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3"/>
  </bookViews>
  <sheets>
    <sheet name="Ընդհանուր" sheetId="9" state="hidden" r:id="rId1"/>
    <sheet name="Գ. Թորոսյանի" sheetId="8" r:id="rId2"/>
    <sheet name="Ս. Երիցյանի" sheetId="7" r:id="rId3"/>
    <sheet name="Ա.Մխիթարյան" sheetId="6" r:id="rId4"/>
    <sheet name="Ա. Փիլոսյան" sheetId="5" r:id="rId5"/>
    <sheet name="Ն. Ավետիս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AS28" i="9" l="1"/>
  <c r="AS27" i="9"/>
  <c r="AS26" i="9"/>
  <c r="AS25" i="9"/>
  <c r="AS22" i="9"/>
  <c r="AS21" i="9"/>
  <c r="AS11" i="9"/>
  <c r="AS10" i="9"/>
  <c r="O70" i="9" l="1"/>
  <c r="W70" i="9"/>
  <c r="AE70" i="9"/>
  <c r="AI80" i="9"/>
  <c r="AC106" i="9"/>
  <c r="AS106" i="9"/>
  <c r="AA106" i="9"/>
  <c r="AI106" i="9"/>
  <c r="AQ106" i="9"/>
  <c r="AR120" i="9"/>
  <c r="AN120" i="9"/>
  <c r="AJ120" i="9"/>
  <c r="AE120" i="9"/>
  <c r="AB120" i="9"/>
  <c r="X120" i="9"/>
  <c r="T120" i="9"/>
  <c r="P120" i="9"/>
  <c r="L120" i="9"/>
  <c r="H120" i="9"/>
  <c r="AQ102" i="9"/>
  <c r="AI102" i="9"/>
  <c r="AE102" i="9"/>
  <c r="AA102" i="9"/>
  <c r="W102" i="9"/>
  <c r="S102" i="9"/>
  <c r="G102" i="9"/>
  <c r="AP77" i="9"/>
  <c r="AL77" i="9"/>
  <c r="AH77" i="9"/>
  <c r="AD77" i="9"/>
  <c r="Z77" i="9"/>
  <c r="V77" i="9"/>
  <c r="F77" i="9"/>
  <c r="AE77" i="9"/>
  <c r="W77" i="9"/>
  <c r="T77" i="9"/>
  <c r="H77" i="9"/>
  <c r="AM63" i="9"/>
  <c r="AE63" i="9"/>
  <c r="W63" i="9"/>
  <c r="O63" i="9"/>
  <c r="G63" i="9"/>
  <c r="AQ41" i="9"/>
  <c r="AI41" i="9"/>
  <c r="AA41" i="9"/>
  <c r="S41" i="9"/>
  <c r="AC9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AN106" i="9"/>
  <c r="AF106" i="9"/>
  <c r="X106" i="9"/>
  <c r="U106" i="9"/>
  <c r="P106" i="9"/>
  <c r="H106" i="9"/>
  <c r="AS102" i="9"/>
  <c r="AG102" i="9"/>
  <c r="Y102" i="9"/>
  <c r="U102" i="9"/>
  <c r="M102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G70" i="9"/>
  <c r="AN63" i="9"/>
  <c r="AF63" i="9"/>
  <c r="X63" i="9"/>
  <c r="P63" i="9"/>
  <c r="H63" i="9"/>
  <c r="AN49" i="9"/>
  <c r="AC49" i="9"/>
  <c r="T49" i="9"/>
  <c r="H49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AQ29" i="9"/>
  <c r="AE29" i="9"/>
  <c r="V29" i="9"/>
  <c r="K29" i="9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E115" i="9" l="1"/>
  <c r="F115" i="9"/>
  <c r="G115" i="9"/>
  <c r="H115" i="9"/>
  <c r="I115" i="9"/>
  <c r="J115" i="9"/>
  <c r="K115" i="9"/>
  <c r="L115" i="9"/>
  <c r="M115" i="9"/>
  <c r="N115" i="9"/>
  <c r="P115" i="9"/>
  <c r="Q115" i="9"/>
  <c r="R115" i="9"/>
  <c r="S115" i="9"/>
  <c r="T115" i="9"/>
  <c r="U115" i="9"/>
  <c r="V115" i="9"/>
  <c r="W115" i="9"/>
  <c r="X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O115" i="9"/>
  <c r="Y115" i="9"/>
  <c r="H124" i="8"/>
  <c r="AF124" i="8"/>
  <c r="AN124" i="8"/>
  <c r="P124" i="8"/>
  <c r="X124" i="8"/>
  <c r="T124" i="8"/>
  <c r="AJ124" i="8"/>
  <c r="L124" i="8"/>
  <c r="AB124" i="8"/>
  <c r="AR124" i="8"/>
  <c r="Q9" i="9"/>
  <c r="K41" i="9"/>
  <c r="G77" i="9"/>
  <c r="AM77" i="9"/>
  <c r="K102" i="9"/>
  <c r="H124" i="4"/>
  <c r="P124" i="4"/>
  <c r="X124" i="4"/>
  <c r="AF124" i="4"/>
  <c r="AN124" i="4"/>
  <c r="AN9" i="9"/>
  <c r="H9" i="9"/>
  <c r="AE80" i="9"/>
  <c r="O120" i="9"/>
  <c r="N120" i="9"/>
  <c r="AD120" i="9"/>
  <c r="M106" i="9"/>
  <c r="E106" i="9"/>
  <c r="AM70" i="9"/>
  <c r="L124" i="4"/>
  <c r="T124" i="4"/>
  <c r="AB124" i="4"/>
  <c r="AJ124" i="4"/>
  <c r="AR124" i="4"/>
  <c r="AK106" i="9"/>
  <c r="K106" i="9"/>
  <c r="S106" i="9"/>
  <c r="N106" i="9"/>
  <c r="V106" i="9"/>
  <c r="AD106" i="9"/>
  <c r="AL106" i="9"/>
  <c r="AB80" i="9"/>
  <c r="AJ80" i="9"/>
  <c r="AR80" i="9"/>
  <c r="I102" i="9"/>
  <c r="Q102" i="9"/>
  <c r="AO102" i="9"/>
  <c r="AR63" i="9"/>
  <c r="AJ63" i="9"/>
  <c r="AB63" i="9"/>
  <c r="T63" i="9"/>
  <c r="L63" i="9"/>
  <c r="AS63" i="9"/>
  <c r="AK63" i="9"/>
  <c r="AC63" i="9"/>
  <c r="U63" i="9"/>
  <c r="E63" i="9"/>
  <c r="J106" i="9"/>
  <c r="R106" i="9"/>
  <c r="Z106" i="9"/>
  <c r="AH106" i="9"/>
  <c r="AP106" i="9"/>
  <c r="K63" i="9"/>
  <c r="S63" i="9"/>
  <c r="AA63" i="9"/>
  <c r="AI63" i="9"/>
  <c r="AQ63" i="9"/>
  <c r="AO63" i="9"/>
  <c r="Q63" i="9"/>
  <c r="I63" i="9"/>
  <c r="H80" i="9"/>
  <c r="E102" i="9"/>
  <c r="AC102" i="9"/>
  <c r="E70" i="9"/>
  <c r="I70" i="9"/>
  <c r="M70" i="9"/>
  <c r="Q70" i="9"/>
  <c r="U70" i="9"/>
  <c r="Y70" i="9"/>
  <c r="AC70" i="9"/>
  <c r="AK70" i="9"/>
  <c r="AO70" i="9"/>
  <c r="AS70" i="9"/>
  <c r="G120" i="9"/>
  <c r="K120" i="9"/>
  <c r="W120" i="9"/>
  <c r="AA120" i="9"/>
  <c r="AM120" i="9"/>
  <c r="AQ120" i="9"/>
  <c r="J120" i="9"/>
  <c r="R120" i="9"/>
  <c r="Z120" i="9"/>
  <c r="AH120" i="9"/>
  <c r="AP120" i="9"/>
  <c r="G124" i="6"/>
  <c r="K124" i="6"/>
  <c r="O124" i="6"/>
  <c r="S124" i="6"/>
  <c r="W124" i="6"/>
  <c r="AA124" i="6"/>
  <c r="AE124" i="6"/>
  <c r="AI124" i="6"/>
  <c r="AM124" i="6"/>
  <c r="AQ124" i="6"/>
  <c r="E124" i="7"/>
  <c r="I124" i="7"/>
  <c r="M124" i="7"/>
  <c r="Q124" i="7"/>
  <c r="U124" i="7"/>
  <c r="Y124" i="7"/>
  <c r="AC124" i="7"/>
  <c r="AG124" i="7"/>
  <c r="AK124" i="7"/>
  <c r="AO124" i="7"/>
  <c r="AS124" i="7"/>
  <c r="AO106" i="9"/>
  <c r="AG106" i="9"/>
  <c r="AE106" i="9"/>
  <c r="W106" i="9"/>
  <c r="Q106" i="9"/>
  <c r="I106" i="9"/>
  <c r="AR106" i="9"/>
  <c r="AJ106" i="9"/>
  <c r="AB106" i="9"/>
  <c r="T106" i="9"/>
  <c r="L106" i="9"/>
  <c r="O80" i="9"/>
  <c r="AP70" i="9"/>
  <c r="AH70" i="9"/>
  <c r="Z70" i="9"/>
  <c r="R70" i="9"/>
  <c r="AQ70" i="9"/>
  <c r="AI70" i="9"/>
  <c r="AA70" i="9"/>
  <c r="S70" i="9"/>
  <c r="K70" i="9"/>
  <c r="AR49" i="9"/>
  <c r="L49" i="9"/>
  <c r="AJ49" i="9"/>
  <c r="AB49" i="9"/>
  <c r="P49" i="9"/>
  <c r="AS49" i="9"/>
  <c r="E49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I29" i="9"/>
  <c r="W29" i="9"/>
  <c r="AL29" i="9"/>
  <c r="AD29" i="9"/>
  <c r="AA29" i="9"/>
  <c r="S29" i="9"/>
  <c r="O29" i="9"/>
  <c r="G29" i="9"/>
  <c r="X9" i="9"/>
  <c r="P9" i="9"/>
  <c r="AS9" i="9"/>
  <c r="AG9" i="9"/>
  <c r="Y9" i="9"/>
  <c r="M9" i="9"/>
  <c r="I9" i="9"/>
  <c r="AP29" i="9"/>
  <c r="AH29" i="9"/>
  <c r="Z29" i="9"/>
  <c r="R29" i="9"/>
  <c r="J29" i="9"/>
  <c r="N29" i="9"/>
  <c r="H29" i="9"/>
  <c r="T29" i="9"/>
  <c r="X29" i="9"/>
  <c r="AB29" i="9"/>
  <c r="AJ29" i="9"/>
  <c r="AR29" i="9"/>
  <c r="F29" i="9"/>
  <c r="AM29" i="9"/>
  <c r="E29" i="9"/>
  <c r="I29" i="9"/>
  <c r="M29" i="9"/>
  <c r="Q29" i="9"/>
  <c r="U29" i="9"/>
  <c r="Y29" i="9"/>
  <c r="AC29" i="9"/>
  <c r="AK29" i="9"/>
  <c r="AO29" i="9"/>
  <c r="AS29" i="9"/>
  <c r="F41" i="9"/>
  <c r="J41" i="9"/>
  <c r="T41" i="9"/>
  <c r="AF41" i="9"/>
  <c r="U49" i="9"/>
  <c r="AF49" i="9"/>
  <c r="J49" i="9"/>
  <c r="R49" i="9"/>
  <c r="Z49" i="9"/>
  <c r="AH49" i="9"/>
  <c r="AP49" i="9"/>
  <c r="AO49" i="9"/>
  <c r="AG49" i="9"/>
  <c r="Y49" i="9"/>
  <c r="Q49" i="9"/>
  <c r="I49" i="9"/>
  <c r="M49" i="9"/>
  <c r="X49" i="9"/>
  <c r="AK49" i="9"/>
  <c r="G49" i="9"/>
  <c r="K49" i="9"/>
  <c r="O49" i="9"/>
  <c r="S49" i="9"/>
  <c r="W49" i="9"/>
  <c r="AA49" i="9"/>
  <c r="AE49" i="9"/>
  <c r="AI49" i="9"/>
  <c r="AM49" i="9"/>
  <c r="AQ49" i="9"/>
  <c r="AG63" i="9"/>
  <c r="M63" i="9"/>
  <c r="J63" i="9"/>
  <c r="R63" i="9"/>
  <c r="Z63" i="9"/>
  <c r="AH63" i="9"/>
  <c r="AP63" i="9"/>
  <c r="Y63" i="9"/>
  <c r="J70" i="9"/>
  <c r="F70" i="9"/>
  <c r="N70" i="9"/>
  <c r="V70" i="9"/>
  <c r="AD70" i="9"/>
  <c r="AL70" i="9"/>
  <c r="H70" i="9"/>
  <c r="T70" i="9"/>
  <c r="X70" i="9"/>
  <c r="AB70" i="9"/>
  <c r="AJ70" i="9"/>
  <c r="AR70" i="9"/>
  <c r="AQ80" i="9"/>
  <c r="AM80" i="9"/>
  <c r="AA80" i="9"/>
  <c r="W80" i="9"/>
  <c r="S80" i="9"/>
  <c r="K80" i="9"/>
  <c r="G80" i="9"/>
  <c r="J80" i="9"/>
  <c r="N80" i="9"/>
  <c r="R80" i="9"/>
  <c r="V80" i="9"/>
  <c r="Z80" i="9"/>
  <c r="AD80" i="9"/>
  <c r="AH80" i="9"/>
  <c r="AL80" i="9"/>
  <c r="AP80" i="9"/>
  <c r="I80" i="9"/>
  <c r="M80" i="9"/>
  <c r="Q80" i="9"/>
  <c r="U80" i="9"/>
  <c r="Y80" i="9"/>
  <c r="AC80" i="9"/>
  <c r="AK80" i="9"/>
  <c r="AO80" i="9"/>
  <c r="AS80" i="9"/>
  <c r="G106" i="9"/>
  <c r="AM106" i="9"/>
  <c r="O106" i="9"/>
  <c r="Y106" i="9"/>
  <c r="F120" i="9"/>
  <c r="V120" i="9"/>
  <c r="AL120" i="9"/>
  <c r="AF120" i="9"/>
  <c r="F106" i="9"/>
  <c r="AK102" i="9"/>
  <c r="H102" i="9"/>
  <c r="L102" i="9"/>
  <c r="P102" i="9"/>
  <c r="T102" i="9"/>
  <c r="X102" i="9"/>
  <c r="AB102" i="9"/>
  <c r="AJ102" i="9"/>
  <c r="AN102" i="9"/>
  <c r="AR102" i="9"/>
  <c r="O102" i="9"/>
  <c r="AM102" i="9"/>
  <c r="N102" i="9"/>
  <c r="R102" i="9"/>
  <c r="V102" i="9"/>
  <c r="Z102" i="9"/>
  <c r="AD102" i="9"/>
  <c r="AH102" i="9"/>
  <c r="AL102" i="9"/>
  <c r="AP102" i="9"/>
  <c r="F102" i="9"/>
  <c r="J102" i="9"/>
  <c r="AF102" i="9"/>
  <c r="L80" i="9"/>
  <c r="P80" i="9"/>
  <c r="T80" i="9"/>
  <c r="X80" i="9"/>
  <c r="AF80" i="9"/>
  <c r="AN80" i="9"/>
  <c r="E80" i="9"/>
  <c r="AG80" i="9"/>
  <c r="F80" i="9"/>
  <c r="N77" i="9"/>
  <c r="J77" i="9"/>
  <c r="L77" i="9"/>
  <c r="P77" i="9"/>
  <c r="L70" i="9"/>
  <c r="P70" i="9"/>
  <c r="AF70" i="9"/>
  <c r="AN70" i="9"/>
  <c r="AG70" i="9"/>
  <c r="F63" i="9"/>
  <c r="N63" i="9"/>
  <c r="V63" i="9"/>
  <c r="AD63" i="9"/>
  <c r="AL63" i="9"/>
  <c r="F49" i="9"/>
  <c r="N49" i="9"/>
  <c r="V49" i="9"/>
  <c r="AD49" i="9"/>
  <c r="AL49" i="9"/>
  <c r="L29" i="9"/>
  <c r="P29" i="9"/>
  <c r="AF29" i="9"/>
  <c r="AN29" i="9"/>
  <c r="AG29" i="9"/>
  <c r="U9" i="9"/>
  <c r="AF9" i="9"/>
  <c r="AO9" i="9"/>
  <c r="AQ9" i="9"/>
  <c r="AM9" i="9"/>
  <c r="AI9" i="9"/>
  <c r="AE9" i="9"/>
  <c r="AA9" i="9"/>
  <c r="W9" i="9"/>
  <c r="S9" i="9"/>
  <c r="O9" i="9"/>
  <c r="K9" i="9"/>
  <c r="G9" i="9"/>
  <c r="AR9" i="9"/>
  <c r="AJ9" i="9"/>
  <c r="AB9" i="9"/>
  <c r="T9" i="9"/>
  <c r="L9" i="9"/>
  <c r="E9" i="9"/>
  <c r="AK9" i="9"/>
  <c r="AP9" i="9"/>
  <c r="AL9" i="9"/>
  <c r="AH9" i="9"/>
  <c r="Z9" i="9"/>
  <c r="V9" i="9"/>
  <c r="R9" i="9"/>
  <c r="F9" i="9"/>
  <c r="J9" i="9"/>
  <c r="N9" i="9"/>
  <c r="AD9" i="9"/>
  <c r="I124" i="8"/>
  <c r="Q124" i="8"/>
  <c r="Y124" i="8"/>
  <c r="AG124" i="8"/>
  <c r="AO124" i="8"/>
  <c r="AS124" i="8"/>
  <c r="F124" i="7"/>
  <c r="N124" i="7"/>
  <c r="V124" i="7"/>
  <c r="AD124" i="7"/>
  <c r="AL124" i="7"/>
  <c r="AP124" i="7"/>
  <c r="G124" i="8"/>
  <c r="H124" i="5"/>
  <c r="L124" i="5"/>
  <c r="P124" i="5"/>
  <c r="T124" i="5"/>
  <c r="X124" i="5"/>
  <c r="AB124" i="5"/>
  <c r="AF124" i="5"/>
  <c r="AJ124" i="5"/>
  <c r="AN124" i="5"/>
  <c r="AR124" i="5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G124" i="5"/>
  <c r="K124" i="5"/>
  <c r="O124" i="5"/>
  <c r="S124" i="5"/>
  <c r="W124" i="5"/>
  <c r="AA124" i="5"/>
  <c r="AE124" i="5"/>
  <c r="AI124" i="5"/>
  <c r="AM124" i="5"/>
  <c r="AQ124" i="5"/>
  <c r="E124" i="4"/>
  <c r="I124" i="4"/>
  <c r="M124" i="4"/>
  <c r="Q124" i="4"/>
  <c r="U124" i="4"/>
  <c r="Y124" i="4"/>
  <c r="AC124" i="4"/>
  <c r="AG124" i="4"/>
  <c r="AK124" i="4"/>
  <c r="AO124" i="4"/>
  <c r="AS124" i="4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F124" i="6"/>
  <c r="J124" i="6"/>
  <c r="N124" i="6"/>
  <c r="R124" i="6"/>
  <c r="V124" i="6"/>
  <c r="Z124" i="6"/>
  <c r="AD124" i="6"/>
  <c r="AH124" i="6"/>
  <c r="AL124" i="6"/>
  <c r="AP124" i="6"/>
  <c r="F124" i="5"/>
  <c r="J124" i="5"/>
  <c r="N124" i="5"/>
  <c r="R124" i="5"/>
  <c r="V124" i="5"/>
  <c r="Z124" i="5"/>
  <c r="AD124" i="5"/>
  <c r="AH124" i="5"/>
  <c r="AL124" i="5"/>
  <c r="AP124" i="5"/>
  <c r="F124" i="4"/>
  <c r="J124" i="4"/>
  <c r="N124" i="4"/>
  <c r="R124" i="4"/>
  <c r="V124" i="4"/>
  <c r="Z124" i="4"/>
  <c r="AD124" i="4"/>
  <c r="AH124" i="4"/>
  <c r="AL124" i="4"/>
  <c r="AP124" i="4"/>
  <c r="AQ124" i="9" l="1"/>
  <c r="AC124" i="9"/>
  <c r="W124" i="9"/>
  <c r="Q124" i="9"/>
  <c r="AB124" i="9"/>
  <c r="AJ124" i="9"/>
  <c r="AI124" i="9"/>
  <c r="H124" i="9"/>
  <c r="AS124" i="9"/>
  <c r="AK124" i="9"/>
  <c r="G124" i="9"/>
  <c r="Z124" i="9"/>
  <c r="K124" i="9"/>
  <c r="E124" i="9"/>
  <c r="S124" i="9"/>
  <c r="AA124" i="9"/>
  <c r="X124" i="9"/>
  <c r="AO124" i="9"/>
  <c r="I124" i="9"/>
  <c r="U124" i="9"/>
  <c r="AE124" i="9"/>
  <c r="M124" i="9"/>
  <c r="AP124" i="9"/>
  <c r="Y124" i="9"/>
  <c r="AR124" i="9"/>
  <c r="T124" i="9"/>
  <c r="AH124" i="9"/>
  <c r="AG124" i="9"/>
  <c r="V124" i="9"/>
  <c r="F124" i="9"/>
  <c r="O124" i="9"/>
  <c r="R124" i="9"/>
  <c r="J124" i="9"/>
  <c r="N124" i="9"/>
  <c r="AM124" i="9"/>
  <c r="P124" i="9"/>
  <c r="L124" i="9"/>
  <c r="AN124" i="9"/>
  <c r="AL124" i="9"/>
  <c r="AD124" i="9"/>
  <c r="AF124" i="9"/>
</calcChain>
</file>

<file path=xl/sharedStrings.xml><?xml version="1.0" encoding="utf-8"?>
<sst xmlns="http://schemas.openxmlformats.org/spreadsheetml/2006/main" count="1709" uniqueCount="270">
  <si>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</si>
  <si>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</si>
  <si>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</si>
  <si>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</si>
  <si>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</si>
  <si>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</si>
  <si>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</si>
  <si>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</si>
  <si>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</si>
  <si>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</si>
  <si>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</si>
  <si>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</si>
  <si>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</si>
  <si>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</si>
  <si>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</si>
  <si>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</si>
  <si>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</si>
  <si>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</si>
  <si>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</si>
  <si>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</si>
  <si>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</si>
  <si>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</si>
  <si>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</si>
  <si>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</si>
  <si>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</si>
  <si>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</si>
  <si>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</si>
  <si>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</si>
  <si>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</si>
  <si>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</si>
  <si>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</si>
  <si>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</si>
  <si>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</si>
  <si>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</si>
  <si>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</si>
  <si>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</si>
  <si>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</si>
  <si>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</si>
  <si>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</si>
  <si>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</si>
  <si>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</si>
  <si>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</si>
  <si>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</si>
  <si>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</si>
  <si>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</si>
  <si>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</si>
  <si>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</si>
  <si>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</si>
  <si>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</si>
  <si>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</si>
  <si>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</si>
  <si>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</si>
  <si>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</si>
  <si>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</si>
  <si>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</si>
  <si>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</si>
  <si>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</si>
  <si>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</si>
  <si>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</si>
  <si>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</si>
  <si>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</si>
  <si>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</si>
  <si>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</si>
  <si>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</si>
  <si>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</si>
  <si>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</si>
  <si>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</si>
  <si>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</si>
  <si>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</si>
  <si>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</si>
  <si>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</si>
  <si>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</si>
  <si>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</si>
  <si>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</si>
  <si>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</si>
  <si>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</si>
  <si>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</si>
  <si>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</si>
  <si>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</si>
  <si>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</si>
  <si>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</si>
  <si>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</si>
  <si>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</si>
  <si>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</si>
  <si>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</si>
  <si>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</si>
  <si>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</si>
  <si>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</si>
  <si>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</si>
  <si>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</si>
  <si>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</si>
  <si>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</si>
  <si>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</si>
  <si>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</si>
  <si>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</si>
  <si>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</si>
  <si>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</si>
  <si>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</si>
  <si>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</si>
  <si>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</si>
  <si>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</si>
  <si>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</si>
  <si>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</si>
  <si>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</si>
  <si>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</si>
  <si>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</si>
  <si>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</si>
  <si>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</si>
  <si>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</si>
  <si>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</si>
  <si>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</si>
  <si>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</si>
  <si>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</si>
  <si>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</si>
  <si>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</si>
  <si>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</si>
  <si>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</si>
  <si>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</si>
  <si>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</si>
  <si>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</si>
  <si>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</si>
  <si>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</si>
  <si>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</si>
  <si>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</si>
  <si>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</si>
  <si>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</si>
  <si>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</si>
  <si>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</si>
  <si>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</si>
  <si>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</si>
  <si>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</si>
  <si>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</si>
  <si>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</si>
  <si>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</si>
  <si>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</si>
  <si>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</si>
  <si>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</si>
  <si>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</si>
  <si>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</si>
  <si>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</si>
  <si>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</si>
  <si>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</si>
  <si>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</si>
  <si>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</si>
  <si>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</si>
  <si>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</si>
  <si>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</si>
  <si>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</si>
  <si>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</si>
  <si>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</si>
  <si>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</si>
  <si>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</si>
  <si>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</si>
  <si>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</si>
  <si>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</si>
  <si>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</si>
  <si>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</si>
  <si>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</si>
  <si>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</si>
  <si>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</si>
  <si>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</si>
  <si>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</si>
  <si>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</si>
  <si>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</si>
  <si>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</si>
  <si>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</si>
  <si>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</si>
  <si>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</si>
  <si>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</si>
  <si>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</si>
  <si>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</si>
  <si>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</si>
  <si>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</si>
  <si>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</si>
  <si>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</si>
  <si>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</si>
  <si>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</si>
  <si>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</si>
  <si>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</si>
  <si>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</si>
  <si>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</si>
  <si>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</si>
  <si>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</si>
  <si>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</si>
  <si>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</si>
  <si>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</si>
  <si>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</si>
  <si>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</si>
  <si>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</si>
  <si>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</si>
  <si>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</si>
  <si>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</si>
  <si>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</si>
  <si>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</si>
  <si>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</si>
  <si>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</si>
  <si>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</si>
  <si>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</si>
  <si>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</si>
  <si>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</si>
  <si>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</si>
  <si>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</si>
  <si>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</si>
  <si>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</si>
  <si>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</si>
  <si>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</si>
  <si>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</si>
  <si>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</si>
  <si>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</si>
  <si>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</si>
  <si>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</si>
  <si>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</si>
  <si>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</si>
  <si>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</si>
  <si>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</si>
  <si>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</si>
  <si>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</si>
  <si>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</si>
  <si>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</si>
  <si>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</si>
  <si>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</si>
  <si>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</si>
  <si>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</si>
  <si>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</si>
  <si>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</si>
  <si>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</si>
  <si>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</si>
  <si>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</si>
  <si>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</si>
  <si>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</si>
  <si>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</si>
  <si>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</si>
  <si>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</si>
  <si>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</si>
  <si>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</si>
  <si>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</si>
  <si>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</si>
  <si>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</si>
  <si>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</si>
  <si>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</si>
  <si>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</si>
  <si>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</si>
  <si>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</si>
  <si>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</si>
  <si>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</si>
  <si>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</si>
  <si>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</si>
  <si>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</si>
  <si>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</si>
  <si>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</si>
  <si>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</si>
  <si>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</si>
  <si>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</si>
  <si>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</si>
  <si>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</si>
  <si>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</si>
  <si>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</si>
  <si>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</si>
  <si>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</si>
  <si>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</si>
  <si>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</si>
  <si>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ºðºì²ÜÆ ²æ²öÜÚ²Î ºì ¸²ìÂ²ÞºÜ ì²ðâ²Î²Ü Þðæ²ÜÜºðÆ ÀÜ¸Ð²Üàôð Æð²ì²êàôÂÚ²Ü ²è²æÆÜ ²îÚ²ÜÆ ¸²î²ð²ÜÆ ¸²î²ìàð</t>
  </si>
  <si>
    <t>². ØÊÆÂ²ðÚ²ÜÆ</t>
  </si>
  <si>
    <t>¶. ÂàðàêÚ²ÜÆ</t>
  </si>
  <si>
    <t>². ՓԻԼՈՍՅԱՆԻ</t>
  </si>
  <si>
    <t>Ü. ²ìºîÆêÚ²ÜÆ</t>
  </si>
  <si>
    <t>ê. ºðÆòÚ²ÜÆ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</si>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</sst>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5" x14ac:knownFonts="1">
    <font>
      <sz val="11"/>
      <color theme="1"/>
      <name val="Calibri"/>
      <family val="2"/>
      <scheme val="minor"/>
    </font>
    <font>
      <sz val="14"/>
      <color indexed="8"/>
      <name val="Times Armenian"/>
      <family val="1"/>
    </font>
    <font>
      <sz val="11"/>
      <color theme="1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8"/>
      <color theme="1"/>
      <name val="Arial Armenian"/>
      <family val="2"/>
    </font>
    <font>
      <sz val="14"/>
      <name val="Arial Armenian"/>
      <family val="2"/>
    </font>
    <font>
      <sz val="14"/>
      <color indexed="8"/>
      <name val="Arial Armenian"/>
      <family val="2"/>
    </font>
    <font>
      <sz val="16"/>
      <name val="Arial Armenian"/>
      <family val="2"/>
    </font>
    <font>
      <b/>
      <sz val="16"/>
      <name val="Arial Armenian"/>
      <family val="2"/>
    </font>
    <font>
      <sz val="11"/>
      <name val="Times Armenian"/>
      <family val="1"/>
    </font>
    <font>
      <i/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2" fillId="0" borderId="0" xfId="0" applyFont="1" applyProtection="1">
      <protection locked="0"/>
    </xf>
    <xf numFmtId="0" fontId="7" fillId="0" borderId="10" xfId="0" applyFont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15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/>
      <protection locked="0"/>
    </xf>
    <xf numFmtId="49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5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textRotation="90" wrapText="1"/>
    </xf>
    <xf numFmtId="0" fontId="19" fillId="2" borderId="0" xfId="0" applyFont="1" applyFill="1" applyBorder="1" applyAlignment="1" applyProtection="1">
      <alignment horizontal="center" vertical="center"/>
      <protection locked="0"/>
    </xf>
    <xf numFmtId="49" fontId="1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right" vertical="center" wrapText="1"/>
      <protection locked="0"/>
    </xf>
    <xf numFmtId="0" fontId="22" fillId="2" borderId="0" xfId="0" applyFont="1" applyFill="1" applyBorder="1" applyAlignment="1" applyProtection="1">
      <alignment horizontal="right" vertical="center" wrapText="1"/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9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49" fontId="2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14" xfId="0" applyFont="1" applyFill="1" applyBorder="1" applyAlignment="1" applyProtection="1">
      <alignment horizontal="center" vertical="center" wrapText="1"/>
      <protection locked="0"/>
    </xf>
    <xf numFmtId="0" fontId="16" fillId="2" borderId="9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2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 applyProtection="1">
      <alignment horizontal="right" vertical="center" wrapText="1"/>
      <protection locked="0"/>
    </xf>
    <xf numFmtId="0" fontId="6" fillId="2" borderId="0" xfId="0" applyFont="1" applyFill="1" applyBorder="1" applyAlignment="1" applyProtection="1">
      <alignment horizontal="right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 wrapText="1"/>
    </xf>
    <xf numFmtId="164" fontId="7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"/>
  <sheetViews>
    <sheetView topLeftCell="A4" zoomScale="80" zoomScaleNormal="80" workbookViewId="0">
      <selection activeCell="AF6" sqref="AF6:AF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2" width="15.42578125" style="1" customWidth="1"/>
    <col min="13" max="13" width="9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6.7109375" style="1" customWidth="1"/>
    <col min="45" max="45" width="7" style="1" customWidth="1"/>
    <col min="46" max="16384" width="9.140625" style="1"/>
  </cols>
  <sheetData>
    <row r="1" spans="1:45" ht="58.5" customHeight="1" x14ac:dyDescent="0.2">
      <c r="A1" s="120" t="s">
        <v>267</v>
      </c>
      <c r="B1" s="121"/>
      <c r="C1" s="121"/>
      <c r="D1" s="121"/>
      <c r="E1" s="121"/>
      <c r="F1" s="121"/>
      <c r="G1" s="165" t="s">
        <v>7</v>
      </c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6" t="s">
        <v>268</v>
      </c>
      <c r="AN1" s="166"/>
      <c r="AO1" s="166"/>
      <c r="AP1" s="166"/>
      <c r="AQ1" s="166"/>
      <c r="AR1" s="166"/>
      <c r="AS1" s="167"/>
    </row>
    <row r="2" spans="1:45" ht="27" customHeight="1" x14ac:dyDescent="0.2">
      <c r="A2" s="122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62" t="s">
        <v>250</v>
      </c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3"/>
    </row>
    <row r="3" spans="1:45" ht="27" customHeight="1" x14ac:dyDescent="0.2">
      <c r="A3" s="86" t="s">
        <v>0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8"/>
    </row>
    <row r="4" spans="1:45" ht="18" customHeight="1" x14ac:dyDescent="0.2">
      <c r="A4" s="89" t="s">
        <v>269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2"/>
    </row>
    <row r="5" spans="1:45" ht="87.75" customHeight="1" x14ac:dyDescent="0.2">
      <c r="A5" s="93"/>
      <c r="B5" s="94"/>
      <c r="C5" s="94"/>
      <c r="D5" s="95"/>
      <c r="E5" s="102" t="s">
        <v>220</v>
      </c>
      <c r="F5" s="103"/>
      <c r="G5" s="103"/>
      <c r="H5" s="103"/>
      <c r="I5" s="104"/>
      <c r="J5" s="105" t="s">
        <v>225</v>
      </c>
      <c r="K5" s="106"/>
      <c r="L5" s="106"/>
      <c r="M5" s="107"/>
      <c r="N5" s="108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111"/>
      <c r="Z5" s="112" t="s">
        <v>236</v>
      </c>
      <c r="AA5" s="108" t="s">
        <v>237</v>
      </c>
      <c r="AB5" s="108" t="s">
        <v>248</v>
      </c>
      <c r="AC5" s="116" t="s">
        <v>251</v>
      </c>
      <c r="AD5" s="118" t="s">
        <v>246</v>
      </c>
      <c r="AE5" s="119"/>
      <c r="AF5" s="119"/>
      <c r="AG5" s="119"/>
      <c r="AH5" s="119"/>
      <c r="AI5" s="108" t="s">
        <v>244</v>
      </c>
      <c r="AJ5" s="108" t="s">
        <v>1</v>
      </c>
      <c r="AK5" s="118" t="s">
        <v>245</v>
      </c>
      <c r="AL5" s="119"/>
      <c r="AM5" s="119"/>
      <c r="AN5" s="119"/>
      <c r="AO5" s="119"/>
      <c r="AP5" s="108" t="s">
        <v>2</v>
      </c>
      <c r="AQ5" s="108" t="s">
        <v>3</v>
      </c>
      <c r="AR5" s="108" t="s">
        <v>4</v>
      </c>
      <c r="AS5" s="108" t="s">
        <v>5</v>
      </c>
    </row>
    <row r="6" spans="1:45" ht="75.75" customHeight="1" x14ac:dyDescent="0.2">
      <c r="A6" s="96"/>
      <c r="B6" s="97"/>
      <c r="C6" s="97"/>
      <c r="D6" s="98"/>
      <c r="E6" s="116" t="s">
        <v>219</v>
      </c>
      <c r="F6" s="116" t="s">
        <v>221</v>
      </c>
      <c r="G6" s="116" t="s">
        <v>222</v>
      </c>
      <c r="H6" s="116" t="s">
        <v>223</v>
      </c>
      <c r="I6" s="116" t="s">
        <v>224</v>
      </c>
      <c r="J6" s="116" t="s">
        <v>219</v>
      </c>
      <c r="K6" s="116" t="s">
        <v>222</v>
      </c>
      <c r="L6" s="124" t="s">
        <v>223</v>
      </c>
      <c r="M6" s="124" t="s">
        <v>224</v>
      </c>
      <c r="N6" s="109"/>
      <c r="O6" s="117" t="s">
        <v>249</v>
      </c>
      <c r="P6" s="112" t="s">
        <v>227</v>
      </c>
      <c r="Q6" s="112" t="s">
        <v>228</v>
      </c>
      <c r="R6" s="117" t="s">
        <v>229</v>
      </c>
      <c r="S6" s="112" t="s">
        <v>252</v>
      </c>
      <c r="T6" s="80" t="s">
        <v>233</v>
      </c>
      <c r="U6" s="81"/>
      <c r="V6" s="81"/>
      <c r="W6" s="111"/>
      <c r="X6" s="112" t="s">
        <v>234</v>
      </c>
      <c r="Y6" s="117" t="s">
        <v>235</v>
      </c>
      <c r="Z6" s="113"/>
      <c r="AA6" s="109"/>
      <c r="AB6" s="109"/>
      <c r="AC6" s="116"/>
      <c r="AD6" s="117" t="s">
        <v>238</v>
      </c>
      <c r="AE6" s="117" t="s">
        <v>239</v>
      </c>
      <c r="AF6" s="117" t="s">
        <v>219</v>
      </c>
      <c r="AG6" s="117" t="s">
        <v>242</v>
      </c>
      <c r="AH6" s="117" t="s">
        <v>243</v>
      </c>
      <c r="AI6" s="109"/>
      <c r="AJ6" s="109"/>
      <c r="AK6" s="116" t="s">
        <v>238</v>
      </c>
      <c r="AL6" s="116" t="s">
        <v>239</v>
      </c>
      <c r="AM6" s="117" t="s">
        <v>219</v>
      </c>
      <c r="AN6" s="117" t="s">
        <v>240</v>
      </c>
      <c r="AO6" s="116" t="s">
        <v>241</v>
      </c>
      <c r="AP6" s="109"/>
      <c r="AQ6" s="109"/>
      <c r="AR6" s="109"/>
      <c r="AS6" s="109"/>
    </row>
    <row r="7" spans="1:45" ht="168" customHeight="1" x14ac:dyDescent="0.2">
      <c r="A7" s="99"/>
      <c r="B7" s="100"/>
      <c r="C7" s="100"/>
      <c r="D7" s="101"/>
      <c r="E7" s="116"/>
      <c r="F7" s="116"/>
      <c r="G7" s="116"/>
      <c r="H7" s="116"/>
      <c r="I7" s="116"/>
      <c r="J7" s="116"/>
      <c r="K7" s="116"/>
      <c r="L7" s="124"/>
      <c r="M7" s="124"/>
      <c r="N7" s="110"/>
      <c r="O7" s="117"/>
      <c r="P7" s="114"/>
      <c r="Q7" s="114"/>
      <c r="R7" s="117"/>
      <c r="S7" s="114"/>
      <c r="T7" s="56" t="s">
        <v>230</v>
      </c>
      <c r="U7" s="56" t="s">
        <v>247</v>
      </c>
      <c r="V7" s="56" t="s">
        <v>231</v>
      </c>
      <c r="W7" s="56" t="s">
        <v>232</v>
      </c>
      <c r="X7" s="114"/>
      <c r="Y7" s="117"/>
      <c r="Z7" s="114"/>
      <c r="AA7" s="115"/>
      <c r="AB7" s="115"/>
      <c r="AC7" s="116"/>
      <c r="AD7" s="117"/>
      <c r="AE7" s="117"/>
      <c r="AF7" s="117"/>
      <c r="AG7" s="117"/>
      <c r="AH7" s="117"/>
      <c r="AI7" s="110"/>
      <c r="AJ7" s="110"/>
      <c r="AK7" s="116"/>
      <c r="AL7" s="116"/>
      <c r="AM7" s="117"/>
      <c r="AN7" s="117"/>
      <c r="AO7" s="116"/>
      <c r="AP7" s="115"/>
      <c r="AQ7" s="115"/>
      <c r="AR7" s="115"/>
      <c r="AS7" s="115"/>
    </row>
    <row r="8" spans="1:45" ht="15" x14ac:dyDescent="0.2">
      <c r="A8" s="2"/>
      <c r="B8" s="85"/>
      <c r="C8" s="168"/>
      <c r="D8" s="169"/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  <c r="S8" s="58">
        <v>15</v>
      </c>
      <c r="T8" s="58">
        <v>16</v>
      </c>
      <c r="U8" s="58">
        <v>17</v>
      </c>
      <c r="V8" s="58">
        <v>18</v>
      </c>
      <c r="W8" s="58">
        <v>19</v>
      </c>
      <c r="X8" s="58">
        <v>20</v>
      </c>
      <c r="Y8" s="58">
        <v>21</v>
      </c>
      <c r="Z8" s="58">
        <v>22</v>
      </c>
      <c r="AA8" s="58">
        <v>23</v>
      </c>
      <c r="AB8" s="58">
        <v>24</v>
      </c>
      <c r="AC8" s="58">
        <v>25</v>
      </c>
      <c r="AD8" s="58">
        <v>26</v>
      </c>
      <c r="AE8" s="58">
        <v>27</v>
      </c>
      <c r="AF8" s="58">
        <v>28</v>
      </c>
      <c r="AG8" s="58">
        <v>29</v>
      </c>
      <c r="AH8" s="58">
        <v>30</v>
      </c>
      <c r="AI8" s="58">
        <v>31</v>
      </c>
      <c r="AJ8" s="58">
        <v>32</v>
      </c>
      <c r="AK8" s="58">
        <v>33</v>
      </c>
      <c r="AL8" s="58">
        <v>34</v>
      </c>
      <c r="AM8" s="58">
        <v>35</v>
      </c>
      <c r="AN8" s="58">
        <v>36</v>
      </c>
      <c r="AO8" s="58">
        <v>37</v>
      </c>
      <c r="AP8" s="58">
        <v>38</v>
      </c>
      <c r="AQ8" s="58">
        <v>39</v>
      </c>
      <c r="AR8" s="58">
        <v>40</v>
      </c>
      <c r="AS8" s="57">
        <v>41</v>
      </c>
    </row>
    <row r="9" spans="1:45" ht="55.5" customHeight="1" x14ac:dyDescent="0.2">
      <c r="A9" s="3" t="s">
        <v>8</v>
      </c>
      <c r="B9" s="83" t="s">
        <v>9</v>
      </c>
      <c r="C9" s="83"/>
      <c r="D9" s="83"/>
      <c r="E9" s="58">
        <f>SUM(E10:E28)</f>
        <v>319</v>
      </c>
      <c r="F9" s="58">
        <f t="shared" ref="F9:AS9" si="0">SUM(F10:F28)</f>
        <v>96</v>
      </c>
      <c r="G9" s="58">
        <f t="shared" si="0"/>
        <v>223</v>
      </c>
      <c r="H9" s="58">
        <f t="shared" si="0"/>
        <v>0</v>
      </c>
      <c r="I9" s="58">
        <f t="shared" si="0"/>
        <v>0</v>
      </c>
      <c r="J9" s="58">
        <f t="shared" si="0"/>
        <v>182</v>
      </c>
      <c r="K9" s="58">
        <f t="shared" si="0"/>
        <v>154</v>
      </c>
      <c r="L9" s="58">
        <f t="shared" si="0"/>
        <v>27</v>
      </c>
      <c r="M9" s="58">
        <f t="shared" si="0"/>
        <v>1</v>
      </c>
      <c r="N9" s="58">
        <f t="shared" si="0"/>
        <v>0</v>
      </c>
      <c r="O9" s="58">
        <f t="shared" si="0"/>
        <v>144</v>
      </c>
      <c r="P9" s="58">
        <f t="shared" si="0"/>
        <v>40</v>
      </c>
      <c r="Q9" s="58">
        <f t="shared" si="0"/>
        <v>17</v>
      </c>
      <c r="R9" s="58">
        <f t="shared" si="0"/>
        <v>43</v>
      </c>
      <c r="S9" s="58">
        <f t="shared" si="0"/>
        <v>2</v>
      </c>
      <c r="T9" s="58">
        <f t="shared" si="0"/>
        <v>42</v>
      </c>
      <c r="U9" s="58">
        <f t="shared" si="0"/>
        <v>7</v>
      </c>
      <c r="V9" s="58">
        <f t="shared" si="0"/>
        <v>34</v>
      </c>
      <c r="W9" s="58">
        <f t="shared" si="0"/>
        <v>1</v>
      </c>
      <c r="X9" s="58">
        <f t="shared" si="0"/>
        <v>0</v>
      </c>
      <c r="Y9" s="58">
        <f t="shared" si="0"/>
        <v>144</v>
      </c>
      <c r="Z9" s="58">
        <f t="shared" si="0"/>
        <v>2</v>
      </c>
      <c r="AA9" s="58">
        <f t="shared" si="0"/>
        <v>47</v>
      </c>
      <c r="AB9" s="58">
        <f t="shared" si="0"/>
        <v>327</v>
      </c>
      <c r="AC9" s="58">
        <f t="shared" si="0"/>
        <v>100</v>
      </c>
      <c r="AD9" s="58">
        <f t="shared" si="0"/>
        <v>52</v>
      </c>
      <c r="AE9" s="58">
        <f t="shared" si="0"/>
        <v>1</v>
      </c>
      <c r="AF9" s="58">
        <f t="shared" si="0"/>
        <v>53</v>
      </c>
      <c r="AG9" s="58">
        <f t="shared" si="0"/>
        <v>11</v>
      </c>
      <c r="AH9" s="58">
        <f t="shared" si="0"/>
        <v>42</v>
      </c>
      <c r="AI9" s="58">
        <f t="shared" si="0"/>
        <v>0</v>
      </c>
      <c r="AJ9" s="58">
        <f t="shared" si="0"/>
        <v>19</v>
      </c>
      <c r="AK9" s="58">
        <f t="shared" si="0"/>
        <v>11</v>
      </c>
      <c r="AL9" s="58">
        <f t="shared" si="0"/>
        <v>0</v>
      </c>
      <c r="AM9" s="58">
        <f t="shared" si="0"/>
        <v>11</v>
      </c>
      <c r="AN9" s="58">
        <f t="shared" si="0"/>
        <v>5</v>
      </c>
      <c r="AO9" s="58">
        <f t="shared" si="0"/>
        <v>6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57">
        <f t="shared" si="0"/>
        <v>0</v>
      </c>
    </row>
    <row r="10" spans="1:45" ht="39.950000000000003" customHeight="1" x14ac:dyDescent="0.2">
      <c r="A10" s="4" t="s">
        <v>259</v>
      </c>
      <c r="B10" s="84" t="s">
        <v>10</v>
      </c>
      <c r="C10" s="84"/>
      <c r="D10" s="84"/>
      <c r="E10" s="58">
        <f>SUM('Գ. Թորոսյանի:Ն. Ավետիսյան'!E10)</f>
        <v>29</v>
      </c>
      <c r="F10" s="58">
        <f>SUM('Գ. Թորոսյանի:Ն. Ավետիսյան'!F10)</f>
        <v>6</v>
      </c>
      <c r="G10" s="58">
        <f>SUM('Գ. Թորոսյանի:Ն. Ավետիսյան'!G10)</f>
        <v>23</v>
      </c>
      <c r="H10" s="58">
        <f>SUM('Գ. Թորոսյանի:Ն. Ավետիսյան'!H10)</f>
        <v>0</v>
      </c>
      <c r="I10" s="58">
        <f>SUM('Գ. Թորոսյանի:Ն. Ավետիսյան'!I10)</f>
        <v>0</v>
      </c>
      <c r="J10" s="58">
        <f>SUM('Գ. Թորոսյանի:Ն. Ավետիսյան'!J10)</f>
        <v>23</v>
      </c>
      <c r="K10" s="58">
        <f>SUM('Գ. Թորոսյանի:Ն. Ավետիսյան'!K10)</f>
        <v>20</v>
      </c>
      <c r="L10" s="58">
        <f>SUM('Գ. Թորոսյանի:Ն. Ավետիսյան'!L10)</f>
        <v>3</v>
      </c>
      <c r="M10" s="58">
        <f>SUM('Գ. Թորոսյանի:Ն. Ավետիսյան'!M10)</f>
        <v>0</v>
      </c>
      <c r="N10" s="58">
        <f>SUM('Գ. Թորոսյանի:Ն. Ավետիսյան'!N10)</f>
        <v>0</v>
      </c>
      <c r="O10" s="58">
        <f>SUM('Գ. Թորոսյանի:Ն. Ավետիսյան'!O10)</f>
        <v>20</v>
      </c>
      <c r="P10" s="58">
        <f>SUM('Գ. Թորոսյանի:Ն. Ավետիսյան'!P10)</f>
        <v>6</v>
      </c>
      <c r="Q10" s="58">
        <f>SUM('Գ. Թորոսյանի:Ն. Ավետիսյան'!Q10)</f>
        <v>1</v>
      </c>
      <c r="R10" s="58">
        <f>SUM('Գ. Թորոսյանի:Ն. Ավետիսյան'!R10)</f>
        <v>9</v>
      </c>
      <c r="S10" s="58">
        <f>SUM('Գ. Թորոսյանի:Ն. Ավետիսյան'!S10)</f>
        <v>0</v>
      </c>
      <c r="T10" s="58">
        <f>SUM('Գ. Թորոսյանի:Ն. Ավետիսյան'!T10)</f>
        <v>4</v>
      </c>
      <c r="U10" s="58">
        <f>SUM('Գ. Թորոսյանի:Ն. Ավետիսյան'!U10)</f>
        <v>0</v>
      </c>
      <c r="V10" s="58">
        <f>SUM('Գ. Թորոսյանի:Ն. Ավետիսյան'!V10)</f>
        <v>4</v>
      </c>
      <c r="W10" s="58">
        <f>SUM('Գ. Թորոսյանի:Ն. Ավետիսյան'!W10)</f>
        <v>0</v>
      </c>
      <c r="X10" s="58">
        <f>SUM('Գ. Թորոսյանի:Ն. Ավետիսյան'!X10)</f>
        <v>0</v>
      </c>
      <c r="Y10" s="58">
        <f>SUM('Գ. Թորոսյանի:Ն. Ավետիսյան'!Y10)</f>
        <v>20</v>
      </c>
      <c r="Z10" s="58">
        <f>SUM('Գ. Թորոսյանի:Ն. Ավետիսյան'!Z10)</f>
        <v>0</v>
      </c>
      <c r="AA10" s="58">
        <f>SUM('Գ. Թորոսյանի:Ն. Ավետիսյան'!AA10)</f>
        <v>1</v>
      </c>
      <c r="AB10" s="58">
        <f>SUM('Գ. Թորոսյանի:Ն. Ավետիսյան'!AB10)</f>
        <v>29</v>
      </c>
      <c r="AC10" s="58">
        <f>SUM('Գ. Թորոսյանի:Ն. Ավետիսյան'!AC10)</f>
        <v>3</v>
      </c>
      <c r="AD10" s="58">
        <f>SUM('Գ. Թորոսյանի:Ն. Ավետիսյան'!AD10)</f>
        <v>6</v>
      </c>
      <c r="AE10" s="58">
        <f>SUM('Գ. Թորոսյանի:Ն. Ավետիսյան'!AE10)</f>
        <v>0</v>
      </c>
      <c r="AF10" s="58">
        <f>SUM('Գ. Թորոսյանի:Ն. Ավետիսյան'!AF10)</f>
        <v>6</v>
      </c>
      <c r="AG10" s="58">
        <f>SUM('Գ. Թորոսյանի:Ն. Ավետիսյան'!AG10)</f>
        <v>0</v>
      </c>
      <c r="AH10" s="58">
        <f>SUM('Գ. Թորոսյանի:Ն. Ավետիսյան'!AH10)</f>
        <v>6</v>
      </c>
      <c r="AI10" s="58">
        <f>SUM('Գ. Թորոսյանի:Ն. Ավետիսյան'!AI10)</f>
        <v>0</v>
      </c>
      <c r="AJ10" s="58">
        <f>SUM('Գ. Թորոսյանի:Ն. Ավետիսյան'!AJ10)</f>
        <v>3</v>
      </c>
      <c r="AK10" s="58">
        <f>SUM('Գ. Թորոսյանի:Ն. Ավետիսյան'!AK10)</f>
        <v>2</v>
      </c>
      <c r="AL10" s="58">
        <f>SUM('Գ. Թորոսյանի:Ն. Ավետիսյան'!AL10)</f>
        <v>0</v>
      </c>
      <c r="AM10" s="58">
        <f>SUM('Գ. Թորոսյանի:Ն. Ավետիսյան'!AM10)</f>
        <v>2</v>
      </c>
      <c r="AN10" s="58">
        <f>SUM('Գ. Թորոսյանի:Ն. Ավետիսյան'!AN10)</f>
        <v>0</v>
      </c>
      <c r="AO10" s="58">
        <f>SUM('Գ. Թորոսյանի:Ն. Ավետիսյան'!AO10)</f>
        <v>2</v>
      </c>
      <c r="AP10" s="58">
        <f>SUM('Գ. Թորոսյանի:Ն. Ավետիսյան'!AP10)</f>
        <v>0</v>
      </c>
      <c r="AQ10" s="58">
        <f>SUM('Գ. Թորոսյանի:Ն. Ավետիսյան'!AQ10)</f>
        <v>0</v>
      </c>
      <c r="AR10" s="58">
        <f>SUM('Գ. Թորոսյանի:Ն. Ավետիսյան'!AR10)</f>
        <v>0</v>
      </c>
      <c r="AS10" s="57">
        <f>SUM('Գ. Թորոսյանի:Ն. Ավետիսյան'!AS10)</f>
        <v>0</v>
      </c>
    </row>
    <row r="11" spans="1:45" ht="39.950000000000003" customHeight="1" x14ac:dyDescent="0.2">
      <c r="A11" s="4" t="s">
        <v>11</v>
      </c>
      <c r="B11" s="82" t="s">
        <v>12</v>
      </c>
      <c r="C11" s="82"/>
      <c r="D11" s="82"/>
      <c r="E11" s="58">
        <f>SUM('Գ. Թորոսյանի:Ն. Ավետիսյան'!E11)</f>
        <v>23</v>
      </c>
      <c r="F11" s="58">
        <f>SUM('Գ. Թորոսյանի:Ն. Ավետիսյան'!F11)</f>
        <v>3</v>
      </c>
      <c r="G11" s="58">
        <f>SUM('Գ. Թորոսյանի:Ն. Ավետիսյան'!G11)</f>
        <v>20</v>
      </c>
      <c r="H11" s="58">
        <f>SUM('Գ. Թորոսյանի:Ն. Ավետիսյան'!H11)</f>
        <v>0</v>
      </c>
      <c r="I11" s="58">
        <f>SUM('Գ. Թորոսյանի:Ն. Ավետիսյան'!I11)</f>
        <v>0</v>
      </c>
      <c r="J11" s="58">
        <f>SUM('Գ. Թորոսյանի:Ն. Ավետիսյան'!J11)</f>
        <v>10</v>
      </c>
      <c r="K11" s="58">
        <f>SUM('Գ. Թորոսյանի:Ն. Ավետիսյան'!K11)</f>
        <v>9</v>
      </c>
      <c r="L11" s="58">
        <f>SUM('Գ. Թորոսյանի:Ն. Ավետիսյան'!L11)</f>
        <v>0</v>
      </c>
      <c r="M11" s="58">
        <f>SUM('Գ. Թորոսյանի:Ն. Ավետիսյան'!M11)</f>
        <v>1</v>
      </c>
      <c r="N11" s="58">
        <f>SUM('Գ. Թորոսյանի:Ն. Ավետիսյան'!N11)</f>
        <v>0</v>
      </c>
      <c r="O11" s="58">
        <f>SUM('Գ. Թորոսյանի:Ն. Ավետիսյան'!O11)</f>
        <v>11</v>
      </c>
      <c r="P11" s="58">
        <f>SUM('Գ. Թորոսյանի:Ն. Ավետիսյան'!P11)</f>
        <v>1</v>
      </c>
      <c r="Q11" s="58">
        <f>SUM('Գ. Թորոսյանի:Ն. Ավետիսյան'!Q11)</f>
        <v>4</v>
      </c>
      <c r="R11" s="58">
        <f>SUM('Գ. Թորոսյանի:Ն. Ավետիսյան'!R11)</f>
        <v>5</v>
      </c>
      <c r="S11" s="58">
        <f>SUM('Գ. Թորոսյանի:Ն. Ավետիսյան'!S11)</f>
        <v>0</v>
      </c>
      <c r="T11" s="58">
        <f>SUM('Գ. Թորոսյանի:Ն. Ավետիսյան'!T11)</f>
        <v>1</v>
      </c>
      <c r="U11" s="58">
        <f>SUM('Գ. Թորոսյանի:Ն. Ավետիսյան'!U11)</f>
        <v>0</v>
      </c>
      <c r="V11" s="58">
        <f>SUM('Գ. Թորոսյանի:Ն. Ավետիսյան'!V11)</f>
        <v>1</v>
      </c>
      <c r="W11" s="58">
        <f>SUM('Գ. Թորոսյանի:Ն. Ավետիսյան'!W11)</f>
        <v>0</v>
      </c>
      <c r="X11" s="58">
        <f>SUM('Գ. Թորոսյանի:Ն. Ավետիսյան'!X11)</f>
        <v>0</v>
      </c>
      <c r="Y11" s="58">
        <f>SUM('Գ. Թորոսյանի:Ն. Ավետիսյան'!Y11)</f>
        <v>11</v>
      </c>
      <c r="Z11" s="58">
        <f>SUM('Գ. Թորոսյանի:Ն. Ավետիսյան'!Z11)</f>
        <v>0</v>
      </c>
      <c r="AA11" s="58">
        <f>SUM('Գ. Թորոսյանի:Ն. Ավետիսյան'!AA11)</f>
        <v>2</v>
      </c>
      <c r="AB11" s="58">
        <f>SUM('Գ. Թորոսյանի:Ն. Ավետիսյան'!AB11)</f>
        <v>21</v>
      </c>
      <c r="AC11" s="58">
        <f>SUM('Գ. Թորոսյանի:Ն. Ավետիսյան'!AC11)</f>
        <v>3</v>
      </c>
      <c r="AD11" s="58">
        <f>SUM('Գ. Թորոսյանի:Ն. Ավետիսյան'!AD11)</f>
        <v>5</v>
      </c>
      <c r="AE11" s="58">
        <f>SUM('Գ. Թորոսյանի:Ն. Ավետիսյան'!AE11)</f>
        <v>0</v>
      </c>
      <c r="AF11" s="58">
        <f>SUM('Գ. Թորոսյանի:Ն. Ավետիսյան'!AF11)</f>
        <v>5</v>
      </c>
      <c r="AG11" s="58">
        <f>SUM('Գ. Թորոսյանի:Ն. Ավետիսյան'!AG11)</f>
        <v>1</v>
      </c>
      <c r="AH11" s="58">
        <f>SUM('Գ. Թորոսյանի:Ն. Ավետիսյան'!AH11)</f>
        <v>4</v>
      </c>
      <c r="AI11" s="58">
        <f>SUM('Գ. Թորոսյանի:Ն. Ավետիսյան'!AI11)</f>
        <v>0</v>
      </c>
      <c r="AJ11" s="58">
        <f>SUM('Գ. Թորոսյանի:Ն. Ավետիսյան'!AJ11)</f>
        <v>3</v>
      </c>
      <c r="AK11" s="58">
        <f>SUM('Գ. Թորոսյանի:Ն. Ավետիսյան'!AK11)</f>
        <v>1</v>
      </c>
      <c r="AL11" s="58">
        <f>SUM('Գ. Թորոսյանի:Ն. Ավետիսյան'!AL11)</f>
        <v>0</v>
      </c>
      <c r="AM11" s="58">
        <f>SUM('Գ. Թորոսյանի:Ն. Ավետիսյան'!AM11)</f>
        <v>1</v>
      </c>
      <c r="AN11" s="58">
        <f>SUM('Գ. Թորոսյանի:Ն. Ավետիսյան'!AN11)</f>
        <v>1</v>
      </c>
      <c r="AO11" s="58">
        <f>SUM('Գ. Թորոսյանի:Ն. Ավետիսյան'!AO11)</f>
        <v>0</v>
      </c>
      <c r="AP11" s="58">
        <f>SUM('Գ. Թորոսյանի:Ն. Ավետիսյան'!AP11)</f>
        <v>0</v>
      </c>
      <c r="AQ11" s="58">
        <f>SUM('Գ. Թորոսյանի:Ն. Ավետիսյան'!AQ11)</f>
        <v>0</v>
      </c>
      <c r="AR11" s="58">
        <f>SUM('Գ. Թորոսյանի:Ն. Ավետիսյան'!AR11)</f>
        <v>0</v>
      </c>
      <c r="AS11" s="57">
        <f>SUM('Գ. Թորոսյանի:Ն. Ավետիսյան'!AS11)</f>
        <v>0</v>
      </c>
    </row>
    <row r="12" spans="1:45" ht="39.950000000000003" customHeight="1" x14ac:dyDescent="0.2">
      <c r="A12" s="5" t="s">
        <v>13</v>
      </c>
      <c r="B12" s="82" t="s">
        <v>14</v>
      </c>
      <c r="C12" s="82"/>
      <c r="D12" s="82"/>
      <c r="E12" s="58">
        <f>SUM('Գ. Թորոսյանի:Ն. Ավետիսյան'!E12)</f>
        <v>0</v>
      </c>
      <c r="F12" s="58">
        <f>SUM('Գ. Թորոսյանի:Ն. Ավետիսյան'!F12)</f>
        <v>0</v>
      </c>
      <c r="G12" s="58">
        <f>SUM('Գ. Թորոսյանի:Ն. Ավետիսյան'!G12)</f>
        <v>0</v>
      </c>
      <c r="H12" s="58">
        <f>SUM('Գ. Թորոսյանի:Ն. Ավետիսյան'!H12)</f>
        <v>0</v>
      </c>
      <c r="I12" s="58">
        <f>SUM('Գ. Թորոսյանի:Ն. Ավետիսյան'!I12)</f>
        <v>0</v>
      </c>
      <c r="J12" s="58">
        <f>SUM('Գ. Թորոսյանի:Ն. Ավետիսյան'!J12)</f>
        <v>0</v>
      </c>
      <c r="K12" s="58">
        <f>SUM('Գ. Թորոսյանի:Ն. Ավետիսյան'!K12)</f>
        <v>0</v>
      </c>
      <c r="L12" s="58">
        <f>SUM('Գ. Թորոսյանի:Ն. Ավետիսյան'!L12)</f>
        <v>0</v>
      </c>
      <c r="M12" s="58">
        <f>SUM('Գ. Թորոսյանի:Ն. Ավետիսյան'!M12)</f>
        <v>0</v>
      </c>
      <c r="N12" s="58">
        <f>SUM('Գ. Թորոսյանի:Ն. Ավետիսյան'!N12)</f>
        <v>0</v>
      </c>
      <c r="O12" s="58">
        <f>SUM('Գ. Թորոսյանի:Ն. Ավետիսյան'!O12)</f>
        <v>0</v>
      </c>
      <c r="P12" s="58">
        <f>SUM('Գ. Թորոսյանի:Ն. Ավետիսյան'!P12)</f>
        <v>0</v>
      </c>
      <c r="Q12" s="58">
        <f>SUM('Գ. Թորոսյանի:Ն. Ավետիսյան'!Q12)</f>
        <v>0</v>
      </c>
      <c r="R12" s="58">
        <f>SUM('Գ. Թորոսյանի:Ն. Ավետիսյան'!R12)</f>
        <v>0</v>
      </c>
      <c r="S12" s="58">
        <f>SUM('Գ. Թորոսյանի:Ն. Ավետիսյան'!S12)</f>
        <v>0</v>
      </c>
      <c r="T12" s="58">
        <f>SUM('Գ. Թորոսյանի:Ն. Ավետիսյան'!T12)</f>
        <v>0</v>
      </c>
      <c r="U12" s="58">
        <f>SUM('Գ. Թորոսյանի:Ն. Ավետիսյան'!U12)</f>
        <v>0</v>
      </c>
      <c r="V12" s="58">
        <f>SUM('Գ. Թորոսյանի:Ն. Ավետիսյան'!V12)</f>
        <v>0</v>
      </c>
      <c r="W12" s="58">
        <f>SUM('Գ. Թորոսյանի:Ն. Ավետիսյան'!W12)</f>
        <v>0</v>
      </c>
      <c r="X12" s="58">
        <f>SUM('Գ. Թորոսյանի:Ն. Ավետիսյան'!X12)</f>
        <v>0</v>
      </c>
      <c r="Y12" s="58">
        <f>SUM('Գ. Թորոսյանի:Ն. Ավետիսյան'!Y12)</f>
        <v>0</v>
      </c>
      <c r="Z12" s="58">
        <f>SUM('Գ. Թորոսյանի:Ն. Ավետիսյան'!Z12)</f>
        <v>0</v>
      </c>
      <c r="AA12" s="58">
        <f>SUM('Գ. Թորոսյանի:Ն. Ավետիսյան'!AA12)</f>
        <v>0</v>
      </c>
      <c r="AB12" s="58">
        <f>SUM('Գ. Թորոսյանի:Ն. Ավետիսյան'!AB12)</f>
        <v>0</v>
      </c>
      <c r="AC12" s="58">
        <f>SUM('Գ. Թորոսյանի:Ն. Ավետիսյան'!AC12)</f>
        <v>0</v>
      </c>
      <c r="AD12" s="58">
        <f>SUM('Գ. Թորոսյանի:Ն. Ավետիսյան'!AD12)</f>
        <v>0</v>
      </c>
      <c r="AE12" s="58">
        <f>SUM('Գ. Թորոսյանի:Ն. Ավետիսյան'!AE12)</f>
        <v>0</v>
      </c>
      <c r="AF12" s="58">
        <f>SUM('Գ. Թորոսյանի:Ն. Ավետիսյան'!AF12)</f>
        <v>0</v>
      </c>
      <c r="AG12" s="58">
        <f>SUM('Գ. Թորոսյանի:Ն. Ավետիսյան'!AG12)</f>
        <v>0</v>
      </c>
      <c r="AH12" s="58">
        <f>SUM('Գ. Թորոսյանի:Ն. Ավետիսյան'!AH12)</f>
        <v>0</v>
      </c>
      <c r="AI12" s="58">
        <f>SUM('Գ. Թորոսյանի:Ն. Ավետիսյան'!AI12)</f>
        <v>0</v>
      </c>
      <c r="AJ12" s="58">
        <f>SUM('Գ. Թորոսյանի:Ն. Ավետիսյան'!AJ12)</f>
        <v>0</v>
      </c>
      <c r="AK12" s="58">
        <f>SUM('Գ. Թորոսյանի:Ն. Ավետիսյան'!AK12)</f>
        <v>0</v>
      </c>
      <c r="AL12" s="58">
        <f>SUM('Գ. Թորոսյանի:Ն. Ավետիսյան'!AL12)</f>
        <v>0</v>
      </c>
      <c r="AM12" s="58">
        <f>SUM('Գ. Թորոսյանի:Ն. Ավետիսյան'!AM12)</f>
        <v>0</v>
      </c>
      <c r="AN12" s="58">
        <f>SUM('Գ. Թորոսյանի:Ն. Ավետիսյան'!AN12)</f>
        <v>0</v>
      </c>
      <c r="AO12" s="58">
        <f>SUM('Գ. Թորոսյանի:Ն. Ավետիսյան'!AO12)</f>
        <v>0</v>
      </c>
      <c r="AP12" s="58">
        <f>SUM('Գ. Թորոսյանի:Ն. Ավետիսյան'!AP12)</f>
        <v>0</v>
      </c>
      <c r="AQ12" s="58">
        <f>SUM('Գ. Թորոսյանի:Ն. Ավետիսյան'!AQ12)</f>
        <v>0</v>
      </c>
      <c r="AR12" s="58">
        <f>SUM('Գ. Թորոսյանի:Ն. Ավետիսյան'!AR12)</f>
        <v>0</v>
      </c>
      <c r="AS12" s="57">
        <f>SUM('Գ. Թորոսյանի:Ն. Ավետիսյան'!AS12)</f>
        <v>0</v>
      </c>
    </row>
    <row r="13" spans="1:45" ht="39.950000000000003" customHeight="1" x14ac:dyDescent="0.2">
      <c r="A13" s="4" t="s">
        <v>15</v>
      </c>
      <c r="B13" s="82" t="s">
        <v>16</v>
      </c>
      <c r="C13" s="82"/>
      <c r="D13" s="82"/>
      <c r="E13" s="58">
        <f>SUM('Գ. Թորոսյանի:Ն. Ավետիսյան'!E13)</f>
        <v>0</v>
      </c>
      <c r="F13" s="58">
        <f>SUM('Գ. Թորոսյանի:Ն. Ավետիսյան'!F13)</f>
        <v>0</v>
      </c>
      <c r="G13" s="58">
        <f>SUM('Գ. Թորոսյանի:Ն. Ավետիսյան'!G13)</f>
        <v>0</v>
      </c>
      <c r="H13" s="58">
        <f>SUM('Գ. Թորոսյանի:Ն. Ավետիսյան'!H13)</f>
        <v>0</v>
      </c>
      <c r="I13" s="58">
        <f>SUM('Գ. Թորոսյանի:Ն. Ավետիսյան'!I13)</f>
        <v>0</v>
      </c>
      <c r="J13" s="58">
        <f>SUM('Գ. Թորոսյանի:Ն. Ավետիսյան'!J13)</f>
        <v>0</v>
      </c>
      <c r="K13" s="58">
        <f>SUM('Գ. Թորոսյանի:Ն. Ավետիսյան'!K13)</f>
        <v>0</v>
      </c>
      <c r="L13" s="58">
        <f>SUM('Գ. Թորոսյանի:Ն. Ավետիսյան'!L13)</f>
        <v>0</v>
      </c>
      <c r="M13" s="58">
        <f>SUM('Գ. Թորոսյանի:Ն. Ավետիսյան'!M13)</f>
        <v>0</v>
      </c>
      <c r="N13" s="58">
        <f>SUM('Գ. Թորոսյանի:Ն. Ավետիսյան'!N13)</f>
        <v>0</v>
      </c>
      <c r="O13" s="58">
        <f>SUM('Գ. Թորոսյանի:Ն. Ավետիսյան'!O13)</f>
        <v>0</v>
      </c>
      <c r="P13" s="58">
        <f>SUM('Գ. Թորոսյանի:Ն. Ավետիսյան'!P13)</f>
        <v>0</v>
      </c>
      <c r="Q13" s="58">
        <f>SUM('Գ. Թորոսյանի:Ն. Ավետիսյան'!Q13)</f>
        <v>0</v>
      </c>
      <c r="R13" s="58">
        <f>SUM('Գ. Թորոսյանի:Ն. Ավետիսյան'!R13)</f>
        <v>0</v>
      </c>
      <c r="S13" s="58">
        <f>SUM('Գ. Թորոսյանի:Ն. Ավետիսյան'!S13)</f>
        <v>0</v>
      </c>
      <c r="T13" s="58">
        <f>SUM('Գ. Թորոսյանի:Ն. Ավետիսյան'!T13)</f>
        <v>0</v>
      </c>
      <c r="U13" s="58">
        <f>SUM('Գ. Թորոսյանի:Ն. Ավետիսյան'!U13)</f>
        <v>0</v>
      </c>
      <c r="V13" s="58">
        <f>SUM('Գ. Թորոսյանի:Ն. Ավետիսյան'!V13)</f>
        <v>0</v>
      </c>
      <c r="W13" s="58">
        <f>SUM('Գ. Թորոսյանի:Ն. Ավետիսյան'!W13)</f>
        <v>0</v>
      </c>
      <c r="X13" s="58">
        <f>SUM('Գ. Թորոսյանի:Ն. Ավետիսյան'!X13)</f>
        <v>0</v>
      </c>
      <c r="Y13" s="58">
        <f>SUM('Գ. Թորոսյանի:Ն. Ավետիսյան'!Y13)</f>
        <v>0</v>
      </c>
      <c r="Z13" s="58">
        <f>SUM('Գ. Թորոսյանի:Ն. Ավետիսյան'!Z13)</f>
        <v>0</v>
      </c>
      <c r="AA13" s="58">
        <f>SUM('Գ. Թորոսյանի:Ն. Ավետիսյան'!AA13)</f>
        <v>0</v>
      </c>
      <c r="AB13" s="58">
        <f>SUM('Գ. Թորոսյանի:Ն. Ավետիսյան'!AB13)</f>
        <v>0</v>
      </c>
      <c r="AC13" s="58">
        <f>SUM('Գ. Թորոսյանի:Ն. Ավետիսյան'!AC13)</f>
        <v>0</v>
      </c>
      <c r="AD13" s="58">
        <f>SUM('Գ. Թորոսյանի:Ն. Ավետիսյան'!AD13)</f>
        <v>0</v>
      </c>
      <c r="AE13" s="58">
        <f>SUM('Գ. Թորոսյանի:Ն. Ավետիսյան'!AE13)</f>
        <v>0</v>
      </c>
      <c r="AF13" s="58">
        <f>SUM('Գ. Թորոսյանի:Ն. Ավետիսյան'!AF13)</f>
        <v>0</v>
      </c>
      <c r="AG13" s="58">
        <f>SUM('Գ. Թորոսյանի:Ն. Ավետիսյան'!AG13)</f>
        <v>0</v>
      </c>
      <c r="AH13" s="58">
        <f>SUM('Գ. Թորոսյանի:Ն. Ավետիսյան'!AH13)</f>
        <v>0</v>
      </c>
      <c r="AI13" s="58">
        <f>SUM('Գ. Թորոսյանի:Ն. Ավետիսյան'!AI13)</f>
        <v>0</v>
      </c>
      <c r="AJ13" s="58">
        <f>SUM('Գ. Թորոսյանի:Ն. Ավետիսյան'!AJ13)</f>
        <v>0</v>
      </c>
      <c r="AK13" s="58">
        <f>SUM('Գ. Թորոսյանի:Ն. Ավետիսյան'!AK13)</f>
        <v>0</v>
      </c>
      <c r="AL13" s="58">
        <f>SUM('Գ. Թորոսյանի:Ն. Ավետիսյան'!AL13)</f>
        <v>0</v>
      </c>
      <c r="AM13" s="58">
        <f>SUM('Գ. Թորոսյանի:Ն. Ավետիսյան'!AM13)</f>
        <v>0</v>
      </c>
      <c r="AN13" s="58">
        <f>SUM('Գ. Թորոսյանի:Ն. Ավետիսյան'!AN13)</f>
        <v>0</v>
      </c>
      <c r="AO13" s="58">
        <f>SUM('Գ. Թորոսյանի:Ն. Ավետիսյան'!AO13)</f>
        <v>0</v>
      </c>
      <c r="AP13" s="58">
        <f>SUM('Գ. Թորոսյանի:Ն. Ավետիսյան'!AP13)</f>
        <v>0</v>
      </c>
      <c r="AQ13" s="58">
        <f>SUM('Գ. Թորոսյանի:Ն. Ավետիսյան'!AQ13)</f>
        <v>0</v>
      </c>
      <c r="AR13" s="58">
        <f>SUM('Գ. Թորոսյանի:Ն. Ավետիսյան'!AR13)</f>
        <v>0</v>
      </c>
      <c r="AS13" s="57">
        <f>SUM('Գ. Թորոսյանի:Ն. Ավետիսյան'!AS13)</f>
        <v>0</v>
      </c>
    </row>
    <row r="14" spans="1:45" ht="39.950000000000003" customHeight="1" x14ac:dyDescent="0.2">
      <c r="A14" s="6">
        <v>1.2</v>
      </c>
      <c r="B14" s="84" t="s">
        <v>17</v>
      </c>
      <c r="C14" s="84"/>
      <c r="D14" s="84"/>
      <c r="E14" s="58">
        <f>SUM('Գ. Թորոսյանի:Ն. Ավետիսյան'!E14)</f>
        <v>6</v>
      </c>
      <c r="F14" s="58">
        <f>SUM('Գ. Թորոսյանի:Ն. Ավետիսյան'!F14)</f>
        <v>0</v>
      </c>
      <c r="G14" s="58">
        <f>SUM('Գ. Թորոսյանի:Ն. Ավետիսյան'!G14)</f>
        <v>6</v>
      </c>
      <c r="H14" s="58">
        <f>SUM('Գ. Թորոսյանի:Ն. Ավետիսյան'!H14)</f>
        <v>0</v>
      </c>
      <c r="I14" s="58">
        <f>SUM('Գ. Թորոսյանի:Ն. Ավետիսյան'!I14)</f>
        <v>0</v>
      </c>
      <c r="J14" s="58">
        <f>SUM('Գ. Թորոսյանի:Ն. Ավետիսյան'!J14)</f>
        <v>8</v>
      </c>
      <c r="K14" s="58">
        <f>SUM('Գ. Թորոսյանի:Ն. Ավետիսյան'!K14)</f>
        <v>5</v>
      </c>
      <c r="L14" s="58">
        <f>SUM('Գ. Թորոսյանի:Ն. Ավետիսյան'!L14)</f>
        <v>3</v>
      </c>
      <c r="M14" s="58">
        <f>SUM('Գ. Թորոսյանի:Ն. Ավետիսյան'!M14)</f>
        <v>0</v>
      </c>
      <c r="N14" s="58">
        <f>SUM('Գ. Թորոսյանի:Ն. Ավետիսյան'!N14)</f>
        <v>0</v>
      </c>
      <c r="O14" s="58">
        <f>SUM('Գ. Թորոսյանի:Ն. Ավետիսյան'!O14)</f>
        <v>3</v>
      </c>
      <c r="P14" s="58">
        <f>SUM('Գ. Թորոսյանի:Ն. Ավետիսյան'!P14)</f>
        <v>0</v>
      </c>
      <c r="Q14" s="58">
        <f>SUM('Գ. Թորոսյանի:Ն. Ավետիսյան'!Q14)</f>
        <v>0</v>
      </c>
      <c r="R14" s="58">
        <f>SUM('Գ. Թորոսյանի:Ն. Ավետիսյան'!R14)</f>
        <v>1</v>
      </c>
      <c r="S14" s="58">
        <f>SUM('Գ. Թորոսյանի:Ն. Ավետիսյան'!S14)</f>
        <v>0</v>
      </c>
      <c r="T14" s="58">
        <f>SUM('Գ. Թորոսյանի:Ն. Ավետիսյան'!T14)</f>
        <v>2</v>
      </c>
      <c r="U14" s="58">
        <f>SUM('Գ. Թորոսյանի:Ն. Ավետիսյան'!U14)</f>
        <v>1</v>
      </c>
      <c r="V14" s="58">
        <f>SUM('Գ. Թորոսյանի:Ն. Ավետիսյան'!V14)</f>
        <v>1</v>
      </c>
      <c r="W14" s="58">
        <f>SUM('Գ. Թորոսյանի:Ն. Ավետիսյան'!W14)</f>
        <v>0</v>
      </c>
      <c r="X14" s="58">
        <f>SUM('Գ. Թորոսյանի:Ն. Ավետիսյան'!X14)</f>
        <v>0</v>
      </c>
      <c r="Y14" s="58">
        <f>SUM('Գ. Թորոսյանի:Ն. Ավետիսյան'!Y14)</f>
        <v>3</v>
      </c>
      <c r="Z14" s="58">
        <f>SUM('Գ. Թորոսյանի:Ն. Ավետիսյան'!Z14)</f>
        <v>0</v>
      </c>
      <c r="AA14" s="58">
        <f>SUM('Գ. Թորոսյանի:Ն. Ավետիսյան'!AA14)</f>
        <v>1</v>
      </c>
      <c r="AB14" s="58">
        <f>SUM('Գ. Թորոսյանի:Ն. Ավետիսյան'!AB14)</f>
        <v>8</v>
      </c>
      <c r="AC14" s="58">
        <f>SUM('Գ. Թորոսյանի:Ն. Ավետիսյան'!AC14)</f>
        <v>1</v>
      </c>
      <c r="AD14" s="58">
        <f>SUM('Գ. Թորոսյանի:Ն. Ավետիսյան'!AD14)</f>
        <v>1</v>
      </c>
      <c r="AE14" s="58">
        <f>SUM('Գ. Թորոսյանի:Ն. Ավետիսյան'!AE14)</f>
        <v>0</v>
      </c>
      <c r="AF14" s="58">
        <f>SUM('Գ. Թորոսյանի:Ն. Ավետիսյան'!AF14)</f>
        <v>1</v>
      </c>
      <c r="AG14" s="58">
        <f>SUM('Գ. Թորոսյանի:Ն. Ավետիսյան'!AG14)</f>
        <v>0</v>
      </c>
      <c r="AH14" s="58">
        <f>SUM('Գ. Թորոսյանի:Ն. Ավետիսյան'!AH14)</f>
        <v>1</v>
      </c>
      <c r="AI14" s="58">
        <f>SUM('Գ. Թորոսյանի:Ն. Ավետիսյան'!AI14)</f>
        <v>0</v>
      </c>
      <c r="AJ14" s="58">
        <f>SUM('Գ. Թորոսյանի:Ն. Ավետիսյան'!AJ14)</f>
        <v>0</v>
      </c>
      <c r="AK14" s="58">
        <f>SUM('Գ. Թորոսյանի:Ն. Ավետիսյան'!AK14)</f>
        <v>1</v>
      </c>
      <c r="AL14" s="58">
        <f>SUM('Գ. Թորոսյանի:Ն. Ավետիսյան'!AL14)</f>
        <v>0</v>
      </c>
      <c r="AM14" s="58">
        <f>SUM('Գ. Թորոսյանի:Ն. Ավետիսյան'!AM14)</f>
        <v>1</v>
      </c>
      <c r="AN14" s="58">
        <f>SUM('Գ. Թորոսյանի:Ն. Ավետիսյան'!AN14)</f>
        <v>0</v>
      </c>
      <c r="AO14" s="58">
        <f>SUM('Գ. Թորոսյանի:Ն. Ավետիսյան'!AO14)</f>
        <v>1</v>
      </c>
      <c r="AP14" s="58">
        <f>SUM('Գ. Թորոսյանի:Ն. Ավետիսյան'!AP14)</f>
        <v>0</v>
      </c>
      <c r="AQ14" s="58">
        <f>SUM('Գ. Թորոսյանի:Ն. Ավետիսյան'!AQ14)</f>
        <v>0</v>
      </c>
      <c r="AR14" s="58">
        <f>SUM('Գ. Թորոսյանի:Ն. Ավետիսյան'!AR14)</f>
        <v>0</v>
      </c>
      <c r="AS14" s="57">
        <f>SUM('Գ. Թորոսյանի:Ն. Ավետիսյան'!AS14)</f>
        <v>0</v>
      </c>
    </row>
    <row r="15" spans="1:45" ht="39.950000000000003" customHeight="1" x14ac:dyDescent="0.2">
      <c r="A15" s="4" t="s">
        <v>18</v>
      </c>
      <c r="B15" s="84" t="s">
        <v>19</v>
      </c>
      <c r="C15" s="84"/>
      <c r="D15" s="84"/>
      <c r="E15" s="58">
        <f>SUM('Գ. Թորոսյանի:Ն. Ավետիսյան'!E15)</f>
        <v>0</v>
      </c>
      <c r="F15" s="58">
        <f>SUM('Գ. Թորոսյանի:Ն. Ավետիսյան'!F15)</f>
        <v>0</v>
      </c>
      <c r="G15" s="58">
        <f>SUM('Գ. Թորոսյանի:Ն. Ավետիսյան'!G15)</f>
        <v>0</v>
      </c>
      <c r="H15" s="58">
        <f>SUM('Գ. Թորոսյանի:Ն. Ավետիսյան'!H15)</f>
        <v>0</v>
      </c>
      <c r="I15" s="58">
        <f>SUM('Գ. Թորոսյանի:Ն. Ավետիսյան'!I15)</f>
        <v>0</v>
      </c>
      <c r="J15" s="58">
        <f>SUM('Գ. Թորոսյանի:Ն. Ավետիսյան'!J15)</f>
        <v>0</v>
      </c>
      <c r="K15" s="58">
        <f>SUM('Գ. Թորոսյանի:Ն. Ավետիսյան'!K15)</f>
        <v>0</v>
      </c>
      <c r="L15" s="58">
        <f>SUM('Գ. Թորոսյանի:Ն. Ավետիսյան'!L15)</f>
        <v>0</v>
      </c>
      <c r="M15" s="58">
        <f>SUM('Գ. Թորոսյանի:Ն. Ավետիսյան'!M15)</f>
        <v>0</v>
      </c>
      <c r="N15" s="58">
        <f>SUM('Գ. Թորոսյանի:Ն. Ավետիսյան'!N15)</f>
        <v>0</v>
      </c>
      <c r="O15" s="58">
        <f>SUM('Գ. Թորոսյանի:Ն. Ավետիսյան'!O15)</f>
        <v>0</v>
      </c>
      <c r="P15" s="58">
        <f>SUM('Գ. Թորոսյանի:Ն. Ավետիսյան'!P15)</f>
        <v>0</v>
      </c>
      <c r="Q15" s="58">
        <f>SUM('Գ. Թորոսյանի:Ն. Ավետիսյան'!Q15)</f>
        <v>0</v>
      </c>
      <c r="R15" s="58">
        <f>SUM('Գ. Թորոսյանի:Ն. Ավետիսյան'!R15)</f>
        <v>0</v>
      </c>
      <c r="S15" s="58">
        <f>SUM('Գ. Թորոսյանի:Ն. Ավետիսյան'!S15)</f>
        <v>0</v>
      </c>
      <c r="T15" s="58">
        <f>SUM('Գ. Թորոսյանի:Ն. Ավետիսյան'!T15)</f>
        <v>0</v>
      </c>
      <c r="U15" s="58">
        <f>SUM('Գ. Թորոսյանի:Ն. Ավետիսյան'!U15)</f>
        <v>0</v>
      </c>
      <c r="V15" s="58">
        <f>SUM('Գ. Թորոսյանի:Ն. Ավետիսյան'!V15)</f>
        <v>0</v>
      </c>
      <c r="W15" s="58">
        <f>SUM('Գ. Թորոսյանի:Ն. Ավետիսյան'!W15)</f>
        <v>0</v>
      </c>
      <c r="X15" s="58">
        <f>SUM('Գ. Թորոսյանի:Ն. Ավետիսյան'!X15)</f>
        <v>0</v>
      </c>
      <c r="Y15" s="58">
        <f>SUM('Գ. Թորոսյանի:Ն. Ավետիսյան'!Y15)</f>
        <v>0</v>
      </c>
      <c r="Z15" s="58">
        <f>SUM('Գ. Թորոսյանի:Ն. Ավետիսյան'!Z15)</f>
        <v>0</v>
      </c>
      <c r="AA15" s="58">
        <f>SUM('Գ. Թորոսյանի:Ն. Ավետիսյան'!AA15)</f>
        <v>0</v>
      </c>
      <c r="AB15" s="58">
        <f>SUM('Գ. Թորոսյանի:Ն. Ավետիսյան'!AB15)</f>
        <v>0</v>
      </c>
      <c r="AC15" s="58">
        <f>SUM('Գ. Թորոսյանի:Ն. Ավետիսյան'!AC15)</f>
        <v>0</v>
      </c>
      <c r="AD15" s="58">
        <f>SUM('Գ. Թորոսյանի:Ն. Ավետիսյան'!AD15)</f>
        <v>0</v>
      </c>
      <c r="AE15" s="58">
        <f>SUM('Գ. Թորոսյանի:Ն. Ավետիսյան'!AE15)</f>
        <v>0</v>
      </c>
      <c r="AF15" s="58">
        <f>SUM('Գ. Թորոսյանի:Ն. Ավետիսյան'!AF15)</f>
        <v>0</v>
      </c>
      <c r="AG15" s="58">
        <f>SUM('Գ. Թորոսյանի:Ն. Ավետիսյան'!AG15)</f>
        <v>0</v>
      </c>
      <c r="AH15" s="58">
        <f>SUM('Գ. Թորոսյանի:Ն. Ավետիսյան'!AH15)</f>
        <v>0</v>
      </c>
      <c r="AI15" s="58">
        <f>SUM('Գ. Թորոսյանի:Ն. Ավետիսյան'!AI15)</f>
        <v>0</v>
      </c>
      <c r="AJ15" s="58">
        <f>SUM('Գ. Թորոսյանի:Ն. Ավետիսյան'!AJ15)</f>
        <v>0</v>
      </c>
      <c r="AK15" s="58">
        <f>SUM('Գ. Թորոսյանի:Ն. Ավետիսյան'!AK15)</f>
        <v>0</v>
      </c>
      <c r="AL15" s="58">
        <f>SUM('Գ. Թորոսյանի:Ն. Ավետիսյան'!AL15)</f>
        <v>0</v>
      </c>
      <c r="AM15" s="58">
        <f>SUM('Գ. Թորոսյանի:Ն. Ավետիսյան'!AM15)</f>
        <v>0</v>
      </c>
      <c r="AN15" s="58">
        <f>SUM('Գ. Թորոսյանի:Ն. Ավետիսյան'!AN15)</f>
        <v>0</v>
      </c>
      <c r="AO15" s="58">
        <f>SUM('Գ. Թորոսյանի:Ն. Ավետիսյան'!AO15)</f>
        <v>0</v>
      </c>
      <c r="AP15" s="58">
        <f>SUM('Գ. Թորոսյանի:Ն. Ավետիսյան'!AP15)</f>
        <v>0</v>
      </c>
      <c r="AQ15" s="58">
        <f>SUM('Գ. Թորոսյանի:Ն. Ավետիսյան'!AQ15)</f>
        <v>0</v>
      </c>
      <c r="AR15" s="58">
        <f>SUM('Գ. Թորոսյանի:Ն. Ավետիսյան'!AR15)</f>
        <v>0</v>
      </c>
      <c r="AS15" s="57">
        <f>SUM('Գ. Թորոսյանի:Ն. Ավետիսյան'!AS15)</f>
        <v>0</v>
      </c>
    </row>
    <row r="16" spans="1:45" ht="39.950000000000003" customHeight="1" x14ac:dyDescent="0.2">
      <c r="A16" s="4" t="s">
        <v>20</v>
      </c>
      <c r="B16" s="80" t="s">
        <v>21</v>
      </c>
      <c r="C16" s="81"/>
      <c r="D16" s="81"/>
      <c r="E16" s="58">
        <f>SUM('Գ. Թորոսյանի:Ն. Ավետիսյան'!E16)</f>
        <v>0</v>
      </c>
      <c r="F16" s="58">
        <f>SUM('Գ. Թորոսյանի:Ն. Ավետիսյան'!F16)</f>
        <v>0</v>
      </c>
      <c r="G16" s="58">
        <f>SUM('Գ. Թորոսյանի:Ն. Ավետիսյան'!G16)</f>
        <v>0</v>
      </c>
      <c r="H16" s="58">
        <f>SUM('Գ. Թորոսյանի:Ն. Ավետիսյան'!H16)</f>
        <v>0</v>
      </c>
      <c r="I16" s="58">
        <f>SUM('Գ. Թորոսյանի:Ն. Ավետիսյան'!I16)</f>
        <v>0</v>
      </c>
      <c r="J16" s="58">
        <f>SUM('Գ. Թորոսյանի:Ն. Ավետիսյան'!J16)</f>
        <v>0</v>
      </c>
      <c r="K16" s="58">
        <f>SUM('Գ. Թորոսյանի:Ն. Ավետիսյան'!K16)</f>
        <v>0</v>
      </c>
      <c r="L16" s="58">
        <f>SUM('Գ. Թորոսյանի:Ն. Ավետիսյան'!L16)</f>
        <v>0</v>
      </c>
      <c r="M16" s="58">
        <f>SUM('Գ. Թորոսյանի:Ն. Ավետիսյան'!M16)</f>
        <v>0</v>
      </c>
      <c r="N16" s="58">
        <f>SUM('Գ. Թորոսյանի:Ն. Ավետիսյան'!N16)</f>
        <v>0</v>
      </c>
      <c r="O16" s="58">
        <f>SUM('Գ. Թորոսյանի:Ն. Ավետիսյան'!O16)</f>
        <v>0</v>
      </c>
      <c r="P16" s="58">
        <f>SUM('Գ. Թորոսյանի:Ն. Ավետիսյան'!P16)</f>
        <v>0</v>
      </c>
      <c r="Q16" s="58">
        <f>SUM('Գ. Թորոսյանի:Ն. Ավետիսյան'!Q16)</f>
        <v>0</v>
      </c>
      <c r="R16" s="58">
        <f>SUM('Գ. Թորոսյանի:Ն. Ավետիսյան'!R16)</f>
        <v>0</v>
      </c>
      <c r="S16" s="58">
        <f>SUM('Գ. Թորոսյանի:Ն. Ավետիսյան'!S16)</f>
        <v>0</v>
      </c>
      <c r="T16" s="58">
        <f>SUM('Գ. Թորոսյանի:Ն. Ավետիսյան'!T16)</f>
        <v>0</v>
      </c>
      <c r="U16" s="58">
        <f>SUM('Գ. Թորոսյանի:Ն. Ավետիսյան'!U16)</f>
        <v>0</v>
      </c>
      <c r="V16" s="58">
        <f>SUM('Գ. Թորոսյանի:Ն. Ավետիսյան'!V16)</f>
        <v>0</v>
      </c>
      <c r="W16" s="58">
        <f>SUM('Գ. Թորոսյանի:Ն. Ավետիսյան'!W16)</f>
        <v>0</v>
      </c>
      <c r="X16" s="58">
        <f>SUM('Գ. Թորոսյանի:Ն. Ավետիսյան'!X16)</f>
        <v>0</v>
      </c>
      <c r="Y16" s="58">
        <f>SUM('Գ. Թորոսյանի:Ն. Ավետիսյան'!Y16)</f>
        <v>0</v>
      </c>
      <c r="Z16" s="58">
        <f>SUM('Գ. Թորոսյանի:Ն. Ավետիսյան'!Z16)</f>
        <v>0</v>
      </c>
      <c r="AA16" s="58">
        <f>SUM('Գ. Թորոսյանի:Ն. Ավետիսյան'!AA16)</f>
        <v>0</v>
      </c>
      <c r="AB16" s="58">
        <f>SUM('Գ. Թորոսյանի:Ն. Ավետիսյան'!AB16)</f>
        <v>0</v>
      </c>
      <c r="AC16" s="58">
        <f>SUM('Գ. Թորոսյանի:Ն. Ավետիսյան'!AC16)</f>
        <v>0</v>
      </c>
      <c r="AD16" s="58">
        <f>SUM('Գ. Թորոսյանի:Ն. Ավետիսյան'!AD16)</f>
        <v>0</v>
      </c>
      <c r="AE16" s="58">
        <f>SUM('Գ. Թորոսյանի:Ն. Ավետիսյան'!AE16)</f>
        <v>0</v>
      </c>
      <c r="AF16" s="58">
        <f>SUM('Գ. Թորոսյանի:Ն. Ավետիսյան'!AF16)</f>
        <v>0</v>
      </c>
      <c r="AG16" s="58">
        <f>SUM('Գ. Թորոսյանի:Ն. Ավետիսյան'!AG16)</f>
        <v>0</v>
      </c>
      <c r="AH16" s="58">
        <f>SUM('Գ. Թորոսյանի:Ն. Ավետիսյան'!AH16)</f>
        <v>0</v>
      </c>
      <c r="AI16" s="58">
        <f>SUM('Գ. Թորոսյանի:Ն. Ավետիսյան'!AI16)</f>
        <v>0</v>
      </c>
      <c r="AJ16" s="58">
        <f>SUM('Գ. Թորոսյանի:Ն. Ավետիսյան'!AJ16)</f>
        <v>0</v>
      </c>
      <c r="AK16" s="58">
        <f>SUM('Գ. Թորոսյանի:Ն. Ավետիսյան'!AK16)</f>
        <v>0</v>
      </c>
      <c r="AL16" s="58">
        <f>SUM('Գ. Թորոսյանի:Ն. Ավետիսյան'!AL16)</f>
        <v>0</v>
      </c>
      <c r="AM16" s="58">
        <f>SUM('Գ. Թորոսյանի:Ն. Ավետիսյան'!AM16)</f>
        <v>0</v>
      </c>
      <c r="AN16" s="58">
        <f>SUM('Գ. Թորոսյանի:Ն. Ավետիսյան'!AN16)</f>
        <v>0</v>
      </c>
      <c r="AO16" s="58">
        <f>SUM('Գ. Թորոսյանի:Ն. Ավետիսյան'!AO16)</f>
        <v>0</v>
      </c>
      <c r="AP16" s="58">
        <f>SUM('Գ. Թորոսյանի:Ն. Ավետիսյան'!AP16)</f>
        <v>0</v>
      </c>
      <c r="AQ16" s="58">
        <f>SUM('Գ. Թորոսյանի:Ն. Ավետիսյան'!AQ16)</f>
        <v>0</v>
      </c>
      <c r="AR16" s="58">
        <f>SUM('Գ. Թորոսյանի:Ն. Ավետիսյան'!AR16)</f>
        <v>0</v>
      </c>
      <c r="AS16" s="57">
        <f>SUM('Գ. Թորոսյանի:Ն. Ավետիսյան'!AS16)</f>
        <v>0</v>
      </c>
    </row>
    <row r="17" spans="1:45" ht="39.950000000000003" customHeight="1" x14ac:dyDescent="0.2">
      <c r="A17" s="4" t="s">
        <v>22</v>
      </c>
      <c r="B17" s="80" t="s">
        <v>23</v>
      </c>
      <c r="C17" s="81"/>
      <c r="D17" s="81"/>
      <c r="E17" s="58">
        <f>SUM('Գ. Թորոսյանի:Ն. Ավետիսյան'!E17)</f>
        <v>1</v>
      </c>
      <c r="F17" s="58">
        <f>SUM('Գ. Թորոսյանի:Ն. Ավետիսյան'!F17)</f>
        <v>0</v>
      </c>
      <c r="G17" s="58">
        <f>SUM('Գ. Թորոսյանի:Ն. Ավետիսյան'!G17)</f>
        <v>1</v>
      </c>
      <c r="H17" s="58">
        <f>SUM('Գ. Թորոսյանի:Ն. Ավետիսյան'!H17)</f>
        <v>0</v>
      </c>
      <c r="I17" s="58">
        <f>SUM('Գ. Թորոսյանի:Ն. Ավետիսյան'!I17)</f>
        <v>0</v>
      </c>
      <c r="J17" s="58">
        <f>SUM('Գ. Թորոսյանի:Ն. Ավետիսյան'!J17)</f>
        <v>0</v>
      </c>
      <c r="K17" s="58">
        <f>SUM('Գ. Թորոսյանի:Ն. Ավետիսյան'!K17)</f>
        <v>0</v>
      </c>
      <c r="L17" s="58">
        <f>SUM('Գ. Թորոսյանի:Ն. Ավետիսյան'!L17)</f>
        <v>0</v>
      </c>
      <c r="M17" s="58">
        <f>SUM('Գ. Թորոսյանի:Ն. Ավետիսյան'!M17)</f>
        <v>0</v>
      </c>
      <c r="N17" s="58">
        <f>SUM('Գ. Թորոսյանի:Ն. Ավետիսյան'!N17)</f>
        <v>0</v>
      </c>
      <c r="O17" s="58">
        <f>SUM('Գ. Թորոսյանի:Ն. Ավետիսյան'!O17)</f>
        <v>1</v>
      </c>
      <c r="P17" s="58">
        <f>SUM('Գ. Թորոսյանի:Ն. Ավետիսյան'!P17)</f>
        <v>1</v>
      </c>
      <c r="Q17" s="58">
        <f>SUM('Գ. Թորոսյանի:Ն. Ավետիսյան'!Q17)</f>
        <v>0</v>
      </c>
      <c r="R17" s="58">
        <f>SUM('Գ. Թորոսյանի:Ն. Ավետիսյան'!R17)</f>
        <v>0</v>
      </c>
      <c r="S17" s="58">
        <f>SUM('Գ. Թորոսյանի:Ն. Ավետիսյան'!S17)</f>
        <v>0</v>
      </c>
      <c r="T17" s="58">
        <f>SUM('Գ. Թորոսյանի:Ն. Ավետիսյան'!T17)</f>
        <v>0</v>
      </c>
      <c r="U17" s="58">
        <f>SUM('Գ. Թորոսյանի:Ն. Ավետիսյան'!U17)</f>
        <v>0</v>
      </c>
      <c r="V17" s="58">
        <f>SUM('Գ. Թորոսյանի:Ն. Ավետիսյան'!V17)</f>
        <v>0</v>
      </c>
      <c r="W17" s="58">
        <f>SUM('Գ. Թորոսյանի:Ն. Ավետիսյան'!W17)</f>
        <v>0</v>
      </c>
      <c r="X17" s="58">
        <f>SUM('Գ. Թորոսյանի:Ն. Ավետիսյան'!X17)</f>
        <v>0</v>
      </c>
      <c r="Y17" s="58">
        <f>SUM('Գ. Թորոսյանի:Ն. Ավետիսյան'!Y17)</f>
        <v>1</v>
      </c>
      <c r="Z17" s="58">
        <f>SUM('Գ. Թորոսյանի:Ն. Ավետիսյան'!Z17)</f>
        <v>0</v>
      </c>
      <c r="AA17" s="58">
        <f>SUM('Գ. Թորոսյանի:Ն. Ավետիսյան'!AA17)</f>
        <v>0</v>
      </c>
      <c r="AB17" s="58">
        <f>SUM('Գ. Թորոսյանի:Ն. Ավետիսյան'!AB17)</f>
        <v>0</v>
      </c>
      <c r="AC17" s="58">
        <f>SUM('Գ. Թորոսյանի:Ն. Ավետիսյան'!AC17)</f>
        <v>0</v>
      </c>
      <c r="AD17" s="58">
        <f>SUM('Գ. Թորոսյանի:Ն. Ավետիսյան'!AD17)</f>
        <v>1</v>
      </c>
      <c r="AE17" s="58">
        <f>SUM('Գ. Թորոսյանի:Ն. Ավետիսյան'!AE17)</f>
        <v>0</v>
      </c>
      <c r="AF17" s="58">
        <f>SUM('Գ. Թորոսյանի:Ն. Ավետիսյան'!AF17)</f>
        <v>1</v>
      </c>
      <c r="AG17" s="58">
        <f>SUM('Գ. Թորոսյանի:Ն. Ավետիսյան'!AG17)</f>
        <v>0</v>
      </c>
      <c r="AH17" s="58">
        <f>SUM('Գ. Թորոսյանի:Ն. Ավետիսյան'!AH17)</f>
        <v>1</v>
      </c>
      <c r="AI17" s="58">
        <f>SUM('Գ. Թորոսյանի:Ն. Ավետիսյան'!AI17)</f>
        <v>0</v>
      </c>
      <c r="AJ17" s="58">
        <f>SUM('Գ. Թորոսյանի:Ն. Ավետիսյան'!AJ17)</f>
        <v>0</v>
      </c>
      <c r="AK17" s="58">
        <f>SUM('Գ. Թորոսյանի:Ն. Ավետիսյան'!AK17)</f>
        <v>0</v>
      </c>
      <c r="AL17" s="58">
        <f>SUM('Գ. Թորոսյանի:Ն. Ավետիսյան'!AL17)</f>
        <v>0</v>
      </c>
      <c r="AM17" s="58">
        <f>SUM('Գ. Թորոսյանի:Ն. Ավետիսյան'!AM17)</f>
        <v>0</v>
      </c>
      <c r="AN17" s="58">
        <f>SUM('Գ. Թորոսյանի:Ն. Ավետիսյան'!AN17)</f>
        <v>0</v>
      </c>
      <c r="AO17" s="58">
        <f>SUM('Գ. Թորոսյանի:Ն. Ավետիսյան'!AO17)</f>
        <v>0</v>
      </c>
      <c r="AP17" s="58">
        <f>SUM('Գ. Թորոսյանի:Ն. Ավետիսյան'!AP17)</f>
        <v>0</v>
      </c>
      <c r="AQ17" s="58">
        <f>SUM('Գ. Թորոսյանի:Ն. Ավետիսյան'!AQ17)</f>
        <v>0</v>
      </c>
      <c r="AR17" s="58">
        <f>SUM('Գ. Թորոսյանի:Ն. Ավետիսյան'!AR17)</f>
        <v>0</v>
      </c>
      <c r="AS17" s="57">
        <f>SUM('Գ. Թորոսյանի:Ն. Ավետիսյան'!AS17)</f>
        <v>0</v>
      </c>
    </row>
    <row r="18" spans="1:45" ht="39.950000000000003" customHeight="1" x14ac:dyDescent="0.2">
      <c r="A18" s="4" t="s">
        <v>24</v>
      </c>
      <c r="B18" s="84" t="s">
        <v>25</v>
      </c>
      <c r="C18" s="84"/>
      <c r="D18" s="78"/>
      <c r="E18" s="58">
        <f>SUM('Գ. Թորոսյանի:Ն. Ավետիսյան'!E18)</f>
        <v>0</v>
      </c>
      <c r="F18" s="58">
        <f>SUM('Գ. Թորոսյանի:Ն. Ավետիսյան'!F18)</f>
        <v>0</v>
      </c>
      <c r="G18" s="58">
        <f>SUM('Գ. Թորոսյանի:Ն. Ավետիսյան'!G18)</f>
        <v>0</v>
      </c>
      <c r="H18" s="58">
        <f>SUM('Գ. Թորոսյանի:Ն. Ավետիսյան'!H18)</f>
        <v>0</v>
      </c>
      <c r="I18" s="58">
        <f>SUM('Գ. Թորոսյանի:Ն. Ավետիսյան'!I18)</f>
        <v>0</v>
      </c>
      <c r="J18" s="58">
        <f>SUM('Գ. Թորոսյանի:Ն. Ավետիսյան'!J18)</f>
        <v>0</v>
      </c>
      <c r="K18" s="58">
        <f>SUM('Գ. Թորոսյանի:Ն. Ավետիսյան'!K18)</f>
        <v>0</v>
      </c>
      <c r="L18" s="58">
        <f>SUM('Գ. Թորոսյանի:Ն. Ավետիսյան'!L18)</f>
        <v>0</v>
      </c>
      <c r="M18" s="58">
        <f>SUM('Գ. Թորոսյանի:Ն. Ավետիսյան'!M18)</f>
        <v>0</v>
      </c>
      <c r="N18" s="58">
        <f>SUM('Գ. Թորոսյանի:Ն. Ավետիսյան'!N18)</f>
        <v>0</v>
      </c>
      <c r="O18" s="58">
        <f>SUM('Գ. Թորոսյանի:Ն. Ավետիսյան'!O18)</f>
        <v>0</v>
      </c>
      <c r="P18" s="58">
        <f>SUM('Գ. Թորոսյանի:Ն. Ավետիսյան'!P18)</f>
        <v>0</v>
      </c>
      <c r="Q18" s="58">
        <f>SUM('Գ. Թորոսյանի:Ն. Ավետիսյան'!Q18)</f>
        <v>0</v>
      </c>
      <c r="R18" s="58">
        <f>SUM('Գ. Թորոսյանի:Ն. Ավետիսյան'!R18)</f>
        <v>0</v>
      </c>
      <c r="S18" s="58">
        <f>SUM('Գ. Թորոսյանի:Ն. Ավետիսյան'!S18)</f>
        <v>0</v>
      </c>
      <c r="T18" s="58">
        <f>SUM('Գ. Թորոսյանի:Ն. Ավետիսյան'!T18)</f>
        <v>0</v>
      </c>
      <c r="U18" s="58">
        <f>SUM('Գ. Թորոսյանի:Ն. Ավետիսյան'!U18)</f>
        <v>0</v>
      </c>
      <c r="V18" s="58">
        <f>SUM('Գ. Թորոսյանի:Ն. Ավետիսյան'!V18)</f>
        <v>0</v>
      </c>
      <c r="W18" s="58">
        <f>SUM('Գ. Թորոսյանի:Ն. Ավետիսյան'!W18)</f>
        <v>0</v>
      </c>
      <c r="X18" s="58">
        <f>SUM('Գ. Թորոսյանի:Ն. Ավետիսյան'!X18)</f>
        <v>0</v>
      </c>
      <c r="Y18" s="58">
        <f>SUM('Գ. Թորոսյանի:Ն. Ավետիսյան'!Y18)</f>
        <v>0</v>
      </c>
      <c r="Z18" s="58">
        <f>SUM('Գ. Թորոսյանի:Ն. Ավետիսյան'!Z18)</f>
        <v>0</v>
      </c>
      <c r="AA18" s="58">
        <f>SUM('Գ. Թորոսյանի:Ն. Ավետիսյան'!AA18)</f>
        <v>0</v>
      </c>
      <c r="AB18" s="58">
        <f>SUM('Գ. Թորոսյանի:Ն. Ավետիսյան'!AB18)</f>
        <v>0</v>
      </c>
      <c r="AC18" s="58">
        <f>SUM('Գ. Թորոսյանի:Ն. Ավետիսյան'!AC18)</f>
        <v>0</v>
      </c>
      <c r="AD18" s="58">
        <f>SUM('Գ. Թորոսյանի:Ն. Ավետիսյան'!AD18)</f>
        <v>0</v>
      </c>
      <c r="AE18" s="58">
        <f>SUM('Գ. Թորոսյանի:Ն. Ավետիսյան'!AE18)</f>
        <v>0</v>
      </c>
      <c r="AF18" s="58">
        <f>SUM('Գ. Թորոսյանի:Ն. Ավետիսյան'!AF18)</f>
        <v>0</v>
      </c>
      <c r="AG18" s="58">
        <f>SUM('Գ. Թորոսյանի:Ն. Ավետիսյան'!AG18)</f>
        <v>0</v>
      </c>
      <c r="AH18" s="58">
        <f>SUM('Գ. Թորոսյանի:Ն. Ավետիսյան'!AH18)</f>
        <v>0</v>
      </c>
      <c r="AI18" s="58">
        <f>SUM('Գ. Թորոսյանի:Ն. Ավետիսյան'!AI18)</f>
        <v>0</v>
      </c>
      <c r="AJ18" s="58">
        <f>SUM('Գ. Թորոսյանի:Ն. Ավետիսյան'!AJ18)</f>
        <v>0</v>
      </c>
      <c r="AK18" s="58">
        <f>SUM('Գ. Թորոսյանի:Ն. Ավետիսյան'!AK18)</f>
        <v>0</v>
      </c>
      <c r="AL18" s="58">
        <f>SUM('Գ. Թորոսյանի:Ն. Ավետիսյան'!AL18)</f>
        <v>0</v>
      </c>
      <c r="AM18" s="58">
        <f>SUM('Գ. Թորոսյանի:Ն. Ավետիսյան'!AM18)</f>
        <v>0</v>
      </c>
      <c r="AN18" s="58">
        <f>SUM('Գ. Թորոսյանի:Ն. Ավետիսյան'!AN18)</f>
        <v>0</v>
      </c>
      <c r="AO18" s="58">
        <f>SUM('Գ. Թորոսյանի:Ն. Ավետիսյան'!AO18)</f>
        <v>0</v>
      </c>
      <c r="AP18" s="58">
        <f>SUM('Գ. Թորոսյանի:Ն. Ավետիսյան'!AP18)</f>
        <v>0</v>
      </c>
      <c r="AQ18" s="58">
        <f>SUM('Գ. Թորոսյանի:Ն. Ավետիսյան'!AQ18)</f>
        <v>0</v>
      </c>
      <c r="AR18" s="58">
        <f>SUM('Գ. Թորոսյանի:Ն. Ավետիսյան'!AR18)</f>
        <v>0</v>
      </c>
      <c r="AS18" s="57">
        <f>SUM('Գ. Թորոսյանի:Ն. Ավետիսյան'!AS18)</f>
        <v>0</v>
      </c>
    </row>
    <row r="19" spans="1:45" ht="39.950000000000003" customHeight="1" x14ac:dyDescent="0.2">
      <c r="A19" s="4" t="s">
        <v>26</v>
      </c>
      <c r="B19" s="82" t="s">
        <v>27</v>
      </c>
      <c r="C19" s="82"/>
      <c r="D19" s="80"/>
      <c r="E19" s="58">
        <f>SUM('Գ. Թորոսյանի:Ն. Ավետիսյան'!E19)</f>
        <v>4</v>
      </c>
      <c r="F19" s="58">
        <f>SUM('Գ. Թորոսյանի:Ն. Ավետիսյան'!F19)</f>
        <v>2</v>
      </c>
      <c r="G19" s="58">
        <f>SUM('Գ. Թորոսյանի:Ն. Ավետիսյան'!G19)</f>
        <v>2</v>
      </c>
      <c r="H19" s="58">
        <f>SUM('Գ. Թորոսյանի:Ն. Ավետիսյան'!H19)</f>
        <v>0</v>
      </c>
      <c r="I19" s="58">
        <f>SUM('Գ. Թորոսյանի:Ն. Ավետիսյան'!I19)</f>
        <v>0</v>
      </c>
      <c r="J19" s="58">
        <f>SUM('Գ. Թորոսյանի:Ն. Ավետիսյան'!J19)</f>
        <v>0</v>
      </c>
      <c r="K19" s="58">
        <f>SUM('Գ. Թորոսյանի:Ն. Ավետիսյան'!K19)</f>
        <v>0</v>
      </c>
      <c r="L19" s="58">
        <f>SUM('Գ. Թորոսյանի:Ն. Ավետիսյան'!L19)</f>
        <v>0</v>
      </c>
      <c r="M19" s="58">
        <f>SUM('Գ. Թորոսյանի:Ն. Ավետիսյան'!M19)</f>
        <v>0</v>
      </c>
      <c r="N19" s="58">
        <f>SUM('Գ. Թորոսյանի:Ն. Ավետիսյան'!N19)</f>
        <v>0</v>
      </c>
      <c r="O19" s="58">
        <f>SUM('Գ. Թորոսյանի:Ն. Ավետիսյան'!O19)</f>
        <v>0</v>
      </c>
      <c r="P19" s="58">
        <f>SUM('Գ. Թորոսյանի:Ն. Ավետիսյան'!P19)</f>
        <v>0</v>
      </c>
      <c r="Q19" s="58">
        <f>SUM('Գ. Թորոսյանի:Ն. Ավետիսյան'!Q19)</f>
        <v>0</v>
      </c>
      <c r="R19" s="58">
        <f>SUM('Գ. Թորոսյանի:Ն. Ավետիսյան'!R19)</f>
        <v>0</v>
      </c>
      <c r="S19" s="58">
        <f>SUM('Գ. Թորոսյանի:Ն. Ավետիսյան'!S19)</f>
        <v>0</v>
      </c>
      <c r="T19" s="58">
        <f>SUM('Գ. Թորոսյանի:Ն. Ավետիսյան'!T19)</f>
        <v>0</v>
      </c>
      <c r="U19" s="58">
        <f>SUM('Գ. Թորոսյանի:Ն. Ավետիսյան'!U19)</f>
        <v>0</v>
      </c>
      <c r="V19" s="58">
        <f>SUM('Գ. Թորոսյանի:Ն. Ավետիսյան'!V19)</f>
        <v>0</v>
      </c>
      <c r="W19" s="58">
        <f>SUM('Գ. Թորոսյանի:Ն. Ավետիսյան'!W19)</f>
        <v>0</v>
      </c>
      <c r="X19" s="58">
        <f>SUM('Գ. Թորոսյանի:Ն. Ավետիսյան'!X19)</f>
        <v>0</v>
      </c>
      <c r="Y19" s="58">
        <f>SUM('Գ. Թորոսյանի:Ն. Ավետիսյան'!Y19)</f>
        <v>0</v>
      </c>
      <c r="Z19" s="58">
        <f>SUM('Գ. Թորոսյանի:Ն. Ավետիսյան'!Z19)</f>
        <v>0</v>
      </c>
      <c r="AA19" s="58">
        <f>SUM('Գ. Թորոսյանի:Ն. Ավետիսյան'!AA19)</f>
        <v>1</v>
      </c>
      <c r="AB19" s="58">
        <f>SUM('Գ. Թորոսյանի:Ն. Ավետիսյան'!AB19)</f>
        <v>4</v>
      </c>
      <c r="AC19" s="58">
        <f>SUM('Գ. Թորոսյանի:Ն. Ավետիսյան'!AC19)</f>
        <v>3</v>
      </c>
      <c r="AD19" s="58">
        <f>SUM('Գ. Թորոսյանի:Ն. Ավետիսյան'!AD19)</f>
        <v>0</v>
      </c>
      <c r="AE19" s="58">
        <f>SUM('Գ. Թորոսյանի:Ն. Ավետիսյան'!AE19)</f>
        <v>0</v>
      </c>
      <c r="AF19" s="58">
        <f>SUM('Գ. Թորոսյանի:Ն. Ավետիսյան'!AF19)</f>
        <v>0</v>
      </c>
      <c r="AG19" s="58">
        <f>SUM('Գ. Թորոսյանի:Ն. Ավետիսյան'!AG19)</f>
        <v>0</v>
      </c>
      <c r="AH19" s="58">
        <f>SUM('Գ. Թորոսյանի:Ն. Ավետիսյան'!AH19)</f>
        <v>0</v>
      </c>
      <c r="AI19" s="58">
        <f>SUM('Գ. Թորոսյանի:Ն. Ավետիսյան'!AI19)</f>
        <v>0</v>
      </c>
      <c r="AJ19" s="58">
        <f>SUM('Գ. Թորոսյանի:Ն. Ավետիսյան'!AJ19)</f>
        <v>0</v>
      </c>
      <c r="AK19" s="58">
        <f>SUM('Գ. Թորոսյանի:Ն. Ավետիսյան'!AK19)</f>
        <v>0</v>
      </c>
      <c r="AL19" s="58">
        <f>SUM('Գ. Թորոսյանի:Ն. Ավետիսյան'!AL19)</f>
        <v>0</v>
      </c>
      <c r="AM19" s="58">
        <f>SUM('Գ. Թորոսյանի:Ն. Ավետիսյան'!AM19)</f>
        <v>0</v>
      </c>
      <c r="AN19" s="58">
        <f>SUM('Գ. Թորոսյանի:Ն. Ավետիսյան'!AN19)</f>
        <v>0</v>
      </c>
      <c r="AO19" s="58">
        <f>SUM('Գ. Թորոսյանի:Ն. Ավետիսյան'!AO19)</f>
        <v>0</v>
      </c>
      <c r="AP19" s="58">
        <f>SUM('Գ. Թորոսյանի:Ն. Ավետիսյան'!AP19)</f>
        <v>0</v>
      </c>
      <c r="AQ19" s="58">
        <f>SUM('Գ. Թորոսյանի:Ն. Ավետիսյան'!AQ19)</f>
        <v>0</v>
      </c>
      <c r="AR19" s="58">
        <f>SUM('Գ. Թորոսյանի:Ն. Ավետիսյան'!AR19)</f>
        <v>0</v>
      </c>
      <c r="AS19" s="57">
        <f>SUM('Գ. Թորոսյանի:Ն. Ավետիսյան'!AS19)</f>
        <v>0</v>
      </c>
    </row>
    <row r="20" spans="1:45" ht="39.950000000000003" customHeight="1" x14ac:dyDescent="0.2">
      <c r="A20" s="4" t="s">
        <v>28</v>
      </c>
      <c r="B20" s="80" t="s">
        <v>29</v>
      </c>
      <c r="C20" s="81"/>
      <c r="D20" s="81"/>
      <c r="E20" s="58">
        <f>SUM('Գ. Թորոսյանի:Ն. Ավետիսյան'!E20)</f>
        <v>3</v>
      </c>
      <c r="F20" s="58">
        <f>SUM('Գ. Թորոսյանի:Ն. Ավետիսյան'!F20)</f>
        <v>1</v>
      </c>
      <c r="G20" s="58">
        <f>SUM('Գ. Թորոսյանի:Ն. Ավետիսյան'!G20)</f>
        <v>2</v>
      </c>
      <c r="H20" s="58">
        <f>SUM('Գ. Թորոսյանի:Ն. Ավետիսյան'!H20)</f>
        <v>0</v>
      </c>
      <c r="I20" s="58">
        <f>SUM('Գ. Թորոսյանի:Ն. Ավետիսյան'!I20)</f>
        <v>0</v>
      </c>
      <c r="J20" s="58">
        <f>SUM('Գ. Թորոսյանի:Ն. Ավետիսյան'!J20)</f>
        <v>0</v>
      </c>
      <c r="K20" s="58">
        <f>SUM('Գ. Թորոսյանի:Ն. Ավետիսյան'!K20)</f>
        <v>0</v>
      </c>
      <c r="L20" s="58">
        <f>SUM('Գ. Թորոսյանի:Ն. Ավետիսյան'!L20)</f>
        <v>0</v>
      </c>
      <c r="M20" s="58">
        <f>SUM('Գ. Թորոսյանի:Ն. Ավետիսյան'!M20)</f>
        <v>0</v>
      </c>
      <c r="N20" s="58">
        <f>SUM('Գ. Թորոսյանի:Ն. Ավետիսյան'!N20)</f>
        <v>0</v>
      </c>
      <c r="O20" s="58">
        <f>SUM('Գ. Թորոսյանի:Ն. Ավետիսյան'!O20)</f>
        <v>1</v>
      </c>
      <c r="P20" s="58">
        <f>SUM('Գ. Թորոսյանի:Ն. Ավետիսյան'!P20)</f>
        <v>0</v>
      </c>
      <c r="Q20" s="58">
        <f>SUM('Գ. Թորոսյանի:Ն. Ավետիսյան'!Q20)</f>
        <v>0</v>
      </c>
      <c r="R20" s="58">
        <f>SUM('Գ. Թորոսյանի:Ն. Ավետիսյան'!R20)</f>
        <v>0</v>
      </c>
      <c r="S20" s="58">
        <f>SUM('Գ. Թորոսյանի:Ն. Ավետիսյան'!S20)</f>
        <v>0</v>
      </c>
      <c r="T20" s="58">
        <f>SUM('Գ. Թորոսյանի:Ն. Ավետիսյան'!T20)</f>
        <v>1</v>
      </c>
      <c r="U20" s="58">
        <f>SUM('Գ. Թորոսյանի:Ն. Ավետիսյան'!U20)</f>
        <v>0</v>
      </c>
      <c r="V20" s="58">
        <f>SUM('Գ. Թորոսյանի:Ն. Ավետիսյան'!V20)</f>
        <v>1</v>
      </c>
      <c r="W20" s="58">
        <f>SUM('Գ. Թորոսյանի:Ն. Ավետիսյան'!W20)</f>
        <v>0</v>
      </c>
      <c r="X20" s="58">
        <f>SUM('Գ. Թորոսյանի:Ն. Ավետիսյան'!X20)</f>
        <v>0</v>
      </c>
      <c r="Y20" s="58">
        <f>SUM('Գ. Թորոսյանի:Ն. Ավետիսյան'!Y20)</f>
        <v>1</v>
      </c>
      <c r="Z20" s="58">
        <f>SUM('Գ. Թորոսյանի:Ն. Ավետիսյան'!Z20)</f>
        <v>0</v>
      </c>
      <c r="AA20" s="58">
        <f>SUM('Գ. Թորոսյանի:Ն. Ավետիսյան'!AA20)</f>
        <v>1</v>
      </c>
      <c r="AB20" s="58">
        <f>SUM('Գ. Թորոսյանի:Ն. Ավետիսյան'!AB20)</f>
        <v>2</v>
      </c>
      <c r="AC20" s="58">
        <f>SUM('Գ. Թորոսյանի:Ն. Ավետիսյան'!AC20)</f>
        <v>2</v>
      </c>
      <c r="AD20" s="58">
        <f>SUM('Գ. Թորոսյանի:Ն. Ավետիսյան'!AD20)</f>
        <v>0</v>
      </c>
      <c r="AE20" s="58">
        <f>SUM('Գ. Թորոսյանի:Ն. Ավետիսյան'!AE20)</f>
        <v>0</v>
      </c>
      <c r="AF20" s="58">
        <f>SUM('Գ. Թորոսյանի:Ն. Ավետիսյան'!AF20)</f>
        <v>0</v>
      </c>
      <c r="AG20" s="58">
        <f>SUM('Գ. Թորոսյանի:Ն. Ավետիսյան'!AG20)</f>
        <v>0</v>
      </c>
      <c r="AH20" s="58">
        <f>SUM('Գ. Թորոսյանի:Ն. Ավետիսյան'!AH20)</f>
        <v>0</v>
      </c>
      <c r="AI20" s="58">
        <f>SUM('Գ. Թորոսյանի:Ն. Ավետիսյան'!AI20)</f>
        <v>0</v>
      </c>
      <c r="AJ20" s="58">
        <f>SUM('Գ. Թորոսյանի:Ն. Ավետիսյան'!AJ20)</f>
        <v>0</v>
      </c>
      <c r="AK20" s="58">
        <f>SUM('Գ. Թորոսյանի:Ն. Ավետիսյան'!AK20)</f>
        <v>0</v>
      </c>
      <c r="AL20" s="58">
        <f>SUM('Գ. Թորոսյանի:Ն. Ավետիսյան'!AL20)</f>
        <v>0</v>
      </c>
      <c r="AM20" s="58">
        <f>SUM('Գ. Թորոսյանի:Ն. Ավետիսյան'!AM20)</f>
        <v>0</v>
      </c>
      <c r="AN20" s="58">
        <f>SUM('Գ. Թորոսյանի:Ն. Ավետիսյան'!AN20)</f>
        <v>0</v>
      </c>
      <c r="AO20" s="58">
        <f>SUM('Գ. Թորոսյանի:Ն. Ավետիսյան'!AO20)</f>
        <v>0</v>
      </c>
      <c r="AP20" s="58">
        <f>SUM('Գ. Թորոսյանի:Ն. Ավետիսյան'!AP20)</f>
        <v>0</v>
      </c>
      <c r="AQ20" s="58">
        <f>SUM('Գ. Թորոսյանի:Ն. Ավետիսյան'!AQ20)</f>
        <v>0</v>
      </c>
      <c r="AR20" s="58">
        <f>SUM('Գ. Թորոսյանի:Ն. Ավետիսյան'!AR20)</f>
        <v>0</v>
      </c>
      <c r="AS20" s="57">
        <f>SUM('Գ. Թորոսյանի:Ն. Ավետիսյան'!AS20)</f>
        <v>0</v>
      </c>
    </row>
    <row r="21" spans="1:45" ht="39.950000000000003" customHeight="1" x14ac:dyDescent="0.2">
      <c r="A21" s="4" t="s">
        <v>30</v>
      </c>
      <c r="B21" s="78" t="s">
        <v>31</v>
      </c>
      <c r="C21" s="79"/>
      <c r="D21" s="79"/>
      <c r="E21" s="58">
        <f>SUM('Գ. Թորոսյանի:Ն. Ավետիսյան'!E21)</f>
        <v>27</v>
      </c>
      <c r="F21" s="58">
        <f>SUM('Գ. Թորոսյանի:Ն. Ավետիսյան'!F21)</f>
        <v>11</v>
      </c>
      <c r="G21" s="58">
        <f>SUM('Գ. Թորոսյանի:Ն. Ավետիսյան'!G21)</f>
        <v>16</v>
      </c>
      <c r="H21" s="58">
        <f>SUM('Գ. Թորոսյանի:Ն. Ավետիսյան'!H21)</f>
        <v>0</v>
      </c>
      <c r="I21" s="58">
        <f>SUM('Գ. Թորոսյանի:Ն. Ավետիսյան'!I21)</f>
        <v>0</v>
      </c>
      <c r="J21" s="58">
        <f>SUM('Գ. Թորոսյանի:Ն. Ավետիսյան'!J21)</f>
        <v>10</v>
      </c>
      <c r="K21" s="58">
        <f>SUM('Գ. Թորոսյանի:Ն. Ավետիսյան'!K21)</f>
        <v>9</v>
      </c>
      <c r="L21" s="58">
        <f>SUM('Գ. Թորոսյանի:Ն. Ավետիսյան'!L21)</f>
        <v>1</v>
      </c>
      <c r="M21" s="58">
        <f>SUM('Գ. Թորոսյանի:Ն. Ավետիսյան'!M21)</f>
        <v>0</v>
      </c>
      <c r="N21" s="58">
        <f>SUM('Գ. Թորոսյանի:Ն. Ավետիսյան'!N21)</f>
        <v>0</v>
      </c>
      <c r="O21" s="58">
        <f>SUM('Գ. Թորոսյանի:Ն. Ավետիսյան'!O21)</f>
        <v>10</v>
      </c>
      <c r="P21" s="58">
        <f>SUM('Գ. Թորոսյանի:Ն. Ավետիսյան'!P21)</f>
        <v>4</v>
      </c>
      <c r="Q21" s="58">
        <f>SUM('Գ. Թորոսյանի:Ն. Ավետիսյան'!Q21)</f>
        <v>3</v>
      </c>
      <c r="R21" s="58">
        <f>SUM('Գ. Թորոսյանի:Ն. Ավետիսյան'!R21)</f>
        <v>1</v>
      </c>
      <c r="S21" s="58">
        <f>SUM('Գ. Թորոսյանի:Ն. Ավետիսյան'!S21)</f>
        <v>0</v>
      </c>
      <c r="T21" s="58">
        <f>SUM('Գ. Թորոսյանի:Ն. Ավետիսյան'!T21)</f>
        <v>2</v>
      </c>
      <c r="U21" s="58">
        <f>SUM('Գ. Թորոսյանի:Ն. Ավետիսյան'!U21)</f>
        <v>1</v>
      </c>
      <c r="V21" s="58">
        <f>SUM('Գ. Թորոսյանի:Ն. Ավետիսյան'!V21)</f>
        <v>1</v>
      </c>
      <c r="W21" s="58">
        <f>SUM('Գ. Թորոսյանի:Ն. Ավետիսյան'!W21)</f>
        <v>0</v>
      </c>
      <c r="X21" s="58">
        <f>SUM('Գ. Թորոսյանի:Ն. Ավետիսյան'!X21)</f>
        <v>0</v>
      </c>
      <c r="Y21" s="58">
        <f>SUM('Գ. Թորոսյանի:Ն. Ավետիսյան'!Y21)</f>
        <v>10</v>
      </c>
      <c r="Z21" s="58">
        <f>SUM('Գ. Թորոսյանի:Ն. Ավետիսյան'!Z21)</f>
        <v>0</v>
      </c>
      <c r="AA21" s="58">
        <f>SUM('Գ. Թորոսյանի:Ն. Ավետիսյան'!AA21)</f>
        <v>2</v>
      </c>
      <c r="AB21" s="58">
        <f>SUM('Գ. Թորոսյանի:Ն. Ավետիսյան'!AB21)</f>
        <v>26</v>
      </c>
      <c r="AC21" s="58">
        <f>SUM('Գ. Թորոսյանի:Ն. Ավետիսյան'!AC21)</f>
        <v>12</v>
      </c>
      <c r="AD21" s="58">
        <f>SUM('Գ. Թորոսյանի:Ն. Ավետիսյան'!AD21)</f>
        <v>7</v>
      </c>
      <c r="AE21" s="58">
        <f>SUM('Գ. Թորոսյանի:Ն. Ավետիսյան'!AE21)</f>
        <v>0</v>
      </c>
      <c r="AF21" s="58">
        <f>SUM('Գ. Թորոսյանի:Ն. Ավետիսյան'!AF21)</f>
        <v>7</v>
      </c>
      <c r="AG21" s="58">
        <f>SUM('Գ. Թորոսյանի:Ն. Ավետիսյան'!AG21)</f>
        <v>2</v>
      </c>
      <c r="AH21" s="58">
        <f>SUM('Գ. Թորոսյանի:Ն. Ավետիսյան'!AH21)</f>
        <v>5</v>
      </c>
      <c r="AI21" s="58">
        <f>SUM('Գ. Թորոսյանի:Ն. Ավետիսյան'!AI21)</f>
        <v>0</v>
      </c>
      <c r="AJ21" s="58">
        <f>SUM('Գ. Թորոսյանի:Ն. Ավետիսյան'!AJ21)</f>
        <v>3</v>
      </c>
      <c r="AK21" s="58">
        <f>SUM('Գ. Թորոսյանի:Ն. Ավետիսյան'!AK21)</f>
        <v>0</v>
      </c>
      <c r="AL21" s="58">
        <f>SUM('Գ. Թորոսյանի:Ն. Ավետիսյան'!AL21)</f>
        <v>0</v>
      </c>
      <c r="AM21" s="58">
        <f>SUM('Գ. Թորոսյանի:Ն. Ավետիսյան'!AM21)</f>
        <v>0</v>
      </c>
      <c r="AN21" s="58">
        <f>SUM('Գ. Թորոսյանի:Ն. Ավետիսյան'!AN21)</f>
        <v>0</v>
      </c>
      <c r="AO21" s="58">
        <f>SUM('Գ. Թորոսյանի:Ն. Ավետիսյան'!AO21)</f>
        <v>0</v>
      </c>
      <c r="AP21" s="58">
        <f>SUM('Գ. Թորոսյանի:Ն. Ավետիսյան'!AP21)</f>
        <v>0</v>
      </c>
      <c r="AQ21" s="58">
        <f>SUM('Գ. Թորոսյանի:Ն. Ավետիսյան'!AQ21)</f>
        <v>0</v>
      </c>
      <c r="AR21" s="58">
        <f>SUM('Գ. Թորոսյանի:Ն. Ավետիսյան'!AR21)</f>
        <v>0</v>
      </c>
      <c r="AS21" s="57">
        <f>SUM('Գ. Թորոսյանի:Ն. Ավետիսյան'!AS21)</f>
        <v>0</v>
      </c>
    </row>
    <row r="22" spans="1:45" ht="39.950000000000003" customHeight="1" x14ac:dyDescent="0.2">
      <c r="A22" s="4" t="s">
        <v>32</v>
      </c>
      <c r="B22" s="78" t="s">
        <v>33</v>
      </c>
      <c r="C22" s="79"/>
      <c r="D22" s="79"/>
      <c r="E22" s="58">
        <f>SUM('Գ. Թորոսյանի:Ն. Ավետիսյան'!E22)</f>
        <v>19</v>
      </c>
      <c r="F22" s="58">
        <f>SUM('Գ. Թորոսյանի:Ն. Ավետիսյան'!F22)</f>
        <v>6</v>
      </c>
      <c r="G22" s="58">
        <f>SUM('Գ. Թորոսյանի:Ն. Ավետիսյան'!G22)</f>
        <v>13</v>
      </c>
      <c r="H22" s="58">
        <f>SUM('Գ. Թորոսյանի:Ն. Ավետիսյան'!H22)</f>
        <v>0</v>
      </c>
      <c r="I22" s="58">
        <f>SUM('Գ. Թորոսյանի:Ն. Ավետիսյան'!I22)</f>
        <v>0</v>
      </c>
      <c r="J22" s="58">
        <f>SUM('Գ. Թորոսյանի:Ն. Ավետիսյան'!J22)</f>
        <v>11</v>
      </c>
      <c r="K22" s="58">
        <f>SUM('Գ. Թորոսյանի:Ն. Ավետիսյան'!K22)</f>
        <v>9</v>
      </c>
      <c r="L22" s="58">
        <f>SUM('Գ. Թորոսյանի:Ն. Ավետիսյան'!L22)</f>
        <v>2</v>
      </c>
      <c r="M22" s="58">
        <f>SUM('Գ. Թորոսյանի:Ն. Ավետիսյան'!M22)</f>
        <v>0</v>
      </c>
      <c r="N22" s="58">
        <f>SUM('Գ. Թորոսյանի:Ն. Ավետիսյան'!N22)</f>
        <v>0</v>
      </c>
      <c r="O22" s="58">
        <f>SUM('Գ. Թորոսյանի:Ն. Ավետիսյան'!O22)</f>
        <v>6</v>
      </c>
      <c r="P22" s="58">
        <f>SUM('Գ. Թորոսյանի:Ն. Ավետիսյան'!P22)</f>
        <v>2</v>
      </c>
      <c r="Q22" s="58">
        <f>SUM('Գ. Թորոսյանի:Ն. Ավետիսյան'!Q22)</f>
        <v>0</v>
      </c>
      <c r="R22" s="58">
        <f>SUM('Գ. Թորոսյանի:Ն. Ավետիսյան'!R22)</f>
        <v>3</v>
      </c>
      <c r="S22" s="58">
        <f>SUM('Գ. Թորոսյանի:Ն. Ավետիսյան'!S22)</f>
        <v>0</v>
      </c>
      <c r="T22" s="58">
        <f>SUM('Գ. Թորոսյանի:Ն. Ավետիսյան'!T22)</f>
        <v>1</v>
      </c>
      <c r="U22" s="58">
        <f>SUM('Գ. Թորոսյանի:Ն. Ավետիսյան'!U22)</f>
        <v>0</v>
      </c>
      <c r="V22" s="58">
        <f>SUM('Գ. Թորոսյանի:Ն. Ավետիսյան'!V22)</f>
        <v>1</v>
      </c>
      <c r="W22" s="58">
        <f>SUM('Գ. Թորոսյանի:Ն. Ավետիսյան'!W22)</f>
        <v>0</v>
      </c>
      <c r="X22" s="58">
        <f>SUM('Գ. Թորոսյանի:Ն. Ավետիսյան'!X22)</f>
        <v>0</v>
      </c>
      <c r="Y22" s="58">
        <f>SUM('Գ. Թորոսյանի:Ն. Ավետիսյան'!Y22)</f>
        <v>6</v>
      </c>
      <c r="Z22" s="58">
        <f>SUM('Գ. Թորոսյանի:Ն. Ավետիսյան'!Z22)</f>
        <v>0</v>
      </c>
      <c r="AA22" s="58">
        <f>SUM('Գ. Թորոսյանի:Ն. Ավետիսյան'!AA22)</f>
        <v>1</v>
      </c>
      <c r="AB22" s="58">
        <f>SUM('Գ. Թորոսյանի:Ն. Ավետիսյան'!AB22)</f>
        <v>22</v>
      </c>
      <c r="AC22" s="58">
        <f>SUM('Գ. Թորոսյանի:Ն. Ավետիսյան'!AC22)</f>
        <v>6</v>
      </c>
      <c r="AD22" s="58">
        <f>SUM('Գ. Թորոսյանի:Ն. Ավետիսյան'!AD22)</f>
        <v>5</v>
      </c>
      <c r="AE22" s="58">
        <f>SUM('Գ. Թորոսյանի:Ն. Ավետիսյան'!AE22)</f>
        <v>0</v>
      </c>
      <c r="AF22" s="58">
        <f>SUM('Գ. Թորոսյանի:Ն. Ավետիսյան'!AF22)</f>
        <v>5</v>
      </c>
      <c r="AG22" s="58">
        <f>SUM('Գ. Թորոսյանի:Ն. Ավետիսյան'!AG22)</f>
        <v>2</v>
      </c>
      <c r="AH22" s="58">
        <f>SUM('Գ. Թորոսյանի:Ն. Ավետիսյան'!AH22)</f>
        <v>3</v>
      </c>
      <c r="AI22" s="58">
        <f>SUM('Գ. Թորոսյանի:Ն. Ավետիսյան'!AI22)</f>
        <v>0</v>
      </c>
      <c r="AJ22" s="58">
        <f>SUM('Գ. Թորոսյանի:Ն. Ավետիսյան'!AJ22)</f>
        <v>2</v>
      </c>
      <c r="AK22" s="58">
        <f>SUM('Գ. Թորոսյանի:Ն. Ավետիսյան'!AK22)</f>
        <v>2</v>
      </c>
      <c r="AL22" s="58">
        <f>SUM('Գ. Թորոսյանի:Ն. Ավետիսյան'!AL22)</f>
        <v>0</v>
      </c>
      <c r="AM22" s="58">
        <f>SUM('Գ. Թորոսյանի:Ն. Ավետիսյան'!AM22)</f>
        <v>2</v>
      </c>
      <c r="AN22" s="58">
        <f>SUM('Գ. Թորոսյանի:Ն. Ավետիսյան'!AN22)</f>
        <v>2</v>
      </c>
      <c r="AO22" s="58">
        <f>SUM('Գ. Թորոսյանի:Ն. Ավետիսյան'!AO22)</f>
        <v>0</v>
      </c>
      <c r="AP22" s="58">
        <f>SUM('Գ. Թորոսյանի:Ն. Ավետիսյան'!AP22)</f>
        <v>0</v>
      </c>
      <c r="AQ22" s="58">
        <f>SUM('Գ. Թորոսյանի:Ն. Ավետիսյան'!AQ22)</f>
        <v>0</v>
      </c>
      <c r="AR22" s="58">
        <f>SUM('Գ. Թորոսյանի:Ն. Ավետիսյան'!AR22)</f>
        <v>0</v>
      </c>
      <c r="AS22" s="57">
        <f>SUM('Գ. Թորոսյանի:Ն. Ավետիսյան'!AS22)</f>
        <v>0</v>
      </c>
    </row>
    <row r="23" spans="1:45" ht="39.950000000000003" customHeight="1" x14ac:dyDescent="0.2">
      <c r="A23" s="4" t="s">
        <v>34</v>
      </c>
      <c r="B23" s="79" t="s">
        <v>35</v>
      </c>
      <c r="C23" s="79"/>
      <c r="D23" s="79"/>
      <c r="E23" s="58">
        <f>SUM('Գ. Թորոսյանի:Ն. Ավետիսյան'!E23)</f>
        <v>0</v>
      </c>
      <c r="F23" s="58">
        <f>SUM('Գ. Թորոսյանի:Ն. Ավետիսյան'!F23)</f>
        <v>0</v>
      </c>
      <c r="G23" s="58">
        <f>SUM('Գ. Թորոսյանի:Ն. Ավետիսյան'!G23)</f>
        <v>0</v>
      </c>
      <c r="H23" s="58">
        <f>SUM('Գ. Թորոսյանի:Ն. Ավետիսյան'!H23)</f>
        <v>0</v>
      </c>
      <c r="I23" s="58">
        <f>SUM('Գ. Թորոսյանի:Ն. Ավետիսյան'!I23)</f>
        <v>0</v>
      </c>
      <c r="J23" s="58">
        <f>SUM('Գ. Թորոսյանի:Ն. Ավետիսյան'!J23)</f>
        <v>0</v>
      </c>
      <c r="K23" s="58">
        <f>SUM('Գ. Թորոսյանի:Ն. Ավետիսյան'!K23)</f>
        <v>0</v>
      </c>
      <c r="L23" s="58">
        <f>SUM('Գ. Թորոսյանի:Ն. Ավետիսյան'!L23)</f>
        <v>0</v>
      </c>
      <c r="M23" s="58">
        <f>SUM('Գ. Թորոսյանի:Ն. Ավետիսյան'!M23)</f>
        <v>0</v>
      </c>
      <c r="N23" s="58">
        <f>SUM('Գ. Թորոսյանի:Ն. Ավետիսյան'!N23)</f>
        <v>0</v>
      </c>
      <c r="O23" s="58">
        <f>SUM('Գ. Թորոսյանի:Ն. Ավետիսյան'!O23)</f>
        <v>0</v>
      </c>
      <c r="P23" s="58">
        <f>SUM('Գ. Թորոսյանի:Ն. Ավետիսյան'!P23)</f>
        <v>0</v>
      </c>
      <c r="Q23" s="58">
        <f>SUM('Գ. Թորոսյանի:Ն. Ավետիսյան'!Q23)</f>
        <v>0</v>
      </c>
      <c r="R23" s="58">
        <f>SUM('Գ. Թորոսյանի:Ն. Ավետիսյան'!R23)</f>
        <v>0</v>
      </c>
      <c r="S23" s="58">
        <f>SUM('Գ. Թորոսյանի:Ն. Ավետիսյան'!S23)</f>
        <v>0</v>
      </c>
      <c r="T23" s="58">
        <f>SUM('Գ. Թորոսյանի:Ն. Ավետիսյան'!T23)</f>
        <v>0</v>
      </c>
      <c r="U23" s="58">
        <f>SUM('Գ. Թորոսյանի:Ն. Ավետիսյան'!U23)</f>
        <v>0</v>
      </c>
      <c r="V23" s="58">
        <f>SUM('Գ. Թորոսյանի:Ն. Ավետիսյան'!V23)</f>
        <v>0</v>
      </c>
      <c r="W23" s="58">
        <f>SUM('Գ. Թորոսյանի:Ն. Ավետիսյան'!W23)</f>
        <v>0</v>
      </c>
      <c r="X23" s="58">
        <f>SUM('Գ. Թորոսյանի:Ն. Ավետիսյան'!X23)</f>
        <v>0</v>
      </c>
      <c r="Y23" s="58">
        <f>SUM('Գ. Թորոսյանի:Ն. Ավետիսյան'!Y23)</f>
        <v>0</v>
      </c>
      <c r="Z23" s="58">
        <f>SUM('Գ. Թորոսյանի:Ն. Ավետիսյան'!Z23)</f>
        <v>0</v>
      </c>
      <c r="AA23" s="58">
        <f>SUM('Գ. Թորոսյանի:Ն. Ավետիսյան'!AA23)</f>
        <v>0</v>
      </c>
      <c r="AB23" s="58">
        <f>SUM('Գ. Թորոսյանի:Ն. Ավետիսյան'!AB23)</f>
        <v>0</v>
      </c>
      <c r="AC23" s="58">
        <f>SUM('Գ. Թորոսյանի:Ն. Ավետիսյան'!AC23)</f>
        <v>0</v>
      </c>
      <c r="AD23" s="58">
        <f>SUM('Գ. Թորոսյանի:Ն. Ավետիսյան'!AD23)</f>
        <v>0</v>
      </c>
      <c r="AE23" s="58">
        <f>SUM('Գ. Թորոսյանի:Ն. Ավետիսյան'!AE23)</f>
        <v>0</v>
      </c>
      <c r="AF23" s="58">
        <f>SUM('Գ. Թորոսյանի:Ն. Ավետիսյան'!AF23)</f>
        <v>0</v>
      </c>
      <c r="AG23" s="58">
        <f>SUM('Գ. Թորոսյանի:Ն. Ավետիսյան'!AG23)</f>
        <v>0</v>
      </c>
      <c r="AH23" s="58">
        <f>SUM('Գ. Թորոսյանի:Ն. Ավետիսյան'!AH23)</f>
        <v>0</v>
      </c>
      <c r="AI23" s="58">
        <f>SUM('Գ. Թորոսյանի:Ն. Ավետիսյան'!AI23)</f>
        <v>0</v>
      </c>
      <c r="AJ23" s="58">
        <f>SUM('Գ. Թորոսյանի:Ն. Ավետիսյան'!AJ23)</f>
        <v>0</v>
      </c>
      <c r="AK23" s="58">
        <f>SUM('Գ. Թորոսյանի:Ն. Ավետիսյան'!AK23)</f>
        <v>0</v>
      </c>
      <c r="AL23" s="58">
        <f>SUM('Գ. Թորոսյանի:Ն. Ավետիսյան'!AL23)</f>
        <v>0</v>
      </c>
      <c r="AM23" s="58">
        <f>SUM('Գ. Թորոսյանի:Ն. Ավետիսյան'!AM23)</f>
        <v>0</v>
      </c>
      <c r="AN23" s="58">
        <f>SUM('Գ. Թորոսյանի:Ն. Ավետիսյան'!AN23)</f>
        <v>0</v>
      </c>
      <c r="AO23" s="58">
        <f>SUM('Գ. Թորոսյանի:Ն. Ավետիսյան'!AO23)</f>
        <v>0</v>
      </c>
      <c r="AP23" s="58">
        <f>SUM('Գ. Թորոսյանի:Ն. Ավետիսյան'!AP23)</f>
        <v>0</v>
      </c>
      <c r="AQ23" s="58">
        <f>SUM('Գ. Թորոսյանի:Ն. Ավետիսյան'!AQ23)</f>
        <v>0</v>
      </c>
      <c r="AR23" s="58">
        <f>SUM('Գ. Թորոսյանի:Ն. Ավետիսյան'!AR23)</f>
        <v>0</v>
      </c>
      <c r="AS23" s="57">
        <f>SUM('Գ. Թորոսյանի:Ն. Ավետիսյան'!AS23)</f>
        <v>0</v>
      </c>
    </row>
    <row r="24" spans="1:45" ht="39.950000000000003" customHeight="1" x14ac:dyDescent="0.2">
      <c r="A24" s="4" t="s">
        <v>36</v>
      </c>
      <c r="B24" s="78" t="s">
        <v>37</v>
      </c>
      <c r="C24" s="79"/>
      <c r="D24" s="79"/>
      <c r="E24" s="58">
        <f>SUM('Գ. Թորոսյանի:Ն. Ավետիսյան'!E24)</f>
        <v>15</v>
      </c>
      <c r="F24" s="58">
        <f>SUM('Գ. Թորոսյանի:Ն. Ավետիսյան'!F24)</f>
        <v>4</v>
      </c>
      <c r="G24" s="58">
        <f>SUM('Գ. Թորոսյանի:Ն. Ավետիսյան'!G24)</f>
        <v>11</v>
      </c>
      <c r="H24" s="58">
        <f>SUM('Գ. Թորոսյանի:Ն. Ավետիսյան'!H24)</f>
        <v>0</v>
      </c>
      <c r="I24" s="58">
        <f>SUM('Գ. Թորոսյանի:Ն. Ավետիսյան'!I24)</f>
        <v>0</v>
      </c>
      <c r="J24" s="58">
        <f>SUM('Գ. Թորոսյանի:Ն. Ավետիսյան'!J24)</f>
        <v>4</v>
      </c>
      <c r="K24" s="58">
        <f>SUM('Գ. Թորոսյանի:Ն. Ավետիսյան'!K24)</f>
        <v>3</v>
      </c>
      <c r="L24" s="58">
        <f>SUM('Գ. Թորոսյանի:Ն. Ավետիսյան'!L24)</f>
        <v>1</v>
      </c>
      <c r="M24" s="58">
        <f>SUM('Գ. Թորոսյանի:Ն. Ավետիսյան'!M24)</f>
        <v>0</v>
      </c>
      <c r="N24" s="58">
        <f>SUM('Գ. Թորոսյանի:Ն. Ավետիսյան'!N24)</f>
        <v>0</v>
      </c>
      <c r="O24" s="58">
        <f>SUM('Գ. Թորոսյանի:Ն. Ավետիսյան'!O24)</f>
        <v>7</v>
      </c>
      <c r="P24" s="58">
        <f>SUM('Գ. Թորոսյանի:Ն. Ավետիսյան'!P24)</f>
        <v>1</v>
      </c>
      <c r="Q24" s="58">
        <f>SUM('Գ. Թորոսյանի:Ն. Ավետիսյան'!Q24)</f>
        <v>0</v>
      </c>
      <c r="R24" s="58">
        <f>SUM('Գ. Թորոսյանի:Ն. Ավետիսյան'!R24)</f>
        <v>5</v>
      </c>
      <c r="S24" s="58">
        <f>SUM('Գ. Թորոսյանի:Ն. Ավետիսյան'!S24)</f>
        <v>1</v>
      </c>
      <c r="T24" s="58">
        <f>SUM('Գ. Թորոսյանի:Ն. Ավետիսյան'!T24)</f>
        <v>0</v>
      </c>
      <c r="U24" s="58">
        <f>SUM('Գ. Թորոսյանի:Ն. Ավետիսյան'!U24)</f>
        <v>0</v>
      </c>
      <c r="V24" s="58">
        <f>SUM('Գ. Թորոսյանի:Ն. Ավետիսյան'!V24)</f>
        <v>0</v>
      </c>
      <c r="W24" s="58">
        <f>SUM('Գ. Թորոսյանի:Ն. Ավետիսյան'!W24)</f>
        <v>0</v>
      </c>
      <c r="X24" s="58">
        <f>SUM('Գ. Թորոսյանի:Ն. Ավետիսյան'!X24)</f>
        <v>0</v>
      </c>
      <c r="Y24" s="58">
        <f>SUM('Գ. Թորոսյանի:Ն. Ավետիսյան'!Y24)</f>
        <v>7</v>
      </c>
      <c r="Z24" s="58">
        <f>SUM('Գ. Թորոսյանի:Ն. Ավետիսյան'!Z24)</f>
        <v>0</v>
      </c>
      <c r="AA24" s="58">
        <f>SUM('Գ. Թորոսյանի:Ն. Ավետիսյան'!AA24)</f>
        <v>0</v>
      </c>
      <c r="AB24" s="58">
        <f>SUM('Գ. Թորոսյանի:Ն. Ավետիսյան'!AB24)</f>
        <v>11</v>
      </c>
      <c r="AC24" s="58">
        <f>SUM('Գ. Թորոսյանի:Ն. Ավետիսյան'!AC24)</f>
        <v>5</v>
      </c>
      <c r="AD24" s="58">
        <f>SUM('Գ. Թորոսյանի:Ն. Ավետիսյան'!AD24)</f>
        <v>4</v>
      </c>
      <c r="AE24" s="58">
        <f>SUM('Գ. Թորոսյանի:Ն. Ավետիսյան'!AE24)</f>
        <v>1</v>
      </c>
      <c r="AF24" s="58">
        <f>SUM('Գ. Թորոսյանի:Ն. Ավետիսյան'!AF24)</f>
        <v>5</v>
      </c>
      <c r="AG24" s="58">
        <f>SUM('Գ. Թորոսյանի:Ն. Ավետիսյան'!AG24)</f>
        <v>1</v>
      </c>
      <c r="AH24" s="58">
        <f>SUM('Գ. Թորոսյանի:Ն. Ավետիսյան'!AH24)</f>
        <v>4</v>
      </c>
      <c r="AI24" s="58">
        <f>SUM('Գ. Թորոսյանի:Ն. Ավետիսյան'!AI24)</f>
        <v>0</v>
      </c>
      <c r="AJ24" s="58">
        <f>SUM('Գ. Թորոսյանի:Ն. Ավետիսյան'!AJ24)</f>
        <v>2</v>
      </c>
      <c r="AK24" s="58">
        <f>SUM('Գ. Թորոսյանի:Ն. Ավետիսյան'!AK24)</f>
        <v>0</v>
      </c>
      <c r="AL24" s="58">
        <f>SUM('Գ. Թորոսյանի:Ն. Ավետիսյան'!AL24)</f>
        <v>0</v>
      </c>
      <c r="AM24" s="58">
        <f>SUM('Գ. Թորոսյանի:Ն. Ավետիսյան'!AM24)</f>
        <v>0</v>
      </c>
      <c r="AN24" s="58">
        <f>SUM('Գ. Թորոսյանի:Ն. Ավետիսյան'!AN24)</f>
        <v>0</v>
      </c>
      <c r="AO24" s="58">
        <f>SUM('Գ. Թորոսյանի:Ն. Ավետիսյան'!AO24)</f>
        <v>0</v>
      </c>
      <c r="AP24" s="58">
        <f>SUM('Գ. Թորոսյանի:Ն. Ավետիսյան'!AP24)</f>
        <v>0</v>
      </c>
      <c r="AQ24" s="58">
        <f>SUM('Գ. Թորոսյանի:Ն. Ավետիսյան'!AQ24)</f>
        <v>0</v>
      </c>
      <c r="AR24" s="58">
        <f>SUM('Գ. Թորոսյանի:Ն. Ավետիսյան'!AR24)</f>
        <v>0</v>
      </c>
      <c r="AS24" s="57">
        <f>SUM('Գ. Թորոսյանի:Ն. Ավետիսյան'!AS24)</f>
        <v>0</v>
      </c>
    </row>
    <row r="25" spans="1:45" ht="39.950000000000003" customHeight="1" x14ac:dyDescent="0.2">
      <c r="A25" s="4" t="s">
        <v>38</v>
      </c>
      <c r="B25" s="84" t="s">
        <v>39</v>
      </c>
      <c r="C25" s="84"/>
      <c r="D25" s="78"/>
      <c r="E25" s="58">
        <f>SUM('Գ. Թորոսյանի:Ն. Ավետիսյան'!E25)</f>
        <v>51</v>
      </c>
      <c r="F25" s="58">
        <f>SUM('Գ. Թորոսյանի:Ն. Ավետիսյան'!F25)</f>
        <v>21</v>
      </c>
      <c r="G25" s="58">
        <f>SUM('Գ. Թորոսյանի:Ն. Ավետիսյան'!G25)</f>
        <v>30</v>
      </c>
      <c r="H25" s="58">
        <f>SUM('Գ. Թորոսյանի:Ն. Ավետիսյան'!H25)</f>
        <v>0</v>
      </c>
      <c r="I25" s="58">
        <f>SUM('Գ. Թորոսյանի:Ն. Ավետիսյան'!I25)</f>
        <v>0</v>
      </c>
      <c r="J25" s="58">
        <f>SUM('Գ. Թորոսյանի:Ն. Ավետիսյան'!J25)</f>
        <v>33</v>
      </c>
      <c r="K25" s="58">
        <f>SUM('Գ. Թորոսյանի:Ն. Ավետիսյան'!K25)</f>
        <v>27</v>
      </c>
      <c r="L25" s="58">
        <f>SUM('Գ. Թորոսյանի:Ն. Ավետիսյան'!L25)</f>
        <v>6</v>
      </c>
      <c r="M25" s="58">
        <f>SUM('Գ. Թորոսյանի:Ն. Ավետիսյան'!M25)</f>
        <v>0</v>
      </c>
      <c r="N25" s="58">
        <f>SUM('Գ. Թորոսյանի:Ն. Ավետիսյան'!N25)</f>
        <v>0</v>
      </c>
      <c r="O25" s="58">
        <f>SUM('Գ. Թորոսյանի:Ն. Ավետիսյան'!O25)</f>
        <v>13</v>
      </c>
      <c r="P25" s="58">
        <f>SUM('Գ. Թորոսյանի:Ն. Ավետիսյան'!P25)</f>
        <v>5</v>
      </c>
      <c r="Q25" s="58">
        <f>SUM('Գ. Թորոսյանի:Ն. Ավետիսյան'!Q25)</f>
        <v>0</v>
      </c>
      <c r="R25" s="58">
        <f>SUM('Գ. Թորոսյանի:Ն. Ավետիսյան'!R25)</f>
        <v>2</v>
      </c>
      <c r="S25" s="58">
        <f>SUM('Գ. Թորոսյանի:Ն. Ավետիսյան'!S25)</f>
        <v>0</v>
      </c>
      <c r="T25" s="58">
        <f>SUM('Գ. Թորոսյանի:Ն. Ավետիսյան'!T25)</f>
        <v>6</v>
      </c>
      <c r="U25" s="58">
        <f>SUM('Գ. Թորոսյանի:Ն. Ավետիսյան'!U25)</f>
        <v>1</v>
      </c>
      <c r="V25" s="58">
        <f>SUM('Գ. Թորոսյանի:Ն. Ավետիսյան'!V25)</f>
        <v>5</v>
      </c>
      <c r="W25" s="58">
        <f>SUM('Գ. Թորոսյանի:Ն. Ավետիսյան'!W25)</f>
        <v>0</v>
      </c>
      <c r="X25" s="58">
        <f>SUM('Գ. Թորոսյանի:Ն. Ավետիսյան'!X25)</f>
        <v>0</v>
      </c>
      <c r="Y25" s="58">
        <f>SUM('Գ. Թորոսյանի:Ն. Ավետիսյան'!Y25)</f>
        <v>13</v>
      </c>
      <c r="Z25" s="58">
        <f>SUM('Գ. Թորոսյանի:Ն. Ավետիսյան'!Z25)</f>
        <v>0</v>
      </c>
      <c r="AA25" s="58">
        <f>SUM('Գ. Թորոսյանի:Ն. Ավետիսյան'!AA25)</f>
        <v>10</v>
      </c>
      <c r="AB25" s="58">
        <f>SUM('Գ. Թորոսյանի:Ն. Ավետիսյան'!AB25)</f>
        <v>65</v>
      </c>
      <c r="AC25" s="58">
        <f>SUM('Գ. Թորոսյանի:Ն. Ավետիսյան'!AC25)</f>
        <v>21</v>
      </c>
      <c r="AD25" s="58">
        <f>SUM('Գ. Թորոսյանի:Ն. Ավետիսյան'!AD25)</f>
        <v>1</v>
      </c>
      <c r="AE25" s="58">
        <f>SUM('Գ. Թորոսյանի:Ն. Ավետիսյան'!AE25)</f>
        <v>0</v>
      </c>
      <c r="AF25" s="58">
        <f>SUM('Գ. Թորոսյանի:Ն. Ավետիսյան'!AF25)</f>
        <v>1</v>
      </c>
      <c r="AG25" s="58">
        <f>SUM('Գ. Թորոսյանի:Ն. Ավետիսյան'!AG25)</f>
        <v>0</v>
      </c>
      <c r="AH25" s="58">
        <f>SUM('Գ. Թորոսյանի:Ն. Ավետիսյան'!AH25)</f>
        <v>1</v>
      </c>
      <c r="AI25" s="58">
        <f>SUM('Գ. Թորոսյանի:Ն. Ավետիսյան'!AI25)</f>
        <v>0</v>
      </c>
      <c r="AJ25" s="58">
        <f>SUM('Գ. Թորոսյանի:Ն. Ավետիսյան'!AJ25)</f>
        <v>1</v>
      </c>
      <c r="AK25" s="58">
        <f>SUM('Գ. Թորոսյանի:Ն. Ավետիսյան'!AK25)</f>
        <v>0</v>
      </c>
      <c r="AL25" s="58">
        <f>SUM('Գ. Թորոսյանի:Ն. Ավետիսյան'!AL25)</f>
        <v>0</v>
      </c>
      <c r="AM25" s="58">
        <f>SUM('Գ. Թորոսյանի:Ն. Ավետիսյան'!AM25)</f>
        <v>0</v>
      </c>
      <c r="AN25" s="58">
        <f>SUM('Գ. Թորոսյանի:Ն. Ավետիսյան'!AN25)</f>
        <v>0</v>
      </c>
      <c r="AO25" s="58">
        <f>SUM('Գ. Թորոսյանի:Ն. Ավետիսյան'!AO25)</f>
        <v>0</v>
      </c>
      <c r="AP25" s="58">
        <f>SUM('Գ. Թորոսյանի:Ն. Ավետիսյան'!AP25)</f>
        <v>0</v>
      </c>
      <c r="AQ25" s="58">
        <f>SUM('Գ. Թորոսյանի:Ն. Ավետիսյան'!AQ25)</f>
        <v>0</v>
      </c>
      <c r="AR25" s="58">
        <f>SUM('Գ. Թորոսյանի:Ն. Ավետիսյան'!AR25)</f>
        <v>0</v>
      </c>
      <c r="AS25" s="57">
        <f>SUM('Գ. Թորոսյանի:Ն. Ավետիսյան'!AS25)</f>
        <v>0</v>
      </c>
    </row>
    <row r="26" spans="1:45" ht="39.950000000000003" customHeight="1" x14ac:dyDescent="0.2">
      <c r="A26" s="4" t="s">
        <v>40</v>
      </c>
      <c r="B26" s="79" t="s">
        <v>41</v>
      </c>
      <c r="C26" s="79"/>
      <c r="D26" s="79"/>
      <c r="E26" s="58">
        <f>SUM('Գ. Թորոսյանի:Ն. Ավետիսյան'!E26)</f>
        <v>94</v>
      </c>
      <c r="F26" s="58">
        <f>SUM('Գ. Թորոսյանի:Ն. Ավետիսյան'!F26)</f>
        <v>31</v>
      </c>
      <c r="G26" s="58">
        <f>SUM('Գ. Թորոսյանի:Ն. Ավետիսյան'!G26)</f>
        <v>63</v>
      </c>
      <c r="H26" s="58">
        <f>SUM('Գ. Թորոսյանի:Ն. Ավետիսյան'!H26)</f>
        <v>0</v>
      </c>
      <c r="I26" s="58">
        <f>SUM('Գ. Թորոսյանի:Ն. Ավետիսյան'!I26)</f>
        <v>0</v>
      </c>
      <c r="J26" s="58">
        <f>SUM('Գ. Թորոսյանի:Ն. Ավետիսյան'!J26)</f>
        <v>39</v>
      </c>
      <c r="K26" s="58">
        <f>SUM('Գ. Թորոսյանի:Ն. Ավետիսյան'!K26)</f>
        <v>34</v>
      </c>
      <c r="L26" s="58">
        <f>SUM('Գ. Թորոսյանի:Ն. Ավետիսյան'!L26)</f>
        <v>5</v>
      </c>
      <c r="M26" s="58">
        <f>SUM('Գ. Թորոսյանի:Ն. Ավետիսյան'!M26)</f>
        <v>0</v>
      </c>
      <c r="N26" s="58">
        <f>SUM('Գ. Թորոսյանի:Ն. Ավետիսյան'!N26)</f>
        <v>0</v>
      </c>
      <c r="O26" s="58">
        <f>SUM('Գ. Թորոսյանի:Ն. Ավետիսյան'!O26)</f>
        <v>37</v>
      </c>
      <c r="P26" s="58">
        <f>SUM('Գ. Թորոսյանի:Ն. Ավետիսյան'!P26)</f>
        <v>15</v>
      </c>
      <c r="Q26" s="58">
        <f>SUM('Գ. Թորոսյանի:Ն. Ավետիսյան'!Q26)</f>
        <v>6</v>
      </c>
      <c r="R26" s="58">
        <f>SUM('Գ. Թորոսյանի:Ն. Ավետիսյան'!R26)</f>
        <v>5</v>
      </c>
      <c r="S26" s="58">
        <f>SUM('Գ. Թորոսյանի:Ն. Ավետիսյան'!S26)</f>
        <v>0</v>
      </c>
      <c r="T26" s="58">
        <f>SUM('Գ. Թորոսյանի:Ն. Ավետիսյան'!T26)</f>
        <v>11</v>
      </c>
      <c r="U26" s="58">
        <f>SUM('Գ. Թորոսյանի:Ն. Ավետիսյան'!U26)</f>
        <v>3</v>
      </c>
      <c r="V26" s="58">
        <f>SUM('Գ. Թորոսյանի:Ն. Ավետիսյան'!V26)</f>
        <v>8</v>
      </c>
      <c r="W26" s="58">
        <f>SUM('Գ. Թորոսյանի:Ն. Ավետիսյան'!W26)</f>
        <v>0</v>
      </c>
      <c r="X26" s="58">
        <f>SUM('Գ. Թորոսյանի:Ն. Ավետիսյան'!X26)</f>
        <v>0</v>
      </c>
      <c r="Y26" s="58">
        <f>SUM('Գ. Թորոսյանի:Ն. Ավետիսյան'!Y26)</f>
        <v>37</v>
      </c>
      <c r="Z26" s="58">
        <f>SUM('Գ. Թորոսյանի:Ն. Ավետիսյան'!Z26)</f>
        <v>2</v>
      </c>
      <c r="AA26" s="58">
        <f>SUM('Գ. Թորոսյանի:Ն. Ավետիսյան'!AA26)</f>
        <v>20</v>
      </c>
      <c r="AB26" s="58">
        <f>SUM('Գ. Թորոսյանի:Ն. Ավետիսյան'!AB26)</f>
        <v>89</v>
      </c>
      <c r="AC26" s="58">
        <f>SUM('Գ. Թորոսյանի:Ն. Ավետիսյան'!AC26)</f>
        <v>28</v>
      </c>
      <c r="AD26" s="58">
        <f>SUM('Գ. Թորոսյանի:Ն. Ավետիսյան'!AD26)</f>
        <v>11</v>
      </c>
      <c r="AE26" s="58">
        <f>SUM('Գ. Թորոսյանի:Ն. Ավետիսյան'!AE26)</f>
        <v>0</v>
      </c>
      <c r="AF26" s="58">
        <f>SUM('Գ. Թորոսյանի:Ն. Ավետիսյան'!AF26)</f>
        <v>11</v>
      </c>
      <c r="AG26" s="58">
        <f>SUM('Գ. Թորոսյանի:Ն. Ավետիսյան'!AG26)</f>
        <v>3</v>
      </c>
      <c r="AH26" s="58">
        <f>SUM('Գ. Թորոսյանի:Ն. Ավետիսյան'!AH26)</f>
        <v>8</v>
      </c>
      <c r="AI26" s="58">
        <f>SUM('Գ. Թորոսյանի:Ն. Ավետիսյան'!AI26)</f>
        <v>0</v>
      </c>
      <c r="AJ26" s="58">
        <f>SUM('Գ. Թորոսյանի:Ն. Ավետիսյան'!AJ26)</f>
        <v>2</v>
      </c>
      <c r="AK26" s="58">
        <f>SUM('Գ. Թորոսյանի:Ն. Ավետիսյան'!AK26)</f>
        <v>2</v>
      </c>
      <c r="AL26" s="58">
        <f>SUM('Գ. Թորոսյանի:Ն. Ավետիսյան'!AL26)</f>
        <v>0</v>
      </c>
      <c r="AM26" s="58">
        <f>SUM('Գ. Թորոսյանի:Ն. Ավետիսյան'!AM26)</f>
        <v>2</v>
      </c>
      <c r="AN26" s="58">
        <f>SUM('Գ. Թորոսյանի:Ն. Ավետիսյան'!AN26)</f>
        <v>1</v>
      </c>
      <c r="AO26" s="58">
        <f>SUM('Գ. Թորոսյանի:Ն. Ավետիսյան'!AO26)</f>
        <v>1</v>
      </c>
      <c r="AP26" s="58">
        <f>SUM('Գ. Թորոսյանի:Ն. Ավետիսյան'!AP26)</f>
        <v>0</v>
      </c>
      <c r="AQ26" s="58">
        <f>SUM('Գ. Թորոսյանի:Ն. Ավետիսյան'!AQ26)</f>
        <v>0</v>
      </c>
      <c r="AR26" s="58">
        <f>SUM('Գ. Թորոսյանի:Ն. Ավետիսյան'!AR26)</f>
        <v>0</v>
      </c>
      <c r="AS26" s="57">
        <f>SUM('Գ. Թորոսյանի:Ն. Ավետիսյան'!AS26)</f>
        <v>0</v>
      </c>
    </row>
    <row r="27" spans="1:45" ht="39.950000000000003" customHeight="1" x14ac:dyDescent="0.2">
      <c r="A27" s="4" t="s">
        <v>42</v>
      </c>
      <c r="B27" s="78" t="s">
        <v>43</v>
      </c>
      <c r="C27" s="79"/>
      <c r="D27" s="79"/>
      <c r="E27" s="58">
        <f>SUM('Գ. Թորոսյանի:Ն. Ավետիսյան'!E27)</f>
        <v>7</v>
      </c>
      <c r="F27" s="58">
        <f>SUM('Գ. Թորոսյանի:Ն. Ավետիսյան'!F27)</f>
        <v>3</v>
      </c>
      <c r="G27" s="58">
        <f>SUM('Գ. Թորոսյանի:Ն. Ավետիսյան'!G27)</f>
        <v>4</v>
      </c>
      <c r="H27" s="58">
        <f>SUM('Գ. Թորոսյանի:Ն. Ավետիսյան'!H27)</f>
        <v>0</v>
      </c>
      <c r="I27" s="58">
        <f>SUM('Գ. Թորոսյանի:Ն. Ավետիսյան'!I27)</f>
        <v>0</v>
      </c>
      <c r="J27" s="58">
        <f>SUM('Գ. Թորոսյանի:Ն. Ավետիսյան'!J27)</f>
        <v>4</v>
      </c>
      <c r="K27" s="58">
        <f>SUM('Գ. Թորոսյանի:Ն. Ավետիսյան'!K27)</f>
        <v>4</v>
      </c>
      <c r="L27" s="58">
        <f>SUM('Գ. Թորոսյանի:Ն. Ավետիսյան'!L27)</f>
        <v>0</v>
      </c>
      <c r="M27" s="58">
        <f>SUM('Գ. Թորոսյանի:Ն. Ավետիսյան'!M27)</f>
        <v>0</v>
      </c>
      <c r="N27" s="58">
        <f>SUM('Գ. Թորոսյանի:Ն. Ավետիսյան'!N27)</f>
        <v>0</v>
      </c>
      <c r="O27" s="58">
        <f>SUM('Գ. Թորոսյանի:Ն. Ավետիսյան'!O27)</f>
        <v>3</v>
      </c>
      <c r="P27" s="58">
        <f>SUM('Գ. Թորոսյանի:Ն. Ավետիսյան'!P27)</f>
        <v>1</v>
      </c>
      <c r="Q27" s="58">
        <f>SUM('Գ. Թորոսյանի:Ն. Ավետիսյան'!Q27)</f>
        <v>1</v>
      </c>
      <c r="R27" s="58">
        <f>SUM('Գ. Թորոսյանի:Ն. Ավետիսյան'!R27)</f>
        <v>1</v>
      </c>
      <c r="S27" s="58">
        <f>SUM('Գ. Թորոսյանի:Ն. Ավետիսյան'!S27)</f>
        <v>0</v>
      </c>
      <c r="T27" s="58">
        <f>SUM('Գ. Թորոսյանի:Ն. Ավետիսյան'!T27)</f>
        <v>0</v>
      </c>
      <c r="U27" s="58">
        <f>SUM('Գ. Թորոսյանի:Ն. Ավետիսյան'!U27)</f>
        <v>0</v>
      </c>
      <c r="V27" s="58">
        <f>SUM('Գ. Թորոսյանի:Ն. Ավետիսյան'!V27)</f>
        <v>0</v>
      </c>
      <c r="W27" s="58">
        <f>SUM('Գ. Թորոսյանի:Ն. Ավետիսյան'!W27)</f>
        <v>0</v>
      </c>
      <c r="X27" s="58">
        <f>SUM('Գ. Թորոսյանի:Ն. Ավետիսյան'!X27)</f>
        <v>0</v>
      </c>
      <c r="Y27" s="58">
        <f>SUM('Գ. Թորոսյանի:Ն. Ավետիսյան'!Y27)</f>
        <v>3</v>
      </c>
      <c r="Z27" s="58">
        <f>SUM('Գ. Թորոսյանի:Ն. Ավետիսյան'!Z27)</f>
        <v>0</v>
      </c>
      <c r="AA27" s="58">
        <f>SUM('Գ. Թորոսյանի:Ն. Ավետիսյան'!AA27)</f>
        <v>1</v>
      </c>
      <c r="AB27" s="58">
        <f>SUM('Գ. Թորոսյանի:Ն. Ավետիսյան'!AB27)</f>
        <v>8</v>
      </c>
      <c r="AC27" s="58">
        <f>SUM('Գ. Թորոսյանի:Ն. Ավետիսյան'!AC27)</f>
        <v>4</v>
      </c>
      <c r="AD27" s="58">
        <f>SUM('Գ. Թորոսյանի:Ն. Ավետիսյան'!AD27)</f>
        <v>4</v>
      </c>
      <c r="AE27" s="58">
        <f>SUM('Գ. Թորոսյանի:Ն. Ավետիսյան'!AE27)</f>
        <v>0</v>
      </c>
      <c r="AF27" s="58">
        <f>SUM('Գ. Թորոսյանի:Ն. Ավետիսյան'!AF27)</f>
        <v>4</v>
      </c>
      <c r="AG27" s="58">
        <f>SUM('Գ. Թորոսյանի:Ն. Ավետիսյան'!AG27)</f>
        <v>1</v>
      </c>
      <c r="AH27" s="58">
        <f>SUM('Գ. Թորոսյանի:Ն. Ավետիսյան'!AH27)</f>
        <v>3</v>
      </c>
      <c r="AI27" s="58">
        <f>SUM('Գ. Թորոսյանի:Ն. Ավետիսյան'!AI27)</f>
        <v>0</v>
      </c>
      <c r="AJ27" s="58">
        <f>SUM('Գ. Թորոսյանի:Ն. Ավետիսյան'!AJ27)</f>
        <v>0</v>
      </c>
      <c r="AK27" s="58">
        <f>SUM('Գ. Թորոսյանի:Ն. Ավետիսյան'!AK27)</f>
        <v>1</v>
      </c>
      <c r="AL27" s="58">
        <f>SUM('Գ. Թորոսյանի:Ն. Ավետիսյան'!AL27)</f>
        <v>0</v>
      </c>
      <c r="AM27" s="58">
        <f>SUM('Գ. Թորոսյանի:Ն. Ավետիսյան'!AM27)</f>
        <v>1</v>
      </c>
      <c r="AN27" s="58">
        <f>SUM('Գ. Թորոսյանի:Ն. Ավետիսյան'!AN27)</f>
        <v>0</v>
      </c>
      <c r="AO27" s="58">
        <f>SUM('Գ. Թորոսյանի:Ն. Ավետիսյան'!AO27)</f>
        <v>1</v>
      </c>
      <c r="AP27" s="58">
        <f>SUM('Գ. Թորոսյանի:Ն. Ավետիսյան'!AP27)</f>
        <v>0</v>
      </c>
      <c r="AQ27" s="58">
        <f>SUM('Գ. Թորոսյանի:Ն. Ավետիսյան'!AQ27)</f>
        <v>0</v>
      </c>
      <c r="AR27" s="58">
        <f>SUM('Գ. Թորոսյանի:Ն. Ավետիսյան'!AR27)</f>
        <v>0</v>
      </c>
      <c r="AS27" s="57">
        <f>SUM('Գ. Թորոսյանի:Ն. Ավետիսյան'!AS27)</f>
        <v>0</v>
      </c>
    </row>
    <row r="28" spans="1:45" ht="39.950000000000003" customHeight="1" x14ac:dyDescent="0.2">
      <c r="A28" s="4" t="s">
        <v>44</v>
      </c>
      <c r="B28" s="82" t="s">
        <v>45</v>
      </c>
      <c r="C28" s="82"/>
      <c r="D28" s="80"/>
      <c r="E28" s="58">
        <f>SUM('Գ. Թորոսյանի:Ն. Ավետիսյան'!E28)</f>
        <v>40</v>
      </c>
      <c r="F28" s="58">
        <f>SUM('Գ. Թորոսյանի:Ն. Ավետիսյան'!F28)</f>
        <v>8</v>
      </c>
      <c r="G28" s="58">
        <f>SUM('Գ. Թորոսյանի:Ն. Ավետիսյան'!G28)</f>
        <v>32</v>
      </c>
      <c r="H28" s="58">
        <f>SUM('Գ. Թորոսյանի:Ն. Ավետիսյան'!H28)</f>
        <v>0</v>
      </c>
      <c r="I28" s="58">
        <f>SUM('Գ. Թորոսյանի:Ն. Ավետիսյան'!I28)</f>
        <v>0</v>
      </c>
      <c r="J28" s="58">
        <f>SUM('Գ. Թորոսյանի:Ն. Ավետիսյան'!J28)</f>
        <v>40</v>
      </c>
      <c r="K28" s="58">
        <f>SUM('Գ. Թորոսյանի:Ն. Ավետիսյան'!K28)</f>
        <v>34</v>
      </c>
      <c r="L28" s="58">
        <f>SUM('Գ. Թորոսյանի:Ն. Ավետիսյան'!L28)</f>
        <v>6</v>
      </c>
      <c r="M28" s="58">
        <f>SUM('Գ. Թորոսյանի:Ն. Ավետիսյան'!M28)</f>
        <v>0</v>
      </c>
      <c r="N28" s="58">
        <f>SUM('Գ. Թորոսյանի:Ն. Ավետիսյան'!N28)</f>
        <v>0</v>
      </c>
      <c r="O28" s="58">
        <f>SUM('Գ. Թորոսյանի:Ն. Ավետիսյան'!O28)</f>
        <v>32</v>
      </c>
      <c r="P28" s="58">
        <f>SUM('Գ. Թորոսյանի:Ն. Ավետիսյան'!P28)</f>
        <v>4</v>
      </c>
      <c r="Q28" s="58">
        <f>SUM('Գ. Թորոսյանի:Ն. Ավետիսյան'!Q28)</f>
        <v>2</v>
      </c>
      <c r="R28" s="58">
        <f>SUM('Գ. Թորոսյանի:Ն. Ավետիսյան'!R28)</f>
        <v>11</v>
      </c>
      <c r="S28" s="58">
        <f>SUM('Գ. Թորոսյանի:Ն. Ավետիսյան'!S28)</f>
        <v>1</v>
      </c>
      <c r="T28" s="58">
        <f>SUM('Գ. Թորոսյանի:Ն. Ավետիսյան'!T28)</f>
        <v>14</v>
      </c>
      <c r="U28" s="58">
        <f>SUM('Գ. Թորոսյանի:Ն. Ավետիսյան'!U28)</f>
        <v>1</v>
      </c>
      <c r="V28" s="58">
        <f>SUM('Գ. Թորոսյանի:Ն. Ավետիսյան'!V28)</f>
        <v>12</v>
      </c>
      <c r="W28" s="58">
        <f>SUM('Գ. Թորոսյանի:Ն. Ավետիսյան'!W28)</f>
        <v>1</v>
      </c>
      <c r="X28" s="58">
        <f>SUM('Գ. Թորոսյանի:Ն. Ավետիսյան'!X28)</f>
        <v>0</v>
      </c>
      <c r="Y28" s="58">
        <f>SUM('Գ. Թորոսյանի:Ն. Ավետիսյան'!Y28)</f>
        <v>32</v>
      </c>
      <c r="Z28" s="58">
        <f>SUM('Գ. Թորոսյանի:Ն. Ավետիսյան'!Z28)</f>
        <v>0</v>
      </c>
      <c r="AA28" s="58">
        <f>SUM('Գ. Թորոսյանի:Ն. Ավետիսյան'!AA28)</f>
        <v>7</v>
      </c>
      <c r="AB28" s="58">
        <f>SUM('Գ. Թորոսյանի:Ն. Ավետիսյան'!AB28)</f>
        <v>42</v>
      </c>
      <c r="AC28" s="58">
        <f>SUM('Գ. Թորոսյանի:Ն. Ավետիսյան'!AC28)</f>
        <v>12</v>
      </c>
      <c r="AD28" s="58">
        <f>SUM('Գ. Թորոսյանի:Ն. Ավետիսյան'!AD28)</f>
        <v>7</v>
      </c>
      <c r="AE28" s="58">
        <f>SUM('Գ. Թորոսյանի:Ն. Ավետիսյան'!AE28)</f>
        <v>0</v>
      </c>
      <c r="AF28" s="58">
        <f>SUM('Գ. Թորոսյանի:Ն. Ավետիսյան'!AF28)</f>
        <v>7</v>
      </c>
      <c r="AG28" s="58">
        <f>SUM('Գ. Թորոսյանի:Ն. Ավետիսյան'!AG28)</f>
        <v>1</v>
      </c>
      <c r="AH28" s="58">
        <f>SUM('Գ. Թորոսյանի:Ն. Ավետիսյան'!AH28)</f>
        <v>6</v>
      </c>
      <c r="AI28" s="58">
        <f>SUM('Գ. Թորոսյանի:Ն. Ավետիսյան'!AI28)</f>
        <v>0</v>
      </c>
      <c r="AJ28" s="58">
        <f>SUM('Գ. Թորոսյանի:Ն. Ավետիսյան'!AJ28)</f>
        <v>3</v>
      </c>
      <c r="AK28" s="58">
        <f>SUM('Գ. Թորոսյանի:Ն. Ավետիսյան'!AK28)</f>
        <v>2</v>
      </c>
      <c r="AL28" s="58">
        <f>SUM('Գ. Թորոսյանի:Ն. Ավետիսյան'!AL28)</f>
        <v>0</v>
      </c>
      <c r="AM28" s="58">
        <f>SUM('Գ. Թորոսյանի:Ն. Ավետիսյան'!AM28)</f>
        <v>2</v>
      </c>
      <c r="AN28" s="58">
        <f>SUM('Գ. Թորոսյանի:Ն. Ավետիսյան'!AN28)</f>
        <v>1</v>
      </c>
      <c r="AO28" s="58">
        <f>SUM('Գ. Թորոսյանի:Ն. Ավետիսյան'!AO28)</f>
        <v>1</v>
      </c>
      <c r="AP28" s="58">
        <f>SUM('Գ. Թորոսյանի:Ն. Ավետիսյան'!AP28)</f>
        <v>0</v>
      </c>
      <c r="AQ28" s="58">
        <f>SUM('Գ. Թորոսյանի:Ն. Ավետիսյան'!AQ28)</f>
        <v>0</v>
      </c>
      <c r="AR28" s="58">
        <f>SUM('Գ. Թորոսյանի:Ն. Ավետիսյան'!AR28)</f>
        <v>0</v>
      </c>
      <c r="AS28" s="57">
        <f>SUM('Գ. Թորոսյանի:Ն. Ավետիսյան'!AS28)</f>
        <v>0</v>
      </c>
    </row>
    <row r="29" spans="1:45" ht="54" customHeight="1" x14ac:dyDescent="0.2">
      <c r="A29" s="3" t="s">
        <v>46</v>
      </c>
      <c r="B29" s="83" t="s">
        <v>47</v>
      </c>
      <c r="C29" s="83"/>
      <c r="D29" s="64"/>
      <c r="E29" s="57">
        <f>SUM(E30:E40)</f>
        <v>129</v>
      </c>
      <c r="F29" s="57">
        <f t="shared" ref="F29:AS29" si="1">SUM(F30:F40)</f>
        <v>39</v>
      </c>
      <c r="G29" s="57">
        <f t="shared" si="1"/>
        <v>90</v>
      </c>
      <c r="H29" s="57">
        <f t="shared" si="1"/>
        <v>0</v>
      </c>
      <c r="I29" s="57">
        <f t="shared" si="1"/>
        <v>0</v>
      </c>
      <c r="J29" s="57">
        <f t="shared" si="1"/>
        <v>56</v>
      </c>
      <c r="K29" s="57">
        <f t="shared" si="1"/>
        <v>43</v>
      </c>
      <c r="L29" s="57">
        <f t="shared" si="1"/>
        <v>13</v>
      </c>
      <c r="M29" s="57">
        <f t="shared" si="1"/>
        <v>0</v>
      </c>
      <c r="N29" s="57">
        <f t="shared" si="1"/>
        <v>0</v>
      </c>
      <c r="O29" s="57">
        <f t="shared" si="1"/>
        <v>56</v>
      </c>
      <c r="P29" s="57">
        <f t="shared" si="1"/>
        <v>6</v>
      </c>
      <c r="Q29" s="57">
        <f t="shared" si="1"/>
        <v>8</v>
      </c>
      <c r="R29" s="57">
        <f t="shared" si="1"/>
        <v>25</v>
      </c>
      <c r="S29" s="57">
        <f t="shared" si="1"/>
        <v>3</v>
      </c>
      <c r="T29" s="57">
        <f t="shared" si="1"/>
        <v>14</v>
      </c>
      <c r="U29" s="57">
        <f t="shared" si="1"/>
        <v>1</v>
      </c>
      <c r="V29" s="57">
        <f t="shared" si="1"/>
        <v>11</v>
      </c>
      <c r="W29" s="57">
        <f t="shared" si="1"/>
        <v>2</v>
      </c>
      <c r="X29" s="57">
        <f t="shared" si="1"/>
        <v>0</v>
      </c>
      <c r="Y29" s="57">
        <f t="shared" si="1"/>
        <v>56</v>
      </c>
      <c r="Z29" s="57">
        <f t="shared" si="1"/>
        <v>0</v>
      </c>
      <c r="AA29" s="57">
        <f t="shared" si="1"/>
        <v>1</v>
      </c>
      <c r="AB29" s="57">
        <f t="shared" si="1"/>
        <v>116</v>
      </c>
      <c r="AC29" s="57">
        <f t="shared" si="1"/>
        <v>29</v>
      </c>
      <c r="AD29" s="57">
        <f t="shared" si="1"/>
        <v>29</v>
      </c>
      <c r="AE29" s="57">
        <f t="shared" si="1"/>
        <v>1</v>
      </c>
      <c r="AF29" s="57">
        <f t="shared" si="1"/>
        <v>30</v>
      </c>
      <c r="AG29" s="57">
        <f t="shared" si="1"/>
        <v>5</v>
      </c>
      <c r="AH29" s="57">
        <f t="shared" si="1"/>
        <v>25</v>
      </c>
      <c r="AI29" s="57">
        <f t="shared" si="1"/>
        <v>0</v>
      </c>
      <c r="AJ29" s="57">
        <f t="shared" si="1"/>
        <v>13</v>
      </c>
      <c r="AK29" s="57">
        <f t="shared" si="1"/>
        <v>3</v>
      </c>
      <c r="AL29" s="57">
        <f t="shared" si="1"/>
        <v>0</v>
      </c>
      <c r="AM29" s="57">
        <f t="shared" si="1"/>
        <v>3</v>
      </c>
      <c r="AN29" s="57">
        <f t="shared" si="1"/>
        <v>0</v>
      </c>
      <c r="AO29" s="57">
        <f t="shared" si="1"/>
        <v>3</v>
      </c>
      <c r="AP29" s="57">
        <f t="shared" si="1"/>
        <v>0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">
      <c r="A30" s="4" t="s">
        <v>48</v>
      </c>
      <c r="B30" s="80" t="s">
        <v>49</v>
      </c>
      <c r="C30" s="81"/>
      <c r="D30" s="81"/>
      <c r="E30" s="58">
        <f>SUM('Գ. Թորոսյանի:Ն. Ավետիսյան'!E30)</f>
        <v>13</v>
      </c>
      <c r="F30" s="58">
        <f>SUM('Գ. Թորոսյանի:Ն. Ավետիսյան'!F30)</f>
        <v>2</v>
      </c>
      <c r="G30" s="58">
        <f>SUM('Գ. Թորոսյանի:Ն. Ավետիսյան'!G30)</f>
        <v>11</v>
      </c>
      <c r="H30" s="58">
        <f>SUM('Գ. Թորոսյանի:Ն. Ավետիսյան'!H30)</f>
        <v>0</v>
      </c>
      <c r="I30" s="58">
        <f>SUM('Գ. Թորոսյանի:Ն. Ավետիսյան'!I30)</f>
        <v>0</v>
      </c>
      <c r="J30" s="58">
        <f>SUM('Գ. Թորոսյանի:Ն. Ավետիսյան'!J30)</f>
        <v>14</v>
      </c>
      <c r="K30" s="58">
        <f>SUM('Գ. Թորոսյանի:Ն. Ավետիսյան'!K30)</f>
        <v>13</v>
      </c>
      <c r="L30" s="58">
        <f>SUM('Գ. Թորոսյանի:Ն. Ավետիսյան'!L30)</f>
        <v>1</v>
      </c>
      <c r="M30" s="58">
        <f>SUM('Գ. Թորոսյանի:Ն. Ավետիսյան'!M30)</f>
        <v>0</v>
      </c>
      <c r="N30" s="58">
        <f>SUM('Գ. Թորոսյանի:Ն. Ավետիսյան'!N30)</f>
        <v>0</v>
      </c>
      <c r="O30" s="58">
        <f>SUM('Գ. Թորոսյանի:Ն. Ավետիսյան'!O30)</f>
        <v>6</v>
      </c>
      <c r="P30" s="58">
        <f>SUM('Գ. Թորոսյանի:Ն. Ավետիսյան'!P30)</f>
        <v>1</v>
      </c>
      <c r="Q30" s="58">
        <f>SUM('Գ. Թորոսյանի:Ն. Ավետիսյան'!Q30)</f>
        <v>0</v>
      </c>
      <c r="R30" s="58">
        <f>SUM('Գ. Թորոսյանի:Ն. Ավետիսյան'!R30)</f>
        <v>4</v>
      </c>
      <c r="S30" s="58">
        <f>SUM('Գ. Թորոսյանի:Ն. Ավետիսյան'!S30)</f>
        <v>0</v>
      </c>
      <c r="T30" s="58">
        <f>SUM('Գ. Թորոսյանի:Ն. Ավետիսյան'!T30)</f>
        <v>1</v>
      </c>
      <c r="U30" s="58">
        <f>SUM('Գ. Թորոսյանի:Ն. Ավետիսյան'!U30)</f>
        <v>0</v>
      </c>
      <c r="V30" s="58">
        <f>SUM('Գ. Թորոսյանի:Ն. Ավետիսյան'!V30)</f>
        <v>1</v>
      </c>
      <c r="W30" s="58">
        <f>SUM('Գ. Թորոսյանի:Ն. Ավետիսյան'!W30)</f>
        <v>0</v>
      </c>
      <c r="X30" s="58">
        <f>SUM('Գ. Թորոսյանի:Ն. Ավետիսյան'!X30)</f>
        <v>0</v>
      </c>
      <c r="Y30" s="58">
        <f>SUM('Գ. Թորոսյանի:Ն. Ավետիսյան'!Y30)</f>
        <v>6</v>
      </c>
      <c r="Z30" s="58">
        <f>SUM('Գ. Թորոսյանի:Ն. Ավետիսյան'!Z30)</f>
        <v>0</v>
      </c>
      <c r="AA30" s="58">
        <f>SUM('Գ. Թորոսյանի:Ն. Ավետիսյան'!AA30)</f>
        <v>1</v>
      </c>
      <c r="AB30" s="58">
        <f>SUM('Գ. Թորոսյանի:Ն. Ավետիսյան'!AB30)</f>
        <v>20</v>
      </c>
      <c r="AC30" s="58">
        <f>SUM('Գ. Թորոսյանի:Ն. Ավետիսյան'!AC30)</f>
        <v>3</v>
      </c>
      <c r="AD30" s="58">
        <f>SUM('Գ. Թորոսյանի:Ն. Ավետիսյան'!AD30)</f>
        <v>2</v>
      </c>
      <c r="AE30" s="58">
        <f>SUM('Գ. Թորոսյանի:Ն. Ավետիսյան'!AE30)</f>
        <v>0</v>
      </c>
      <c r="AF30" s="58">
        <f>SUM('Գ. Թորոսյանի:Ն. Ավետիսյան'!AF30)</f>
        <v>2</v>
      </c>
      <c r="AG30" s="58">
        <f>SUM('Գ. Թորոսյանի:Ն. Ավետիսյան'!AG30)</f>
        <v>0</v>
      </c>
      <c r="AH30" s="58">
        <f>SUM('Գ. Թորոսյանի:Ն. Ավետիսյան'!AH30)</f>
        <v>2</v>
      </c>
      <c r="AI30" s="58">
        <f>SUM('Գ. Թորոսյանի:Ն. Ավետիսյան'!AI30)</f>
        <v>0</v>
      </c>
      <c r="AJ30" s="58">
        <f>SUM('Գ. Թորոսյանի:Ն. Ավետիսյան'!AJ30)</f>
        <v>1</v>
      </c>
      <c r="AK30" s="58">
        <f>SUM('Գ. Թորոսյանի:Ն. Ավետիսյան'!AK30)</f>
        <v>0</v>
      </c>
      <c r="AL30" s="58">
        <f>SUM('Գ. Թորոսյանի:Ն. Ավետիսյան'!AL30)</f>
        <v>0</v>
      </c>
      <c r="AM30" s="58">
        <f>SUM('Գ. Թորոսյանի:Ն. Ավետիսյան'!AM30)</f>
        <v>0</v>
      </c>
      <c r="AN30" s="58">
        <f>SUM('Գ. Թորոսյանի:Ն. Ավետիսյան'!AN30)</f>
        <v>0</v>
      </c>
      <c r="AO30" s="58">
        <f>SUM('Գ. Թորոսյանի:Ն. Ավետիսյան'!AO30)</f>
        <v>0</v>
      </c>
      <c r="AP30" s="58">
        <f>SUM('Գ. Թորոսյանի:Ն. Ավետիսյան'!AP30)</f>
        <v>0</v>
      </c>
      <c r="AQ30" s="58">
        <f>SUM('Գ. Թորոսյանի:Ն. Ավետիսյան'!AQ30)</f>
        <v>0</v>
      </c>
      <c r="AR30" s="58">
        <f>SUM('Գ. Թորոսյանի:Ն. Ավետիսյան'!AR30)</f>
        <v>0</v>
      </c>
      <c r="AS30" s="57">
        <f>SUM('Գ. Թորոսյանի:Ն. Ավետիսյան'!AS30)</f>
        <v>0</v>
      </c>
    </row>
    <row r="31" spans="1:45" ht="39.950000000000003" customHeight="1" x14ac:dyDescent="0.2">
      <c r="A31" s="4" t="s">
        <v>50</v>
      </c>
      <c r="B31" s="82" t="s">
        <v>51</v>
      </c>
      <c r="C31" s="82"/>
      <c r="D31" s="80"/>
      <c r="E31" s="58">
        <f>SUM('Գ. Թորոսյանի:Ն. Ավետիսյան'!E31)</f>
        <v>0</v>
      </c>
      <c r="F31" s="58">
        <f>SUM('Գ. Թորոսյանի:Ն. Ավետիսյան'!F31)</f>
        <v>0</v>
      </c>
      <c r="G31" s="58">
        <f>SUM('Գ. Թորոսյանի:Ն. Ավետիսյան'!G31)</f>
        <v>0</v>
      </c>
      <c r="H31" s="58">
        <f>SUM('Գ. Թորոսյանի:Ն. Ավետիսյան'!H31)</f>
        <v>0</v>
      </c>
      <c r="I31" s="58">
        <f>SUM('Գ. Թորոսյանի:Ն. Ավետիսյան'!I31)</f>
        <v>0</v>
      </c>
      <c r="J31" s="58">
        <f>SUM('Գ. Թորոսյանի:Ն. Ավետիսյան'!J31)</f>
        <v>0</v>
      </c>
      <c r="K31" s="58">
        <f>SUM('Գ. Թորոսյանի:Ն. Ավետիսյան'!K31)</f>
        <v>0</v>
      </c>
      <c r="L31" s="58">
        <f>SUM('Գ. Թորոսյանի:Ն. Ավետիսյան'!L31)</f>
        <v>0</v>
      </c>
      <c r="M31" s="58">
        <f>SUM('Գ. Թորոսյանի:Ն. Ավետիսյան'!M31)</f>
        <v>0</v>
      </c>
      <c r="N31" s="58">
        <f>SUM('Գ. Թորոսյանի:Ն. Ավետիսյան'!N31)</f>
        <v>0</v>
      </c>
      <c r="O31" s="58">
        <f>SUM('Գ. Թորոսյանի:Ն. Ավետիսյան'!O31)</f>
        <v>0</v>
      </c>
      <c r="P31" s="58">
        <f>SUM('Գ. Թորոսյանի:Ն. Ավետիսյան'!P31)</f>
        <v>0</v>
      </c>
      <c r="Q31" s="58">
        <f>SUM('Գ. Թորոսյանի:Ն. Ավետիսյան'!Q31)</f>
        <v>0</v>
      </c>
      <c r="R31" s="58">
        <f>SUM('Գ. Թորոսյանի:Ն. Ավետիսյան'!R31)</f>
        <v>0</v>
      </c>
      <c r="S31" s="58">
        <f>SUM('Գ. Թորոսյանի:Ն. Ավետիսյան'!S31)</f>
        <v>0</v>
      </c>
      <c r="T31" s="58">
        <f>SUM('Գ. Թորոսյանի:Ն. Ավետիսյան'!T31)</f>
        <v>0</v>
      </c>
      <c r="U31" s="58">
        <f>SUM('Գ. Թորոսյանի:Ն. Ավետիսյան'!U31)</f>
        <v>0</v>
      </c>
      <c r="V31" s="58">
        <f>SUM('Գ. Թորոսյանի:Ն. Ավետիսյան'!V31)</f>
        <v>0</v>
      </c>
      <c r="W31" s="58">
        <f>SUM('Գ. Թորոսյանի:Ն. Ավետիսյան'!W31)</f>
        <v>0</v>
      </c>
      <c r="X31" s="58">
        <f>SUM('Գ. Թորոսյանի:Ն. Ավետիսյան'!X31)</f>
        <v>0</v>
      </c>
      <c r="Y31" s="58">
        <f>SUM('Գ. Թորոսյանի:Ն. Ավետիսյան'!Y31)</f>
        <v>0</v>
      </c>
      <c r="Z31" s="58">
        <f>SUM('Գ. Թորոսյանի:Ն. Ավետիսյան'!Z31)</f>
        <v>0</v>
      </c>
      <c r="AA31" s="58">
        <f>SUM('Գ. Թորոսյանի:Ն. Ավետիսյան'!AA31)</f>
        <v>0</v>
      </c>
      <c r="AB31" s="58">
        <f>SUM('Գ. Թորոսյանի:Ն. Ավետիսյան'!AB31)</f>
        <v>0</v>
      </c>
      <c r="AC31" s="58">
        <f>SUM('Գ. Թորոսյանի:Ն. Ավետիսյան'!AC31)</f>
        <v>0</v>
      </c>
      <c r="AD31" s="58">
        <f>SUM('Գ. Թորոսյանի:Ն. Ավետիսյան'!AD31)</f>
        <v>0</v>
      </c>
      <c r="AE31" s="58">
        <f>SUM('Գ. Թորոսյանի:Ն. Ավետիսյան'!AE31)</f>
        <v>0</v>
      </c>
      <c r="AF31" s="58">
        <f>SUM('Գ. Թորոսյանի:Ն. Ավետիսյան'!AF31)</f>
        <v>0</v>
      </c>
      <c r="AG31" s="58">
        <f>SUM('Գ. Թորոսյանի:Ն. Ավետիսյան'!AG31)</f>
        <v>0</v>
      </c>
      <c r="AH31" s="58">
        <f>SUM('Գ. Թորոսյանի:Ն. Ավետիսյան'!AH31)</f>
        <v>0</v>
      </c>
      <c r="AI31" s="58">
        <f>SUM('Գ. Թորոսյանի:Ն. Ավետիսյան'!AI31)</f>
        <v>0</v>
      </c>
      <c r="AJ31" s="58">
        <f>SUM('Գ. Թորոսյանի:Ն. Ավետիսյան'!AJ31)</f>
        <v>0</v>
      </c>
      <c r="AK31" s="58">
        <f>SUM('Գ. Թորոսյանի:Ն. Ավետիսյան'!AK31)</f>
        <v>0</v>
      </c>
      <c r="AL31" s="58">
        <f>SUM('Գ. Թորոսյանի:Ն. Ավետիսյան'!AL31)</f>
        <v>0</v>
      </c>
      <c r="AM31" s="58">
        <f>SUM('Գ. Թորոսյանի:Ն. Ավետիսյան'!AM31)</f>
        <v>0</v>
      </c>
      <c r="AN31" s="58">
        <f>SUM('Գ. Թորոսյանի:Ն. Ավետիսյան'!AN31)</f>
        <v>0</v>
      </c>
      <c r="AO31" s="58">
        <f>SUM('Գ. Թորոսյանի:Ն. Ավետիսյան'!AO31)</f>
        <v>0</v>
      </c>
      <c r="AP31" s="58">
        <f>SUM('Գ. Թորոսյանի:Ն. Ավետիսյան'!AP31)</f>
        <v>0</v>
      </c>
      <c r="AQ31" s="58">
        <f>SUM('Գ. Թորոսյանի:Ն. Ավետիսյան'!AQ31)</f>
        <v>0</v>
      </c>
      <c r="AR31" s="58">
        <f>SUM('Գ. Թորոսյանի:Ն. Ավետիսյան'!AR31)</f>
        <v>0</v>
      </c>
      <c r="AS31" s="57">
        <f>SUM('Գ. Թորոսյանի:Ն. Ավետիսյան'!AS31)</f>
        <v>0</v>
      </c>
    </row>
    <row r="32" spans="1:45" ht="39.950000000000003" customHeight="1" x14ac:dyDescent="0.2">
      <c r="A32" s="4" t="s">
        <v>52</v>
      </c>
      <c r="B32" s="80" t="s">
        <v>53</v>
      </c>
      <c r="C32" s="81"/>
      <c r="D32" s="81"/>
      <c r="E32" s="58">
        <f>SUM('Գ. Թորոսյանի:Ն. Ավետիսյան'!E32)</f>
        <v>4</v>
      </c>
      <c r="F32" s="58">
        <f>SUM('Գ. Թորոսյանի:Ն. Ավետիսյան'!F32)</f>
        <v>1</v>
      </c>
      <c r="G32" s="58">
        <f>SUM('Գ. Թորոսյանի:Ն. Ավետիսյան'!G32)</f>
        <v>3</v>
      </c>
      <c r="H32" s="58">
        <f>SUM('Գ. Թորոսյանի:Ն. Ավետիսյան'!H32)</f>
        <v>0</v>
      </c>
      <c r="I32" s="58">
        <f>SUM('Գ. Թորոսյանի:Ն. Ավետիսյան'!I32)</f>
        <v>0</v>
      </c>
      <c r="J32" s="58">
        <f>SUM('Գ. Թորոսյանի:Ն. Ավետիսյան'!J32)</f>
        <v>3</v>
      </c>
      <c r="K32" s="58">
        <f>SUM('Գ. Թորոսյանի:Ն. Ավետիսյան'!K32)</f>
        <v>3</v>
      </c>
      <c r="L32" s="58">
        <f>SUM('Գ. Թորոսյանի:Ն. Ավետիսյան'!L32)</f>
        <v>0</v>
      </c>
      <c r="M32" s="58">
        <f>SUM('Գ. Թորոսյանի:Ն. Ավետիսյան'!M32)</f>
        <v>0</v>
      </c>
      <c r="N32" s="58">
        <f>SUM('Գ. Թորոսյանի:Ն. Ավետիսյան'!N32)</f>
        <v>0</v>
      </c>
      <c r="O32" s="58">
        <f>SUM('Գ. Թորոսյանի:Ն. Ավետիսյան'!O32)</f>
        <v>4</v>
      </c>
      <c r="P32" s="58">
        <f>SUM('Գ. Թորոսյանի:Ն. Ավետիսյան'!P32)</f>
        <v>2</v>
      </c>
      <c r="Q32" s="58">
        <f>SUM('Գ. Թորոսյանի:Ն. Ավետիսյան'!Q32)</f>
        <v>0</v>
      </c>
      <c r="R32" s="58">
        <f>SUM('Գ. Թորոսյանի:Ն. Ավետիսյան'!R32)</f>
        <v>2</v>
      </c>
      <c r="S32" s="58">
        <f>SUM('Գ. Թորոսյանի:Ն. Ավետիսյան'!S32)</f>
        <v>0</v>
      </c>
      <c r="T32" s="58">
        <f>SUM('Գ. Թորոսյանի:Ն. Ավետիսյան'!T32)</f>
        <v>0</v>
      </c>
      <c r="U32" s="58">
        <f>SUM('Գ. Թորոսյանի:Ն. Ավետիսյան'!U32)</f>
        <v>0</v>
      </c>
      <c r="V32" s="58">
        <f>SUM('Գ. Թորոսյանի:Ն. Ավետիսյան'!V32)</f>
        <v>0</v>
      </c>
      <c r="W32" s="58">
        <f>SUM('Գ. Թորոսյանի:Ն. Ավետիսյան'!W32)</f>
        <v>0</v>
      </c>
      <c r="X32" s="58">
        <f>SUM('Գ. Թորոսյանի:Ն. Ավետիսյան'!X32)</f>
        <v>0</v>
      </c>
      <c r="Y32" s="58">
        <f>SUM('Գ. Թորոսյանի:Ն. Ավետիսյան'!Y32)</f>
        <v>4</v>
      </c>
      <c r="Z32" s="58">
        <f>SUM('Գ. Թորոսյանի:Ն. Ավետիսյան'!Z32)</f>
        <v>0</v>
      </c>
      <c r="AA32" s="58">
        <f>SUM('Գ. Թորոսյանի:Ն. Ավետիսյան'!AA32)</f>
        <v>0</v>
      </c>
      <c r="AB32" s="58">
        <f>SUM('Գ. Թորոսյանի:Ն. Ավետիսյան'!AB32)</f>
        <v>3</v>
      </c>
      <c r="AC32" s="58">
        <f>SUM('Գ. Թորոսյանի:Ն. Ավետիսյան'!AC32)</f>
        <v>0</v>
      </c>
      <c r="AD32" s="58">
        <f>SUM('Գ. Թորոսյանի:Ն. Ավետիսյան'!AD32)</f>
        <v>2</v>
      </c>
      <c r="AE32" s="58">
        <f>SUM('Գ. Թորոսյանի:Ն. Ավետիսյան'!AE32)</f>
        <v>0</v>
      </c>
      <c r="AF32" s="58">
        <f>SUM('Գ. Թորոսյանի:Ն. Ավետիսյան'!AF32)</f>
        <v>2</v>
      </c>
      <c r="AG32" s="58">
        <f>SUM('Գ. Թորոսյանի:Ն. Ավետիսյան'!AG32)</f>
        <v>0</v>
      </c>
      <c r="AH32" s="58">
        <f>SUM('Գ. Թորոսյանի:Ն. Ավետիսյան'!AH32)</f>
        <v>2</v>
      </c>
      <c r="AI32" s="58">
        <f>SUM('Գ. Թորոսյանի:Ն. Ավետիսյան'!AI32)</f>
        <v>0</v>
      </c>
      <c r="AJ32" s="58">
        <f>SUM('Գ. Թորոսյանի:Ն. Ավետիսյան'!AJ32)</f>
        <v>1</v>
      </c>
      <c r="AK32" s="58">
        <f>SUM('Գ. Թորոսյանի:Ն. Ավետիսյան'!AK32)</f>
        <v>0</v>
      </c>
      <c r="AL32" s="58">
        <f>SUM('Գ. Թորոսյանի:Ն. Ավետիսյան'!AL32)</f>
        <v>0</v>
      </c>
      <c r="AM32" s="58">
        <f>SUM('Գ. Թորոսյանի:Ն. Ավետիսյան'!AM32)</f>
        <v>0</v>
      </c>
      <c r="AN32" s="58">
        <f>SUM('Գ. Թորոսյանի:Ն. Ավետիսյան'!AN32)</f>
        <v>0</v>
      </c>
      <c r="AO32" s="58">
        <f>SUM('Գ. Թորոսյանի:Ն. Ավետիսյան'!AO32)</f>
        <v>0</v>
      </c>
      <c r="AP32" s="58">
        <f>SUM('Գ. Թորոսյանի:Ն. Ավետիսյան'!AP32)</f>
        <v>0</v>
      </c>
      <c r="AQ32" s="58">
        <f>SUM('Գ. Թորոսյանի:Ն. Ավետիսյան'!AQ32)</f>
        <v>0</v>
      </c>
      <c r="AR32" s="58">
        <f>SUM('Գ. Թորոսյանի:Ն. Ավետիսյան'!AR32)</f>
        <v>0</v>
      </c>
      <c r="AS32" s="57">
        <f>SUM('Գ. Թորոսյանի:Ն. Ավետիսյան'!AS32)</f>
        <v>0</v>
      </c>
    </row>
    <row r="33" spans="1:45" ht="39.950000000000003" customHeight="1" x14ac:dyDescent="0.2">
      <c r="A33" s="4" t="s">
        <v>54</v>
      </c>
      <c r="B33" s="78" t="s">
        <v>55</v>
      </c>
      <c r="C33" s="79"/>
      <c r="D33" s="79"/>
      <c r="E33" s="58">
        <f>SUM('Գ. Թորոսյանի:Ն. Ավետիսյան'!E33)</f>
        <v>5</v>
      </c>
      <c r="F33" s="58">
        <f>SUM('Գ. Թորոսյանի:Ն. Ավետիսյան'!F33)</f>
        <v>1</v>
      </c>
      <c r="G33" s="58">
        <f>SUM('Գ. Թորոսյանի:Ն. Ավետիսյան'!G33)</f>
        <v>4</v>
      </c>
      <c r="H33" s="58">
        <f>SUM('Գ. Թորոսյանի:Ն. Ավետիսյան'!H33)</f>
        <v>0</v>
      </c>
      <c r="I33" s="58">
        <f>SUM('Գ. Թորոսյանի:Ն. Ավետիսյան'!I33)</f>
        <v>0</v>
      </c>
      <c r="J33" s="58">
        <f>SUM('Գ. Թորոսյանի:Ն. Ավետիսյան'!J33)</f>
        <v>1</v>
      </c>
      <c r="K33" s="58">
        <f>SUM('Գ. Թորոսյանի:Ն. Ավետիսյան'!K33)</f>
        <v>1</v>
      </c>
      <c r="L33" s="58">
        <f>SUM('Գ. Թորոսյանի:Ն. Ավետիսյան'!L33)</f>
        <v>0</v>
      </c>
      <c r="M33" s="58">
        <f>SUM('Գ. Թորոսյանի:Ն. Ավետիսյան'!M33)</f>
        <v>0</v>
      </c>
      <c r="N33" s="58">
        <f>SUM('Գ. Թորոսյանի:Ն. Ավետիսյան'!N33)</f>
        <v>0</v>
      </c>
      <c r="O33" s="58">
        <f>SUM('Գ. Թորոսյանի:Ն. Ավետիսյան'!O33)</f>
        <v>1</v>
      </c>
      <c r="P33" s="58">
        <f>SUM('Գ. Թորոսյանի:Ն. Ավետիսյան'!P33)</f>
        <v>0</v>
      </c>
      <c r="Q33" s="58">
        <f>SUM('Գ. Թորոսյանի:Ն. Ավետիսյան'!Q33)</f>
        <v>0</v>
      </c>
      <c r="R33" s="58">
        <f>SUM('Գ. Թորոսյանի:Ն. Ավետիսյան'!R33)</f>
        <v>1</v>
      </c>
      <c r="S33" s="58">
        <f>SUM('Գ. Թորոսյանի:Ն. Ավետիսյան'!S33)</f>
        <v>0</v>
      </c>
      <c r="T33" s="58">
        <f>SUM('Գ. Թորոսյանի:Ն. Ավետիսյան'!T33)</f>
        <v>0</v>
      </c>
      <c r="U33" s="58">
        <f>SUM('Գ. Թորոսյանի:Ն. Ավետիսյան'!U33)</f>
        <v>0</v>
      </c>
      <c r="V33" s="58">
        <f>SUM('Գ. Թորոսյանի:Ն. Ավետիսյան'!V33)</f>
        <v>0</v>
      </c>
      <c r="W33" s="58">
        <f>SUM('Գ. Թորոսյանի:Ն. Ավետիսյան'!W33)</f>
        <v>0</v>
      </c>
      <c r="X33" s="58">
        <f>SUM('Գ. Թորոսյանի:Ն. Ավետիսյան'!X33)</f>
        <v>0</v>
      </c>
      <c r="Y33" s="58">
        <f>SUM('Գ. Թորոսյանի:Ն. Ավետիսյան'!Y33)</f>
        <v>1</v>
      </c>
      <c r="Z33" s="58">
        <f>SUM('Գ. Թորոսյանի:Ն. Ավետիսյան'!Z33)</f>
        <v>0</v>
      </c>
      <c r="AA33" s="58">
        <f>SUM('Գ. Թորոսյանի:Ն. Ավետիսյան'!AA33)</f>
        <v>0</v>
      </c>
      <c r="AB33" s="58">
        <f>SUM('Գ. Թորոսյանի:Ն. Ավետիսյան'!AB33)</f>
        <v>5</v>
      </c>
      <c r="AC33" s="58">
        <f>SUM('Գ. Թորոսյանի:Ն. Ավետիսյան'!AC33)</f>
        <v>1</v>
      </c>
      <c r="AD33" s="58">
        <f>SUM('Գ. Թորոսյանի:Ն. Ավետիսյան'!AD33)</f>
        <v>1</v>
      </c>
      <c r="AE33" s="58">
        <f>SUM('Գ. Թորոսյանի:Ն. Ավետիսյան'!AE33)</f>
        <v>0</v>
      </c>
      <c r="AF33" s="58">
        <f>SUM('Գ. Թորոսյանի:Ն. Ավետիսյան'!AF33)</f>
        <v>1</v>
      </c>
      <c r="AG33" s="58">
        <f>SUM('Գ. Թորոսյանի:Ն. Ավետիսյան'!AG33)</f>
        <v>0</v>
      </c>
      <c r="AH33" s="58">
        <f>SUM('Գ. Թորոսյանի:Ն. Ավետիսյան'!AH33)</f>
        <v>1</v>
      </c>
      <c r="AI33" s="58">
        <f>SUM('Գ. Թորոսյանի:Ն. Ավետիսյան'!AI33)</f>
        <v>0</v>
      </c>
      <c r="AJ33" s="58">
        <f>SUM('Գ. Թորոսյանի:Ն. Ավետիսյան'!AJ33)</f>
        <v>0</v>
      </c>
      <c r="AK33" s="58">
        <f>SUM('Գ. Թորոսյանի:Ն. Ավետիսյան'!AK33)</f>
        <v>1</v>
      </c>
      <c r="AL33" s="58">
        <f>SUM('Գ. Թորոսյանի:Ն. Ավետիսյան'!AL33)</f>
        <v>0</v>
      </c>
      <c r="AM33" s="58">
        <f>SUM('Գ. Թորոսյանի:Ն. Ավետիսյան'!AM33)</f>
        <v>1</v>
      </c>
      <c r="AN33" s="58">
        <f>SUM('Գ. Թորոսյանի:Ն. Ավետիսյան'!AN33)</f>
        <v>0</v>
      </c>
      <c r="AO33" s="58">
        <f>SUM('Գ. Թորոսյանի:Ն. Ավետիսյան'!AO33)</f>
        <v>1</v>
      </c>
      <c r="AP33" s="58">
        <f>SUM('Գ. Թորոսյանի:Ն. Ավետիսյան'!AP33)</f>
        <v>0</v>
      </c>
      <c r="AQ33" s="58">
        <f>SUM('Գ. Թորոսյանի:Ն. Ավետիսյան'!AQ33)</f>
        <v>0</v>
      </c>
      <c r="AR33" s="58">
        <f>SUM('Գ. Թորոսյանի:Ն. Ավետիսյան'!AR33)</f>
        <v>0</v>
      </c>
      <c r="AS33" s="57">
        <f>SUM('Գ. Թորոսյանի:Ն. Ավետիսյան'!AS33)</f>
        <v>0</v>
      </c>
    </row>
    <row r="34" spans="1:45" ht="39.950000000000003" customHeight="1" x14ac:dyDescent="0.2">
      <c r="A34" s="4" t="s">
        <v>56</v>
      </c>
      <c r="B34" s="78" t="s">
        <v>57</v>
      </c>
      <c r="C34" s="79"/>
      <c r="D34" s="79"/>
      <c r="E34" s="58">
        <f>SUM('Գ. Թորոսյանի:Ն. Ավետիսյան'!E34)</f>
        <v>0</v>
      </c>
      <c r="F34" s="58">
        <f>SUM('Գ. Թորոսյանի:Ն. Ավետիսյան'!F34)</f>
        <v>0</v>
      </c>
      <c r="G34" s="58">
        <f>SUM('Գ. Թորոսյանի:Ն. Ավետիսյան'!G34)</f>
        <v>0</v>
      </c>
      <c r="H34" s="58">
        <f>SUM('Գ. Թորոսյանի:Ն. Ավետիսյան'!H34)</f>
        <v>0</v>
      </c>
      <c r="I34" s="58">
        <f>SUM('Գ. Թորոսյանի:Ն. Ավետիսյան'!I34)</f>
        <v>0</v>
      </c>
      <c r="J34" s="58">
        <f>SUM('Գ. Թորոսյանի:Ն. Ավետիսյան'!J34)</f>
        <v>0</v>
      </c>
      <c r="K34" s="58">
        <f>SUM('Գ. Թորոսյանի:Ն. Ավետիսյան'!K34)</f>
        <v>0</v>
      </c>
      <c r="L34" s="58">
        <f>SUM('Գ. Թորոսյանի:Ն. Ավետիսյան'!L34)</f>
        <v>0</v>
      </c>
      <c r="M34" s="58">
        <f>SUM('Գ. Թորոսյանի:Ն. Ավետիսյան'!M34)</f>
        <v>0</v>
      </c>
      <c r="N34" s="58">
        <f>SUM('Գ. Թորոսյանի:Ն. Ավետիսյան'!N34)</f>
        <v>0</v>
      </c>
      <c r="O34" s="58">
        <f>SUM('Գ. Թորոսյանի:Ն. Ավետիսյան'!O34)</f>
        <v>0</v>
      </c>
      <c r="P34" s="58">
        <f>SUM('Գ. Թորոսյանի:Ն. Ավետիսյան'!P34)</f>
        <v>0</v>
      </c>
      <c r="Q34" s="58">
        <f>SUM('Գ. Թորոսյանի:Ն. Ավետիսյան'!Q34)</f>
        <v>0</v>
      </c>
      <c r="R34" s="58">
        <f>SUM('Գ. Թորոսյանի:Ն. Ավետիսյան'!R34)</f>
        <v>0</v>
      </c>
      <c r="S34" s="58">
        <f>SUM('Գ. Թորոսյանի:Ն. Ավետիսյան'!S34)</f>
        <v>0</v>
      </c>
      <c r="T34" s="58">
        <f>SUM('Գ. Թորոսյանի:Ն. Ավետիսյան'!T34)</f>
        <v>0</v>
      </c>
      <c r="U34" s="58">
        <f>SUM('Գ. Թորոսյանի:Ն. Ավետիսյան'!U34)</f>
        <v>0</v>
      </c>
      <c r="V34" s="58">
        <f>SUM('Գ. Թորոսյանի:Ն. Ավետիսյան'!V34)</f>
        <v>0</v>
      </c>
      <c r="W34" s="58">
        <f>SUM('Գ. Թորոսյանի:Ն. Ավետիսյան'!W34)</f>
        <v>0</v>
      </c>
      <c r="X34" s="58">
        <f>SUM('Գ. Թորոսյանի:Ն. Ավետիսյան'!X34)</f>
        <v>0</v>
      </c>
      <c r="Y34" s="58">
        <f>SUM('Գ. Թորոսյանի:Ն. Ավետիսյան'!Y34)</f>
        <v>0</v>
      </c>
      <c r="Z34" s="58">
        <f>SUM('Գ. Թորոսյանի:Ն. Ավետիսյան'!Z34)</f>
        <v>0</v>
      </c>
      <c r="AA34" s="58">
        <f>SUM('Գ. Թորոսյանի:Ն. Ավետիսյան'!AA34)</f>
        <v>0</v>
      </c>
      <c r="AB34" s="58">
        <f>SUM('Գ. Թորոսյանի:Ն. Ավետիսյան'!AB34)</f>
        <v>0</v>
      </c>
      <c r="AC34" s="58">
        <f>SUM('Գ. Թորոսյանի:Ն. Ավետիսյան'!AC34)</f>
        <v>0</v>
      </c>
      <c r="AD34" s="58">
        <f>SUM('Գ. Թորոսյանի:Ն. Ավետիսյան'!AD34)</f>
        <v>0</v>
      </c>
      <c r="AE34" s="58">
        <f>SUM('Գ. Թորոսյանի:Ն. Ավետիսյան'!AE34)</f>
        <v>0</v>
      </c>
      <c r="AF34" s="58">
        <f>SUM('Գ. Թորոսյանի:Ն. Ավետիսյան'!AF34)</f>
        <v>0</v>
      </c>
      <c r="AG34" s="58">
        <f>SUM('Գ. Թորոսյանի:Ն. Ավետիսյան'!AG34)</f>
        <v>0</v>
      </c>
      <c r="AH34" s="58">
        <f>SUM('Գ. Թորոսյանի:Ն. Ավետիսյան'!AH34)</f>
        <v>0</v>
      </c>
      <c r="AI34" s="58">
        <f>SUM('Գ. Թորոսյանի:Ն. Ավետիսյան'!AI34)</f>
        <v>0</v>
      </c>
      <c r="AJ34" s="58">
        <f>SUM('Գ. Թորոսյանի:Ն. Ավետիսյան'!AJ34)</f>
        <v>0</v>
      </c>
      <c r="AK34" s="58">
        <f>SUM('Գ. Թորոսյանի:Ն. Ավետիսյան'!AK34)</f>
        <v>0</v>
      </c>
      <c r="AL34" s="58">
        <f>SUM('Գ. Թորոսյանի:Ն. Ավետիսյան'!AL34)</f>
        <v>0</v>
      </c>
      <c r="AM34" s="58">
        <f>SUM('Գ. Թորոսյանի:Ն. Ավետիսյան'!AM34)</f>
        <v>0</v>
      </c>
      <c r="AN34" s="58">
        <f>SUM('Գ. Թորոսյանի:Ն. Ավետիսյան'!AN34)</f>
        <v>0</v>
      </c>
      <c r="AO34" s="58">
        <f>SUM('Գ. Թորոսյանի:Ն. Ավետիսյան'!AO34)</f>
        <v>0</v>
      </c>
      <c r="AP34" s="58">
        <f>SUM('Գ. Թորոսյանի:Ն. Ավետիսյան'!AP34)</f>
        <v>0</v>
      </c>
      <c r="AQ34" s="58">
        <f>SUM('Գ. Թորոսյանի:Ն. Ավետիսյան'!AQ34)</f>
        <v>0</v>
      </c>
      <c r="AR34" s="58">
        <f>SUM('Գ. Թորոսյանի:Ն. Ավետիսյան'!AR34)</f>
        <v>0</v>
      </c>
      <c r="AS34" s="57">
        <f>SUM('Գ. Թորոսյանի:Ն. Ավետիսյան'!AS34)</f>
        <v>0</v>
      </c>
    </row>
    <row r="35" spans="1:45" ht="39.950000000000003" customHeight="1" x14ac:dyDescent="0.2">
      <c r="A35" s="4" t="s">
        <v>58</v>
      </c>
      <c r="B35" s="78" t="s">
        <v>59</v>
      </c>
      <c r="C35" s="79"/>
      <c r="D35" s="79"/>
      <c r="E35" s="58">
        <f>SUM('Գ. Թորոսյանի:Ն. Ավետիսյան'!E35)</f>
        <v>50</v>
      </c>
      <c r="F35" s="58">
        <f>SUM('Գ. Թորոսյանի:Ն. Ավետիսյան'!F35)</f>
        <v>13</v>
      </c>
      <c r="G35" s="58">
        <f>SUM('Գ. Թորոսյանի:Ն. Ավետիսյան'!G35)</f>
        <v>37</v>
      </c>
      <c r="H35" s="58">
        <f>SUM('Գ. Թորոսյանի:Ն. Ավետիսյան'!H35)</f>
        <v>0</v>
      </c>
      <c r="I35" s="58">
        <f>SUM('Գ. Թորոսյանի:Ն. Ավետիսյան'!I35)</f>
        <v>0</v>
      </c>
      <c r="J35" s="58">
        <f>SUM('Գ. Թորոսյանի:Ն. Ավետիսյան'!J35)</f>
        <v>12</v>
      </c>
      <c r="K35" s="58">
        <f>SUM('Գ. Թորոսյանի:Ն. Ավետիսյան'!K35)</f>
        <v>9</v>
      </c>
      <c r="L35" s="58">
        <f>SUM('Գ. Թորոսյանի:Ն. Ավետիսյան'!L35)</f>
        <v>3</v>
      </c>
      <c r="M35" s="58">
        <f>SUM('Գ. Թորոսյանի:Ն. Ավետիսյան'!M35)</f>
        <v>0</v>
      </c>
      <c r="N35" s="58">
        <f>SUM('Գ. Թորոսյանի:Ն. Ավետիսյան'!N35)</f>
        <v>0</v>
      </c>
      <c r="O35" s="58">
        <f>SUM('Գ. Թորոսյանի:Ն. Ավետիսյան'!O35)</f>
        <v>24</v>
      </c>
      <c r="P35" s="58">
        <f>SUM('Գ. Թորոսյանի:Ն. Ավետիսյան'!P35)</f>
        <v>2</v>
      </c>
      <c r="Q35" s="58">
        <f>SUM('Գ. Թորոսյանի:Ն. Ավետիսյան'!Q35)</f>
        <v>2</v>
      </c>
      <c r="R35" s="58">
        <f>SUM('Գ. Թորոսյանի:Ն. Ավետիսյան'!R35)</f>
        <v>13</v>
      </c>
      <c r="S35" s="58">
        <f>SUM('Գ. Թորոսյանի:Ն. Ավետիսյան'!S35)</f>
        <v>2</v>
      </c>
      <c r="T35" s="58">
        <f>SUM('Գ. Թորոսյանի:Ն. Ավետիսյան'!T35)</f>
        <v>5</v>
      </c>
      <c r="U35" s="58">
        <f>SUM('Գ. Թորոսյանի:Ն. Ավետիսյան'!U35)</f>
        <v>1</v>
      </c>
      <c r="V35" s="58">
        <f>SUM('Գ. Թորոսյանի:Ն. Ավետիսյան'!V35)</f>
        <v>2</v>
      </c>
      <c r="W35" s="58">
        <f>SUM('Գ. Թորոսյանի:Ն. Ավետիսյան'!W35)</f>
        <v>2</v>
      </c>
      <c r="X35" s="58">
        <f>SUM('Գ. Թորոսյանի:Ն. Ավետիսյան'!X35)</f>
        <v>0</v>
      </c>
      <c r="Y35" s="58">
        <f>SUM('Գ. Թորոսյանի:Ն. Ավետիսյան'!Y35)</f>
        <v>24</v>
      </c>
      <c r="Z35" s="58">
        <f>SUM('Գ. Թորոսյանի:Ն. Ավետիսյան'!Z35)</f>
        <v>0</v>
      </c>
      <c r="AA35" s="58">
        <f>SUM('Գ. Թորոսյանի:Ն. Ավետիսյան'!AA35)</f>
        <v>0</v>
      </c>
      <c r="AB35" s="58">
        <f>SUM('Գ. Թորոսյանի:Ն. Ավետիսյան'!AB35)</f>
        <v>35</v>
      </c>
      <c r="AC35" s="58">
        <f>SUM('Գ. Թորոսյանի:Ն. Ավետիսյան'!AC35)</f>
        <v>8</v>
      </c>
      <c r="AD35" s="58">
        <f>SUM('Գ. Թորոսյանի:Ն. Ավետիսյան'!AD35)</f>
        <v>17</v>
      </c>
      <c r="AE35" s="58">
        <f>SUM('Գ. Թորոսյանի:Ն. Ավետիսյան'!AE35)</f>
        <v>0</v>
      </c>
      <c r="AF35" s="58">
        <f>SUM('Գ. Թորոսյանի:Ն. Ավետիսյան'!AF35)</f>
        <v>17</v>
      </c>
      <c r="AG35" s="58">
        <f>SUM('Գ. Թորոսյանի:Ն. Ավետիսյան'!AG35)</f>
        <v>4</v>
      </c>
      <c r="AH35" s="58">
        <f>SUM('Գ. Թորոսյանի:Ն. Ավետիսյան'!AH35)</f>
        <v>13</v>
      </c>
      <c r="AI35" s="58">
        <f>SUM('Գ. Թորոսյանի:Ն. Ավետիսյան'!AI35)</f>
        <v>0</v>
      </c>
      <c r="AJ35" s="58">
        <f>SUM('Գ. Թորոսյանի:Ն. Ավետիսյան'!AJ35)</f>
        <v>7</v>
      </c>
      <c r="AK35" s="58">
        <f>SUM('Գ. Թորոսյանի:Ն. Ավետիսյան'!AK35)</f>
        <v>1</v>
      </c>
      <c r="AL35" s="58">
        <f>SUM('Գ. Թորոսյանի:Ն. Ավետիսյան'!AL35)</f>
        <v>0</v>
      </c>
      <c r="AM35" s="58">
        <f>SUM('Գ. Թորոսյանի:Ն. Ավետիսյան'!AM35)</f>
        <v>1</v>
      </c>
      <c r="AN35" s="58">
        <f>SUM('Գ. Թորոսյանի:Ն. Ավետիսյան'!AN35)</f>
        <v>0</v>
      </c>
      <c r="AO35" s="58">
        <f>SUM('Գ. Թորոսյանի:Ն. Ավետիսյան'!AO35)</f>
        <v>1</v>
      </c>
      <c r="AP35" s="58">
        <f>SUM('Գ. Թորոսյանի:Ն. Ավետիսյան'!AP35)</f>
        <v>0</v>
      </c>
      <c r="AQ35" s="58">
        <f>SUM('Գ. Թորոսյանի:Ն. Ավետիսյան'!AQ35)</f>
        <v>0</v>
      </c>
      <c r="AR35" s="58">
        <f>SUM('Գ. Թորոսյանի:Ն. Ավետիսյան'!AR35)</f>
        <v>0</v>
      </c>
      <c r="AS35" s="57">
        <f>SUM('Գ. Թորոսյանի:Ն. Ավետիսյան'!AS35)</f>
        <v>0</v>
      </c>
    </row>
    <row r="36" spans="1:45" ht="39.950000000000003" customHeight="1" x14ac:dyDescent="0.2">
      <c r="A36" s="4" t="s">
        <v>60</v>
      </c>
      <c r="B36" s="78" t="s">
        <v>61</v>
      </c>
      <c r="C36" s="79"/>
      <c r="D36" s="79"/>
      <c r="E36" s="58">
        <f>SUM('Գ. Թորոսյանի:Ն. Ավետիսյան'!E36)</f>
        <v>5</v>
      </c>
      <c r="F36" s="58">
        <f>SUM('Գ. Թորոսյանի:Ն. Ավետիսյան'!F36)</f>
        <v>4</v>
      </c>
      <c r="G36" s="58">
        <f>SUM('Գ. Թորոսյանի:Ն. Ավետիսյան'!G36)</f>
        <v>1</v>
      </c>
      <c r="H36" s="58">
        <f>SUM('Գ. Թորոսյանի:Ն. Ավետիսյան'!H36)</f>
        <v>0</v>
      </c>
      <c r="I36" s="58">
        <f>SUM('Գ. Թորոսյանի:Ն. Ավետիսյան'!I36)</f>
        <v>0</v>
      </c>
      <c r="J36" s="58">
        <f>SUM('Գ. Թորոսյանի:Ն. Ավետիսյան'!J36)</f>
        <v>3</v>
      </c>
      <c r="K36" s="58">
        <f>SUM('Գ. Թորոսյանի:Ն. Ավետիսյան'!K36)</f>
        <v>3</v>
      </c>
      <c r="L36" s="58">
        <f>SUM('Գ. Թորոսյանի:Ն. Ավետիսյան'!L36)</f>
        <v>0</v>
      </c>
      <c r="M36" s="58">
        <f>SUM('Գ. Թորոսյանի:Ն. Ավետիսյան'!M36)</f>
        <v>0</v>
      </c>
      <c r="N36" s="58">
        <f>SUM('Գ. Թորոսյանի:Ն. Ավետիսյան'!N36)</f>
        <v>0</v>
      </c>
      <c r="O36" s="58">
        <f>SUM('Գ. Թորոսյանի:Ն. Ավետիսյան'!O36)</f>
        <v>1</v>
      </c>
      <c r="P36" s="58">
        <f>SUM('Գ. Թորոսյանի:Ն. Ավետիսյան'!P36)</f>
        <v>0</v>
      </c>
      <c r="Q36" s="58">
        <f>SUM('Գ. Թորոսյանի:Ն. Ավետիսյան'!Q36)</f>
        <v>0</v>
      </c>
      <c r="R36" s="58">
        <f>SUM('Գ. Թորոսյանի:Ն. Ավետիսյան'!R36)</f>
        <v>0</v>
      </c>
      <c r="S36" s="58">
        <f>SUM('Գ. Թորոսյանի:Ն. Ավետիսյան'!S36)</f>
        <v>0</v>
      </c>
      <c r="T36" s="58">
        <f>SUM('Գ. Թորոսյանի:Ն. Ավետիսյան'!T36)</f>
        <v>1</v>
      </c>
      <c r="U36" s="58">
        <f>SUM('Գ. Թորոսյանի:Ն. Ավետիսյան'!U36)</f>
        <v>0</v>
      </c>
      <c r="V36" s="58">
        <f>SUM('Գ. Թորոսյանի:Ն. Ավետիսյան'!V36)</f>
        <v>1</v>
      </c>
      <c r="W36" s="58">
        <f>SUM('Գ. Թորոսյանի:Ն. Ավետիսյան'!W36)</f>
        <v>0</v>
      </c>
      <c r="X36" s="58">
        <f>SUM('Գ. Թորոսյանի:Ն. Ավետիսյան'!X36)</f>
        <v>0</v>
      </c>
      <c r="Y36" s="58">
        <f>SUM('Գ. Թորոսյանի:Ն. Ավետիսյան'!Y36)</f>
        <v>1</v>
      </c>
      <c r="Z36" s="58">
        <f>SUM('Գ. Թորոսյանի:Ն. Ավետիսյան'!Z36)</f>
        <v>0</v>
      </c>
      <c r="AA36" s="58">
        <f>SUM('Գ. Թորոսյանի:Ն. Ավետիսյան'!AA36)</f>
        <v>0</v>
      </c>
      <c r="AB36" s="58">
        <f>SUM('Գ. Թորոսյանի:Ն. Ավետիսյան'!AB36)</f>
        <v>7</v>
      </c>
      <c r="AC36" s="58">
        <f>SUM('Գ. Թորոսյանի:Ն. Ավետիսյան'!AC36)</f>
        <v>3</v>
      </c>
      <c r="AD36" s="58">
        <f>SUM('Գ. Թորոսյանի:Ն. Ավետիսյան'!AD36)</f>
        <v>0</v>
      </c>
      <c r="AE36" s="58">
        <f>SUM('Գ. Թորոսյանի:Ն. Ավետիսյան'!AE36)</f>
        <v>0</v>
      </c>
      <c r="AF36" s="58">
        <f>SUM('Գ. Թորոսյանի:Ն. Ավետիսյան'!AF36)</f>
        <v>0</v>
      </c>
      <c r="AG36" s="58">
        <f>SUM('Գ. Թորոսյանի:Ն. Ավետիսյան'!AG36)</f>
        <v>0</v>
      </c>
      <c r="AH36" s="58">
        <f>SUM('Գ. Թորոսյանի:Ն. Ավետիսյան'!AH36)</f>
        <v>0</v>
      </c>
      <c r="AI36" s="58">
        <f>SUM('Գ. Թորոսյանի:Ն. Ավետիսյան'!AI36)</f>
        <v>0</v>
      </c>
      <c r="AJ36" s="58">
        <f>SUM('Գ. Թորոսյանի:Ն. Ավետիսյան'!AJ36)</f>
        <v>0</v>
      </c>
      <c r="AK36" s="58">
        <f>SUM('Գ. Թորոսյանի:Ն. Ավետիսյան'!AK36)</f>
        <v>0</v>
      </c>
      <c r="AL36" s="58">
        <f>SUM('Գ. Թորոսյանի:Ն. Ավետիսյան'!AL36)</f>
        <v>0</v>
      </c>
      <c r="AM36" s="58">
        <f>SUM('Գ. Թորոսյանի:Ն. Ավետիսյան'!AM36)</f>
        <v>0</v>
      </c>
      <c r="AN36" s="58">
        <f>SUM('Գ. Թորոսյանի:Ն. Ավետիսյան'!AN36)</f>
        <v>0</v>
      </c>
      <c r="AO36" s="58">
        <f>SUM('Գ. Թորոսյանի:Ն. Ավետիսյան'!AO36)</f>
        <v>0</v>
      </c>
      <c r="AP36" s="58">
        <f>SUM('Գ. Թորոսյանի:Ն. Ավետիսյան'!AP36)</f>
        <v>0</v>
      </c>
      <c r="AQ36" s="58">
        <f>SUM('Գ. Թորոսյանի:Ն. Ավետիսյան'!AQ36)</f>
        <v>0</v>
      </c>
      <c r="AR36" s="58">
        <f>SUM('Գ. Թորոսյանի:Ն. Ավետիսյան'!AR36)</f>
        <v>0</v>
      </c>
      <c r="AS36" s="57">
        <f>SUM('Գ. Թորոսյանի:Ն. Ավետիսյան'!AS36)</f>
        <v>0</v>
      </c>
    </row>
    <row r="37" spans="1:45" ht="39.950000000000003" customHeight="1" x14ac:dyDescent="0.2">
      <c r="A37" s="4" t="s">
        <v>62</v>
      </c>
      <c r="B37" s="78" t="s">
        <v>63</v>
      </c>
      <c r="C37" s="79"/>
      <c r="D37" s="79"/>
      <c r="E37" s="58">
        <f>SUM('Գ. Թորոսյանի:Ն. Ավետիսյան'!E37)</f>
        <v>0</v>
      </c>
      <c r="F37" s="58">
        <f>SUM('Գ. Թորոսյանի:Ն. Ավետիսյան'!F37)</f>
        <v>0</v>
      </c>
      <c r="G37" s="58">
        <f>SUM('Գ. Թորոսյանի:Ն. Ավետիսյան'!G37)</f>
        <v>0</v>
      </c>
      <c r="H37" s="58">
        <f>SUM('Գ. Թորոսյանի:Ն. Ավետիսյան'!H37)</f>
        <v>0</v>
      </c>
      <c r="I37" s="58">
        <f>SUM('Գ. Թորոսյանի:Ն. Ավետիսյան'!I37)</f>
        <v>0</v>
      </c>
      <c r="J37" s="58">
        <f>SUM('Գ. Թորոսյանի:Ն. Ավետիսյան'!J37)</f>
        <v>0</v>
      </c>
      <c r="K37" s="58">
        <f>SUM('Գ. Թորոսյանի:Ն. Ավետիսյան'!K37)</f>
        <v>0</v>
      </c>
      <c r="L37" s="58">
        <f>SUM('Գ. Թորոսյանի:Ն. Ավետիսյան'!L37)</f>
        <v>0</v>
      </c>
      <c r="M37" s="58">
        <f>SUM('Գ. Թորոսյանի:Ն. Ավետիսյան'!M37)</f>
        <v>0</v>
      </c>
      <c r="N37" s="58">
        <f>SUM('Գ. Թորոսյանի:Ն. Ավետիսյան'!N37)</f>
        <v>0</v>
      </c>
      <c r="O37" s="58">
        <f>SUM('Գ. Թորոսյանի:Ն. Ավետիսյան'!O37)</f>
        <v>0</v>
      </c>
      <c r="P37" s="58">
        <f>SUM('Գ. Թորոսյանի:Ն. Ավետիսյան'!P37)</f>
        <v>0</v>
      </c>
      <c r="Q37" s="58">
        <f>SUM('Գ. Թորոսյանի:Ն. Ավետիսյան'!Q37)</f>
        <v>0</v>
      </c>
      <c r="R37" s="58">
        <f>SUM('Գ. Թորոսյանի:Ն. Ավետիսյան'!R37)</f>
        <v>0</v>
      </c>
      <c r="S37" s="58">
        <f>SUM('Գ. Թորոսյանի:Ն. Ավետիսյան'!S37)</f>
        <v>0</v>
      </c>
      <c r="T37" s="58">
        <f>SUM('Գ. Թորոսյանի:Ն. Ավետիսյան'!T37)</f>
        <v>0</v>
      </c>
      <c r="U37" s="58">
        <f>SUM('Գ. Թորոսյանի:Ն. Ավետիսյան'!U37)</f>
        <v>0</v>
      </c>
      <c r="V37" s="58">
        <f>SUM('Գ. Թորոսյանի:Ն. Ավետիսյան'!V37)</f>
        <v>0</v>
      </c>
      <c r="W37" s="58">
        <f>SUM('Գ. Թորոսյանի:Ն. Ավետիսյան'!W37)</f>
        <v>0</v>
      </c>
      <c r="X37" s="58">
        <f>SUM('Գ. Թորոսյանի:Ն. Ավետիսյան'!X37)</f>
        <v>0</v>
      </c>
      <c r="Y37" s="58">
        <f>SUM('Գ. Թորոսյանի:Ն. Ավետիսյան'!Y37)</f>
        <v>0</v>
      </c>
      <c r="Z37" s="58">
        <f>SUM('Գ. Թորոսյանի:Ն. Ավետիսյան'!Z37)</f>
        <v>0</v>
      </c>
      <c r="AA37" s="58">
        <f>SUM('Գ. Թորոսյանի:Ն. Ավետիսյան'!AA37)</f>
        <v>0</v>
      </c>
      <c r="AB37" s="58">
        <f>SUM('Գ. Թորոսյանի:Ն. Ավետիսյան'!AB37)</f>
        <v>0</v>
      </c>
      <c r="AC37" s="58">
        <f>SUM('Գ. Թորոսյանի:Ն. Ավետիսյան'!AC37)</f>
        <v>0</v>
      </c>
      <c r="AD37" s="58">
        <f>SUM('Գ. Թորոսյանի:Ն. Ավետիսյան'!AD37)</f>
        <v>0</v>
      </c>
      <c r="AE37" s="58">
        <f>SUM('Գ. Թորոսյանի:Ն. Ավետիսյան'!AE37)</f>
        <v>0</v>
      </c>
      <c r="AF37" s="58">
        <f>SUM('Գ. Թորոսյանի:Ն. Ավետիսյան'!AF37)</f>
        <v>0</v>
      </c>
      <c r="AG37" s="58">
        <f>SUM('Գ. Թորոսյանի:Ն. Ավետիսյան'!AG37)</f>
        <v>0</v>
      </c>
      <c r="AH37" s="58">
        <f>SUM('Գ. Թորոսյանի:Ն. Ավետիսյան'!AH37)</f>
        <v>0</v>
      </c>
      <c r="AI37" s="58">
        <f>SUM('Գ. Թորոսյանի:Ն. Ավետիսյան'!AI37)</f>
        <v>0</v>
      </c>
      <c r="AJ37" s="58">
        <f>SUM('Գ. Թորոսյանի:Ն. Ավետիսյան'!AJ37)</f>
        <v>0</v>
      </c>
      <c r="AK37" s="58">
        <f>SUM('Գ. Թորոսյանի:Ն. Ավետիսյան'!AK37)</f>
        <v>0</v>
      </c>
      <c r="AL37" s="58">
        <f>SUM('Գ. Թորոսյանի:Ն. Ավետիսյան'!AL37)</f>
        <v>0</v>
      </c>
      <c r="AM37" s="58">
        <f>SUM('Գ. Թորոսյանի:Ն. Ավետիսյան'!AM37)</f>
        <v>0</v>
      </c>
      <c r="AN37" s="58">
        <f>SUM('Գ. Թորոսյանի:Ն. Ավետիսյան'!AN37)</f>
        <v>0</v>
      </c>
      <c r="AO37" s="58">
        <f>SUM('Գ. Թորոսյանի:Ն. Ավետիսյան'!AO37)</f>
        <v>0</v>
      </c>
      <c r="AP37" s="58">
        <f>SUM('Գ. Թորոսյանի:Ն. Ավետիսյան'!AP37)</f>
        <v>0</v>
      </c>
      <c r="AQ37" s="58">
        <f>SUM('Գ. Թորոսյանի:Ն. Ավետիսյան'!AQ37)</f>
        <v>0</v>
      </c>
      <c r="AR37" s="58">
        <f>SUM('Գ. Թորոսյանի:Ն. Ավետիսյան'!AR37)</f>
        <v>0</v>
      </c>
      <c r="AS37" s="57">
        <f>SUM('Գ. Թորոսյանի:Ն. Ավետիսյան'!AS37)</f>
        <v>0</v>
      </c>
    </row>
    <row r="38" spans="1:45" ht="39.950000000000003" customHeight="1" x14ac:dyDescent="0.2">
      <c r="A38" s="4" t="s">
        <v>64</v>
      </c>
      <c r="B38" s="78" t="s">
        <v>65</v>
      </c>
      <c r="C38" s="79"/>
      <c r="D38" s="79"/>
      <c r="E38" s="58">
        <f>SUM('Գ. Թորոսյանի:Ն. Ավետիսյան'!E38)</f>
        <v>9</v>
      </c>
      <c r="F38" s="58">
        <f>SUM('Գ. Թորոսյանի:Ն. Ավետիսյան'!F38)</f>
        <v>0</v>
      </c>
      <c r="G38" s="58">
        <f>SUM('Գ. Թորոսյանի:Ն. Ավետիսյան'!G38)</f>
        <v>9</v>
      </c>
      <c r="H38" s="58">
        <f>SUM('Գ. Թորոսյանի:Ն. Ավետիսյան'!H38)</f>
        <v>0</v>
      </c>
      <c r="I38" s="58">
        <f>SUM('Գ. Թորոսյանի:Ն. Ավետիսյան'!I38)</f>
        <v>0</v>
      </c>
      <c r="J38" s="58">
        <f>SUM('Գ. Թորոսյանի:Ն. Ավետիսյան'!J38)</f>
        <v>7</v>
      </c>
      <c r="K38" s="58">
        <f>SUM('Գ. Թորոսյանի:Ն. Ավետիսյան'!K38)</f>
        <v>5</v>
      </c>
      <c r="L38" s="58">
        <f>SUM('Գ. Թորոսյանի:Ն. Ավետիսյան'!L38)</f>
        <v>2</v>
      </c>
      <c r="M38" s="58">
        <f>SUM('Գ. Թորոսյանի:Ն. Ավետիսյան'!M38)</f>
        <v>0</v>
      </c>
      <c r="N38" s="58">
        <f>SUM('Գ. Թորոսյանի:Ն. Ավետիսյան'!N38)</f>
        <v>0</v>
      </c>
      <c r="O38" s="58">
        <f>SUM('Գ. Թորոսյանի:Ն. Ավետիսյան'!O38)</f>
        <v>7</v>
      </c>
      <c r="P38" s="58">
        <f>SUM('Գ. Թորոսյանի:Ն. Ավետիսյան'!P38)</f>
        <v>0</v>
      </c>
      <c r="Q38" s="58">
        <f>SUM('Գ. Թորոսյանի:Ն. Ավետիսյան'!Q38)</f>
        <v>4</v>
      </c>
      <c r="R38" s="58">
        <f>SUM('Գ. Թորոսյանի:Ն. Ավետիսյան'!R38)</f>
        <v>3</v>
      </c>
      <c r="S38" s="58">
        <f>SUM('Գ. Թորոսյանի:Ն. Ավետիսյան'!S38)</f>
        <v>0</v>
      </c>
      <c r="T38" s="58">
        <f>SUM('Գ. Թորոսյանի:Ն. Ավետիսյան'!T38)</f>
        <v>0</v>
      </c>
      <c r="U38" s="58">
        <f>SUM('Գ. Թորոսյանի:Ն. Ավետիսյան'!U38)</f>
        <v>0</v>
      </c>
      <c r="V38" s="58">
        <f>SUM('Գ. Թորոսյանի:Ն. Ավետիսյան'!V38)</f>
        <v>0</v>
      </c>
      <c r="W38" s="58">
        <f>SUM('Գ. Թորոսյանի:Ն. Ավետիսյան'!W38)</f>
        <v>0</v>
      </c>
      <c r="X38" s="58">
        <f>SUM('Գ. Թորոսյանի:Ն. Ավետիսյան'!X38)</f>
        <v>0</v>
      </c>
      <c r="Y38" s="58">
        <f>SUM('Գ. Թորոսյանի:Ն. Ավետիսյան'!Y38)</f>
        <v>7</v>
      </c>
      <c r="Z38" s="58">
        <f>SUM('Գ. Թորոսյանի:Ն. Ավետիսյան'!Z38)</f>
        <v>0</v>
      </c>
      <c r="AA38" s="58">
        <f>SUM('Գ. Թորոսյանի:Ն. Ավետիսյան'!AA38)</f>
        <v>0</v>
      </c>
      <c r="AB38" s="58">
        <f>SUM('Գ. Թորոսյանի:Ն. Ավետիսյան'!AB38)</f>
        <v>7</v>
      </c>
      <c r="AC38" s="58">
        <f>SUM('Գ. Թորոսյանի:Ն. Ավետիսյան'!AC38)</f>
        <v>1</v>
      </c>
      <c r="AD38" s="58">
        <f>SUM('Գ. Թորոսյանի:Ն. Ավետիսյան'!AD38)</f>
        <v>3</v>
      </c>
      <c r="AE38" s="58">
        <f>SUM('Գ. Թորոսյանի:Ն. Ավետիսյան'!AE38)</f>
        <v>0</v>
      </c>
      <c r="AF38" s="58">
        <f>SUM('Գ. Թորոսյանի:Ն. Ավետիսյան'!AF38)</f>
        <v>3</v>
      </c>
      <c r="AG38" s="58">
        <f>SUM('Գ. Թորոսյանի:Ն. Ավետիսյան'!AG38)</f>
        <v>0</v>
      </c>
      <c r="AH38" s="58">
        <f>SUM('Գ. Թորոսյանի:Ն. Ավետիսյան'!AH38)</f>
        <v>3</v>
      </c>
      <c r="AI38" s="58">
        <f>SUM('Գ. Թորոսյանի:Ն. Ավետիսյան'!AI38)</f>
        <v>0</v>
      </c>
      <c r="AJ38" s="58">
        <f>SUM('Գ. Թորոսյանի:Ն. Ավետիսյան'!AJ38)</f>
        <v>1</v>
      </c>
      <c r="AK38" s="58">
        <f>SUM('Գ. Թորոսյանի:Ն. Ավետիսյան'!AK38)</f>
        <v>1</v>
      </c>
      <c r="AL38" s="58">
        <f>SUM('Գ. Թորոսյանի:Ն. Ավետիսյան'!AL38)</f>
        <v>0</v>
      </c>
      <c r="AM38" s="58">
        <f>SUM('Գ. Թորոսյանի:Ն. Ավետիսյան'!AM38)</f>
        <v>1</v>
      </c>
      <c r="AN38" s="58">
        <f>SUM('Գ. Թորոսյանի:Ն. Ավետիսյան'!AN38)</f>
        <v>0</v>
      </c>
      <c r="AO38" s="58">
        <f>SUM('Գ. Թորոսյանի:Ն. Ավետիսյան'!AO38)</f>
        <v>1</v>
      </c>
      <c r="AP38" s="58">
        <f>SUM('Գ. Թորոսյանի:Ն. Ավետիսյան'!AP38)</f>
        <v>0</v>
      </c>
      <c r="AQ38" s="58">
        <f>SUM('Գ. Թորոսյանի:Ն. Ավետիսյան'!AQ38)</f>
        <v>0</v>
      </c>
      <c r="AR38" s="58">
        <f>SUM('Գ. Թորոսյանի:Ն. Ավետիսյան'!AR38)</f>
        <v>0</v>
      </c>
      <c r="AS38" s="57">
        <f>SUM('Գ. Թորոսյանի:Ն. Ավետիսյան'!AS38)</f>
        <v>0</v>
      </c>
    </row>
    <row r="39" spans="1:45" ht="39.950000000000003" customHeight="1" x14ac:dyDescent="0.2">
      <c r="A39" s="4" t="s">
        <v>66</v>
      </c>
      <c r="B39" s="78" t="s">
        <v>67</v>
      </c>
      <c r="C39" s="79"/>
      <c r="D39" s="79"/>
      <c r="E39" s="58">
        <f>SUM('Գ. Թորոսյանի:Ն. Ավետիսյան'!E39)</f>
        <v>11</v>
      </c>
      <c r="F39" s="58">
        <f>SUM('Գ. Թորոսյանի:Ն. Ավետիսյան'!F39)</f>
        <v>6</v>
      </c>
      <c r="G39" s="58">
        <f>SUM('Գ. Թորոսյանի:Ն. Ավետիսյան'!G39)</f>
        <v>5</v>
      </c>
      <c r="H39" s="58">
        <f>SUM('Գ. Թորոսյանի:Ն. Ավետիսյան'!H39)</f>
        <v>0</v>
      </c>
      <c r="I39" s="58">
        <f>SUM('Գ. Թորոսյանի:Ն. Ավետիսյան'!I39)</f>
        <v>0</v>
      </c>
      <c r="J39" s="58">
        <f>SUM('Գ. Թորոսյանի:Ն. Ավետիսյան'!J39)</f>
        <v>4</v>
      </c>
      <c r="K39" s="58">
        <f>SUM('Գ. Թորոսյանի:Ն. Ավետիսյան'!K39)</f>
        <v>2</v>
      </c>
      <c r="L39" s="58">
        <f>SUM('Գ. Թորոսյանի:Ն. Ավետիսյան'!L39)</f>
        <v>2</v>
      </c>
      <c r="M39" s="58">
        <f>SUM('Գ. Թորոսյանի:Ն. Ավետիսյան'!M39)</f>
        <v>0</v>
      </c>
      <c r="N39" s="58">
        <f>SUM('Գ. Թորոսյանի:Ն. Ավետիսյան'!N39)</f>
        <v>0</v>
      </c>
      <c r="O39" s="58">
        <f>SUM('Գ. Թորոսյանի:Ն. Ավետիսյան'!O39)</f>
        <v>1</v>
      </c>
      <c r="P39" s="58">
        <f>SUM('Գ. Թորոսյանի:Ն. Ավետիսյան'!P39)</f>
        <v>0</v>
      </c>
      <c r="Q39" s="58">
        <f>SUM('Գ. Թորոսյանի:Ն. Ավետիսյան'!Q39)</f>
        <v>0</v>
      </c>
      <c r="R39" s="58">
        <f>SUM('Գ. Թորոսյանի:Ն. Ավետիսյան'!R39)</f>
        <v>0</v>
      </c>
      <c r="S39" s="58">
        <f>SUM('Գ. Թորոսյանի:Ն. Ավետիսյան'!S39)</f>
        <v>0</v>
      </c>
      <c r="T39" s="58">
        <f>SUM('Գ. Թորոսյանի:Ն. Ավետիսյան'!T39)</f>
        <v>1</v>
      </c>
      <c r="U39" s="58">
        <f>SUM('Գ. Թորոսյանի:Ն. Ավետիսյան'!U39)</f>
        <v>0</v>
      </c>
      <c r="V39" s="58">
        <f>SUM('Գ. Թորոսյանի:Ն. Ավետիսյան'!V39)</f>
        <v>1</v>
      </c>
      <c r="W39" s="58">
        <f>SUM('Գ. Թորոսյանի:Ն. Ավետիսյան'!W39)</f>
        <v>0</v>
      </c>
      <c r="X39" s="58">
        <f>SUM('Գ. Թորոսյանի:Ն. Ավետիսյան'!X39)</f>
        <v>0</v>
      </c>
      <c r="Y39" s="58">
        <f>SUM('Գ. Թորոսյանի:Ն. Ավետիսյան'!Y39)</f>
        <v>1</v>
      </c>
      <c r="Z39" s="58">
        <f>SUM('Գ. Թորոսյանի:Ն. Ավետիսյան'!Z39)</f>
        <v>0</v>
      </c>
      <c r="AA39" s="58">
        <f>SUM('Գ. Թորոսյանի:Ն. Ավետիսյան'!AA39)</f>
        <v>0</v>
      </c>
      <c r="AB39" s="58">
        <f>SUM('Գ. Թորոսյանի:Ն. Ավետիսյան'!AB39)</f>
        <v>12</v>
      </c>
      <c r="AC39" s="58">
        <f>SUM('Գ. Թորոսյանի:Ն. Ավետիսյան'!AC39)</f>
        <v>6</v>
      </c>
      <c r="AD39" s="58">
        <f>SUM('Գ. Թորոսյանի:Ն. Ավետիսյան'!AD39)</f>
        <v>0</v>
      </c>
      <c r="AE39" s="58">
        <f>SUM('Գ. Թորոսյանի:Ն. Ավետիսյան'!AE39)</f>
        <v>1</v>
      </c>
      <c r="AF39" s="58">
        <f>SUM('Գ. Թորոսյանի:Ն. Ավետիսյան'!AF39)</f>
        <v>1</v>
      </c>
      <c r="AG39" s="58">
        <f>SUM('Գ. Թորոսյանի:Ն. Ավետիսյան'!AG39)</f>
        <v>0</v>
      </c>
      <c r="AH39" s="58">
        <f>SUM('Գ. Թորոսյանի:Ն. Ավետիսյան'!AH39)</f>
        <v>1</v>
      </c>
      <c r="AI39" s="58">
        <f>SUM('Գ. Թորոսյանի:Ն. Ավետիսյան'!AI39)</f>
        <v>0</v>
      </c>
      <c r="AJ39" s="58">
        <f>SUM('Գ. Թորոսյանի:Ն. Ավետիսյան'!AJ39)</f>
        <v>0</v>
      </c>
      <c r="AK39" s="58">
        <f>SUM('Գ. Թորոսյանի:Ն. Ավետիսյան'!AK39)</f>
        <v>0</v>
      </c>
      <c r="AL39" s="58">
        <f>SUM('Գ. Թորոսյանի:Ն. Ավետիսյան'!AL39)</f>
        <v>0</v>
      </c>
      <c r="AM39" s="58">
        <f>SUM('Գ. Թորոսյանի:Ն. Ավետիսյան'!AM39)</f>
        <v>0</v>
      </c>
      <c r="AN39" s="58">
        <f>SUM('Գ. Թորոսյանի:Ն. Ավետիսյան'!AN39)</f>
        <v>0</v>
      </c>
      <c r="AO39" s="58">
        <f>SUM('Գ. Թորոսյանի:Ն. Ավետիսյան'!AO39)</f>
        <v>0</v>
      </c>
      <c r="AP39" s="58">
        <f>SUM('Գ. Թորոսյանի:Ն. Ավետիսյան'!AP39)</f>
        <v>0</v>
      </c>
      <c r="AQ39" s="58">
        <f>SUM('Գ. Թորոսյանի:Ն. Ավետիսյան'!AQ39)</f>
        <v>0</v>
      </c>
      <c r="AR39" s="58">
        <f>SUM('Գ. Թորոսյանի:Ն. Ավետիսյան'!AR39)</f>
        <v>0</v>
      </c>
      <c r="AS39" s="57">
        <f>SUM('Գ. Թորոսյանի:Ն. Ավետիսյան'!AS39)</f>
        <v>0</v>
      </c>
    </row>
    <row r="40" spans="1:45" ht="39.950000000000003" customHeight="1" x14ac:dyDescent="0.2">
      <c r="A40" s="4" t="s">
        <v>68</v>
      </c>
      <c r="B40" s="80" t="s">
        <v>45</v>
      </c>
      <c r="C40" s="81"/>
      <c r="D40" s="81"/>
      <c r="E40" s="58">
        <f>SUM('Գ. Թորոսյանի:Ն. Ավետիսյան'!E40)</f>
        <v>32</v>
      </c>
      <c r="F40" s="58">
        <f>SUM('Գ. Թորոսյանի:Ն. Ավետիսյան'!F40)</f>
        <v>12</v>
      </c>
      <c r="G40" s="58">
        <f>SUM('Գ. Թորոսյանի:Ն. Ավետիսյան'!G40)</f>
        <v>20</v>
      </c>
      <c r="H40" s="58">
        <f>SUM('Գ. Թորոսյանի:Ն. Ավետիսյան'!H40)</f>
        <v>0</v>
      </c>
      <c r="I40" s="58">
        <f>SUM('Գ. Թորոսյանի:Ն. Ավետիսյան'!I40)</f>
        <v>0</v>
      </c>
      <c r="J40" s="58">
        <f>SUM('Գ. Թորոսյանի:Ն. Ավետիսյան'!J40)</f>
        <v>12</v>
      </c>
      <c r="K40" s="58">
        <f>SUM('Գ. Թորոսյանի:Ն. Ավետիսյան'!K40)</f>
        <v>7</v>
      </c>
      <c r="L40" s="58">
        <f>SUM('Գ. Թորոսյանի:Ն. Ավետիսյան'!L40)</f>
        <v>5</v>
      </c>
      <c r="M40" s="58">
        <f>SUM('Գ. Թորոսյանի:Ն. Ավետիսյան'!M40)</f>
        <v>0</v>
      </c>
      <c r="N40" s="58">
        <f>SUM('Գ. Թորոսյանի:Ն. Ավետիսյան'!N40)</f>
        <v>0</v>
      </c>
      <c r="O40" s="58">
        <f>SUM('Գ. Թորոսյանի:Ն. Ավետիսյան'!O40)</f>
        <v>12</v>
      </c>
      <c r="P40" s="58">
        <f>SUM('Գ. Թորոսյանի:Ն. Ավետիսյան'!P40)</f>
        <v>1</v>
      </c>
      <c r="Q40" s="58">
        <f>SUM('Գ. Թորոսյանի:Ն. Ավետիսյան'!Q40)</f>
        <v>2</v>
      </c>
      <c r="R40" s="58">
        <f>SUM('Գ. Թորոսյանի:Ն. Ավետիսյան'!R40)</f>
        <v>2</v>
      </c>
      <c r="S40" s="58">
        <f>SUM('Գ. Թորոսյանի:Ն. Ավետիսյան'!S40)</f>
        <v>1</v>
      </c>
      <c r="T40" s="58">
        <f>SUM('Գ. Թորոսյանի:Ն. Ավետիսյան'!T40)</f>
        <v>6</v>
      </c>
      <c r="U40" s="58">
        <f>SUM('Գ. Թորոսյանի:Ն. Ավետիսյան'!U40)</f>
        <v>0</v>
      </c>
      <c r="V40" s="58">
        <f>SUM('Գ. Թորոսյանի:Ն. Ավետիսյան'!V40)</f>
        <v>6</v>
      </c>
      <c r="W40" s="58">
        <f>SUM('Գ. Թորոսյանի:Ն. Ավետիսյան'!W40)</f>
        <v>0</v>
      </c>
      <c r="X40" s="58">
        <f>SUM('Գ. Թորոսյանի:Ն. Ավետիսյան'!X40)</f>
        <v>0</v>
      </c>
      <c r="Y40" s="58">
        <f>SUM('Գ. Թորոսյանի:Ն. Ավետիսյան'!Y40)</f>
        <v>12</v>
      </c>
      <c r="Z40" s="58">
        <f>SUM('Գ. Թորոսյանի:Ն. Ավետիսյան'!Z40)</f>
        <v>0</v>
      </c>
      <c r="AA40" s="58">
        <f>SUM('Գ. Թորոսյանի:Ն. Ավետիսյան'!AA40)</f>
        <v>0</v>
      </c>
      <c r="AB40" s="58">
        <f>SUM('Գ. Թորոսյանի:Ն. Ավետիսյան'!AB40)</f>
        <v>27</v>
      </c>
      <c r="AC40" s="58">
        <f>SUM('Գ. Թորոսյանի:Ն. Ավետիսյան'!AC40)</f>
        <v>7</v>
      </c>
      <c r="AD40" s="58">
        <f>SUM('Գ. Թորոսյանի:Ն. Ավետիսյան'!AD40)</f>
        <v>4</v>
      </c>
      <c r="AE40" s="58">
        <f>SUM('Գ. Թորոսյանի:Ն. Ավետիսյան'!AE40)</f>
        <v>0</v>
      </c>
      <c r="AF40" s="58">
        <f>SUM('Գ. Թորոսյանի:Ն. Ավետիսյան'!AF40)</f>
        <v>4</v>
      </c>
      <c r="AG40" s="58">
        <f>SUM('Գ. Թորոսյանի:Ն. Ավետիսյան'!AG40)</f>
        <v>1</v>
      </c>
      <c r="AH40" s="58">
        <f>SUM('Գ. Թորոսյանի:Ն. Ավետիսյան'!AH40)</f>
        <v>3</v>
      </c>
      <c r="AI40" s="58">
        <f>SUM('Գ. Թորոսյանի:Ն. Ավետիսյան'!AI40)</f>
        <v>0</v>
      </c>
      <c r="AJ40" s="58">
        <f>SUM('Գ. Թորոսյանի:Ն. Ավետիսյան'!AJ40)</f>
        <v>3</v>
      </c>
      <c r="AK40" s="58">
        <f>SUM('Գ. Թորոսյանի:Ն. Ավետիսյան'!AK40)</f>
        <v>0</v>
      </c>
      <c r="AL40" s="58">
        <f>SUM('Գ. Թորոսյանի:Ն. Ավետիսյան'!AL40)</f>
        <v>0</v>
      </c>
      <c r="AM40" s="58">
        <f>SUM('Գ. Թորոսյանի:Ն. Ավետիսյան'!AM40)</f>
        <v>0</v>
      </c>
      <c r="AN40" s="58">
        <f>SUM('Գ. Թորոսյանի:Ն. Ավետիսյան'!AN40)</f>
        <v>0</v>
      </c>
      <c r="AO40" s="58">
        <f>SUM('Գ. Թորոսյանի:Ն. Ավետիսյան'!AO40)</f>
        <v>0</v>
      </c>
      <c r="AP40" s="58">
        <f>SUM('Գ. Թորոսյանի:Ն. Ավետիսյան'!AP40)</f>
        <v>0</v>
      </c>
      <c r="AQ40" s="58">
        <f>SUM('Գ. Թորոսյանի:Ն. Ավետիսյան'!AQ40)</f>
        <v>0</v>
      </c>
      <c r="AR40" s="58">
        <f>SUM('Գ. Թորոսյանի:Ն. Ավետիսյան'!AR40)</f>
        <v>0</v>
      </c>
      <c r="AS40" s="57">
        <f>SUM('Գ. Թորոսյանի:Ն. Ավետիսյան'!AS40)</f>
        <v>0</v>
      </c>
    </row>
    <row r="41" spans="1:45" ht="56.25" customHeight="1" x14ac:dyDescent="0.2">
      <c r="A41" s="3" t="s">
        <v>69</v>
      </c>
      <c r="B41" s="64" t="s">
        <v>70</v>
      </c>
      <c r="C41" s="65"/>
      <c r="D41" s="65"/>
      <c r="E41" s="57">
        <f>SUM(E42:E48)</f>
        <v>16</v>
      </c>
      <c r="F41" s="57">
        <f t="shared" ref="F41:AS41" si="2">SUM(F42:F48)</f>
        <v>2</v>
      </c>
      <c r="G41" s="57">
        <f t="shared" si="2"/>
        <v>14</v>
      </c>
      <c r="H41" s="57">
        <f t="shared" si="2"/>
        <v>0</v>
      </c>
      <c r="I41" s="57">
        <f t="shared" si="2"/>
        <v>0</v>
      </c>
      <c r="J41" s="57">
        <f t="shared" si="2"/>
        <v>11</v>
      </c>
      <c r="K41" s="57">
        <f t="shared" si="2"/>
        <v>9</v>
      </c>
      <c r="L41" s="57">
        <f t="shared" si="2"/>
        <v>2</v>
      </c>
      <c r="M41" s="57">
        <f t="shared" si="2"/>
        <v>0</v>
      </c>
      <c r="N41" s="57">
        <f t="shared" si="2"/>
        <v>0</v>
      </c>
      <c r="O41" s="57">
        <f t="shared" si="2"/>
        <v>9</v>
      </c>
      <c r="P41" s="57">
        <f t="shared" si="2"/>
        <v>1</v>
      </c>
      <c r="Q41" s="57">
        <f t="shared" si="2"/>
        <v>0</v>
      </c>
      <c r="R41" s="57">
        <f t="shared" si="2"/>
        <v>4</v>
      </c>
      <c r="S41" s="57">
        <f t="shared" si="2"/>
        <v>0</v>
      </c>
      <c r="T41" s="57">
        <f t="shared" si="2"/>
        <v>4</v>
      </c>
      <c r="U41" s="57">
        <f t="shared" si="2"/>
        <v>1</v>
      </c>
      <c r="V41" s="57">
        <f t="shared" si="2"/>
        <v>3</v>
      </c>
      <c r="W41" s="57">
        <f t="shared" si="2"/>
        <v>0</v>
      </c>
      <c r="X41" s="57">
        <f t="shared" si="2"/>
        <v>0</v>
      </c>
      <c r="Y41" s="57">
        <f t="shared" si="2"/>
        <v>9</v>
      </c>
      <c r="Z41" s="57">
        <f t="shared" si="2"/>
        <v>0</v>
      </c>
      <c r="AA41" s="57">
        <f t="shared" si="2"/>
        <v>3</v>
      </c>
      <c r="AB41" s="57">
        <f t="shared" si="2"/>
        <v>16</v>
      </c>
      <c r="AC41" s="57">
        <f t="shared" si="2"/>
        <v>5</v>
      </c>
      <c r="AD41" s="57">
        <f t="shared" si="2"/>
        <v>1</v>
      </c>
      <c r="AE41" s="57">
        <f t="shared" si="2"/>
        <v>0</v>
      </c>
      <c r="AF41" s="57">
        <f t="shared" si="2"/>
        <v>1</v>
      </c>
      <c r="AG41" s="57">
        <f t="shared" si="2"/>
        <v>0</v>
      </c>
      <c r="AH41" s="57">
        <f t="shared" si="2"/>
        <v>1</v>
      </c>
      <c r="AI41" s="57">
        <f t="shared" si="2"/>
        <v>0</v>
      </c>
      <c r="AJ41" s="57">
        <f t="shared" si="2"/>
        <v>0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">
      <c r="A42" s="4" t="s">
        <v>71</v>
      </c>
      <c r="B42" s="78" t="s">
        <v>72</v>
      </c>
      <c r="C42" s="79"/>
      <c r="D42" s="79"/>
      <c r="E42" s="58">
        <f>SUM('Գ. Թորոսյանի:Ն. Ավետիսյան'!E42)</f>
        <v>0</v>
      </c>
      <c r="F42" s="58">
        <f>SUM('Գ. Թորոսյանի:Ն. Ավետիսյան'!F42)</f>
        <v>0</v>
      </c>
      <c r="G42" s="58">
        <f>SUM('Գ. Թորոսյանի:Ն. Ավետիսյան'!G42)</f>
        <v>0</v>
      </c>
      <c r="H42" s="58">
        <f>SUM('Գ. Թորոսյանի:Ն. Ավետիսյան'!H42)</f>
        <v>0</v>
      </c>
      <c r="I42" s="58">
        <f>SUM('Գ. Թորոսյանի:Ն. Ավետիսյան'!I42)</f>
        <v>0</v>
      </c>
      <c r="J42" s="58">
        <f>SUM('Գ. Թորոսյանի:Ն. Ավետիսյան'!J42)</f>
        <v>0</v>
      </c>
      <c r="K42" s="58">
        <f>SUM('Գ. Թորոսյանի:Ն. Ավետիսյան'!K42)</f>
        <v>0</v>
      </c>
      <c r="L42" s="58">
        <f>SUM('Գ. Թորոսյանի:Ն. Ավետիսյան'!L42)</f>
        <v>0</v>
      </c>
      <c r="M42" s="58">
        <f>SUM('Գ. Թորոսյանի:Ն. Ավետիսյան'!M42)</f>
        <v>0</v>
      </c>
      <c r="N42" s="58">
        <f>SUM('Գ. Թորոսյանի:Ն. Ավետիսյան'!N42)</f>
        <v>0</v>
      </c>
      <c r="O42" s="58">
        <f>SUM('Գ. Թորոսյանի:Ն. Ավետիսյան'!O42)</f>
        <v>0</v>
      </c>
      <c r="P42" s="58">
        <f>SUM('Գ. Թորոսյանի:Ն. Ավետիսյան'!P42)</f>
        <v>0</v>
      </c>
      <c r="Q42" s="58">
        <f>SUM('Գ. Թորոսյանի:Ն. Ավետիսյան'!Q42)</f>
        <v>0</v>
      </c>
      <c r="R42" s="58">
        <f>SUM('Գ. Թորոսյանի:Ն. Ավետիսյան'!R42)</f>
        <v>0</v>
      </c>
      <c r="S42" s="58">
        <f>SUM('Գ. Թորոսյանի:Ն. Ավետիսյան'!S42)</f>
        <v>0</v>
      </c>
      <c r="T42" s="58">
        <f>SUM('Գ. Թորոսյանի:Ն. Ավետիսյան'!T42)</f>
        <v>0</v>
      </c>
      <c r="U42" s="58">
        <f>SUM('Գ. Թորոսյանի:Ն. Ավետիսյան'!U42)</f>
        <v>0</v>
      </c>
      <c r="V42" s="58">
        <f>SUM('Գ. Թորոսյանի:Ն. Ավետիսյան'!V42)</f>
        <v>0</v>
      </c>
      <c r="W42" s="58">
        <f>SUM('Գ. Թորոսյանի:Ն. Ավետիսյան'!W42)</f>
        <v>0</v>
      </c>
      <c r="X42" s="58">
        <f>SUM('Գ. Թորոսյանի:Ն. Ավետիսյան'!X42)</f>
        <v>0</v>
      </c>
      <c r="Y42" s="58">
        <f>SUM('Գ. Թորոսյանի:Ն. Ավետիսյան'!Y42)</f>
        <v>0</v>
      </c>
      <c r="Z42" s="58">
        <f>SUM('Գ. Թորոսյանի:Ն. Ավետիսյան'!Z42)</f>
        <v>0</v>
      </c>
      <c r="AA42" s="58">
        <f>SUM('Գ. Թորոսյանի:Ն. Ավետիսյան'!AA42)</f>
        <v>0</v>
      </c>
      <c r="AB42" s="58">
        <f>SUM('Գ. Թորոսյանի:Ն. Ավետիսյան'!AB42)</f>
        <v>0</v>
      </c>
      <c r="AC42" s="58">
        <f>SUM('Գ. Թորոսյանի:Ն. Ավետիսյան'!AC42)</f>
        <v>0</v>
      </c>
      <c r="AD42" s="58">
        <f>SUM('Գ. Թորոսյանի:Ն. Ավետիսյան'!AD42)</f>
        <v>0</v>
      </c>
      <c r="AE42" s="58">
        <f>SUM('Գ. Թորոսյանի:Ն. Ավետիսյան'!AE42)</f>
        <v>0</v>
      </c>
      <c r="AF42" s="58">
        <f>SUM('Գ. Թորոսյանի:Ն. Ավետիսյան'!AF42)</f>
        <v>0</v>
      </c>
      <c r="AG42" s="58">
        <f>SUM('Գ. Թորոսյանի:Ն. Ավետիսյան'!AG42)</f>
        <v>0</v>
      </c>
      <c r="AH42" s="58">
        <f>SUM('Գ. Թորոսյանի:Ն. Ավետիսյան'!AH42)</f>
        <v>0</v>
      </c>
      <c r="AI42" s="58">
        <f>SUM('Գ. Թորոսյանի:Ն. Ավետիսյան'!AI42)</f>
        <v>0</v>
      </c>
      <c r="AJ42" s="58">
        <f>SUM('Գ. Թորոսյանի:Ն. Ավետիսյան'!AJ42)</f>
        <v>0</v>
      </c>
      <c r="AK42" s="58">
        <f>SUM('Գ. Թորոսյանի:Ն. Ավետիսյան'!AK42)</f>
        <v>0</v>
      </c>
      <c r="AL42" s="58">
        <f>SUM('Գ. Թորոսյանի:Ն. Ավետիսյան'!AL42)</f>
        <v>0</v>
      </c>
      <c r="AM42" s="58">
        <f>SUM('Գ. Թորոսյանի:Ն. Ավետիսյան'!AM42)</f>
        <v>0</v>
      </c>
      <c r="AN42" s="58">
        <f>SUM('Գ. Թորոսյանի:Ն. Ավետիսյան'!AN42)</f>
        <v>0</v>
      </c>
      <c r="AO42" s="58">
        <f>SUM('Գ. Թորոսյանի:Ն. Ավետիսյան'!AO42)</f>
        <v>0</v>
      </c>
      <c r="AP42" s="58">
        <f>SUM('Գ. Թորոսյանի:Ն. Ավետիսյան'!AP42)</f>
        <v>0</v>
      </c>
      <c r="AQ42" s="58">
        <f>SUM('Գ. Թորոսյանի:Ն. Ավետիսյան'!AQ42)</f>
        <v>0</v>
      </c>
      <c r="AR42" s="58">
        <f>SUM('Գ. Թորոսյանի:Ն. Ավետիսյան'!AR42)</f>
        <v>0</v>
      </c>
      <c r="AS42" s="57">
        <f>SUM('Գ. Թորոսյանի:Ն. Ավետիսյան'!AS42)</f>
        <v>0</v>
      </c>
    </row>
    <row r="43" spans="1:45" ht="39.950000000000003" customHeight="1" x14ac:dyDescent="0.2">
      <c r="A43" s="4" t="s">
        <v>73</v>
      </c>
      <c r="B43" s="78" t="s">
        <v>74</v>
      </c>
      <c r="C43" s="79"/>
      <c r="D43" s="79"/>
      <c r="E43" s="58">
        <f>SUM('Գ. Թորոսյանի:Ն. Ավետիսյան'!E43)</f>
        <v>0</v>
      </c>
      <c r="F43" s="58">
        <f>SUM('Գ. Թորոսյանի:Ն. Ավետիսյան'!F43)</f>
        <v>0</v>
      </c>
      <c r="G43" s="58">
        <f>SUM('Գ. Թորոսյանի:Ն. Ավետիսյան'!G43)</f>
        <v>0</v>
      </c>
      <c r="H43" s="58">
        <f>SUM('Գ. Թորոսյանի:Ն. Ավետիսյան'!H43)</f>
        <v>0</v>
      </c>
      <c r="I43" s="58">
        <f>SUM('Գ. Թորոսյանի:Ն. Ավետիսյան'!I43)</f>
        <v>0</v>
      </c>
      <c r="J43" s="58">
        <f>SUM('Գ. Թորոսյանի:Ն. Ավետիսյան'!J43)</f>
        <v>0</v>
      </c>
      <c r="K43" s="58">
        <f>SUM('Գ. Թորոսյանի:Ն. Ավետիսյան'!K43)</f>
        <v>0</v>
      </c>
      <c r="L43" s="58">
        <f>SUM('Գ. Թորոսյանի:Ն. Ավետիսյան'!L43)</f>
        <v>0</v>
      </c>
      <c r="M43" s="58">
        <f>SUM('Գ. Թորոսյանի:Ն. Ավետիսյան'!M43)</f>
        <v>0</v>
      </c>
      <c r="N43" s="58">
        <f>SUM('Գ. Թորոսյանի:Ն. Ավետիսյան'!N43)</f>
        <v>0</v>
      </c>
      <c r="O43" s="58">
        <f>SUM('Գ. Թորոսյանի:Ն. Ավետիսյան'!O43)</f>
        <v>0</v>
      </c>
      <c r="P43" s="58">
        <f>SUM('Գ. Թորոսյանի:Ն. Ավետիսյան'!P43)</f>
        <v>0</v>
      </c>
      <c r="Q43" s="58">
        <f>SUM('Գ. Թորոսյանի:Ն. Ավետիսյան'!Q43)</f>
        <v>0</v>
      </c>
      <c r="R43" s="58">
        <f>SUM('Գ. Թորոսյանի:Ն. Ավետիսյան'!R43)</f>
        <v>0</v>
      </c>
      <c r="S43" s="58">
        <f>SUM('Գ. Թորոսյանի:Ն. Ավետիսյան'!S43)</f>
        <v>0</v>
      </c>
      <c r="T43" s="58">
        <f>SUM('Գ. Թորոսյանի:Ն. Ավետիսյան'!T43)</f>
        <v>0</v>
      </c>
      <c r="U43" s="58">
        <f>SUM('Գ. Թորոսյանի:Ն. Ավետիսյան'!U43)</f>
        <v>0</v>
      </c>
      <c r="V43" s="58">
        <f>SUM('Գ. Թորոսյանի:Ն. Ավետիսյան'!V43)</f>
        <v>0</v>
      </c>
      <c r="W43" s="58">
        <f>SUM('Գ. Թորոսյանի:Ն. Ավետիսյան'!W43)</f>
        <v>0</v>
      </c>
      <c r="X43" s="58">
        <f>SUM('Գ. Թորոսյանի:Ն. Ավետիսյան'!X43)</f>
        <v>0</v>
      </c>
      <c r="Y43" s="58">
        <f>SUM('Գ. Թորոսյանի:Ն. Ավետիսյան'!Y43)</f>
        <v>0</v>
      </c>
      <c r="Z43" s="58">
        <f>SUM('Գ. Թորոսյանի:Ն. Ավետիսյան'!Z43)</f>
        <v>0</v>
      </c>
      <c r="AA43" s="58">
        <f>SUM('Գ. Թորոսյանի:Ն. Ավետիսյան'!AA43)</f>
        <v>0</v>
      </c>
      <c r="AB43" s="58">
        <f>SUM('Գ. Թորոսյանի:Ն. Ավետիսյան'!AB43)</f>
        <v>0</v>
      </c>
      <c r="AC43" s="58">
        <f>SUM('Գ. Թորոսյանի:Ն. Ավետիսյան'!AC43)</f>
        <v>0</v>
      </c>
      <c r="AD43" s="58">
        <f>SUM('Գ. Թորոսյանի:Ն. Ավետիսյան'!AD43)</f>
        <v>0</v>
      </c>
      <c r="AE43" s="58">
        <f>SUM('Գ. Թորոսյանի:Ն. Ավետիսյան'!AE43)</f>
        <v>0</v>
      </c>
      <c r="AF43" s="58">
        <f>SUM('Գ. Թորոսյանի:Ն. Ավետիսյան'!AF43)</f>
        <v>0</v>
      </c>
      <c r="AG43" s="58">
        <f>SUM('Գ. Թորոսյանի:Ն. Ավետիսյան'!AG43)</f>
        <v>0</v>
      </c>
      <c r="AH43" s="58">
        <f>SUM('Գ. Թորոսյանի:Ն. Ավետիսյան'!AH43)</f>
        <v>0</v>
      </c>
      <c r="AI43" s="58">
        <f>SUM('Գ. Թորոսյանի:Ն. Ավետիսյան'!AI43)</f>
        <v>0</v>
      </c>
      <c r="AJ43" s="58">
        <f>SUM('Գ. Թորոսյանի:Ն. Ավետիսյան'!AJ43)</f>
        <v>0</v>
      </c>
      <c r="AK43" s="58">
        <f>SUM('Գ. Թորոսյանի:Ն. Ավետիսյան'!AK43)</f>
        <v>0</v>
      </c>
      <c r="AL43" s="58">
        <f>SUM('Գ. Թորոսյանի:Ն. Ավետիսյան'!AL43)</f>
        <v>0</v>
      </c>
      <c r="AM43" s="58">
        <f>SUM('Գ. Թորոսյանի:Ն. Ավետիսյան'!AM43)</f>
        <v>0</v>
      </c>
      <c r="AN43" s="58">
        <f>SUM('Գ. Թորոսյանի:Ն. Ավետիսյան'!AN43)</f>
        <v>0</v>
      </c>
      <c r="AO43" s="58">
        <f>SUM('Գ. Թորոսյանի:Ն. Ավետիսյան'!AO43)</f>
        <v>0</v>
      </c>
      <c r="AP43" s="58">
        <f>SUM('Գ. Թորոսյանի:Ն. Ավետիսյան'!AP43)</f>
        <v>0</v>
      </c>
      <c r="AQ43" s="58">
        <f>SUM('Գ. Թորոսյանի:Ն. Ավետիսյան'!AQ43)</f>
        <v>0</v>
      </c>
      <c r="AR43" s="58">
        <f>SUM('Գ. Թորոսյանի:Ն. Ավետիսյան'!AR43)</f>
        <v>0</v>
      </c>
      <c r="AS43" s="57">
        <f>SUM('Գ. Թորոսյանի:Ն. Ավետիսյան'!AS43)</f>
        <v>0</v>
      </c>
    </row>
    <row r="44" spans="1:45" ht="39.950000000000003" customHeight="1" x14ac:dyDescent="0.2">
      <c r="A44" s="4" t="s">
        <v>75</v>
      </c>
      <c r="B44" s="78" t="s">
        <v>76</v>
      </c>
      <c r="C44" s="79"/>
      <c r="D44" s="79"/>
      <c r="E44" s="58">
        <f>SUM('Գ. Թորոսյանի:Ն. Ավետիսյան'!E44)</f>
        <v>1</v>
      </c>
      <c r="F44" s="58">
        <f>SUM('Գ. Թորոսյանի:Ն. Ավետիսյան'!F44)</f>
        <v>0</v>
      </c>
      <c r="G44" s="58">
        <f>SUM('Գ. Թորոսյանի:Ն. Ավետիսյան'!G44)</f>
        <v>1</v>
      </c>
      <c r="H44" s="58">
        <f>SUM('Գ. Թորոսյանի:Ն. Ավետիսյան'!H44)</f>
        <v>0</v>
      </c>
      <c r="I44" s="58">
        <f>SUM('Գ. Թորոսյանի:Ն. Ավետիսյան'!I44)</f>
        <v>0</v>
      </c>
      <c r="J44" s="58">
        <f>SUM('Գ. Թորոսյանի:Ն. Ավետիսյան'!J44)</f>
        <v>0</v>
      </c>
      <c r="K44" s="58">
        <f>SUM('Գ. Թորոսյանի:Ն. Ավետիսյան'!K44)</f>
        <v>0</v>
      </c>
      <c r="L44" s="58">
        <f>SUM('Գ. Թորոսյանի:Ն. Ավետիսյան'!L44)</f>
        <v>0</v>
      </c>
      <c r="M44" s="58">
        <f>SUM('Գ. Թորոսյանի:Ն. Ավետիսյան'!M44)</f>
        <v>0</v>
      </c>
      <c r="N44" s="58">
        <f>SUM('Գ. Թորոսյանի:Ն. Ավետիսյան'!N44)</f>
        <v>0</v>
      </c>
      <c r="O44" s="58">
        <f>SUM('Գ. Թորոսյանի:Ն. Ավետիսյան'!O44)</f>
        <v>0</v>
      </c>
      <c r="P44" s="58">
        <f>SUM('Գ. Թորոսյանի:Ն. Ավետիսյան'!P44)</f>
        <v>0</v>
      </c>
      <c r="Q44" s="58">
        <f>SUM('Գ. Թորոսյանի:Ն. Ավետիսյան'!Q44)</f>
        <v>0</v>
      </c>
      <c r="R44" s="58">
        <f>SUM('Գ. Թորոսյանի:Ն. Ավետիսյան'!R44)</f>
        <v>0</v>
      </c>
      <c r="S44" s="58">
        <f>SUM('Գ. Թորոսյանի:Ն. Ավետիսյան'!S44)</f>
        <v>0</v>
      </c>
      <c r="T44" s="58">
        <f>SUM('Գ. Թորոսյանի:Ն. Ավետիսյան'!T44)</f>
        <v>0</v>
      </c>
      <c r="U44" s="58">
        <f>SUM('Գ. Թորոսյանի:Ն. Ավետիսյան'!U44)</f>
        <v>0</v>
      </c>
      <c r="V44" s="58">
        <f>SUM('Գ. Թորոսյանի:Ն. Ավետիսյան'!V44)</f>
        <v>0</v>
      </c>
      <c r="W44" s="58">
        <f>SUM('Գ. Թորոսյանի:Ն. Ավետիսյան'!W44)</f>
        <v>0</v>
      </c>
      <c r="X44" s="58">
        <f>SUM('Գ. Թորոսյանի:Ն. Ավետիսյան'!X44)</f>
        <v>0</v>
      </c>
      <c r="Y44" s="58">
        <f>SUM('Գ. Թորոսյանի:Ն. Ավետիսյան'!Y44)</f>
        <v>0</v>
      </c>
      <c r="Z44" s="58">
        <f>SUM('Գ. Թորոսյանի:Ն. Ավետիսյան'!Z44)</f>
        <v>0</v>
      </c>
      <c r="AA44" s="58">
        <f>SUM('Գ. Թորոսյանի:Ն. Ավետիսյան'!AA44)</f>
        <v>0</v>
      </c>
      <c r="AB44" s="58">
        <f>SUM('Գ. Թորոսյանի:Ն. Ավետիսյան'!AB44)</f>
        <v>1</v>
      </c>
      <c r="AC44" s="58">
        <f>SUM('Գ. Թորոսյանի:Ն. Ավետիսյան'!AC44)</f>
        <v>0</v>
      </c>
      <c r="AD44" s="58">
        <f>SUM('Գ. Թորոսյանի:Ն. Ավետիսյան'!AD44)</f>
        <v>0</v>
      </c>
      <c r="AE44" s="58">
        <f>SUM('Գ. Թորոսյանի:Ն. Ավետիսյան'!AE44)</f>
        <v>0</v>
      </c>
      <c r="AF44" s="58">
        <f>SUM('Գ. Թորոսյանի:Ն. Ավետիսյան'!AF44)</f>
        <v>0</v>
      </c>
      <c r="AG44" s="58">
        <f>SUM('Գ. Թորոսյանի:Ն. Ավետիսյան'!AG44)</f>
        <v>0</v>
      </c>
      <c r="AH44" s="58">
        <f>SUM('Գ. Թորոսյանի:Ն. Ավետիսյան'!AH44)</f>
        <v>0</v>
      </c>
      <c r="AI44" s="58">
        <f>SUM('Գ. Թորոսյանի:Ն. Ավետիսյան'!AI44)</f>
        <v>0</v>
      </c>
      <c r="AJ44" s="58">
        <f>SUM('Գ. Թորոսյանի:Ն. Ավետիսյան'!AJ44)</f>
        <v>0</v>
      </c>
      <c r="AK44" s="58">
        <f>SUM('Գ. Թորոսյանի:Ն. Ավետիսյան'!AK44)</f>
        <v>0</v>
      </c>
      <c r="AL44" s="58">
        <f>SUM('Գ. Թորոսյանի:Ն. Ավետիսյան'!AL44)</f>
        <v>0</v>
      </c>
      <c r="AM44" s="58">
        <f>SUM('Գ. Թորոսյանի:Ն. Ավետիսյան'!AM44)</f>
        <v>0</v>
      </c>
      <c r="AN44" s="58">
        <f>SUM('Գ. Թորոսյանի:Ն. Ավետիսյան'!AN44)</f>
        <v>0</v>
      </c>
      <c r="AO44" s="58">
        <f>SUM('Գ. Թորոսյանի:Ն. Ավետիսյան'!AO44)</f>
        <v>0</v>
      </c>
      <c r="AP44" s="58">
        <f>SUM('Գ. Թորոսյանի:Ն. Ավետիսյան'!AP44)</f>
        <v>0</v>
      </c>
      <c r="AQ44" s="58">
        <f>SUM('Գ. Թորոսյանի:Ն. Ավետիսյան'!AQ44)</f>
        <v>0</v>
      </c>
      <c r="AR44" s="58">
        <f>SUM('Գ. Թորոսյանի:Ն. Ավետիսյան'!AR44)</f>
        <v>0</v>
      </c>
      <c r="AS44" s="57">
        <f>SUM('Գ. Թորոսյանի:Ն. Ավետիսյան'!AS44)</f>
        <v>0</v>
      </c>
    </row>
    <row r="45" spans="1:45" ht="39.950000000000003" customHeight="1" x14ac:dyDescent="0.2">
      <c r="A45" s="4" t="s">
        <v>77</v>
      </c>
      <c r="B45" s="78" t="s">
        <v>78</v>
      </c>
      <c r="C45" s="79"/>
      <c r="D45" s="79"/>
      <c r="E45" s="58">
        <f>SUM('Գ. Թորոսյանի:Ն. Ավետիսյան'!E45)</f>
        <v>0</v>
      </c>
      <c r="F45" s="58">
        <f>SUM('Գ. Թորոսյանի:Ն. Ավետիսյան'!F45)</f>
        <v>0</v>
      </c>
      <c r="G45" s="58">
        <f>SUM('Գ. Թորոսյանի:Ն. Ավետիսյան'!G45)</f>
        <v>0</v>
      </c>
      <c r="H45" s="58">
        <f>SUM('Գ. Թորոսյանի:Ն. Ավետիսյան'!H45)</f>
        <v>0</v>
      </c>
      <c r="I45" s="58">
        <f>SUM('Գ. Թորոսյանի:Ն. Ավետիսյան'!I45)</f>
        <v>0</v>
      </c>
      <c r="J45" s="58">
        <f>SUM('Գ. Թորոսյանի:Ն. Ավետիսյան'!J45)</f>
        <v>0</v>
      </c>
      <c r="K45" s="58">
        <f>SUM('Գ. Թորոսյանի:Ն. Ավետիսյան'!K45)</f>
        <v>0</v>
      </c>
      <c r="L45" s="58">
        <f>SUM('Գ. Թորոսյանի:Ն. Ավետիսյան'!L45)</f>
        <v>0</v>
      </c>
      <c r="M45" s="58">
        <f>SUM('Գ. Թորոսյանի:Ն. Ավետիսյան'!M45)</f>
        <v>0</v>
      </c>
      <c r="N45" s="58">
        <f>SUM('Գ. Թորոսյանի:Ն. Ավետիսյան'!N45)</f>
        <v>0</v>
      </c>
      <c r="O45" s="58">
        <f>SUM('Գ. Թորոսյանի:Ն. Ավետիսյան'!O45)</f>
        <v>0</v>
      </c>
      <c r="P45" s="58">
        <f>SUM('Գ. Թորոսյանի:Ն. Ավետիսյան'!P45)</f>
        <v>0</v>
      </c>
      <c r="Q45" s="58">
        <f>SUM('Գ. Թորոսյանի:Ն. Ավետիսյան'!Q45)</f>
        <v>0</v>
      </c>
      <c r="R45" s="58">
        <f>SUM('Գ. Թորոսյանի:Ն. Ավետիսյան'!R45)</f>
        <v>0</v>
      </c>
      <c r="S45" s="58">
        <f>SUM('Գ. Թորոսյանի:Ն. Ավետիսյան'!S45)</f>
        <v>0</v>
      </c>
      <c r="T45" s="58">
        <f>SUM('Գ. Թորոսյանի:Ն. Ավետիսյան'!T45)</f>
        <v>0</v>
      </c>
      <c r="U45" s="58">
        <f>SUM('Գ. Թորոսյանի:Ն. Ավետիսյան'!U45)</f>
        <v>0</v>
      </c>
      <c r="V45" s="58">
        <f>SUM('Գ. Թորոսյանի:Ն. Ավետիսյան'!V45)</f>
        <v>0</v>
      </c>
      <c r="W45" s="58">
        <f>SUM('Գ. Թորոսյանի:Ն. Ավետիսյան'!W45)</f>
        <v>0</v>
      </c>
      <c r="X45" s="58">
        <f>SUM('Գ. Թորոսյանի:Ն. Ավետիսյան'!X45)</f>
        <v>0</v>
      </c>
      <c r="Y45" s="58">
        <f>SUM('Գ. Թորոսյանի:Ն. Ավետիսյան'!Y45)</f>
        <v>0</v>
      </c>
      <c r="Z45" s="58">
        <f>SUM('Գ. Թորոսյանի:Ն. Ավետիսյան'!Z45)</f>
        <v>0</v>
      </c>
      <c r="AA45" s="58">
        <f>SUM('Գ. Թորոսյանի:Ն. Ավետիսյան'!AA45)</f>
        <v>0</v>
      </c>
      <c r="AB45" s="58">
        <f>SUM('Գ. Թորոսյանի:Ն. Ավետիսյան'!AB45)</f>
        <v>0</v>
      </c>
      <c r="AC45" s="58">
        <f>SUM('Գ. Թորոսյանի:Ն. Ավետիսյան'!AC45)</f>
        <v>0</v>
      </c>
      <c r="AD45" s="58">
        <f>SUM('Գ. Թորոսյանի:Ն. Ավետիսյան'!AD45)</f>
        <v>0</v>
      </c>
      <c r="AE45" s="58">
        <f>SUM('Գ. Թորոսյանի:Ն. Ավետիսյան'!AE45)</f>
        <v>0</v>
      </c>
      <c r="AF45" s="58">
        <f>SUM('Գ. Թորոսյանի:Ն. Ավետիսյան'!AF45)</f>
        <v>0</v>
      </c>
      <c r="AG45" s="58">
        <f>SUM('Գ. Թորոսյանի:Ն. Ավետիսյան'!AG45)</f>
        <v>0</v>
      </c>
      <c r="AH45" s="58">
        <f>SUM('Գ. Թորոսյանի:Ն. Ավետիսյան'!AH45)</f>
        <v>0</v>
      </c>
      <c r="AI45" s="58">
        <f>SUM('Գ. Թորոսյանի:Ն. Ավետիսյան'!AI45)</f>
        <v>0</v>
      </c>
      <c r="AJ45" s="58">
        <f>SUM('Գ. Թորոսյանի:Ն. Ավետիսյան'!AJ45)</f>
        <v>0</v>
      </c>
      <c r="AK45" s="58">
        <f>SUM('Գ. Թորոսյանի:Ն. Ավետիսյան'!AK45)</f>
        <v>0</v>
      </c>
      <c r="AL45" s="58">
        <f>SUM('Գ. Թորոսյանի:Ն. Ավետիսյան'!AL45)</f>
        <v>0</v>
      </c>
      <c r="AM45" s="58">
        <f>SUM('Գ. Թորոսյանի:Ն. Ավետիսյան'!AM45)</f>
        <v>0</v>
      </c>
      <c r="AN45" s="58">
        <f>SUM('Գ. Թորոսյանի:Ն. Ավետիսյան'!AN45)</f>
        <v>0</v>
      </c>
      <c r="AO45" s="58">
        <f>SUM('Գ. Թորոսյանի:Ն. Ավետիսյան'!AO45)</f>
        <v>0</v>
      </c>
      <c r="AP45" s="58">
        <f>SUM('Գ. Թորոսյանի:Ն. Ավետիսյան'!AP45)</f>
        <v>0</v>
      </c>
      <c r="AQ45" s="58">
        <f>SUM('Գ. Թորոսյանի:Ն. Ավետիսյան'!AQ45)</f>
        <v>0</v>
      </c>
      <c r="AR45" s="58">
        <f>SUM('Գ. Թորոսյանի:Ն. Ավետիսյան'!AR45)</f>
        <v>0</v>
      </c>
      <c r="AS45" s="57">
        <f>SUM('Գ. Թորոսյանի:Ն. Ավետիսյան'!AS45)</f>
        <v>0</v>
      </c>
    </row>
    <row r="46" spans="1:45" ht="39.950000000000003" customHeight="1" x14ac:dyDescent="0.2">
      <c r="A46" s="4" t="s">
        <v>79</v>
      </c>
      <c r="B46" s="78" t="s">
        <v>80</v>
      </c>
      <c r="C46" s="79"/>
      <c r="D46" s="79"/>
      <c r="E46" s="58">
        <f>SUM('Գ. Թորոսյանի:Ն. Ավետիսյան'!E46)</f>
        <v>0</v>
      </c>
      <c r="F46" s="58">
        <f>SUM('Գ. Թորոսյանի:Ն. Ավետիսյան'!F46)</f>
        <v>0</v>
      </c>
      <c r="G46" s="58">
        <f>SUM('Գ. Թորոսյանի:Ն. Ավետիսյան'!G46)</f>
        <v>0</v>
      </c>
      <c r="H46" s="58">
        <f>SUM('Գ. Թորոսյանի:Ն. Ավետիսյան'!H46)</f>
        <v>0</v>
      </c>
      <c r="I46" s="58">
        <f>SUM('Գ. Թորոսյանի:Ն. Ավետիսյան'!I46)</f>
        <v>0</v>
      </c>
      <c r="J46" s="58">
        <f>SUM('Գ. Թորոսյանի:Ն. Ավետիսյան'!J46)</f>
        <v>3</v>
      </c>
      <c r="K46" s="58">
        <f>SUM('Գ. Թորոսյանի:Ն. Ավետիսյան'!K46)</f>
        <v>2</v>
      </c>
      <c r="L46" s="58">
        <f>SUM('Գ. Թորոսյանի:Ն. Ավետիսյան'!L46)</f>
        <v>1</v>
      </c>
      <c r="M46" s="58">
        <f>SUM('Գ. Թորոսյանի:Ն. Ավետիսյան'!M46)</f>
        <v>0</v>
      </c>
      <c r="N46" s="58">
        <f>SUM('Գ. Թորոսյանի:Ն. Ավետիսյան'!N46)</f>
        <v>0</v>
      </c>
      <c r="O46" s="58">
        <f>SUM('Գ. Թորոսյանի:Ն. Ավետիսյան'!O46)</f>
        <v>0</v>
      </c>
      <c r="P46" s="58">
        <f>SUM('Գ. Թորոսյանի:Ն. Ավետիսյան'!P46)</f>
        <v>0</v>
      </c>
      <c r="Q46" s="58">
        <f>SUM('Գ. Թորոսյանի:Ն. Ավետիսյան'!Q46)</f>
        <v>0</v>
      </c>
      <c r="R46" s="58">
        <f>SUM('Գ. Թորոսյանի:Ն. Ավետիսյան'!R46)</f>
        <v>0</v>
      </c>
      <c r="S46" s="58">
        <f>SUM('Գ. Թորոսյանի:Ն. Ավետիսյան'!S46)</f>
        <v>0</v>
      </c>
      <c r="T46" s="58">
        <f>SUM('Գ. Թորոսյանի:Ն. Ավետիսյան'!T46)</f>
        <v>0</v>
      </c>
      <c r="U46" s="58">
        <f>SUM('Գ. Թորոսյանի:Ն. Ավետիսյան'!U46)</f>
        <v>0</v>
      </c>
      <c r="V46" s="58">
        <f>SUM('Գ. Թորոսյանի:Ն. Ավետիսյան'!V46)</f>
        <v>0</v>
      </c>
      <c r="W46" s="58">
        <f>SUM('Գ. Թորոսյանի:Ն. Ավետիսյան'!W46)</f>
        <v>0</v>
      </c>
      <c r="X46" s="58">
        <f>SUM('Գ. Թորոսյանի:Ն. Ավետիսյան'!X46)</f>
        <v>0</v>
      </c>
      <c r="Y46" s="58">
        <f>SUM('Գ. Թորոսյանի:Ն. Ավետիսյան'!Y46)</f>
        <v>0</v>
      </c>
      <c r="Z46" s="58">
        <f>SUM('Գ. Թորոսյանի:Ն. Ավետիսյան'!Z46)</f>
        <v>0</v>
      </c>
      <c r="AA46" s="58">
        <f>SUM('Գ. Թորոսյանի:Ն. Ավետիսյան'!AA46)</f>
        <v>0</v>
      </c>
      <c r="AB46" s="58">
        <f>SUM('Գ. Թորոսյանի:Ն. Ավետիսյան'!AB46)</f>
        <v>2</v>
      </c>
      <c r="AC46" s="58">
        <f>SUM('Գ. Թորոսյանի:Ն. Ավետիսյան'!AC46)</f>
        <v>0</v>
      </c>
      <c r="AD46" s="58">
        <f>SUM('Գ. Թորոսյանի:Ն. Ավետիսյան'!AD46)</f>
        <v>0</v>
      </c>
      <c r="AE46" s="58">
        <f>SUM('Գ. Թորոսյանի:Ն. Ավետիսյան'!AE46)</f>
        <v>0</v>
      </c>
      <c r="AF46" s="58">
        <f>SUM('Գ. Թորոսյանի:Ն. Ավետիսյան'!AF46)</f>
        <v>0</v>
      </c>
      <c r="AG46" s="58">
        <f>SUM('Գ. Թորոսյանի:Ն. Ավետիսյան'!AG46)</f>
        <v>0</v>
      </c>
      <c r="AH46" s="58">
        <f>SUM('Գ. Թորոսյանի:Ն. Ավետիսյան'!AH46)</f>
        <v>0</v>
      </c>
      <c r="AI46" s="58">
        <f>SUM('Գ. Թորոսյանի:Ն. Ավետիսյան'!AI46)</f>
        <v>0</v>
      </c>
      <c r="AJ46" s="58">
        <f>SUM('Գ. Թորոսյանի:Ն. Ավետիսյան'!AJ46)</f>
        <v>0</v>
      </c>
      <c r="AK46" s="58">
        <f>SUM('Գ. Թորոսյանի:Ն. Ավետիսյան'!AK46)</f>
        <v>0</v>
      </c>
      <c r="AL46" s="58">
        <f>SUM('Գ. Թորոսյանի:Ն. Ավետիսյան'!AL46)</f>
        <v>0</v>
      </c>
      <c r="AM46" s="58">
        <f>SUM('Գ. Թորոսյանի:Ն. Ավետիսյան'!AM46)</f>
        <v>0</v>
      </c>
      <c r="AN46" s="58">
        <f>SUM('Գ. Թորոսյանի:Ն. Ավետիսյան'!AN46)</f>
        <v>0</v>
      </c>
      <c r="AO46" s="58">
        <f>SUM('Գ. Թորոսյանի:Ն. Ավետիսյան'!AO46)</f>
        <v>0</v>
      </c>
      <c r="AP46" s="58">
        <f>SUM('Գ. Թորոսյանի:Ն. Ավետիսյան'!AP46)</f>
        <v>0</v>
      </c>
      <c r="AQ46" s="58">
        <f>SUM('Գ. Թորոսյանի:Ն. Ավետիսյան'!AQ46)</f>
        <v>0</v>
      </c>
      <c r="AR46" s="58">
        <f>SUM('Գ. Թորոսյանի:Ն. Ավետիսյան'!AR46)</f>
        <v>0</v>
      </c>
      <c r="AS46" s="57">
        <f>SUM('Գ. Թորոսյանի:Ն. Ավետիսյան'!AS46)</f>
        <v>0</v>
      </c>
    </row>
    <row r="47" spans="1:45" ht="39.950000000000003" customHeight="1" x14ac:dyDescent="0.2">
      <c r="A47" s="4" t="s">
        <v>81</v>
      </c>
      <c r="B47" s="78" t="s">
        <v>82</v>
      </c>
      <c r="C47" s="79"/>
      <c r="D47" s="79"/>
      <c r="E47" s="58">
        <f>SUM('Գ. Թորոսյանի:Ն. Ավետիսյան'!E47)</f>
        <v>1</v>
      </c>
      <c r="F47" s="58">
        <f>SUM('Գ. Թորոսյանի:Ն. Ավետիսյան'!F47)</f>
        <v>0</v>
      </c>
      <c r="G47" s="58">
        <f>SUM('Գ. Թորոսյանի:Ն. Ավետիսյան'!G47)</f>
        <v>1</v>
      </c>
      <c r="H47" s="58">
        <f>SUM('Գ. Թորոսյանի:Ն. Ավետիսյան'!H47)</f>
        <v>0</v>
      </c>
      <c r="I47" s="58">
        <f>SUM('Գ. Թորոսյանի:Ն. Ավետիսյան'!I47)</f>
        <v>0</v>
      </c>
      <c r="J47" s="58">
        <f>SUM('Գ. Թորոսյանի:Ն. Ավետիսյան'!J47)</f>
        <v>0</v>
      </c>
      <c r="K47" s="58">
        <f>SUM('Գ. Թորոսյանի:Ն. Ավետիսյան'!K47)</f>
        <v>0</v>
      </c>
      <c r="L47" s="58">
        <f>SUM('Գ. Թորոսյանի:Ն. Ավետիսյան'!L47)</f>
        <v>0</v>
      </c>
      <c r="M47" s="58">
        <f>SUM('Գ. Թորոսյանի:Ն. Ավետիսյան'!M47)</f>
        <v>0</v>
      </c>
      <c r="N47" s="58">
        <f>SUM('Գ. Թորոսյանի:Ն. Ավետիսյան'!N47)</f>
        <v>0</v>
      </c>
      <c r="O47" s="58">
        <f>SUM('Գ. Թորոսյանի:Ն. Ավետիսյան'!O47)</f>
        <v>0</v>
      </c>
      <c r="P47" s="58">
        <f>SUM('Գ. Թորոսյանի:Ն. Ավետիսյան'!P47)</f>
        <v>0</v>
      </c>
      <c r="Q47" s="58">
        <f>SUM('Գ. Թորոսյանի:Ն. Ավետիսյան'!Q47)</f>
        <v>0</v>
      </c>
      <c r="R47" s="58">
        <f>SUM('Գ. Թորոսյանի:Ն. Ավետիսյան'!R47)</f>
        <v>0</v>
      </c>
      <c r="S47" s="58">
        <f>SUM('Գ. Թորոսյանի:Ն. Ավետիսյան'!S47)</f>
        <v>0</v>
      </c>
      <c r="T47" s="58">
        <f>SUM('Գ. Թորոսյանի:Ն. Ավետիսյան'!T47)</f>
        <v>0</v>
      </c>
      <c r="U47" s="58">
        <f>SUM('Գ. Թորոսյանի:Ն. Ավետիսյան'!U47)</f>
        <v>0</v>
      </c>
      <c r="V47" s="58">
        <f>SUM('Գ. Թորոսյանի:Ն. Ավետիսյան'!V47)</f>
        <v>0</v>
      </c>
      <c r="W47" s="58">
        <f>SUM('Գ. Թորոսյանի:Ն. Ավետիսյան'!W47)</f>
        <v>0</v>
      </c>
      <c r="X47" s="58">
        <f>SUM('Գ. Թորոսյանի:Ն. Ավետիսյան'!X47)</f>
        <v>0</v>
      </c>
      <c r="Y47" s="58">
        <f>SUM('Գ. Թորոսյանի:Ն. Ավետիսյան'!Y47)</f>
        <v>0</v>
      </c>
      <c r="Z47" s="58">
        <f>SUM('Գ. Թորոսյանի:Ն. Ավետիսյան'!Z47)</f>
        <v>0</v>
      </c>
      <c r="AA47" s="58">
        <f>SUM('Գ. Թորոսյանի:Ն. Ավետիսյան'!AA47)</f>
        <v>1</v>
      </c>
      <c r="AB47" s="58">
        <f>SUM('Գ. Թորոսյանի:Ն. Ավետիսյան'!AB47)</f>
        <v>1</v>
      </c>
      <c r="AC47" s="58">
        <f>SUM('Գ. Թորոսյանի:Ն. Ավետիսյան'!AC47)</f>
        <v>1</v>
      </c>
      <c r="AD47" s="58">
        <f>SUM('Գ. Թորոսյանի:Ն. Ավետիսյան'!AD47)</f>
        <v>0</v>
      </c>
      <c r="AE47" s="58">
        <f>SUM('Գ. Թորոսյանի:Ն. Ավետիսյան'!AE47)</f>
        <v>0</v>
      </c>
      <c r="AF47" s="58">
        <f>SUM('Գ. Թորոսյանի:Ն. Ավետիսյան'!AF47)</f>
        <v>0</v>
      </c>
      <c r="AG47" s="58">
        <f>SUM('Գ. Թորոսյանի:Ն. Ավետիսյան'!AG47)</f>
        <v>0</v>
      </c>
      <c r="AH47" s="58">
        <f>SUM('Գ. Թորոսյանի:Ն. Ավետիսյան'!AH47)</f>
        <v>0</v>
      </c>
      <c r="AI47" s="58">
        <f>SUM('Գ. Թորոսյանի:Ն. Ավետիսյան'!AI47)</f>
        <v>0</v>
      </c>
      <c r="AJ47" s="58">
        <f>SUM('Գ. Թորոսյանի:Ն. Ավետիսյան'!AJ47)</f>
        <v>0</v>
      </c>
      <c r="AK47" s="58">
        <f>SUM('Գ. Թորոսյանի:Ն. Ավետիսյան'!AK47)</f>
        <v>0</v>
      </c>
      <c r="AL47" s="58">
        <f>SUM('Գ. Թորոսյանի:Ն. Ավետիսյան'!AL47)</f>
        <v>0</v>
      </c>
      <c r="AM47" s="58">
        <f>SUM('Գ. Թորոսյանի:Ն. Ավետիսյան'!AM47)</f>
        <v>0</v>
      </c>
      <c r="AN47" s="58">
        <f>SUM('Գ. Թորոսյանի:Ն. Ավետիսյան'!AN47)</f>
        <v>0</v>
      </c>
      <c r="AO47" s="58">
        <f>SUM('Գ. Թորոսյանի:Ն. Ավետիսյան'!AO47)</f>
        <v>0</v>
      </c>
      <c r="AP47" s="58">
        <f>SUM('Գ. Թորոսյանի:Ն. Ավետիսյան'!AP47)</f>
        <v>0</v>
      </c>
      <c r="AQ47" s="58">
        <f>SUM('Գ. Թորոսյանի:Ն. Ավետիսյան'!AQ47)</f>
        <v>0</v>
      </c>
      <c r="AR47" s="58">
        <f>SUM('Գ. Թորոսյանի:Ն. Ավետիսյան'!AR47)</f>
        <v>0</v>
      </c>
      <c r="AS47" s="57">
        <f>SUM('Գ. Թորոսյանի:Ն. Ավետիսյան'!AS47)</f>
        <v>0</v>
      </c>
    </row>
    <row r="48" spans="1:45" ht="39.950000000000003" customHeight="1" x14ac:dyDescent="0.2">
      <c r="A48" s="4" t="s">
        <v>83</v>
      </c>
      <c r="B48" s="80" t="s">
        <v>45</v>
      </c>
      <c r="C48" s="81"/>
      <c r="D48" s="81"/>
      <c r="E48" s="58">
        <f>SUM('Գ. Թորոսյանի:Ն. Ավետիսյան'!E48)</f>
        <v>14</v>
      </c>
      <c r="F48" s="58">
        <f>SUM('Գ. Թորոսյանի:Ն. Ավետիսյան'!F48)</f>
        <v>2</v>
      </c>
      <c r="G48" s="58">
        <f>SUM('Գ. Թորոսյանի:Ն. Ավետիսյան'!G48)</f>
        <v>12</v>
      </c>
      <c r="H48" s="58">
        <f>SUM('Գ. Թորոսյանի:Ն. Ավետիսյան'!H48)</f>
        <v>0</v>
      </c>
      <c r="I48" s="58">
        <f>SUM('Գ. Թորոսյանի:Ն. Ավետիսյան'!I48)</f>
        <v>0</v>
      </c>
      <c r="J48" s="58">
        <f>SUM('Գ. Թորոսյանի:Ն. Ավետիսյան'!J48)</f>
        <v>8</v>
      </c>
      <c r="K48" s="58">
        <f>SUM('Գ. Թորոսյանի:Ն. Ավետիսյան'!K48)</f>
        <v>7</v>
      </c>
      <c r="L48" s="58">
        <f>SUM('Գ. Թորոսյանի:Ն. Ավետիսյան'!L48)</f>
        <v>1</v>
      </c>
      <c r="M48" s="58">
        <f>SUM('Գ. Թորոսյանի:Ն. Ավետիսյան'!M48)</f>
        <v>0</v>
      </c>
      <c r="N48" s="58">
        <f>SUM('Գ. Թորոսյանի:Ն. Ավետիսյան'!N48)</f>
        <v>0</v>
      </c>
      <c r="O48" s="58">
        <f>SUM('Գ. Թորոսյանի:Ն. Ավետիսյան'!O48)</f>
        <v>9</v>
      </c>
      <c r="P48" s="58">
        <f>SUM('Գ. Թորոսյանի:Ն. Ավետիսյան'!P48)</f>
        <v>1</v>
      </c>
      <c r="Q48" s="58">
        <f>SUM('Գ. Թորոսյանի:Ն. Ավետիսյան'!Q48)</f>
        <v>0</v>
      </c>
      <c r="R48" s="58">
        <f>SUM('Գ. Թորոսյանի:Ն. Ավետիսյան'!R48)</f>
        <v>4</v>
      </c>
      <c r="S48" s="58">
        <f>SUM('Գ. Թորոսյանի:Ն. Ավետիսյան'!S48)</f>
        <v>0</v>
      </c>
      <c r="T48" s="58">
        <f>SUM('Գ. Թորոսյանի:Ն. Ավետիսյան'!T48)</f>
        <v>4</v>
      </c>
      <c r="U48" s="58">
        <f>SUM('Գ. Թորոսյանի:Ն. Ավետիսյան'!U48)</f>
        <v>1</v>
      </c>
      <c r="V48" s="58">
        <f>SUM('Գ. Թորոսյանի:Ն. Ավետիսյան'!V48)</f>
        <v>3</v>
      </c>
      <c r="W48" s="58">
        <f>SUM('Գ. Թորոսյանի:Ն. Ավետիսյան'!W48)</f>
        <v>0</v>
      </c>
      <c r="X48" s="58">
        <f>SUM('Գ. Թորոսյանի:Ն. Ավետիսյան'!X48)</f>
        <v>0</v>
      </c>
      <c r="Y48" s="58">
        <f>SUM('Գ. Թորոսյանի:Ն. Ավետիսյան'!Y48)</f>
        <v>9</v>
      </c>
      <c r="Z48" s="58">
        <f>SUM('Գ. Թորոսյանի:Ն. Ավետիսյան'!Z48)</f>
        <v>0</v>
      </c>
      <c r="AA48" s="58">
        <f>SUM('Գ. Թորոսյանի:Ն. Ավետիսյան'!AA48)</f>
        <v>2</v>
      </c>
      <c r="AB48" s="58">
        <f>SUM('Գ. Թորոսյանի:Ն. Ավետիսյան'!AB48)</f>
        <v>12</v>
      </c>
      <c r="AC48" s="58">
        <f>SUM('Գ. Թորոսյանի:Ն. Ավետիսյան'!AC48)</f>
        <v>4</v>
      </c>
      <c r="AD48" s="58">
        <f>SUM('Գ. Թորոսյանի:Ն. Ավետիսյան'!AD48)</f>
        <v>1</v>
      </c>
      <c r="AE48" s="58">
        <f>SUM('Գ. Թորոսյանի:Ն. Ավետիսյան'!AE48)</f>
        <v>0</v>
      </c>
      <c r="AF48" s="58">
        <f>SUM('Գ. Թորոսյանի:Ն. Ավետիսյան'!AF48)</f>
        <v>1</v>
      </c>
      <c r="AG48" s="58">
        <f>SUM('Գ. Թորոսյանի:Ն. Ավետիսյան'!AG48)</f>
        <v>0</v>
      </c>
      <c r="AH48" s="58">
        <f>SUM('Գ. Թորոսյանի:Ն. Ավետիսյան'!AH48)</f>
        <v>1</v>
      </c>
      <c r="AI48" s="58">
        <f>SUM('Գ. Թորոսյանի:Ն. Ավետիսյան'!AI48)</f>
        <v>0</v>
      </c>
      <c r="AJ48" s="58">
        <f>SUM('Գ. Թորոսյանի:Ն. Ավետիսյան'!AJ48)</f>
        <v>0</v>
      </c>
      <c r="AK48" s="58">
        <f>SUM('Գ. Թորոսյանի:Ն. Ավետիսյան'!AK48)</f>
        <v>0</v>
      </c>
      <c r="AL48" s="58">
        <f>SUM('Գ. Թորոսյանի:Ն. Ավետիսյան'!AL48)</f>
        <v>0</v>
      </c>
      <c r="AM48" s="58">
        <f>SUM('Գ. Թորոսյանի:Ն. Ավետիսյան'!AM48)</f>
        <v>0</v>
      </c>
      <c r="AN48" s="58">
        <f>SUM('Գ. Թորոսյանի:Ն. Ավետիսյան'!AN48)</f>
        <v>0</v>
      </c>
      <c r="AO48" s="58">
        <f>SUM('Գ. Թորոսյանի:Ն. Ավետիսյան'!AO48)</f>
        <v>0</v>
      </c>
      <c r="AP48" s="58">
        <f>SUM('Գ. Թորոսյանի:Ն. Ավետիսյան'!AP48)</f>
        <v>0</v>
      </c>
      <c r="AQ48" s="58">
        <f>SUM('Գ. Թորոսյանի:Ն. Ավետիսյան'!AQ48)</f>
        <v>0</v>
      </c>
      <c r="AR48" s="58">
        <f>SUM('Գ. Թորոսյանի:Ն. Ավետիսյան'!AR48)</f>
        <v>0</v>
      </c>
      <c r="AS48" s="57">
        <f>SUM('Գ. Թորոսյանի:Ն. Ավետիսյան'!AS48)</f>
        <v>0</v>
      </c>
    </row>
    <row r="49" spans="1:45" ht="39.950000000000003" customHeight="1" x14ac:dyDescent="0.2">
      <c r="A49" s="3" t="s">
        <v>84</v>
      </c>
      <c r="B49" s="64" t="s">
        <v>85</v>
      </c>
      <c r="C49" s="65"/>
      <c r="D49" s="65"/>
      <c r="E49" s="57">
        <f>SUM(E50:E62)</f>
        <v>113</v>
      </c>
      <c r="F49" s="57">
        <f t="shared" ref="F49:AS49" si="3">SUM(F50:F62)</f>
        <v>9</v>
      </c>
      <c r="G49" s="57">
        <f t="shared" si="3"/>
        <v>104</v>
      </c>
      <c r="H49" s="57">
        <f t="shared" si="3"/>
        <v>0</v>
      </c>
      <c r="I49" s="57">
        <f t="shared" si="3"/>
        <v>0</v>
      </c>
      <c r="J49" s="57">
        <f t="shared" si="3"/>
        <v>189</v>
      </c>
      <c r="K49" s="57">
        <f t="shared" si="3"/>
        <v>162</v>
      </c>
      <c r="L49" s="57">
        <f t="shared" si="3"/>
        <v>27</v>
      </c>
      <c r="M49" s="57">
        <f t="shared" si="3"/>
        <v>0</v>
      </c>
      <c r="N49" s="57">
        <f t="shared" si="3"/>
        <v>0</v>
      </c>
      <c r="O49" s="57">
        <f t="shared" si="3"/>
        <v>142</v>
      </c>
      <c r="P49" s="57">
        <f t="shared" si="3"/>
        <v>74</v>
      </c>
      <c r="Q49" s="57">
        <f t="shared" si="3"/>
        <v>37</v>
      </c>
      <c r="R49" s="57">
        <f t="shared" si="3"/>
        <v>9</v>
      </c>
      <c r="S49" s="57">
        <f t="shared" si="3"/>
        <v>0</v>
      </c>
      <c r="T49" s="57">
        <f t="shared" si="3"/>
        <v>22</v>
      </c>
      <c r="U49" s="57">
        <f t="shared" si="3"/>
        <v>6</v>
      </c>
      <c r="V49" s="57">
        <f t="shared" si="3"/>
        <v>15</v>
      </c>
      <c r="W49" s="57">
        <f t="shared" si="3"/>
        <v>1</v>
      </c>
      <c r="X49" s="57">
        <f t="shared" si="3"/>
        <v>0</v>
      </c>
      <c r="Y49" s="57">
        <f t="shared" si="3"/>
        <v>142</v>
      </c>
      <c r="Z49" s="57">
        <f t="shared" si="3"/>
        <v>5</v>
      </c>
      <c r="AA49" s="57">
        <f t="shared" si="3"/>
        <v>5</v>
      </c>
      <c r="AB49" s="57">
        <f t="shared" si="3"/>
        <v>128</v>
      </c>
      <c r="AC49" s="57">
        <f t="shared" si="3"/>
        <v>10</v>
      </c>
      <c r="AD49" s="57">
        <f t="shared" si="3"/>
        <v>24</v>
      </c>
      <c r="AE49" s="57">
        <f t="shared" si="3"/>
        <v>2</v>
      </c>
      <c r="AF49" s="57">
        <f t="shared" si="3"/>
        <v>26</v>
      </c>
      <c r="AG49" s="57">
        <f t="shared" si="3"/>
        <v>5</v>
      </c>
      <c r="AH49" s="57">
        <f t="shared" si="3"/>
        <v>21</v>
      </c>
      <c r="AI49" s="57">
        <f t="shared" si="3"/>
        <v>0</v>
      </c>
      <c r="AJ49" s="57">
        <f t="shared" si="3"/>
        <v>6</v>
      </c>
      <c r="AK49" s="57">
        <f t="shared" si="3"/>
        <v>7</v>
      </c>
      <c r="AL49" s="57">
        <f t="shared" si="3"/>
        <v>1</v>
      </c>
      <c r="AM49" s="57">
        <f t="shared" si="3"/>
        <v>8</v>
      </c>
      <c r="AN49" s="57">
        <f t="shared" si="3"/>
        <v>4</v>
      </c>
      <c r="AO49" s="57">
        <f t="shared" si="3"/>
        <v>4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">
      <c r="A50" s="4" t="s">
        <v>86</v>
      </c>
      <c r="B50" s="78" t="s">
        <v>87</v>
      </c>
      <c r="C50" s="79"/>
      <c r="D50" s="79"/>
      <c r="E50" s="58">
        <f>SUM('Գ. Թորոսյանի:Ն. Ավետիսյան'!E50)</f>
        <v>59</v>
      </c>
      <c r="F50" s="58">
        <f>SUM('Գ. Թորոսյանի:Ն. Ավետիսյան'!F50)</f>
        <v>3</v>
      </c>
      <c r="G50" s="58">
        <f>SUM('Գ. Թորոսյանի:Ն. Ավետիսյան'!G50)</f>
        <v>56</v>
      </c>
      <c r="H50" s="58">
        <f>SUM('Գ. Թորոսյանի:Ն. Ավետիսյան'!H50)</f>
        <v>0</v>
      </c>
      <c r="I50" s="58">
        <f>SUM('Գ. Թորոսյանի:Ն. Ավետիսյան'!I50)</f>
        <v>0</v>
      </c>
      <c r="J50" s="58">
        <f>SUM('Գ. Թորոսյանի:Ն. Ավետիսյան'!J50)</f>
        <v>112</v>
      </c>
      <c r="K50" s="58">
        <f>SUM('Գ. Թորոսյանի:Ն. Ավետիսյան'!K50)</f>
        <v>93</v>
      </c>
      <c r="L50" s="58">
        <f>SUM('Գ. Թորոսյանի:Ն. Ավետիսյան'!L50)</f>
        <v>19</v>
      </c>
      <c r="M50" s="58">
        <f>SUM('Գ. Թորոսյանի:Ն. Ավետիսյան'!M50)</f>
        <v>0</v>
      </c>
      <c r="N50" s="58">
        <f>SUM('Գ. Թորոսյանի:Ն. Ավետիսյան'!N50)</f>
        <v>0</v>
      </c>
      <c r="O50" s="58">
        <f>SUM('Գ. Թորոսյանի:Ն. Ավետիսյան'!O50)</f>
        <v>87</v>
      </c>
      <c r="P50" s="58">
        <f>SUM('Գ. Թորոսյանի:Ն. Ավետիսյան'!P50)</f>
        <v>58</v>
      </c>
      <c r="Q50" s="58">
        <f>SUM('Գ. Թորոսյանի:Ն. Ավետիսյան'!Q50)</f>
        <v>13</v>
      </c>
      <c r="R50" s="58">
        <f>SUM('Գ. Թորոսյանի:Ն. Ավետիսյան'!R50)</f>
        <v>3</v>
      </c>
      <c r="S50" s="58">
        <f>SUM('Գ. Թորոսյանի:Ն. Ավետիսյան'!S50)</f>
        <v>0</v>
      </c>
      <c r="T50" s="58">
        <f>SUM('Գ. Թորոսյանի:Ն. Ավետիսյան'!T50)</f>
        <v>13</v>
      </c>
      <c r="U50" s="58">
        <f>SUM('Գ. Թորոսյանի:Ն. Ավետիսյան'!U50)</f>
        <v>2</v>
      </c>
      <c r="V50" s="58">
        <f>SUM('Գ. Թորոսյանի:Ն. Ավետիսյան'!V50)</f>
        <v>10</v>
      </c>
      <c r="W50" s="58">
        <f>SUM('Գ. Թորոսյանի:Ն. Ավետիսյան'!W50)</f>
        <v>1</v>
      </c>
      <c r="X50" s="58">
        <f>SUM('Գ. Թորոսյանի:Ն. Ավետիսյան'!X50)</f>
        <v>0</v>
      </c>
      <c r="Y50" s="58">
        <f>SUM('Գ. Թորոսյանի:Ն. Ավետիսյան'!Y50)</f>
        <v>87</v>
      </c>
      <c r="Z50" s="58">
        <f>SUM('Գ. Թորոսյանի:Ն. Ավետիսյան'!Z50)</f>
        <v>2</v>
      </c>
      <c r="AA50" s="58">
        <f>SUM('Գ. Թորոսյանի:Ն. Ավետիսյան'!AA50)</f>
        <v>2</v>
      </c>
      <c r="AB50" s="58">
        <f>SUM('Գ. Թորոսյանի:Ն. Ավետիսյան'!AB50)</f>
        <v>63</v>
      </c>
      <c r="AC50" s="58">
        <f>SUM('Գ. Թորոսյանի:Ն. Ավետիսյան'!AC50)</f>
        <v>3</v>
      </c>
      <c r="AD50" s="58">
        <f>SUM('Գ. Թորոսյանի:Ն. Ավետիսյան'!AD50)</f>
        <v>12</v>
      </c>
      <c r="AE50" s="58">
        <f>SUM('Գ. Թորոսյանի:Ն. Ավետիսյան'!AE50)</f>
        <v>1</v>
      </c>
      <c r="AF50" s="58">
        <f>SUM('Գ. Թորոսյանի:Ն. Ավետիսյան'!AF50)</f>
        <v>13</v>
      </c>
      <c r="AG50" s="58">
        <f>SUM('Գ. Թորոսյանի:Ն. Ավետիսյան'!AG50)</f>
        <v>3</v>
      </c>
      <c r="AH50" s="58">
        <f>SUM('Գ. Թորոսյանի:Ն. Ավետիսյան'!AH50)</f>
        <v>10</v>
      </c>
      <c r="AI50" s="58">
        <f>SUM('Գ. Թորոսյանի:Ն. Ավետիսյան'!AI50)</f>
        <v>0</v>
      </c>
      <c r="AJ50" s="58">
        <f>SUM('Գ. Թորոսյանի:Ն. Ավետիսյան'!AJ50)</f>
        <v>3</v>
      </c>
      <c r="AK50" s="58">
        <f>SUM('Գ. Թորոսյանի:Ն. Ավետիսյան'!AK50)</f>
        <v>3</v>
      </c>
      <c r="AL50" s="58">
        <f>SUM('Գ. Թորոսյանի:Ն. Ավետիսյան'!AL50)</f>
        <v>1</v>
      </c>
      <c r="AM50" s="58">
        <f>SUM('Գ. Թորոսյանի:Ն. Ավետիսյան'!AM50)</f>
        <v>4</v>
      </c>
      <c r="AN50" s="58">
        <f>SUM('Գ. Թորոսյանի:Ն. Ավետիսյան'!AN50)</f>
        <v>2</v>
      </c>
      <c r="AO50" s="58">
        <f>SUM('Գ. Թորոսյանի:Ն. Ավետիսյան'!AO50)</f>
        <v>2</v>
      </c>
      <c r="AP50" s="58">
        <f>SUM('Գ. Թորոսյանի:Ն. Ավետիսյան'!AP50)</f>
        <v>0</v>
      </c>
      <c r="AQ50" s="58">
        <f>SUM('Գ. Թորոսյանի:Ն. Ավետիսյան'!AQ50)</f>
        <v>0</v>
      </c>
      <c r="AR50" s="58">
        <f>SUM('Գ. Թորոսյանի:Ն. Ավետիսյան'!AR50)</f>
        <v>0</v>
      </c>
      <c r="AS50" s="57">
        <f>SUM('Գ. Թորոսյանի:Ն. Ավետիսյան'!AS50)</f>
        <v>0</v>
      </c>
    </row>
    <row r="51" spans="1:45" ht="39.950000000000003" customHeight="1" x14ac:dyDescent="0.2">
      <c r="A51" s="4" t="s">
        <v>88</v>
      </c>
      <c r="B51" s="78" t="s">
        <v>89</v>
      </c>
      <c r="C51" s="79"/>
      <c r="D51" s="79"/>
      <c r="E51" s="58">
        <f>SUM('Գ. Թորոսյանի:Ն. Ավետիսյան'!E51)</f>
        <v>16</v>
      </c>
      <c r="F51" s="58">
        <f>SUM('Գ. Թորոսյանի:Ն. Ավետիսյան'!F51)</f>
        <v>1</v>
      </c>
      <c r="G51" s="58">
        <f>SUM('Գ. Թորոսյանի:Ն. Ավետիսյան'!G51)</f>
        <v>15</v>
      </c>
      <c r="H51" s="58">
        <f>SUM('Գ. Թորոսյանի:Ն. Ավետիսյան'!H51)</f>
        <v>0</v>
      </c>
      <c r="I51" s="58">
        <f>SUM('Գ. Թորոսյանի:Ն. Ավետիսյան'!I51)</f>
        <v>0</v>
      </c>
      <c r="J51" s="58">
        <f>SUM('Գ. Թորոսյանի:Ն. Ավետիսյան'!J51)</f>
        <v>33</v>
      </c>
      <c r="K51" s="58">
        <f>SUM('Գ. Թորոսյանի:Ն. Ավետիսյան'!K51)</f>
        <v>32</v>
      </c>
      <c r="L51" s="58">
        <f>SUM('Գ. Թորոսյանի:Ն. Ավետիսյան'!L51)</f>
        <v>1</v>
      </c>
      <c r="M51" s="58">
        <f>SUM('Գ. Թորոսյանի:Ն. Ավետիսյան'!M51)</f>
        <v>0</v>
      </c>
      <c r="N51" s="58">
        <f>SUM('Գ. Թորոսյանի:Ն. Ավետիսյան'!N51)</f>
        <v>0</v>
      </c>
      <c r="O51" s="58">
        <f>SUM('Գ. Թորոսյանի:Ն. Ավետիսյան'!O51)</f>
        <v>27</v>
      </c>
      <c r="P51" s="58">
        <f>SUM('Գ. Թորոսյանի:Ն. Ավետիսյան'!P51)</f>
        <v>9</v>
      </c>
      <c r="Q51" s="58">
        <f>SUM('Գ. Թորոսյանի:Ն. Ավետիսյան'!Q51)</f>
        <v>16</v>
      </c>
      <c r="R51" s="58">
        <f>SUM('Գ. Թորոսյանի:Ն. Ավետիսյան'!R51)</f>
        <v>1</v>
      </c>
      <c r="S51" s="58">
        <f>SUM('Գ. Թորոսյանի:Ն. Ավետիսյան'!S51)</f>
        <v>0</v>
      </c>
      <c r="T51" s="58">
        <f>SUM('Գ. Թորոսյանի:Ն. Ավետիսյան'!T51)</f>
        <v>1</v>
      </c>
      <c r="U51" s="58">
        <f>SUM('Գ. Թորոսյանի:Ն. Ավետիսյան'!U51)</f>
        <v>0</v>
      </c>
      <c r="V51" s="58">
        <f>SUM('Գ. Թորոսյանի:Ն. Ավետիսյան'!V51)</f>
        <v>1</v>
      </c>
      <c r="W51" s="58">
        <f>SUM('Գ. Թորոսյանի:Ն. Ավետիսյան'!W51)</f>
        <v>0</v>
      </c>
      <c r="X51" s="58">
        <f>SUM('Գ. Թորոսյանի:Ն. Ավետիսյան'!X51)</f>
        <v>0</v>
      </c>
      <c r="Y51" s="58">
        <f>SUM('Գ. Թորոսյանի:Ն. Ավետիսյան'!Y51)</f>
        <v>27</v>
      </c>
      <c r="Z51" s="58">
        <f>SUM('Գ. Թորոսյանի:Ն. Ավետիսյան'!Z51)</f>
        <v>2</v>
      </c>
      <c r="AA51" s="58">
        <f>SUM('Գ. Թորոսյանի:Ն. Ավետիսյան'!AA51)</f>
        <v>0</v>
      </c>
      <c r="AB51" s="58">
        <f>SUM('Գ. Թորոսյանի:Ն. Ավետիսյան'!AB51)</f>
        <v>19</v>
      </c>
      <c r="AC51" s="58">
        <f>SUM('Գ. Թորոսյանի:Ն. Ավետիսյան'!AC51)</f>
        <v>1</v>
      </c>
      <c r="AD51" s="58">
        <f>SUM('Գ. Թորոսյանի:Ն. Ավետիսյան'!AD51)</f>
        <v>6</v>
      </c>
      <c r="AE51" s="58">
        <f>SUM('Գ. Թորոսյանի:Ն. Ավետիսյան'!AE51)</f>
        <v>0</v>
      </c>
      <c r="AF51" s="58">
        <f>SUM('Գ. Թորոսյանի:Ն. Ավետիսյան'!AF51)</f>
        <v>6</v>
      </c>
      <c r="AG51" s="58">
        <f>SUM('Գ. Թորոսյանի:Ն. Ավետիսյան'!AG51)</f>
        <v>1</v>
      </c>
      <c r="AH51" s="58">
        <f>SUM('Գ. Թորոսյանի:Ն. Ավետիսյան'!AH51)</f>
        <v>5</v>
      </c>
      <c r="AI51" s="58">
        <f>SUM('Գ. Թորոսյանի:Ն. Ավետիսյան'!AI51)</f>
        <v>0</v>
      </c>
      <c r="AJ51" s="58">
        <f>SUM('Գ. Թորոսյանի:Ն. Ավետիսյան'!AJ51)</f>
        <v>1</v>
      </c>
      <c r="AK51" s="58">
        <f>SUM('Գ. Թորոսյանի:Ն. Ավետիսյան'!AK51)</f>
        <v>3</v>
      </c>
      <c r="AL51" s="58">
        <f>SUM('Գ. Թորոսյանի:Ն. Ավետիսյան'!AL51)</f>
        <v>0</v>
      </c>
      <c r="AM51" s="58">
        <f>SUM('Գ. Թորոսյանի:Ն. Ավետիսյան'!AM51)</f>
        <v>3</v>
      </c>
      <c r="AN51" s="58">
        <f>SUM('Գ. Թորոսյանի:Ն. Ավետիսյան'!AN51)</f>
        <v>1</v>
      </c>
      <c r="AO51" s="58">
        <f>SUM('Գ. Թորոսյանի:Ն. Ավետիսյան'!AO51)</f>
        <v>2</v>
      </c>
      <c r="AP51" s="58">
        <f>SUM('Գ. Թորոսյանի:Ն. Ավետիսյան'!AP51)</f>
        <v>0</v>
      </c>
      <c r="AQ51" s="58">
        <f>SUM('Գ. Թորոսյանի:Ն. Ավետիսյան'!AQ51)</f>
        <v>0</v>
      </c>
      <c r="AR51" s="58">
        <f>SUM('Գ. Թորոսյանի:Ն. Ավետիսյան'!AR51)</f>
        <v>0</v>
      </c>
      <c r="AS51" s="57">
        <f>SUM('Գ. Թորոսյանի:Ն. Ավետիսյան'!AS51)</f>
        <v>0</v>
      </c>
    </row>
    <row r="52" spans="1:45" ht="39.950000000000003" customHeight="1" x14ac:dyDescent="0.2">
      <c r="A52" s="4" t="s">
        <v>90</v>
      </c>
      <c r="B52" s="78" t="s">
        <v>91</v>
      </c>
      <c r="C52" s="79"/>
      <c r="D52" s="79"/>
      <c r="E52" s="58">
        <f>SUM('Գ. Թորոսյանի:Ն. Ավետիսյան'!E52)</f>
        <v>7</v>
      </c>
      <c r="F52" s="58">
        <f>SUM('Գ. Թորոսյանի:Ն. Ավետիսյան'!F52)</f>
        <v>0</v>
      </c>
      <c r="G52" s="58">
        <f>SUM('Գ. Թորոսյանի:Ն. Ավետիսյան'!G52)</f>
        <v>7</v>
      </c>
      <c r="H52" s="58">
        <f>SUM('Գ. Թորոսյանի:Ն. Ավետիսյան'!H52)</f>
        <v>0</v>
      </c>
      <c r="I52" s="58">
        <f>SUM('Գ. Թորոսյանի:Ն. Ավետիսյան'!I52)</f>
        <v>0</v>
      </c>
      <c r="J52" s="58">
        <f>SUM('Գ. Թորոսյանի:Ն. Ավետիսյան'!J52)</f>
        <v>11</v>
      </c>
      <c r="K52" s="58">
        <f>SUM('Գ. Թորոսյանի:Ն. Ավետիսյան'!K52)</f>
        <v>10</v>
      </c>
      <c r="L52" s="58">
        <f>SUM('Գ. Թորոսյանի:Ն. Ավետիսյան'!L52)</f>
        <v>1</v>
      </c>
      <c r="M52" s="58">
        <f>SUM('Գ. Թորոսյանի:Ն. Ավետիսյան'!M52)</f>
        <v>0</v>
      </c>
      <c r="N52" s="58">
        <f>SUM('Գ. Թորոսյանի:Ն. Ավետիսյան'!N52)</f>
        <v>0</v>
      </c>
      <c r="O52" s="58">
        <f>SUM('Գ. Թորոսյանի:Ն. Ավետիսյան'!O52)</f>
        <v>9</v>
      </c>
      <c r="P52" s="58">
        <f>SUM('Գ. Թորոսյանի:Ն. Ավետիսյան'!P52)</f>
        <v>2</v>
      </c>
      <c r="Q52" s="58">
        <f>SUM('Գ. Թորոսյանի:Ն. Ավետիսյան'!Q52)</f>
        <v>3</v>
      </c>
      <c r="R52" s="58">
        <f>SUM('Գ. Թորոսյանի:Ն. Ավետիսյան'!R52)</f>
        <v>4</v>
      </c>
      <c r="S52" s="58">
        <f>SUM('Գ. Թորոսյանի:Ն. Ավետիսյան'!S52)</f>
        <v>0</v>
      </c>
      <c r="T52" s="58">
        <f>SUM('Գ. Թորոսյանի:Ն. Ավետիսյան'!T52)</f>
        <v>0</v>
      </c>
      <c r="U52" s="58">
        <f>SUM('Գ. Թորոսյանի:Ն. Ավետիսյան'!U52)</f>
        <v>0</v>
      </c>
      <c r="V52" s="58">
        <f>SUM('Գ. Թորոսյանի:Ն. Ավետիսյան'!V52)</f>
        <v>0</v>
      </c>
      <c r="W52" s="58">
        <f>SUM('Գ. Թորոսյանի:Ն. Ավետիսյան'!W52)</f>
        <v>0</v>
      </c>
      <c r="X52" s="58">
        <f>SUM('Գ. Թորոսյանի:Ն. Ավետիսյան'!X52)</f>
        <v>0</v>
      </c>
      <c r="Y52" s="58">
        <f>SUM('Գ. Թորոսյանի:Ն. Ավետիսյան'!Y52)</f>
        <v>9</v>
      </c>
      <c r="Z52" s="58">
        <f>SUM('Գ. Թորոսյանի:Ն. Ավետիսյան'!Z52)</f>
        <v>1</v>
      </c>
      <c r="AA52" s="58">
        <f>SUM('Գ. Թորոսյանի:Ն. Ավետիսյան'!AA52)</f>
        <v>0</v>
      </c>
      <c r="AB52" s="58">
        <f>SUM('Գ. Թորոսյանի:Ն. Ավետիսյան'!AB52)</f>
        <v>7</v>
      </c>
      <c r="AC52" s="58">
        <f>SUM('Գ. Թորոսյանի:Ն. Ավետիսյան'!AC52)</f>
        <v>0</v>
      </c>
      <c r="AD52" s="58">
        <f>SUM('Գ. Թորոսյանի:Ն. Ավետիսյան'!AD52)</f>
        <v>4</v>
      </c>
      <c r="AE52" s="58">
        <f>SUM('Գ. Թորոսյանի:Ն. Ավետիսյան'!AE52)</f>
        <v>1</v>
      </c>
      <c r="AF52" s="58">
        <f>SUM('Գ. Թորոսյանի:Ն. Ավետիսյան'!AF52)</f>
        <v>5</v>
      </c>
      <c r="AG52" s="58">
        <f>SUM('Գ. Թորոսյանի:Ն. Ավետիսյան'!AG52)</f>
        <v>0</v>
      </c>
      <c r="AH52" s="58">
        <f>SUM('Գ. Թորոսյանի:Ն. Ավետիսյան'!AH52)</f>
        <v>5</v>
      </c>
      <c r="AI52" s="58">
        <f>SUM('Գ. Թորոսյանի:Ն. Ավետիսյան'!AI52)</f>
        <v>0</v>
      </c>
      <c r="AJ52" s="58">
        <f>SUM('Գ. Թորոսյանի:Ն. Ավետիսյան'!AJ52)</f>
        <v>1</v>
      </c>
      <c r="AK52" s="58">
        <f>SUM('Գ. Թորոսյանի:Ն. Ավետիսյան'!AK52)</f>
        <v>0</v>
      </c>
      <c r="AL52" s="58">
        <f>SUM('Գ. Թորոսյանի:Ն. Ավետիսյան'!AL52)</f>
        <v>0</v>
      </c>
      <c r="AM52" s="58">
        <f>SUM('Գ. Թորոսյանի:Ն. Ավետիսյան'!AM52)</f>
        <v>0</v>
      </c>
      <c r="AN52" s="58">
        <f>SUM('Գ. Թորոսյանի:Ն. Ավետիսյան'!AN52)</f>
        <v>0</v>
      </c>
      <c r="AO52" s="58">
        <f>SUM('Գ. Թորոսյանի:Ն. Ավետիսյան'!AO52)</f>
        <v>0</v>
      </c>
      <c r="AP52" s="58">
        <f>SUM('Գ. Թորոսյանի:Ն. Ավետիսյան'!AP52)</f>
        <v>0</v>
      </c>
      <c r="AQ52" s="58">
        <f>SUM('Գ. Թորոսյանի:Ն. Ավետիսյան'!AQ52)</f>
        <v>0</v>
      </c>
      <c r="AR52" s="58">
        <f>SUM('Գ. Թորոսյանի:Ն. Ավետիսյան'!AR52)</f>
        <v>0</v>
      </c>
      <c r="AS52" s="57">
        <f>SUM('Գ. Թորոսյանի:Ն. Ավետիսյան'!AS52)</f>
        <v>0</v>
      </c>
    </row>
    <row r="53" spans="1:45" ht="39.950000000000003" customHeight="1" x14ac:dyDescent="0.2">
      <c r="A53" s="4" t="s">
        <v>92</v>
      </c>
      <c r="B53" s="78" t="s">
        <v>93</v>
      </c>
      <c r="C53" s="79"/>
      <c r="D53" s="79"/>
      <c r="E53" s="58">
        <f>SUM('Գ. Թորոսյանի:Ն. Ավետիսյան'!E53)</f>
        <v>1</v>
      </c>
      <c r="F53" s="58">
        <f>SUM('Գ. Թորոսյանի:Ն. Ավետիսյան'!F53)</f>
        <v>0</v>
      </c>
      <c r="G53" s="58">
        <f>SUM('Գ. Թորոսյանի:Ն. Ավետիսյան'!G53)</f>
        <v>1</v>
      </c>
      <c r="H53" s="58">
        <f>SUM('Գ. Թորոսյանի:Ն. Ավետիսյան'!H53)</f>
        <v>0</v>
      </c>
      <c r="I53" s="58">
        <f>SUM('Գ. Թորոսյանի:Ն. Ավետիսյան'!I53)</f>
        <v>0</v>
      </c>
      <c r="J53" s="58">
        <f>SUM('Գ. Թորոսյանի:Ն. Ավետիսյան'!J53)</f>
        <v>2</v>
      </c>
      <c r="K53" s="58">
        <f>SUM('Գ. Թորոսյանի:Ն. Ավետիսյան'!K53)</f>
        <v>1</v>
      </c>
      <c r="L53" s="58">
        <f>SUM('Գ. Թորոսյանի:Ն. Ավետիսյան'!L53)</f>
        <v>1</v>
      </c>
      <c r="M53" s="58">
        <f>SUM('Գ. Թորոսյանի:Ն. Ավետիսյան'!M53)</f>
        <v>0</v>
      </c>
      <c r="N53" s="58">
        <f>SUM('Գ. Թորոսյանի:Ն. Ավետիսյան'!N53)</f>
        <v>0</v>
      </c>
      <c r="O53" s="58">
        <f>SUM('Գ. Թորոսյանի:Ն. Ավետիսյան'!O53)</f>
        <v>0</v>
      </c>
      <c r="P53" s="58">
        <f>SUM('Գ. Թորոսյանի:Ն. Ավետիսյան'!P53)</f>
        <v>0</v>
      </c>
      <c r="Q53" s="58">
        <f>SUM('Գ. Թորոսյանի:Ն. Ավետիսյան'!Q53)</f>
        <v>0</v>
      </c>
      <c r="R53" s="58">
        <f>SUM('Գ. Թորոսյանի:Ն. Ավետիսյան'!R53)</f>
        <v>0</v>
      </c>
      <c r="S53" s="58">
        <f>SUM('Գ. Թորոսյանի:Ն. Ավետիսյան'!S53)</f>
        <v>0</v>
      </c>
      <c r="T53" s="58">
        <f>SUM('Գ. Թորոսյանի:Ն. Ավետիսյան'!T53)</f>
        <v>0</v>
      </c>
      <c r="U53" s="58">
        <f>SUM('Գ. Թորոսյանի:Ն. Ավետիսյան'!U53)</f>
        <v>0</v>
      </c>
      <c r="V53" s="58">
        <f>SUM('Գ. Թորոսյանի:Ն. Ավետիսյան'!V53)</f>
        <v>0</v>
      </c>
      <c r="W53" s="58">
        <f>SUM('Գ. Թորոսյանի:Ն. Ավետիսյան'!W53)</f>
        <v>0</v>
      </c>
      <c r="X53" s="58">
        <f>SUM('Գ. Թորոսյանի:Ն. Ավետիսյան'!X53)</f>
        <v>0</v>
      </c>
      <c r="Y53" s="58">
        <f>SUM('Գ. Թորոսյանի:Ն. Ավետիսյան'!Y53)</f>
        <v>0</v>
      </c>
      <c r="Z53" s="58">
        <f>SUM('Գ. Թորոսյանի:Ն. Ավետիսյան'!Z53)</f>
        <v>0</v>
      </c>
      <c r="AA53" s="58">
        <f>SUM('Գ. Թորոսյանի:Ն. Ավետիսյան'!AA53)</f>
        <v>0</v>
      </c>
      <c r="AB53" s="58">
        <f>SUM('Գ. Թորոսյանի:Ն. Ավետիսյան'!AB53)</f>
        <v>2</v>
      </c>
      <c r="AC53" s="58">
        <f>SUM('Գ. Թորոսյանի:Ն. Ավետիսյան'!AC53)</f>
        <v>0</v>
      </c>
      <c r="AD53" s="58">
        <f>SUM('Գ. Թորոսյանի:Ն. Ավետիսյան'!AD53)</f>
        <v>0</v>
      </c>
      <c r="AE53" s="58">
        <f>SUM('Գ. Թորոսյանի:Ն. Ավետիսյան'!AE53)</f>
        <v>0</v>
      </c>
      <c r="AF53" s="58">
        <f>SUM('Գ. Թորոսյանի:Ն. Ավետիսյան'!AF53)</f>
        <v>0</v>
      </c>
      <c r="AG53" s="58">
        <f>SUM('Գ. Թորոսյանի:Ն. Ավետիսյան'!AG53)</f>
        <v>0</v>
      </c>
      <c r="AH53" s="58">
        <f>SUM('Գ. Թորոսյանի:Ն. Ավետիսյան'!AH53)</f>
        <v>0</v>
      </c>
      <c r="AI53" s="58">
        <f>SUM('Գ. Թորոսյանի:Ն. Ավետիսյան'!AI53)</f>
        <v>0</v>
      </c>
      <c r="AJ53" s="58">
        <f>SUM('Գ. Թորոսյանի:Ն. Ավետիսյան'!AJ53)</f>
        <v>0</v>
      </c>
      <c r="AK53" s="58">
        <f>SUM('Գ. Թորոսյանի:Ն. Ավետիսյան'!AK53)</f>
        <v>0</v>
      </c>
      <c r="AL53" s="58">
        <f>SUM('Գ. Թորոսյանի:Ն. Ավետիսյան'!AL53)</f>
        <v>0</v>
      </c>
      <c r="AM53" s="58">
        <f>SUM('Գ. Թորոսյանի:Ն. Ավետիսյան'!AM53)</f>
        <v>0</v>
      </c>
      <c r="AN53" s="58">
        <f>SUM('Գ. Թորոսյանի:Ն. Ավետիսյան'!AN53)</f>
        <v>0</v>
      </c>
      <c r="AO53" s="58">
        <f>SUM('Գ. Թորոսյանի:Ն. Ավետիսյան'!AO53)</f>
        <v>0</v>
      </c>
      <c r="AP53" s="58">
        <f>SUM('Գ. Թորոսյանի:Ն. Ավետիսյան'!AP53)</f>
        <v>0</v>
      </c>
      <c r="AQ53" s="58">
        <f>SUM('Գ. Թորոսյանի:Ն. Ավետիսյան'!AQ53)</f>
        <v>0</v>
      </c>
      <c r="AR53" s="58">
        <f>SUM('Գ. Թորոսյանի:Ն. Ավետիսյան'!AR53)</f>
        <v>0</v>
      </c>
      <c r="AS53" s="57">
        <f>SUM('Գ. Թորոսյանի:Ն. Ավետիսյան'!AS53)</f>
        <v>0</v>
      </c>
    </row>
    <row r="54" spans="1:45" ht="39.950000000000003" customHeight="1" x14ac:dyDescent="0.2">
      <c r="A54" s="4" t="s">
        <v>94</v>
      </c>
      <c r="B54" s="78" t="s">
        <v>95</v>
      </c>
      <c r="C54" s="79"/>
      <c r="D54" s="79"/>
      <c r="E54" s="58">
        <f>SUM('Գ. Թորոսյանի:Ն. Ավետիսյան'!E54)</f>
        <v>0</v>
      </c>
      <c r="F54" s="58">
        <f>SUM('Գ. Թորոսյանի:Ն. Ավետիսյան'!F54)</f>
        <v>0</v>
      </c>
      <c r="G54" s="58">
        <f>SUM('Գ. Թորոսյանի:Ն. Ավետիսյան'!G54)</f>
        <v>0</v>
      </c>
      <c r="H54" s="58">
        <f>SUM('Գ. Թորոսյանի:Ն. Ավետիսյան'!H54)</f>
        <v>0</v>
      </c>
      <c r="I54" s="58">
        <f>SUM('Գ. Թորոսյանի:Ն. Ավետիսյան'!I54)</f>
        <v>0</v>
      </c>
      <c r="J54" s="58">
        <f>SUM('Գ. Թորոսյանի:Ն. Ավետիսյան'!J54)</f>
        <v>0</v>
      </c>
      <c r="K54" s="58">
        <f>SUM('Գ. Թորոսյանի:Ն. Ավետիսյան'!K54)</f>
        <v>0</v>
      </c>
      <c r="L54" s="58">
        <f>SUM('Գ. Թորոսյանի:Ն. Ավետիսյան'!L54)</f>
        <v>0</v>
      </c>
      <c r="M54" s="58">
        <f>SUM('Գ. Թորոսյանի:Ն. Ավետիսյան'!M54)</f>
        <v>0</v>
      </c>
      <c r="N54" s="58">
        <f>SUM('Գ. Թորոսյանի:Ն. Ավետիսյան'!N54)</f>
        <v>0</v>
      </c>
      <c r="O54" s="58">
        <f>SUM('Գ. Թորոսյանի:Ն. Ավետիսյան'!O54)</f>
        <v>0</v>
      </c>
      <c r="P54" s="58">
        <f>SUM('Գ. Թորոսյանի:Ն. Ավետիսյան'!P54)</f>
        <v>0</v>
      </c>
      <c r="Q54" s="58">
        <f>SUM('Գ. Թորոսյանի:Ն. Ավետիսյան'!Q54)</f>
        <v>0</v>
      </c>
      <c r="R54" s="58">
        <f>SUM('Գ. Թորոսյանի:Ն. Ավետիսյան'!R54)</f>
        <v>0</v>
      </c>
      <c r="S54" s="58">
        <f>SUM('Գ. Թորոսյանի:Ն. Ավետիսյան'!S54)</f>
        <v>0</v>
      </c>
      <c r="T54" s="58">
        <f>SUM('Գ. Թորոսյանի:Ն. Ավետիսյան'!T54)</f>
        <v>0</v>
      </c>
      <c r="U54" s="58">
        <f>SUM('Գ. Թորոսյանի:Ն. Ավետիսյան'!U54)</f>
        <v>0</v>
      </c>
      <c r="V54" s="58">
        <f>SUM('Գ. Թորոսյանի:Ն. Ավետիսյան'!V54)</f>
        <v>0</v>
      </c>
      <c r="W54" s="58">
        <f>SUM('Գ. Թորոսյանի:Ն. Ավետիսյան'!W54)</f>
        <v>0</v>
      </c>
      <c r="X54" s="58">
        <f>SUM('Գ. Թորոսյանի:Ն. Ավետիսյան'!X54)</f>
        <v>0</v>
      </c>
      <c r="Y54" s="58">
        <f>SUM('Գ. Թորոսյանի:Ն. Ավետիսյան'!Y54)</f>
        <v>0</v>
      </c>
      <c r="Z54" s="58">
        <f>SUM('Գ. Թորոսյանի:Ն. Ավետիսյան'!Z54)</f>
        <v>0</v>
      </c>
      <c r="AA54" s="58">
        <f>SUM('Գ. Թորոսյանի:Ն. Ավետիսյան'!AA54)</f>
        <v>0</v>
      </c>
      <c r="AB54" s="58">
        <f>SUM('Գ. Թորոսյանի:Ն. Ավետիսյան'!AB54)</f>
        <v>0</v>
      </c>
      <c r="AC54" s="58">
        <f>SUM('Գ. Թորոսյանի:Ն. Ավետիսյան'!AC54)</f>
        <v>0</v>
      </c>
      <c r="AD54" s="58">
        <f>SUM('Գ. Թորոսյանի:Ն. Ավետիսյան'!AD54)</f>
        <v>0</v>
      </c>
      <c r="AE54" s="58">
        <f>SUM('Գ. Թորոսյանի:Ն. Ավետիսյան'!AE54)</f>
        <v>0</v>
      </c>
      <c r="AF54" s="58">
        <f>SUM('Գ. Թորոսյանի:Ն. Ավետիսյան'!AF54)</f>
        <v>0</v>
      </c>
      <c r="AG54" s="58">
        <f>SUM('Գ. Թորոսյանի:Ն. Ավետիսյան'!AG54)</f>
        <v>0</v>
      </c>
      <c r="AH54" s="58">
        <f>SUM('Գ. Թորոսյանի:Ն. Ավետիսյան'!AH54)</f>
        <v>0</v>
      </c>
      <c r="AI54" s="58">
        <f>SUM('Գ. Թորոսյանի:Ն. Ավետիսյան'!AI54)</f>
        <v>0</v>
      </c>
      <c r="AJ54" s="58">
        <f>SUM('Գ. Թորոսյանի:Ն. Ավետիսյան'!AJ54)</f>
        <v>0</v>
      </c>
      <c r="AK54" s="58">
        <f>SUM('Գ. Թորոսյանի:Ն. Ավետիսյան'!AK54)</f>
        <v>0</v>
      </c>
      <c r="AL54" s="58">
        <f>SUM('Գ. Թորոսյանի:Ն. Ավետիսյան'!AL54)</f>
        <v>0</v>
      </c>
      <c r="AM54" s="58">
        <f>SUM('Գ. Թորոսյանի:Ն. Ավետիսյան'!AM54)</f>
        <v>0</v>
      </c>
      <c r="AN54" s="58">
        <f>SUM('Գ. Թորոսյանի:Ն. Ավետիսյան'!AN54)</f>
        <v>0</v>
      </c>
      <c r="AO54" s="58">
        <f>SUM('Գ. Թորոսյանի:Ն. Ավետիսյան'!AO54)</f>
        <v>0</v>
      </c>
      <c r="AP54" s="58">
        <f>SUM('Գ. Թորոսյանի:Ն. Ավետիսյան'!AP54)</f>
        <v>0</v>
      </c>
      <c r="AQ54" s="58">
        <f>SUM('Գ. Թորոսյանի:Ն. Ավետիսյան'!AQ54)</f>
        <v>0</v>
      </c>
      <c r="AR54" s="58">
        <f>SUM('Գ. Թորոսյանի:Ն. Ավետիսյան'!AR54)</f>
        <v>0</v>
      </c>
      <c r="AS54" s="57">
        <f>SUM('Գ. Թորոսյանի:Ն. Ավետիսյան'!AS54)</f>
        <v>0</v>
      </c>
    </row>
    <row r="55" spans="1:45" ht="39.950000000000003" customHeight="1" x14ac:dyDescent="0.2">
      <c r="A55" s="4" t="s">
        <v>96</v>
      </c>
      <c r="B55" s="78" t="s">
        <v>97</v>
      </c>
      <c r="C55" s="79"/>
      <c r="D55" s="79"/>
      <c r="E55" s="58">
        <f>SUM('Գ. Թորոսյանի:Ն. Ավետիսյան'!E55)</f>
        <v>0</v>
      </c>
      <c r="F55" s="58">
        <f>SUM('Գ. Թորոսյանի:Ն. Ավետիսյան'!F55)</f>
        <v>0</v>
      </c>
      <c r="G55" s="58">
        <f>SUM('Գ. Թորոսյանի:Ն. Ավետիսյան'!G55)</f>
        <v>0</v>
      </c>
      <c r="H55" s="58">
        <f>SUM('Գ. Թորոսյանի:Ն. Ավետիսյան'!H55)</f>
        <v>0</v>
      </c>
      <c r="I55" s="58">
        <f>SUM('Գ. Թորոսյանի:Ն. Ավետիսյան'!I55)</f>
        <v>0</v>
      </c>
      <c r="J55" s="58">
        <f>SUM('Գ. Թորոսյանի:Ն. Ավետիսյան'!J55)</f>
        <v>0</v>
      </c>
      <c r="K55" s="58">
        <f>SUM('Գ. Թորոսյանի:Ն. Ավետիսյան'!K55)</f>
        <v>0</v>
      </c>
      <c r="L55" s="58">
        <f>SUM('Գ. Թորոսյանի:Ն. Ավետիսյան'!L55)</f>
        <v>0</v>
      </c>
      <c r="M55" s="58">
        <f>SUM('Գ. Թորոսյանի:Ն. Ավետիսյան'!M55)</f>
        <v>0</v>
      </c>
      <c r="N55" s="58">
        <f>SUM('Գ. Թորոսյանի:Ն. Ավետիսյան'!N55)</f>
        <v>0</v>
      </c>
      <c r="O55" s="58">
        <f>SUM('Գ. Թորոսյանի:Ն. Ավետիսյան'!O55)</f>
        <v>0</v>
      </c>
      <c r="P55" s="58">
        <f>SUM('Գ. Թորոսյանի:Ն. Ավետիսյան'!P55)</f>
        <v>0</v>
      </c>
      <c r="Q55" s="58">
        <f>SUM('Գ. Թորոսյանի:Ն. Ավետիսյան'!Q55)</f>
        <v>0</v>
      </c>
      <c r="R55" s="58">
        <f>SUM('Գ. Թորոսյանի:Ն. Ավետիսյան'!R55)</f>
        <v>0</v>
      </c>
      <c r="S55" s="58">
        <f>SUM('Գ. Թորոսյանի:Ն. Ավետիսյան'!S55)</f>
        <v>0</v>
      </c>
      <c r="T55" s="58">
        <f>SUM('Գ. Թորոսյանի:Ն. Ավետիսյան'!T55)</f>
        <v>0</v>
      </c>
      <c r="U55" s="58">
        <f>SUM('Գ. Թորոսյանի:Ն. Ավետիսյան'!U55)</f>
        <v>0</v>
      </c>
      <c r="V55" s="58">
        <f>SUM('Գ. Թորոսյանի:Ն. Ավետիսյան'!V55)</f>
        <v>0</v>
      </c>
      <c r="W55" s="58">
        <f>SUM('Գ. Թորոսյանի:Ն. Ավետիսյան'!W55)</f>
        <v>0</v>
      </c>
      <c r="X55" s="58">
        <f>SUM('Գ. Թորոսյանի:Ն. Ավետիսյան'!X55)</f>
        <v>0</v>
      </c>
      <c r="Y55" s="58">
        <f>SUM('Գ. Թորոսյանի:Ն. Ավետիսյան'!Y55)</f>
        <v>0</v>
      </c>
      <c r="Z55" s="58">
        <f>SUM('Գ. Թորոսյանի:Ն. Ավետիսյան'!Z55)</f>
        <v>0</v>
      </c>
      <c r="AA55" s="58">
        <f>SUM('Գ. Թորոսյանի:Ն. Ավետիսյան'!AA55)</f>
        <v>0</v>
      </c>
      <c r="AB55" s="58">
        <f>SUM('Գ. Թորոսյանի:Ն. Ավետիսյան'!AB55)</f>
        <v>0</v>
      </c>
      <c r="AC55" s="58">
        <f>SUM('Գ. Թորոսյանի:Ն. Ավետիսյան'!AC55)</f>
        <v>0</v>
      </c>
      <c r="AD55" s="58">
        <f>SUM('Գ. Թորոսյանի:Ն. Ավետիսյան'!AD55)</f>
        <v>0</v>
      </c>
      <c r="AE55" s="58">
        <f>SUM('Գ. Թորոսյանի:Ն. Ավետիսյան'!AE55)</f>
        <v>0</v>
      </c>
      <c r="AF55" s="58">
        <f>SUM('Գ. Թորոսյանի:Ն. Ավետիսյան'!AF55)</f>
        <v>0</v>
      </c>
      <c r="AG55" s="58">
        <f>SUM('Գ. Թորոսյանի:Ն. Ավետիսյան'!AG55)</f>
        <v>0</v>
      </c>
      <c r="AH55" s="58">
        <f>SUM('Գ. Թորոսյանի:Ն. Ավետիսյան'!AH55)</f>
        <v>0</v>
      </c>
      <c r="AI55" s="58">
        <f>SUM('Գ. Թորոսյանի:Ն. Ավետիսյան'!AI55)</f>
        <v>0</v>
      </c>
      <c r="AJ55" s="58">
        <f>SUM('Գ. Թորոսյանի:Ն. Ավետիսյան'!AJ55)</f>
        <v>0</v>
      </c>
      <c r="AK55" s="58">
        <f>SUM('Գ. Թորոսյանի:Ն. Ավետիսյան'!AK55)</f>
        <v>0</v>
      </c>
      <c r="AL55" s="58">
        <f>SUM('Գ. Թորոսյանի:Ն. Ավետիսյան'!AL55)</f>
        <v>0</v>
      </c>
      <c r="AM55" s="58">
        <f>SUM('Գ. Թորոսյանի:Ն. Ավետիսյան'!AM55)</f>
        <v>0</v>
      </c>
      <c r="AN55" s="58">
        <f>SUM('Գ. Թորոսյանի:Ն. Ավետիսյան'!AN55)</f>
        <v>0</v>
      </c>
      <c r="AO55" s="58">
        <f>SUM('Գ. Թորոսյանի:Ն. Ավետիսյան'!AO55)</f>
        <v>0</v>
      </c>
      <c r="AP55" s="58">
        <f>SUM('Գ. Թորոսյանի:Ն. Ավետիսյան'!AP55)</f>
        <v>0</v>
      </c>
      <c r="AQ55" s="58">
        <f>SUM('Գ. Թորոսյանի:Ն. Ավետիսյան'!AQ55)</f>
        <v>0</v>
      </c>
      <c r="AR55" s="58">
        <f>SUM('Գ. Թորոսյանի:Ն. Ավետիսյան'!AR55)</f>
        <v>0</v>
      </c>
      <c r="AS55" s="57">
        <f>SUM('Գ. Թորոսյանի:Ն. Ավետիսյան'!AS55)</f>
        <v>0</v>
      </c>
    </row>
    <row r="56" spans="1:45" ht="39.950000000000003" customHeight="1" x14ac:dyDescent="0.2">
      <c r="A56" s="4" t="s">
        <v>98</v>
      </c>
      <c r="B56" s="78" t="s">
        <v>99</v>
      </c>
      <c r="C56" s="79"/>
      <c r="D56" s="79"/>
      <c r="E56" s="58">
        <f>SUM('Գ. Թորոսյանի:Ն. Ավետիսյան'!E56)</f>
        <v>0</v>
      </c>
      <c r="F56" s="58">
        <f>SUM('Գ. Թորոսյանի:Ն. Ավետիսյան'!F56)</f>
        <v>0</v>
      </c>
      <c r="G56" s="58">
        <f>SUM('Գ. Թորոսյանի:Ն. Ավետիսյան'!G56)</f>
        <v>0</v>
      </c>
      <c r="H56" s="58">
        <f>SUM('Գ. Թորոսյանի:Ն. Ավետիսյան'!H56)</f>
        <v>0</v>
      </c>
      <c r="I56" s="58">
        <f>SUM('Գ. Թորոսյանի:Ն. Ավետիսյան'!I56)</f>
        <v>0</v>
      </c>
      <c r="J56" s="58">
        <f>SUM('Գ. Թորոսյանի:Ն. Ավետիսյան'!J56)</f>
        <v>0</v>
      </c>
      <c r="K56" s="58">
        <f>SUM('Գ. Թորոսյանի:Ն. Ավետիսյան'!K56)</f>
        <v>0</v>
      </c>
      <c r="L56" s="58">
        <f>SUM('Գ. Թորոսյանի:Ն. Ավետիսյան'!L56)</f>
        <v>0</v>
      </c>
      <c r="M56" s="58">
        <f>SUM('Գ. Թորոսյանի:Ն. Ավետիսյան'!M56)</f>
        <v>0</v>
      </c>
      <c r="N56" s="58">
        <f>SUM('Գ. Թորոսյանի:Ն. Ավետիսյան'!N56)</f>
        <v>0</v>
      </c>
      <c r="O56" s="58">
        <f>SUM('Գ. Թորոսյանի:Ն. Ավետիսյան'!O56)</f>
        <v>0</v>
      </c>
      <c r="P56" s="58">
        <f>SUM('Գ. Թորոսյանի:Ն. Ավետիսյան'!P56)</f>
        <v>0</v>
      </c>
      <c r="Q56" s="58">
        <f>SUM('Գ. Թորոսյանի:Ն. Ավետիսյան'!Q56)</f>
        <v>0</v>
      </c>
      <c r="R56" s="58">
        <f>SUM('Գ. Թորոսյանի:Ն. Ավետիսյան'!R56)</f>
        <v>0</v>
      </c>
      <c r="S56" s="58">
        <f>SUM('Գ. Թորոսյանի:Ն. Ավետիսյան'!S56)</f>
        <v>0</v>
      </c>
      <c r="T56" s="58">
        <f>SUM('Գ. Թորոսյանի:Ն. Ավետիսյան'!T56)</f>
        <v>0</v>
      </c>
      <c r="U56" s="58">
        <f>SUM('Գ. Թորոսյանի:Ն. Ավետիսյան'!U56)</f>
        <v>0</v>
      </c>
      <c r="V56" s="58">
        <f>SUM('Գ. Թորոսյանի:Ն. Ավետիսյան'!V56)</f>
        <v>0</v>
      </c>
      <c r="W56" s="58">
        <f>SUM('Գ. Թորոսյանի:Ն. Ավետիսյան'!W56)</f>
        <v>0</v>
      </c>
      <c r="X56" s="58">
        <f>SUM('Գ. Թորոսյանի:Ն. Ավետիսյան'!X56)</f>
        <v>0</v>
      </c>
      <c r="Y56" s="58">
        <f>SUM('Գ. Թորոսյանի:Ն. Ավետիսյան'!Y56)</f>
        <v>0</v>
      </c>
      <c r="Z56" s="58">
        <f>SUM('Գ. Թորոսյանի:Ն. Ավետիսյան'!Z56)</f>
        <v>0</v>
      </c>
      <c r="AA56" s="58">
        <f>SUM('Գ. Թորոսյանի:Ն. Ավետիսյան'!AA56)</f>
        <v>0</v>
      </c>
      <c r="AB56" s="58">
        <f>SUM('Գ. Թորոսյանի:Ն. Ավետիսյան'!AB56)</f>
        <v>0</v>
      </c>
      <c r="AC56" s="58">
        <f>SUM('Գ. Թորոսյանի:Ն. Ավետիսյան'!AC56)</f>
        <v>0</v>
      </c>
      <c r="AD56" s="58">
        <f>SUM('Գ. Թորոսյանի:Ն. Ավետիսյան'!AD56)</f>
        <v>0</v>
      </c>
      <c r="AE56" s="58">
        <f>SUM('Գ. Թորոսյանի:Ն. Ավետիսյան'!AE56)</f>
        <v>0</v>
      </c>
      <c r="AF56" s="58">
        <f>SUM('Գ. Թորոսյանի:Ն. Ավետիսյան'!AF56)</f>
        <v>0</v>
      </c>
      <c r="AG56" s="58">
        <f>SUM('Գ. Թորոսյանի:Ն. Ավետիսյան'!AG56)</f>
        <v>0</v>
      </c>
      <c r="AH56" s="58">
        <f>SUM('Գ. Թորոսյանի:Ն. Ավետիսյան'!AH56)</f>
        <v>0</v>
      </c>
      <c r="AI56" s="58">
        <f>SUM('Գ. Թորոսյանի:Ն. Ավետիսյան'!AI56)</f>
        <v>0</v>
      </c>
      <c r="AJ56" s="58">
        <f>SUM('Գ. Թորոսյանի:Ն. Ավետիսյան'!AJ56)</f>
        <v>0</v>
      </c>
      <c r="AK56" s="58">
        <f>SUM('Գ. Թորոսյանի:Ն. Ավետիսյան'!AK56)</f>
        <v>0</v>
      </c>
      <c r="AL56" s="58">
        <f>SUM('Գ. Թորոսյանի:Ն. Ավետիսյան'!AL56)</f>
        <v>0</v>
      </c>
      <c r="AM56" s="58">
        <f>SUM('Գ. Թորոսյանի:Ն. Ավետիսյան'!AM56)</f>
        <v>0</v>
      </c>
      <c r="AN56" s="58">
        <f>SUM('Գ. Թորոսյանի:Ն. Ավետիսյան'!AN56)</f>
        <v>0</v>
      </c>
      <c r="AO56" s="58">
        <f>SUM('Գ. Թորոսյանի:Ն. Ավետիսյան'!AO56)</f>
        <v>0</v>
      </c>
      <c r="AP56" s="58">
        <f>SUM('Գ. Թորոսյանի:Ն. Ավետիսյան'!AP56)</f>
        <v>0</v>
      </c>
      <c r="AQ56" s="58">
        <f>SUM('Գ. Թորոսյանի:Ն. Ավետիսյան'!AQ56)</f>
        <v>0</v>
      </c>
      <c r="AR56" s="58">
        <f>SUM('Գ. Թորոսյանի:Ն. Ավետիսյան'!AR56)</f>
        <v>0</v>
      </c>
      <c r="AS56" s="57">
        <f>SUM('Գ. Թորոսյանի:Ն. Ավետիսյան'!AS56)</f>
        <v>0</v>
      </c>
    </row>
    <row r="57" spans="1:45" ht="39.950000000000003" customHeight="1" x14ac:dyDescent="0.2">
      <c r="A57" s="4" t="s">
        <v>100</v>
      </c>
      <c r="B57" s="78" t="s">
        <v>101</v>
      </c>
      <c r="C57" s="79"/>
      <c r="D57" s="79"/>
      <c r="E57" s="58">
        <f>SUM('Գ. Թորոսյանի:Ն. Ավետիսյան'!E57)</f>
        <v>6</v>
      </c>
      <c r="F57" s="58">
        <f>SUM('Գ. Թորոսյանի:Ն. Ավետիսյան'!F57)</f>
        <v>3</v>
      </c>
      <c r="G57" s="58">
        <f>SUM('Գ. Թորոսյանի:Ն. Ավետիսյան'!G57)</f>
        <v>3</v>
      </c>
      <c r="H57" s="58">
        <f>SUM('Գ. Թորոսյանի:Ն. Ավետիսյան'!H57)</f>
        <v>0</v>
      </c>
      <c r="I57" s="58">
        <f>SUM('Գ. Թորոսյանի:Ն. Ավետիսյան'!I57)</f>
        <v>0</v>
      </c>
      <c r="J57" s="58">
        <f>SUM('Գ. Թորոսյանի:Ն. Ավետիսյան'!J57)</f>
        <v>6</v>
      </c>
      <c r="K57" s="58">
        <f>SUM('Գ. Թորոսյանի:Ն. Ավետիսյան'!K57)</f>
        <v>5</v>
      </c>
      <c r="L57" s="58">
        <f>SUM('Գ. Թորոսյանի:Ն. Ավետիսյան'!L57)</f>
        <v>1</v>
      </c>
      <c r="M57" s="58">
        <f>SUM('Գ. Թորոսյանի:Ն. Ավետիսյան'!M57)</f>
        <v>0</v>
      </c>
      <c r="N57" s="58">
        <f>SUM('Գ. Թորոսյանի:Ն. Ավետիսյան'!N57)</f>
        <v>0</v>
      </c>
      <c r="O57" s="58">
        <f>SUM('Գ. Թորոսյանի:Ն. Ավետիսյան'!O57)</f>
        <v>2</v>
      </c>
      <c r="P57" s="58">
        <f>SUM('Գ. Թորոսյանի:Ն. Ավետիսյան'!P57)</f>
        <v>0</v>
      </c>
      <c r="Q57" s="58">
        <f>SUM('Գ. Թորոսյանի:Ն. Ավետիսյան'!Q57)</f>
        <v>0</v>
      </c>
      <c r="R57" s="58">
        <f>SUM('Գ. Թորոսյանի:Ն. Ավետիսյան'!R57)</f>
        <v>1</v>
      </c>
      <c r="S57" s="58">
        <f>SUM('Գ. Թորոսյանի:Ն. Ավետիսյան'!S57)</f>
        <v>0</v>
      </c>
      <c r="T57" s="58">
        <f>SUM('Գ. Թորոսյանի:Ն. Ավետիսյան'!T57)</f>
        <v>1</v>
      </c>
      <c r="U57" s="58">
        <f>SUM('Գ. Թորոսյանի:Ն. Ավետիսյան'!U57)</f>
        <v>0</v>
      </c>
      <c r="V57" s="58">
        <f>SUM('Գ. Թորոսյանի:Ն. Ավետիսյան'!V57)</f>
        <v>1</v>
      </c>
      <c r="W57" s="58">
        <f>SUM('Գ. Թորոսյանի:Ն. Ավետիսյան'!W57)</f>
        <v>0</v>
      </c>
      <c r="X57" s="58">
        <f>SUM('Գ. Թորոսյանի:Ն. Ավետիսյան'!X57)</f>
        <v>0</v>
      </c>
      <c r="Y57" s="58">
        <f>SUM('Գ. Թորոսյանի:Ն. Ավետիսյան'!Y57)</f>
        <v>2</v>
      </c>
      <c r="Z57" s="58">
        <f>SUM('Գ. Թորոսյանի:Ն. Ավետիսյան'!Z57)</f>
        <v>0</v>
      </c>
      <c r="AA57" s="58">
        <f>SUM('Գ. Թորոսյանի:Ն. Ավետիսյան'!AA57)</f>
        <v>2</v>
      </c>
      <c r="AB57" s="58">
        <f>SUM('Գ. Թորոսյանի:Ն. Ավետիսյան'!AB57)</f>
        <v>9</v>
      </c>
      <c r="AC57" s="58">
        <f>SUM('Գ. Թորոսյանի:Ն. Ավետիսյան'!AC57)</f>
        <v>4</v>
      </c>
      <c r="AD57" s="58">
        <f>SUM('Գ. Թորոսյանի:Ն. Ավետիսյան'!AD57)</f>
        <v>0</v>
      </c>
      <c r="AE57" s="58">
        <f>SUM('Գ. Թորոսյանի:Ն. Ավետիսյան'!AE57)</f>
        <v>0</v>
      </c>
      <c r="AF57" s="58">
        <f>SUM('Գ. Թորոսյանի:Ն. Ավետիսյան'!AF57)</f>
        <v>0</v>
      </c>
      <c r="AG57" s="58">
        <f>SUM('Գ. Թորոսյանի:Ն. Ավետիսյան'!AG57)</f>
        <v>0</v>
      </c>
      <c r="AH57" s="58">
        <f>SUM('Գ. Թորոսյանի:Ն. Ավետիսյան'!AH57)</f>
        <v>0</v>
      </c>
      <c r="AI57" s="58">
        <f>SUM('Գ. Թորոսյանի:Ն. Ավետիսյան'!AI57)</f>
        <v>0</v>
      </c>
      <c r="AJ57" s="58">
        <f>SUM('Գ. Թորոսյանի:Ն. Ավետիսյան'!AJ57)</f>
        <v>0</v>
      </c>
      <c r="AK57" s="58">
        <f>SUM('Գ. Թորոսյանի:Ն. Ավետիսյան'!AK57)</f>
        <v>0</v>
      </c>
      <c r="AL57" s="58">
        <f>SUM('Գ. Թորոսյանի:Ն. Ավետիսյան'!AL57)</f>
        <v>0</v>
      </c>
      <c r="AM57" s="58">
        <f>SUM('Գ. Թորոսյանի:Ն. Ավետիսյան'!AM57)</f>
        <v>0</v>
      </c>
      <c r="AN57" s="58">
        <f>SUM('Գ. Թորոսյանի:Ն. Ավետիսյան'!AN57)</f>
        <v>0</v>
      </c>
      <c r="AO57" s="58">
        <f>SUM('Գ. Թորոսյանի:Ն. Ավետիսյան'!AO57)</f>
        <v>0</v>
      </c>
      <c r="AP57" s="58">
        <f>SUM('Գ. Թորոսյանի:Ն. Ավետիսյան'!AP57)</f>
        <v>0</v>
      </c>
      <c r="AQ57" s="58">
        <f>SUM('Գ. Թորոսյանի:Ն. Ավետիսյան'!AQ57)</f>
        <v>0</v>
      </c>
      <c r="AR57" s="58">
        <f>SUM('Գ. Թորոսյանի:Ն. Ավետիսյան'!AR57)</f>
        <v>0</v>
      </c>
      <c r="AS57" s="57">
        <f>SUM('Գ. Թորոսյանի:Ն. Ավետիսյան'!AS57)</f>
        <v>0</v>
      </c>
    </row>
    <row r="58" spans="1:45" ht="39.950000000000003" customHeight="1" x14ac:dyDescent="0.2">
      <c r="A58" s="4" t="s">
        <v>102</v>
      </c>
      <c r="B58" s="78" t="s">
        <v>103</v>
      </c>
      <c r="C58" s="79"/>
      <c r="D58" s="79"/>
      <c r="E58" s="58">
        <f>SUM('Գ. Թորոսյանի:Ն. Ավետիսյան'!E58)</f>
        <v>6</v>
      </c>
      <c r="F58" s="58">
        <f>SUM('Գ. Թորոսյանի:Ն. Ավետիսյան'!F58)</f>
        <v>0</v>
      </c>
      <c r="G58" s="58">
        <f>SUM('Գ. Թորոսյանի:Ն. Ավետիսյան'!G58)</f>
        <v>6</v>
      </c>
      <c r="H58" s="58">
        <f>SUM('Գ. Թորոսյանի:Ն. Ավետիսյան'!H58)</f>
        <v>0</v>
      </c>
      <c r="I58" s="58">
        <f>SUM('Գ. Թորոսյանի:Ն. Ավետիսյան'!I58)</f>
        <v>0</v>
      </c>
      <c r="J58" s="58">
        <f>SUM('Գ. Թորոսյանի:Ն. Ավետիսյան'!J58)</f>
        <v>6</v>
      </c>
      <c r="K58" s="58">
        <f>SUM('Գ. Թորոսյանի:Ն. Ավետիսյան'!K58)</f>
        <v>5</v>
      </c>
      <c r="L58" s="58">
        <f>SUM('Գ. Թորոսյանի:Ն. Ավետիսյան'!L58)</f>
        <v>1</v>
      </c>
      <c r="M58" s="58">
        <f>SUM('Գ. Թորոսյանի:Ն. Ավետիսյան'!M58)</f>
        <v>0</v>
      </c>
      <c r="N58" s="58">
        <f>SUM('Գ. Թորոսյանի:Ն. Ավետիսյան'!N58)</f>
        <v>0</v>
      </c>
      <c r="O58" s="58">
        <f>SUM('Գ. Թորոսյանի:Ն. Ավետիսյան'!O58)</f>
        <v>4</v>
      </c>
      <c r="P58" s="58">
        <f>SUM('Գ. Թորոսյանի:Ն. Ավետիսյան'!P58)</f>
        <v>1</v>
      </c>
      <c r="Q58" s="58">
        <f>SUM('Գ. Թորոսյանի:Ն. Ավետիսյան'!Q58)</f>
        <v>0</v>
      </c>
      <c r="R58" s="58">
        <f>SUM('Գ. Թորոսյանի:Ն. Ավետիսյան'!R58)</f>
        <v>0</v>
      </c>
      <c r="S58" s="58">
        <f>SUM('Գ. Թորոսյանի:Ն. Ավետիսյան'!S58)</f>
        <v>0</v>
      </c>
      <c r="T58" s="58">
        <f>SUM('Գ. Թորոսյանի:Ն. Ավետիսյան'!T58)</f>
        <v>3</v>
      </c>
      <c r="U58" s="58">
        <f>SUM('Գ. Թորոսյանի:Ն. Ավետիսյան'!U58)</f>
        <v>2</v>
      </c>
      <c r="V58" s="58">
        <f>SUM('Գ. Թորոսյանի:Ն. Ավետիսյան'!V58)</f>
        <v>1</v>
      </c>
      <c r="W58" s="58">
        <f>SUM('Գ. Թորոսյանի:Ն. Ավետիսյան'!W58)</f>
        <v>0</v>
      </c>
      <c r="X58" s="58">
        <f>SUM('Գ. Թորոսյանի:Ն. Ավետիսյան'!X58)</f>
        <v>0</v>
      </c>
      <c r="Y58" s="58">
        <f>SUM('Գ. Թորոսյանի:Ն. Ավետիսյան'!Y58)</f>
        <v>4</v>
      </c>
      <c r="Z58" s="58">
        <f>SUM('Գ. Թորոսյանի:Ն. Ավետիսյան'!Z58)</f>
        <v>0</v>
      </c>
      <c r="AA58" s="58">
        <f>SUM('Գ. Թորոսյանի:Ն. Ավետիսյան'!AA58)</f>
        <v>0</v>
      </c>
      <c r="AB58" s="58">
        <f>SUM('Գ. Թորոսյանի:Ն. Ավետիսյան'!AB58)</f>
        <v>7</v>
      </c>
      <c r="AC58" s="58">
        <f>SUM('Գ. Թորոսյանի:Ն. Ավետիսյան'!AC58)</f>
        <v>0</v>
      </c>
      <c r="AD58" s="58">
        <f>SUM('Գ. Թորոսյանի:Ն. Ավետիսյան'!AD58)</f>
        <v>0</v>
      </c>
      <c r="AE58" s="58">
        <f>SUM('Գ. Թորոսյանի:Ն. Ավետիսյան'!AE58)</f>
        <v>0</v>
      </c>
      <c r="AF58" s="58">
        <f>SUM('Գ. Թորոսյանի:Ն. Ավետիսյան'!AF58)</f>
        <v>0</v>
      </c>
      <c r="AG58" s="58">
        <f>SUM('Գ. Թորոսյանի:Ն. Ավետիսյան'!AG58)</f>
        <v>0</v>
      </c>
      <c r="AH58" s="58">
        <f>SUM('Գ. Թորոսյանի:Ն. Ավետիսյան'!AH58)</f>
        <v>0</v>
      </c>
      <c r="AI58" s="58">
        <f>SUM('Գ. Թորոսյանի:Ն. Ավետիսյան'!AI58)</f>
        <v>0</v>
      </c>
      <c r="AJ58" s="58">
        <f>SUM('Գ. Թորոսյանի:Ն. Ավետիսյան'!AJ58)</f>
        <v>0</v>
      </c>
      <c r="AK58" s="58">
        <f>SUM('Գ. Թորոսյանի:Ն. Ավետիսյան'!AK58)</f>
        <v>0</v>
      </c>
      <c r="AL58" s="58">
        <f>SUM('Գ. Թորոսյանի:Ն. Ավետիսյան'!AL58)</f>
        <v>0</v>
      </c>
      <c r="AM58" s="58">
        <f>SUM('Գ. Թորոսյանի:Ն. Ավետիսյան'!AM58)</f>
        <v>0</v>
      </c>
      <c r="AN58" s="58">
        <f>SUM('Գ. Թորոսյանի:Ն. Ավետիսյան'!AN58)</f>
        <v>0</v>
      </c>
      <c r="AO58" s="58">
        <f>SUM('Գ. Թորոսյանի:Ն. Ավետիսյան'!AO58)</f>
        <v>0</v>
      </c>
      <c r="AP58" s="58">
        <f>SUM('Գ. Թորոսյանի:Ն. Ավետիսյան'!AP58)</f>
        <v>0</v>
      </c>
      <c r="AQ58" s="58">
        <f>SUM('Գ. Թորոսյանի:Ն. Ավետիսյան'!AQ58)</f>
        <v>0</v>
      </c>
      <c r="AR58" s="58">
        <f>SUM('Գ. Թորոսյանի:Ն. Ավետիսյան'!AR58)</f>
        <v>0</v>
      </c>
      <c r="AS58" s="57">
        <f>SUM('Գ. Թորոսյանի:Ն. Ավետիսյան'!AS58)</f>
        <v>0</v>
      </c>
    </row>
    <row r="59" spans="1:45" ht="39.950000000000003" customHeight="1" x14ac:dyDescent="0.2">
      <c r="A59" s="4" t="s">
        <v>104</v>
      </c>
      <c r="B59" s="78" t="s">
        <v>105</v>
      </c>
      <c r="C59" s="79"/>
      <c r="D59" s="79"/>
      <c r="E59" s="58">
        <f>SUM('Գ. Թորոսյանի:Ն. Ավետիսյան'!E59)</f>
        <v>14</v>
      </c>
      <c r="F59" s="58">
        <f>SUM('Գ. Թորոսյանի:Ն. Ավետիսյան'!F59)</f>
        <v>0</v>
      </c>
      <c r="G59" s="58">
        <f>SUM('Գ. Թորոսյանի:Ն. Ավետիսյան'!G59)</f>
        <v>14</v>
      </c>
      <c r="H59" s="58">
        <f>SUM('Գ. Թորոսյանի:Ն. Ավետիսյան'!H59)</f>
        <v>0</v>
      </c>
      <c r="I59" s="58">
        <f>SUM('Գ. Թորոսյանի:Ն. Ավետիսյան'!I59)</f>
        <v>0</v>
      </c>
      <c r="J59" s="58">
        <f>SUM('Գ. Թորոսյանի:Ն. Ավետիսյան'!J59)</f>
        <v>11</v>
      </c>
      <c r="K59" s="58">
        <f>SUM('Գ. Թորոսյանի:Ն. Ավետիսյան'!K59)</f>
        <v>9</v>
      </c>
      <c r="L59" s="58">
        <f>SUM('Գ. Թորոսյանի:Ն. Ավետիսյան'!L59)</f>
        <v>2</v>
      </c>
      <c r="M59" s="58">
        <f>SUM('Գ. Թորոսյանի:Ն. Ավետիսյան'!M59)</f>
        <v>0</v>
      </c>
      <c r="N59" s="58">
        <f>SUM('Գ. Թորոսյանի:Ն. Ավետիսյան'!N59)</f>
        <v>0</v>
      </c>
      <c r="O59" s="58">
        <f>SUM('Գ. Թորոսյանի:Ն. Ավետիսյան'!O59)</f>
        <v>10</v>
      </c>
      <c r="P59" s="58">
        <f>SUM('Գ. Թորոսյանի:Ն. Ավետիսյան'!P59)</f>
        <v>2</v>
      </c>
      <c r="Q59" s="58">
        <f>SUM('Գ. Թորոսյանի:Ն. Ավետիսյան'!Q59)</f>
        <v>5</v>
      </c>
      <c r="R59" s="58">
        <f>SUM('Գ. Թորոսյանի:Ն. Ավետիսյան'!R59)</f>
        <v>0</v>
      </c>
      <c r="S59" s="58">
        <f>SUM('Գ. Թորոսյանի:Ն. Ավետիսյան'!S59)</f>
        <v>0</v>
      </c>
      <c r="T59" s="58">
        <f>SUM('Գ. Թորոսյանի:Ն. Ավետիսյան'!T59)</f>
        <v>3</v>
      </c>
      <c r="U59" s="58">
        <f>SUM('Գ. Թորոսյանի:Ն. Ավետիսյան'!U59)</f>
        <v>1</v>
      </c>
      <c r="V59" s="58">
        <f>SUM('Գ. Թորոսյանի:Ն. Ավետիսյան'!V59)</f>
        <v>2</v>
      </c>
      <c r="W59" s="58">
        <f>SUM('Գ. Թորոսյանի:Ն. Ավետիսյան'!W59)</f>
        <v>0</v>
      </c>
      <c r="X59" s="58">
        <f>SUM('Գ. Թորոսյանի:Ն. Ավետիսյան'!X59)</f>
        <v>0</v>
      </c>
      <c r="Y59" s="58">
        <f>SUM('Գ. Թորոսյանի:Ն. Ավետիսյան'!Y59)</f>
        <v>10</v>
      </c>
      <c r="Z59" s="58">
        <f>SUM('Գ. Թորոսյանի:Ն. Ավետիսյան'!Z59)</f>
        <v>0</v>
      </c>
      <c r="AA59" s="58">
        <f>SUM('Գ. Թորոսյանի:Ն. Ավետիսյան'!AA59)</f>
        <v>0</v>
      </c>
      <c r="AB59" s="58">
        <f>SUM('Գ. Թորոսյանի:Ն. Ավետիսյան'!AB59)</f>
        <v>13</v>
      </c>
      <c r="AC59" s="58">
        <f>SUM('Գ. Թորոսյանի:Ն. Ավետիսյան'!AC59)</f>
        <v>0</v>
      </c>
      <c r="AD59" s="58">
        <f>SUM('Գ. Թորոսյանի:Ն. Ավետիսյան'!AD59)</f>
        <v>1</v>
      </c>
      <c r="AE59" s="58">
        <f>SUM('Գ. Թորոսյանի:Ն. Ավետիսյան'!AE59)</f>
        <v>0</v>
      </c>
      <c r="AF59" s="58">
        <f>SUM('Գ. Թորոսյանի:Ն. Ավետիսյան'!AF59)</f>
        <v>1</v>
      </c>
      <c r="AG59" s="58">
        <f>SUM('Գ. Թորոսյանի:Ն. Ավետիսյան'!AG59)</f>
        <v>1</v>
      </c>
      <c r="AH59" s="58">
        <f>SUM('Գ. Թորոսյանի:Ն. Ավետիսյան'!AH59)</f>
        <v>0</v>
      </c>
      <c r="AI59" s="58">
        <f>SUM('Գ. Թորոսյանի:Ն. Ավետիսյան'!AI59)</f>
        <v>0</v>
      </c>
      <c r="AJ59" s="58">
        <f>SUM('Գ. Թորոսյանի:Ն. Ավետիսյան'!AJ59)</f>
        <v>0</v>
      </c>
      <c r="AK59" s="58">
        <f>SUM('Գ. Թորոսյանի:Ն. Ավետիսյան'!AK59)</f>
        <v>1</v>
      </c>
      <c r="AL59" s="58">
        <f>SUM('Գ. Թորոսյանի:Ն. Ավետիսյան'!AL59)</f>
        <v>0</v>
      </c>
      <c r="AM59" s="58">
        <f>SUM('Գ. Թորոսյանի:Ն. Ավետիսյան'!AM59)</f>
        <v>1</v>
      </c>
      <c r="AN59" s="58">
        <f>SUM('Գ. Թորոսյանի:Ն. Ավետիսյան'!AN59)</f>
        <v>1</v>
      </c>
      <c r="AO59" s="58">
        <f>SUM('Գ. Թորոսյանի:Ն. Ավետիսյան'!AO59)</f>
        <v>0</v>
      </c>
      <c r="AP59" s="58">
        <f>SUM('Գ. Թորոսյանի:Ն. Ավետիսյան'!AP59)</f>
        <v>0</v>
      </c>
      <c r="AQ59" s="58">
        <f>SUM('Գ. Թորոսյանի:Ն. Ավետիսյան'!AQ59)</f>
        <v>0</v>
      </c>
      <c r="AR59" s="58">
        <f>SUM('Գ. Թորոսյանի:Ն. Ավետիսյան'!AR59)</f>
        <v>0</v>
      </c>
      <c r="AS59" s="57">
        <f>SUM('Գ. Թորոսյանի:Ն. Ավետիսյան'!AS59)</f>
        <v>0</v>
      </c>
    </row>
    <row r="60" spans="1:45" ht="39.950000000000003" customHeight="1" x14ac:dyDescent="0.2">
      <c r="A60" s="4" t="s">
        <v>106</v>
      </c>
      <c r="B60" s="78" t="s">
        <v>107</v>
      </c>
      <c r="C60" s="79"/>
      <c r="D60" s="79"/>
      <c r="E60" s="58">
        <f>SUM('Գ. Թորոսյանի:Ն. Ավետիսյան'!E60)</f>
        <v>3</v>
      </c>
      <c r="F60" s="58">
        <f>SUM('Գ. Թորոսյանի:Ն. Ավետիսյան'!F60)</f>
        <v>1</v>
      </c>
      <c r="G60" s="58">
        <f>SUM('Գ. Թորոսյանի:Ն. Ավետիսյան'!G60)</f>
        <v>2</v>
      </c>
      <c r="H60" s="58">
        <f>SUM('Գ. Թորոսյանի:Ն. Ավետիսյան'!H60)</f>
        <v>0</v>
      </c>
      <c r="I60" s="58">
        <f>SUM('Գ. Թորոսյանի:Ն. Ավետիսյան'!I60)</f>
        <v>0</v>
      </c>
      <c r="J60" s="58">
        <f>SUM('Գ. Թորոսյանի:Ն. Ավետիսյան'!J60)</f>
        <v>3</v>
      </c>
      <c r="K60" s="58">
        <f>SUM('Գ. Թորոսյանի:Ն. Ավետիսյան'!K60)</f>
        <v>3</v>
      </c>
      <c r="L60" s="58">
        <f>SUM('Գ. Թորոսյանի:Ն. Ավետիսյան'!L60)</f>
        <v>0</v>
      </c>
      <c r="M60" s="58">
        <f>SUM('Գ. Թորոսյանի:Ն. Ավետիսյան'!M60)</f>
        <v>0</v>
      </c>
      <c r="N60" s="58">
        <f>SUM('Գ. Թորոսյանի:Ն. Ավետիսյան'!N60)</f>
        <v>0</v>
      </c>
      <c r="O60" s="58">
        <f>SUM('Գ. Թորոսյանի:Ն. Ավետիսյան'!O60)</f>
        <v>2</v>
      </c>
      <c r="P60" s="58">
        <f>SUM('Գ. Թորոսյանի:Ն. Ավետիսյան'!P60)</f>
        <v>1</v>
      </c>
      <c r="Q60" s="58">
        <f>SUM('Գ. Թորոսյանի:Ն. Ավետիսյան'!Q60)</f>
        <v>0</v>
      </c>
      <c r="R60" s="58">
        <f>SUM('Գ. Թորոսյանի:Ն. Ավետիսյան'!R60)</f>
        <v>0</v>
      </c>
      <c r="S60" s="58">
        <f>SUM('Գ. Թորոսյանի:Ն. Ավետիսյան'!S60)</f>
        <v>0</v>
      </c>
      <c r="T60" s="58">
        <f>SUM('Գ. Թորոսյանի:Ն. Ավետիսյան'!T60)</f>
        <v>1</v>
      </c>
      <c r="U60" s="58">
        <f>SUM('Գ. Թորոսյանի:Ն. Ավետիսյան'!U60)</f>
        <v>1</v>
      </c>
      <c r="V60" s="58">
        <f>SUM('Գ. Թորոսյանի:Ն. Ավետիսյան'!V60)</f>
        <v>0</v>
      </c>
      <c r="W60" s="58">
        <f>SUM('Գ. Թորոսյանի:Ն. Ավետիսյան'!W60)</f>
        <v>0</v>
      </c>
      <c r="X60" s="58">
        <f>SUM('Գ. Թորոսյանի:Ն. Ավետիսյան'!X60)</f>
        <v>0</v>
      </c>
      <c r="Y60" s="58">
        <f>SUM('Գ. Թորոսյանի:Ն. Ավետիսյան'!Y60)</f>
        <v>2</v>
      </c>
      <c r="Z60" s="58">
        <f>SUM('Գ. Թորոսյանի:Ն. Ավետիսյան'!Z60)</f>
        <v>0</v>
      </c>
      <c r="AA60" s="58">
        <f>SUM('Գ. Թորոսյանի:Ն. Ավետիսյան'!AA60)</f>
        <v>1</v>
      </c>
      <c r="AB60" s="58">
        <f>SUM('Գ. Թորոսյանի:Ն. Ավետիսյան'!AB60)</f>
        <v>4</v>
      </c>
      <c r="AC60" s="58">
        <f>SUM('Գ. Թորոսյանի:Ն. Ավետիսյան'!AC60)</f>
        <v>1</v>
      </c>
      <c r="AD60" s="58">
        <f>SUM('Գ. Թորոսյանի:Ն. Ավետիսյան'!AD60)</f>
        <v>1</v>
      </c>
      <c r="AE60" s="58">
        <f>SUM('Գ. Թորոսյանի:Ն. Ավետիսյան'!AE60)</f>
        <v>0</v>
      </c>
      <c r="AF60" s="58">
        <f>SUM('Գ. Թորոսյանի:Ն. Ավետիսյան'!AF60)</f>
        <v>1</v>
      </c>
      <c r="AG60" s="58">
        <f>SUM('Գ. Թորոսյանի:Ն. Ավետիսյան'!AG60)</f>
        <v>0</v>
      </c>
      <c r="AH60" s="58">
        <f>SUM('Գ. Թորոսյանի:Ն. Ավետիսյան'!AH60)</f>
        <v>1</v>
      </c>
      <c r="AI60" s="58">
        <f>SUM('Գ. Թորոսյանի:Ն. Ավետիսյան'!AI60)</f>
        <v>0</v>
      </c>
      <c r="AJ60" s="58">
        <f>SUM('Գ. Թորոսյանի:Ն. Ավետիսյան'!AJ60)</f>
        <v>1</v>
      </c>
      <c r="AK60" s="58">
        <f>SUM('Գ. Թորոսյանի:Ն. Ավետիսյան'!AK60)</f>
        <v>0</v>
      </c>
      <c r="AL60" s="58">
        <f>SUM('Գ. Թորոսյանի:Ն. Ավետիսյան'!AL60)</f>
        <v>0</v>
      </c>
      <c r="AM60" s="58">
        <f>SUM('Գ. Թորոսյանի:Ն. Ավետիսյան'!AM60)</f>
        <v>0</v>
      </c>
      <c r="AN60" s="58">
        <f>SUM('Գ. Թորոսյանի:Ն. Ավետիսյան'!AN60)</f>
        <v>0</v>
      </c>
      <c r="AO60" s="58">
        <f>SUM('Գ. Թորոսյանի:Ն. Ավետիսյան'!AO60)</f>
        <v>0</v>
      </c>
      <c r="AP60" s="58">
        <f>SUM('Գ. Թորոսյանի:Ն. Ավետիսյան'!AP60)</f>
        <v>0</v>
      </c>
      <c r="AQ60" s="58">
        <f>SUM('Գ. Թորոսյանի:Ն. Ավետիսյան'!AQ60)</f>
        <v>0</v>
      </c>
      <c r="AR60" s="58">
        <f>SUM('Գ. Թորոսյանի:Ն. Ավետիսյան'!AR60)</f>
        <v>0</v>
      </c>
      <c r="AS60" s="57">
        <f>SUM('Գ. Թորոսյանի:Ն. Ավետիսյան'!AS60)</f>
        <v>0</v>
      </c>
    </row>
    <row r="61" spans="1:45" ht="39.950000000000003" customHeight="1" x14ac:dyDescent="0.2">
      <c r="A61" s="4" t="s">
        <v>108</v>
      </c>
      <c r="B61" s="78" t="s">
        <v>109</v>
      </c>
      <c r="C61" s="79"/>
      <c r="D61" s="79"/>
      <c r="E61" s="58">
        <f>SUM('Գ. Թորոսյանի:Ն. Ավետիսյան'!E61)</f>
        <v>0</v>
      </c>
      <c r="F61" s="58">
        <f>SUM('Գ. Թորոսյանի:Ն. Ավետիսյան'!F61)</f>
        <v>0</v>
      </c>
      <c r="G61" s="58">
        <f>SUM('Գ. Թորոսյանի:Ն. Ավետիսյան'!G61)</f>
        <v>0</v>
      </c>
      <c r="H61" s="58">
        <f>SUM('Գ. Թորոսյանի:Ն. Ավետիսյան'!H61)</f>
        <v>0</v>
      </c>
      <c r="I61" s="58">
        <f>SUM('Գ. Թորոսյանի:Ն. Ավետիսյան'!I61)</f>
        <v>0</v>
      </c>
      <c r="J61" s="58">
        <f>SUM('Գ. Թորոսյանի:Ն. Ավետիսյան'!J61)</f>
        <v>0</v>
      </c>
      <c r="K61" s="58">
        <f>SUM('Գ. Թորոսյանի:Ն. Ավետիսյան'!K61)</f>
        <v>0</v>
      </c>
      <c r="L61" s="58">
        <f>SUM('Գ. Թորոսյանի:Ն. Ավետիսյան'!L61)</f>
        <v>0</v>
      </c>
      <c r="M61" s="58">
        <f>SUM('Գ. Թորոսյանի:Ն. Ավետիսյան'!M61)</f>
        <v>0</v>
      </c>
      <c r="N61" s="58">
        <f>SUM('Գ. Թորոսյանի:Ն. Ավետիսյան'!N61)</f>
        <v>0</v>
      </c>
      <c r="O61" s="58">
        <f>SUM('Գ. Թորոսյանի:Ն. Ավետիսյան'!O61)</f>
        <v>0</v>
      </c>
      <c r="P61" s="58">
        <f>SUM('Գ. Թորոսյանի:Ն. Ավետիսյան'!P61)</f>
        <v>0</v>
      </c>
      <c r="Q61" s="58">
        <f>SUM('Գ. Թորոսյանի:Ն. Ավետիսյան'!Q61)</f>
        <v>0</v>
      </c>
      <c r="R61" s="58">
        <f>SUM('Գ. Թորոսյանի:Ն. Ավետիսյան'!R61)</f>
        <v>0</v>
      </c>
      <c r="S61" s="58">
        <f>SUM('Գ. Թորոսյանի:Ն. Ավետիսյան'!S61)</f>
        <v>0</v>
      </c>
      <c r="T61" s="58">
        <f>SUM('Գ. Թորոսյանի:Ն. Ավետիսյան'!T61)</f>
        <v>0</v>
      </c>
      <c r="U61" s="58">
        <f>SUM('Գ. Թորոսյանի:Ն. Ավետիսյան'!U61)</f>
        <v>0</v>
      </c>
      <c r="V61" s="58">
        <f>SUM('Գ. Թորոսյանի:Ն. Ավետիսյան'!V61)</f>
        <v>0</v>
      </c>
      <c r="W61" s="58">
        <f>SUM('Գ. Թորոսյանի:Ն. Ավետիսյան'!W61)</f>
        <v>0</v>
      </c>
      <c r="X61" s="58">
        <f>SUM('Գ. Թորոսյանի:Ն. Ավետիսյան'!X61)</f>
        <v>0</v>
      </c>
      <c r="Y61" s="58">
        <f>SUM('Գ. Թորոսյանի:Ն. Ավետիսյան'!Y61)</f>
        <v>0</v>
      </c>
      <c r="Z61" s="58">
        <f>SUM('Գ. Թորոսյանի:Ն. Ավետիսյան'!Z61)</f>
        <v>0</v>
      </c>
      <c r="AA61" s="58">
        <f>SUM('Գ. Թորոսյանի:Ն. Ավետիսյան'!AA61)</f>
        <v>0</v>
      </c>
      <c r="AB61" s="58">
        <f>SUM('Գ. Թորոսյանի:Ն. Ավետիսյան'!AB61)</f>
        <v>0</v>
      </c>
      <c r="AC61" s="58">
        <f>SUM('Գ. Թորոսյանի:Ն. Ավետիսյան'!AC61)</f>
        <v>0</v>
      </c>
      <c r="AD61" s="58">
        <f>SUM('Գ. Թորոսյանի:Ն. Ավետիսյան'!AD61)</f>
        <v>0</v>
      </c>
      <c r="AE61" s="58">
        <f>SUM('Գ. Թորոսյանի:Ն. Ավետիսյան'!AE61)</f>
        <v>0</v>
      </c>
      <c r="AF61" s="58">
        <f>SUM('Գ. Թորոսյանի:Ն. Ավետիսյան'!AF61)</f>
        <v>0</v>
      </c>
      <c r="AG61" s="58">
        <f>SUM('Գ. Թորոսյանի:Ն. Ավետիսյան'!AG61)</f>
        <v>0</v>
      </c>
      <c r="AH61" s="58">
        <f>SUM('Գ. Թորոսյանի:Ն. Ավետիսյան'!AH61)</f>
        <v>0</v>
      </c>
      <c r="AI61" s="58">
        <f>SUM('Գ. Թորոսյանի:Ն. Ավետիսյան'!AI61)</f>
        <v>0</v>
      </c>
      <c r="AJ61" s="58">
        <f>SUM('Գ. Թորոսյանի:Ն. Ավետիսյան'!AJ61)</f>
        <v>0</v>
      </c>
      <c r="AK61" s="58">
        <f>SUM('Գ. Թորոսյանի:Ն. Ավետիսյան'!AK61)</f>
        <v>0</v>
      </c>
      <c r="AL61" s="58">
        <f>SUM('Գ. Թորոսյանի:Ն. Ավետիսյան'!AL61)</f>
        <v>0</v>
      </c>
      <c r="AM61" s="58">
        <f>SUM('Գ. Թորոսյանի:Ն. Ավետիսյան'!AM61)</f>
        <v>0</v>
      </c>
      <c r="AN61" s="58">
        <f>SUM('Գ. Թորոսյանի:Ն. Ավետիսյան'!AN61)</f>
        <v>0</v>
      </c>
      <c r="AO61" s="58">
        <f>SUM('Գ. Թորոսյանի:Ն. Ավետիսյան'!AO61)</f>
        <v>0</v>
      </c>
      <c r="AP61" s="58">
        <f>SUM('Գ. Թորոսյանի:Ն. Ավետիսյան'!AP61)</f>
        <v>0</v>
      </c>
      <c r="AQ61" s="58">
        <f>SUM('Գ. Թորոսյանի:Ն. Ավետիսյան'!AQ61)</f>
        <v>0</v>
      </c>
      <c r="AR61" s="58">
        <f>SUM('Գ. Թորոսյանի:Ն. Ավետիսյան'!AR61)</f>
        <v>0</v>
      </c>
      <c r="AS61" s="57">
        <f>SUM('Գ. Թորոսյանի:Ն. Ավետիսյան'!AS61)</f>
        <v>0</v>
      </c>
    </row>
    <row r="62" spans="1:45" ht="39.950000000000003" customHeight="1" x14ac:dyDescent="0.2">
      <c r="A62" s="4" t="s">
        <v>110</v>
      </c>
      <c r="B62" s="80" t="s">
        <v>45</v>
      </c>
      <c r="C62" s="81"/>
      <c r="D62" s="81"/>
      <c r="E62" s="58">
        <f>SUM('Գ. Թորոսյանի:Ն. Ավետիսյան'!E62)</f>
        <v>1</v>
      </c>
      <c r="F62" s="58">
        <f>SUM('Գ. Թորոսյանի:Ն. Ավետիսյան'!F62)</f>
        <v>1</v>
      </c>
      <c r="G62" s="58">
        <f>SUM('Գ. Թորոսյանի:Ն. Ավետիսյան'!G62)</f>
        <v>0</v>
      </c>
      <c r="H62" s="58">
        <f>SUM('Գ. Թորոսյանի:Ն. Ավետիսյան'!H62)</f>
        <v>0</v>
      </c>
      <c r="I62" s="58">
        <f>SUM('Գ. Թորոսյանի:Ն. Ավետիսյան'!I62)</f>
        <v>0</v>
      </c>
      <c r="J62" s="58">
        <f>SUM('Գ. Թորոսյանի:Ն. Ավետիսյան'!J62)</f>
        <v>5</v>
      </c>
      <c r="K62" s="58">
        <f>SUM('Գ. Թորոսյանի:Ն. Ավետիսյան'!K62)</f>
        <v>4</v>
      </c>
      <c r="L62" s="58">
        <f>SUM('Գ. Թորոսյանի:Ն. Ավետիսյան'!L62)</f>
        <v>1</v>
      </c>
      <c r="M62" s="58">
        <f>SUM('Գ. Թորոսյանի:Ն. Ավետիսյան'!M62)</f>
        <v>0</v>
      </c>
      <c r="N62" s="58">
        <f>SUM('Գ. Թորոսյանի:Ն. Ավետիսյան'!N62)</f>
        <v>0</v>
      </c>
      <c r="O62" s="58">
        <f>SUM('Գ. Թորոսյանի:Ն. Ավետիսյան'!O62)</f>
        <v>1</v>
      </c>
      <c r="P62" s="58">
        <f>SUM('Գ. Թորոսյանի:Ն. Ավետիսյան'!P62)</f>
        <v>1</v>
      </c>
      <c r="Q62" s="58">
        <f>SUM('Գ. Թորոսյանի:Ն. Ավետիսյան'!Q62)</f>
        <v>0</v>
      </c>
      <c r="R62" s="58">
        <f>SUM('Գ. Թորոսյանի:Ն. Ավետիսյան'!R62)</f>
        <v>0</v>
      </c>
      <c r="S62" s="58">
        <f>SUM('Գ. Թորոսյանի:Ն. Ավետիսյան'!S62)</f>
        <v>0</v>
      </c>
      <c r="T62" s="58">
        <f>SUM('Գ. Թորոսյանի:Ն. Ավետիսյան'!T62)</f>
        <v>0</v>
      </c>
      <c r="U62" s="58">
        <f>SUM('Գ. Թորոսյանի:Ն. Ավետիսյան'!U62)</f>
        <v>0</v>
      </c>
      <c r="V62" s="58">
        <f>SUM('Գ. Թորոսյանի:Ն. Ավետիսյան'!V62)</f>
        <v>0</v>
      </c>
      <c r="W62" s="58">
        <f>SUM('Գ. Թորոսյանի:Ն. Ավետիսյան'!W62)</f>
        <v>0</v>
      </c>
      <c r="X62" s="58">
        <f>SUM('Գ. Թորոսյանի:Ն. Ավետիսյան'!X62)</f>
        <v>0</v>
      </c>
      <c r="Y62" s="58">
        <f>SUM('Գ. Թորոսյանի:Ն. Ավետիսյան'!Y62)</f>
        <v>1</v>
      </c>
      <c r="Z62" s="58">
        <f>SUM('Գ. Թորոսյանի:Ն. Ավետիսյան'!Z62)</f>
        <v>0</v>
      </c>
      <c r="AA62" s="58">
        <f>SUM('Գ. Թորոսյանի:Ն. Ավետիսյան'!AA62)</f>
        <v>0</v>
      </c>
      <c r="AB62" s="58">
        <f>SUM('Գ. Թորոսյանի:Ն. Ավետիսյան'!AB62)</f>
        <v>4</v>
      </c>
      <c r="AC62" s="58">
        <f>SUM('Գ. Թորոսյանի:Ն. Ավետիսյան'!AC62)</f>
        <v>1</v>
      </c>
      <c r="AD62" s="58">
        <f>SUM('Գ. Թորոսյանի:Ն. Ավետիսյան'!AD62)</f>
        <v>0</v>
      </c>
      <c r="AE62" s="58">
        <f>SUM('Գ. Թորոսյանի:Ն. Ավետիսյան'!AE62)</f>
        <v>0</v>
      </c>
      <c r="AF62" s="58">
        <f>SUM('Գ. Թորոսյանի:Ն. Ավետիսյան'!AF62)</f>
        <v>0</v>
      </c>
      <c r="AG62" s="58">
        <f>SUM('Գ. Թորոսյանի:Ն. Ավետիսյան'!AG62)</f>
        <v>0</v>
      </c>
      <c r="AH62" s="58">
        <f>SUM('Գ. Թորոսյանի:Ն. Ավետիսյան'!AH62)</f>
        <v>0</v>
      </c>
      <c r="AI62" s="58">
        <f>SUM('Գ. Թորոսյանի:Ն. Ավետիսյան'!AI62)</f>
        <v>0</v>
      </c>
      <c r="AJ62" s="58">
        <f>SUM('Գ. Թորոսյանի:Ն. Ավետիսյան'!AJ62)</f>
        <v>0</v>
      </c>
      <c r="AK62" s="58">
        <f>SUM('Գ. Թորոսյանի:Ն. Ավետիսյան'!AK62)</f>
        <v>0</v>
      </c>
      <c r="AL62" s="58">
        <f>SUM('Գ. Թորոսյանի:Ն. Ավետիսյան'!AL62)</f>
        <v>0</v>
      </c>
      <c r="AM62" s="58">
        <f>SUM('Գ. Թորոսյանի:Ն. Ավետիսյան'!AM62)</f>
        <v>0</v>
      </c>
      <c r="AN62" s="58">
        <f>SUM('Գ. Թորոսյանի:Ն. Ավետիսյան'!AN62)</f>
        <v>0</v>
      </c>
      <c r="AO62" s="58">
        <f>SUM('Գ. Թորոսյանի:Ն. Ավետիսյան'!AO62)</f>
        <v>0</v>
      </c>
      <c r="AP62" s="58">
        <f>SUM('Գ. Թորոսյանի:Ն. Ավետիսյան'!AP62)</f>
        <v>0</v>
      </c>
      <c r="AQ62" s="58">
        <f>SUM('Գ. Թորոսյանի:Ն. Ավետիսյան'!AQ62)</f>
        <v>0</v>
      </c>
      <c r="AR62" s="58">
        <f>SUM('Գ. Թորոսյանի:Ն. Ավետիսյան'!AR62)</f>
        <v>0</v>
      </c>
      <c r="AS62" s="57">
        <f>SUM('Գ. Թորոսյանի:Ն. Ավետիսյան'!AS62)</f>
        <v>0</v>
      </c>
    </row>
    <row r="63" spans="1:45" ht="57" customHeight="1" x14ac:dyDescent="0.2">
      <c r="A63" s="3" t="s">
        <v>111</v>
      </c>
      <c r="B63" s="64" t="s">
        <v>112</v>
      </c>
      <c r="C63" s="65"/>
      <c r="D63" s="65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4</v>
      </c>
      <c r="K63" s="57">
        <f t="shared" si="4"/>
        <v>1</v>
      </c>
      <c r="L63" s="57">
        <f t="shared" si="4"/>
        <v>3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1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">
      <c r="A64" s="4" t="s">
        <v>113</v>
      </c>
      <c r="B64" s="78" t="s">
        <v>114</v>
      </c>
      <c r="C64" s="79"/>
      <c r="D64" s="79"/>
      <c r="E64" s="58">
        <f>SUM('Գ. Թորոսյանի:Ն. Ավետիսյան'!E64)</f>
        <v>0</v>
      </c>
      <c r="F64" s="58">
        <f>SUM('Գ. Թորոսյանի:Ն. Ավետիսյան'!F64)</f>
        <v>0</v>
      </c>
      <c r="G64" s="58">
        <f>SUM('Գ. Թորոսյանի:Ն. Ավետիսյան'!G64)</f>
        <v>0</v>
      </c>
      <c r="H64" s="58">
        <f>SUM('Գ. Թորոսյանի:Ն. Ավետիսյան'!H64)</f>
        <v>0</v>
      </c>
      <c r="I64" s="58">
        <f>SUM('Գ. Թորոսյանի:Ն. Ավետիսյան'!I64)</f>
        <v>0</v>
      </c>
      <c r="J64" s="58">
        <f>SUM('Գ. Թորոսյանի:Ն. Ավետիսյան'!J64)</f>
        <v>0</v>
      </c>
      <c r="K64" s="58">
        <f>SUM('Գ. Թորոսյանի:Ն. Ավետիսյան'!K64)</f>
        <v>0</v>
      </c>
      <c r="L64" s="58">
        <f>SUM('Գ. Թորոսյանի:Ն. Ավետիսյան'!L64)</f>
        <v>0</v>
      </c>
      <c r="M64" s="58">
        <f>SUM('Գ. Թորոսյանի:Ն. Ավետիսյան'!M64)</f>
        <v>0</v>
      </c>
      <c r="N64" s="58">
        <f>SUM('Գ. Թորոսյանի:Ն. Ավետիսյան'!N64)</f>
        <v>0</v>
      </c>
      <c r="O64" s="58">
        <f>SUM('Գ. Թորոսյանի:Ն. Ավետիսյան'!O64)</f>
        <v>0</v>
      </c>
      <c r="P64" s="58">
        <f>SUM('Գ. Թորոսյանի:Ն. Ավետիսյան'!P64)</f>
        <v>0</v>
      </c>
      <c r="Q64" s="58">
        <f>SUM('Գ. Թորոսյանի:Ն. Ավետիսյան'!Q64)</f>
        <v>0</v>
      </c>
      <c r="R64" s="58">
        <f>SUM('Գ. Թորոսյանի:Ն. Ավետիսյան'!R64)</f>
        <v>0</v>
      </c>
      <c r="S64" s="58">
        <f>SUM('Գ. Թորոսյանի:Ն. Ավետիսյան'!S64)</f>
        <v>0</v>
      </c>
      <c r="T64" s="58">
        <f>SUM('Գ. Թորոսյանի:Ն. Ավետիսյան'!T64)</f>
        <v>0</v>
      </c>
      <c r="U64" s="58">
        <f>SUM('Գ. Թորոսյանի:Ն. Ավետիսյան'!U64)</f>
        <v>0</v>
      </c>
      <c r="V64" s="58">
        <f>SUM('Գ. Թորոսյանի:Ն. Ավետիսյան'!V64)</f>
        <v>0</v>
      </c>
      <c r="W64" s="58">
        <f>SUM('Գ. Թորոսյանի:Ն. Ավետիսյան'!W64)</f>
        <v>0</v>
      </c>
      <c r="X64" s="58">
        <f>SUM('Գ. Թորոսյանի:Ն. Ավետիսյան'!X64)</f>
        <v>0</v>
      </c>
      <c r="Y64" s="58">
        <f>SUM('Գ. Թորոսյանի:Ն. Ավետիսյան'!Y64)</f>
        <v>0</v>
      </c>
      <c r="Z64" s="58">
        <f>SUM('Գ. Թորոսյանի:Ն. Ավետիսյան'!Z64)</f>
        <v>0</v>
      </c>
      <c r="AA64" s="58">
        <f>SUM('Գ. Թորոսյանի:Ն. Ավետիսյան'!AA64)</f>
        <v>0</v>
      </c>
      <c r="AB64" s="58">
        <f>SUM('Գ. Թորոսյանի:Ն. Ավետիսյան'!AB64)</f>
        <v>0</v>
      </c>
      <c r="AC64" s="58">
        <f>SUM('Գ. Թորոսյանի:Ն. Ավետիսյան'!AC64)</f>
        <v>0</v>
      </c>
      <c r="AD64" s="58">
        <f>SUM('Գ. Թորոսյանի:Ն. Ավետիսյան'!AD64)</f>
        <v>0</v>
      </c>
      <c r="AE64" s="58">
        <f>SUM('Գ. Թորոսյանի:Ն. Ավետիսյան'!AE64)</f>
        <v>0</v>
      </c>
      <c r="AF64" s="58">
        <f>SUM('Գ. Թորոսյանի:Ն. Ավետիսյան'!AF64)</f>
        <v>0</v>
      </c>
      <c r="AG64" s="58">
        <f>SUM('Գ. Թորոսյանի:Ն. Ավետիսյան'!AG64)</f>
        <v>0</v>
      </c>
      <c r="AH64" s="58">
        <f>SUM('Գ. Թորոսյանի:Ն. Ավետիսյան'!AH64)</f>
        <v>0</v>
      </c>
      <c r="AI64" s="58">
        <f>SUM('Գ. Թորոսյանի:Ն. Ավետիսյան'!AI64)</f>
        <v>0</v>
      </c>
      <c r="AJ64" s="58">
        <f>SUM('Գ. Թորոսյանի:Ն. Ավետիսյան'!AJ64)</f>
        <v>0</v>
      </c>
      <c r="AK64" s="58">
        <f>SUM('Գ. Թորոսյանի:Ն. Ավետիսյան'!AK64)</f>
        <v>0</v>
      </c>
      <c r="AL64" s="58">
        <f>SUM('Գ. Թորոսյանի:Ն. Ավետիսյան'!AL64)</f>
        <v>0</v>
      </c>
      <c r="AM64" s="58">
        <f>SUM('Գ. Թորոսյանի:Ն. Ավետիսյան'!AM64)</f>
        <v>0</v>
      </c>
      <c r="AN64" s="58">
        <f>SUM('Գ. Թորոսյանի:Ն. Ավետիսյան'!AN64)</f>
        <v>0</v>
      </c>
      <c r="AO64" s="58">
        <f>SUM('Գ. Թորոսյանի:Ն. Ավետիսյան'!AO64)</f>
        <v>0</v>
      </c>
      <c r="AP64" s="58">
        <f>SUM('Գ. Թորոսյանի:Ն. Ավետիսյան'!AP64)</f>
        <v>0</v>
      </c>
      <c r="AQ64" s="58">
        <f>SUM('Գ. Թորոսյանի:Ն. Ավետիսյան'!AQ64)</f>
        <v>0</v>
      </c>
      <c r="AR64" s="58">
        <f>SUM('Գ. Թորոսյանի:Ն. Ավետիսյան'!AR64)</f>
        <v>0</v>
      </c>
      <c r="AS64" s="57">
        <f>SUM('Գ. Թորոսյանի:Ն. Ավետիսյան'!AS64)</f>
        <v>0</v>
      </c>
    </row>
    <row r="65" spans="1:45" ht="39.950000000000003" customHeight="1" x14ac:dyDescent="0.2">
      <c r="A65" s="4" t="s">
        <v>115</v>
      </c>
      <c r="B65" s="78" t="s">
        <v>116</v>
      </c>
      <c r="C65" s="79"/>
      <c r="D65" s="79"/>
      <c r="E65" s="58">
        <f>SUM('Գ. Թորոսյանի:Ն. Ավետիսյան'!E65)</f>
        <v>0</v>
      </c>
      <c r="F65" s="58">
        <f>SUM('Գ. Թորոսյանի:Ն. Ավետիսյան'!F65)</f>
        <v>0</v>
      </c>
      <c r="G65" s="58">
        <f>SUM('Գ. Թորոսյանի:Ն. Ավետիսյան'!G65)</f>
        <v>0</v>
      </c>
      <c r="H65" s="58">
        <f>SUM('Գ. Թորոսյանի:Ն. Ավետիսյան'!H65)</f>
        <v>0</v>
      </c>
      <c r="I65" s="58">
        <f>SUM('Գ. Թորոսյանի:Ն. Ավետիսյան'!I65)</f>
        <v>0</v>
      </c>
      <c r="J65" s="58">
        <f>SUM('Գ. Թորոսյանի:Ն. Ավետիսյան'!J65)</f>
        <v>0</v>
      </c>
      <c r="K65" s="58">
        <f>SUM('Գ. Թորոսյանի:Ն. Ավետիսյան'!K65)</f>
        <v>0</v>
      </c>
      <c r="L65" s="58">
        <f>SUM('Գ. Թորոսյանի:Ն. Ավետիսյան'!L65)</f>
        <v>0</v>
      </c>
      <c r="M65" s="58">
        <f>SUM('Գ. Թորոսյանի:Ն. Ավետիսյան'!M65)</f>
        <v>0</v>
      </c>
      <c r="N65" s="58">
        <f>SUM('Գ. Թորոսյանի:Ն. Ավետիսյան'!N65)</f>
        <v>0</v>
      </c>
      <c r="O65" s="58">
        <f>SUM('Գ. Թորոսյանի:Ն. Ավետիսյան'!O65)</f>
        <v>0</v>
      </c>
      <c r="P65" s="58">
        <f>SUM('Գ. Թորոսյանի:Ն. Ավետիսյան'!P65)</f>
        <v>0</v>
      </c>
      <c r="Q65" s="58">
        <f>SUM('Գ. Թորոսյանի:Ն. Ավետիսյան'!Q65)</f>
        <v>0</v>
      </c>
      <c r="R65" s="58">
        <f>SUM('Գ. Թորոսյանի:Ն. Ավետիսյան'!R65)</f>
        <v>0</v>
      </c>
      <c r="S65" s="58">
        <f>SUM('Գ. Թորոսյանի:Ն. Ավետիսյան'!S65)</f>
        <v>0</v>
      </c>
      <c r="T65" s="58">
        <f>SUM('Գ. Թորոսյանի:Ն. Ավետիսյան'!T65)</f>
        <v>0</v>
      </c>
      <c r="U65" s="58">
        <f>SUM('Գ. Թորոսյանի:Ն. Ավետիսյան'!U65)</f>
        <v>0</v>
      </c>
      <c r="V65" s="58">
        <f>SUM('Գ. Թորոսյանի:Ն. Ավետիսյան'!V65)</f>
        <v>0</v>
      </c>
      <c r="W65" s="58">
        <f>SUM('Գ. Թորոսյանի:Ն. Ավետիսյան'!W65)</f>
        <v>0</v>
      </c>
      <c r="X65" s="58">
        <f>SUM('Գ. Թորոսյանի:Ն. Ավետիսյան'!X65)</f>
        <v>0</v>
      </c>
      <c r="Y65" s="58">
        <f>SUM('Գ. Թորոսյանի:Ն. Ավետիսյան'!Y65)</f>
        <v>0</v>
      </c>
      <c r="Z65" s="58">
        <f>SUM('Գ. Թորոսյանի:Ն. Ավետիսյան'!Z65)</f>
        <v>0</v>
      </c>
      <c r="AA65" s="58">
        <f>SUM('Գ. Թորոսյանի:Ն. Ավետիսյան'!AA65)</f>
        <v>0</v>
      </c>
      <c r="AB65" s="58">
        <f>SUM('Գ. Թորոսյանի:Ն. Ավետիսյան'!AB65)</f>
        <v>0</v>
      </c>
      <c r="AC65" s="58">
        <f>SUM('Գ. Թորոսյանի:Ն. Ավետիսյան'!AC65)</f>
        <v>0</v>
      </c>
      <c r="AD65" s="58">
        <f>SUM('Գ. Թորոսյանի:Ն. Ավետիսյան'!AD65)</f>
        <v>0</v>
      </c>
      <c r="AE65" s="58">
        <f>SUM('Գ. Թորոսյանի:Ն. Ավետիսյան'!AE65)</f>
        <v>0</v>
      </c>
      <c r="AF65" s="58">
        <f>SUM('Գ. Թորոսյանի:Ն. Ավետիսյան'!AF65)</f>
        <v>0</v>
      </c>
      <c r="AG65" s="58">
        <f>SUM('Գ. Թորոսյանի:Ն. Ավետիսյան'!AG65)</f>
        <v>0</v>
      </c>
      <c r="AH65" s="58">
        <f>SUM('Գ. Թորոսյանի:Ն. Ավետիսյան'!AH65)</f>
        <v>0</v>
      </c>
      <c r="AI65" s="58">
        <f>SUM('Գ. Թորոսյանի:Ն. Ավետիսյան'!AI65)</f>
        <v>0</v>
      </c>
      <c r="AJ65" s="58">
        <f>SUM('Գ. Թորոսյանի:Ն. Ավետիսյան'!AJ65)</f>
        <v>0</v>
      </c>
      <c r="AK65" s="58">
        <f>SUM('Գ. Թորոսյանի:Ն. Ավետիսյան'!AK65)</f>
        <v>0</v>
      </c>
      <c r="AL65" s="58">
        <f>SUM('Գ. Թորոսյանի:Ն. Ավետիսյան'!AL65)</f>
        <v>0</v>
      </c>
      <c r="AM65" s="58">
        <f>SUM('Գ. Թորոսյանի:Ն. Ավետիսյան'!AM65)</f>
        <v>0</v>
      </c>
      <c r="AN65" s="58">
        <f>SUM('Գ. Թորոսյանի:Ն. Ավետիսյան'!AN65)</f>
        <v>0</v>
      </c>
      <c r="AO65" s="58">
        <f>SUM('Գ. Թորոսյանի:Ն. Ավետիսյան'!AO65)</f>
        <v>0</v>
      </c>
      <c r="AP65" s="58">
        <f>SUM('Գ. Թորոսյանի:Ն. Ավետիսյան'!AP65)</f>
        <v>0</v>
      </c>
      <c r="AQ65" s="58">
        <f>SUM('Գ. Թորոսյանի:Ն. Ավետիսյան'!AQ65)</f>
        <v>0</v>
      </c>
      <c r="AR65" s="58">
        <f>SUM('Գ. Թորոսյանի:Ն. Ավետիսյան'!AR65)</f>
        <v>0</v>
      </c>
      <c r="AS65" s="57">
        <f>SUM('Գ. Թորոսյանի:Ն. Ավետիսյան'!AS65)</f>
        <v>0</v>
      </c>
    </row>
    <row r="66" spans="1:45" ht="39.950000000000003" customHeight="1" x14ac:dyDescent="0.2">
      <c r="A66" s="4" t="s">
        <v>117</v>
      </c>
      <c r="B66" s="78" t="s">
        <v>118</v>
      </c>
      <c r="C66" s="79"/>
      <c r="D66" s="79"/>
      <c r="E66" s="58">
        <f>SUM('Գ. Թորոսյանի:Ն. Ավետիսյան'!E66)</f>
        <v>0</v>
      </c>
      <c r="F66" s="58">
        <f>SUM('Գ. Թորոսյանի:Ն. Ավետիսյան'!F66)</f>
        <v>0</v>
      </c>
      <c r="G66" s="58">
        <f>SUM('Գ. Թորոսյանի:Ն. Ավետիսյան'!G66)</f>
        <v>0</v>
      </c>
      <c r="H66" s="58">
        <f>SUM('Գ. Թորոսյանի:Ն. Ավետիսյան'!H66)</f>
        <v>0</v>
      </c>
      <c r="I66" s="58">
        <f>SUM('Գ. Թորոսյանի:Ն. Ավետիսյան'!I66)</f>
        <v>0</v>
      </c>
      <c r="J66" s="58">
        <f>SUM('Գ. Թորոսյանի:Ն. Ավետիսյան'!J66)</f>
        <v>0</v>
      </c>
      <c r="K66" s="58">
        <f>SUM('Գ. Թորոսյանի:Ն. Ավետիսյան'!K66)</f>
        <v>0</v>
      </c>
      <c r="L66" s="58">
        <f>SUM('Գ. Թորոսյանի:Ն. Ավետիսյան'!L66)</f>
        <v>0</v>
      </c>
      <c r="M66" s="58">
        <f>SUM('Գ. Թորոսյանի:Ն. Ավետիսյան'!M66)</f>
        <v>0</v>
      </c>
      <c r="N66" s="58">
        <f>SUM('Գ. Թորոսյանի:Ն. Ավետիսյան'!N66)</f>
        <v>0</v>
      </c>
      <c r="O66" s="58">
        <f>SUM('Գ. Թորոսյանի:Ն. Ավետիսյան'!O66)</f>
        <v>0</v>
      </c>
      <c r="P66" s="58">
        <f>SUM('Գ. Թորոսյանի:Ն. Ավետիսյան'!P66)</f>
        <v>0</v>
      </c>
      <c r="Q66" s="58">
        <f>SUM('Գ. Թորոսյանի:Ն. Ավետիսյան'!Q66)</f>
        <v>0</v>
      </c>
      <c r="R66" s="58">
        <f>SUM('Գ. Թորոսյանի:Ն. Ավետիսյան'!R66)</f>
        <v>0</v>
      </c>
      <c r="S66" s="58">
        <f>SUM('Գ. Թորոսյանի:Ն. Ավետիսյան'!S66)</f>
        <v>0</v>
      </c>
      <c r="T66" s="58">
        <f>SUM('Գ. Թորոսյանի:Ն. Ավետիսյան'!T66)</f>
        <v>0</v>
      </c>
      <c r="U66" s="58">
        <f>SUM('Գ. Թորոսյանի:Ն. Ավետիսյան'!U66)</f>
        <v>0</v>
      </c>
      <c r="V66" s="58">
        <f>SUM('Գ. Թորոսյանի:Ն. Ավետիսյան'!V66)</f>
        <v>0</v>
      </c>
      <c r="W66" s="58">
        <f>SUM('Գ. Թորոսյանի:Ն. Ավետիսյան'!W66)</f>
        <v>0</v>
      </c>
      <c r="X66" s="58">
        <f>SUM('Գ. Թորոսյանի:Ն. Ավետիսյան'!X66)</f>
        <v>0</v>
      </c>
      <c r="Y66" s="58">
        <f>SUM('Գ. Թորոսյանի:Ն. Ավետիսյան'!Y66)</f>
        <v>0</v>
      </c>
      <c r="Z66" s="58">
        <f>SUM('Գ. Թորոսյանի:Ն. Ավետիսյան'!Z66)</f>
        <v>0</v>
      </c>
      <c r="AA66" s="58">
        <f>SUM('Գ. Թորոսյանի:Ն. Ավետիսյան'!AA66)</f>
        <v>0</v>
      </c>
      <c r="AB66" s="58">
        <f>SUM('Գ. Թորոսյանի:Ն. Ավետիսյան'!AB66)</f>
        <v>0</v>
      </c>
      <c r="AC66" s="58">
        <f>SUM('Գ. Թորոսյանի:Ն. Ավետիսյան'!AC66)</f>
        <v>0</v>
      </c>
      <c r="AD66" s="58">
        <f>SUM('Գ. Թորոսյանի:Ն. Ավետիսյան'!AD66)</f>
        <v>0</v>
      </c>
      <c r="AE66" s="58">
        <f>SUM('Գ. Թորոսյանի:Ն. Ավետիսյան'!AE66)</f>
        <v>0</v>
      </c>
      <c r="AF66" s="58">
        <f>SUM('Գ. Թորոսյանի:Ն. Ավետիսյան'!AF66)</f>
        <v>0</v>
      </c>
      <c r="AG66" s="58">
        <f>SUM('Գ. Թորոսյանի:Ն. Ավետիսյան'!AG66)</f>
        <v>0</v>
      </c>
      <c r="AH66" s="58">
        <f>SUM('Գ. Թորոսյանի:Ն. Ավետիսյան'!AH66)</f>
        <v>0</v>
      </c>
      <c r="AI66" s="58">
        <f>SUM('Գ. Թորոսյանի:Ն. Ավետիսյան'!AI66)</f>
        <v>0</v>
      </c>
      <c r="AJ66" s="58">
        <f>SUM('Գ. Թորոսյանի:Ն. Ավետիսյան'!AJ66)</f>
        <v>0</v>
      </c>
      <c r="AK66" s="58">
        <f>SUM('Գ. Թորոսյանի:Ն. Ավետիսյան'!AK66)</f>
        <v>0</v>
      </c>
      <c r="AL66" s="58">
        <f>SUM('Գ. Թորոսյանի:Ն. Ավետիսյան'!AL66)</f>
        <v>0</v>
      </c>
      <c r="AM66" s="58">
        <f>SUM('Գ. Թորոսյանի:Ն. Ավետիսյան'!AM66)</f>
        <v>0</v>
      </c>
      <c r="AN66" s="58">
        <f>SUM('Գ. Թորոսյանի:Ն. Ավետիսյան'!AN66)</f>
        <v>0</v>
      </c>
      <c r="AO66" s="58">
        <f>SUM('Գ. Թորոսյանի:Ն. Ավետիսյան'!AO66)</f>
        <v>0</v>
      </c>
      <c r="AP66" s="58">
        <f>SUM('Գ. Թորոսյանի:Ն. Ավետիսյան'!AP66)</f>
        <v>0</v>
      </c>
      <c r="AQ66" s="58">
        <f>SUM('Գ. Թորոսյանի:Ն. Ավետիսյան'!AQ66)</f>
        <v>0</v>
      </c>
      <c r="AR66" s="58">
        <f>SUM('Գ. Թորոսյանի:Ն. Ավետիսյան'!AR66)</f>
        <v>0</v>
      </c>
      <c r="AS66" s="57">
        <f>SUM('Գ. Թորոսյանի:Ն. Ավետիսյան'!AS66)</f>
        <v>0</v>
      </c>
    </row>
    <row r="67" spans="1:45" ht="39.950000000000003" customHeight="1" x14ac:dyDescent="0.2">
      <c r="A67" s="4" t="s">
        <v>119</v>
      </c>
      <c r="B67" s="78" t="s">
        <v>120</v>
      </c>
      <c r="C67" s="79"/>
      <c r="D67" s="79"/>
      <c r="E67" s="58">
        <f>SUM('Գ. Թորոսյանի:Ն. Ավետիսյան'!E67)</f>
        <v>0</v>
      </c>
      <c r="F67" s="58">
        <f>SUM('Գ. Թորոսյանի:Ն. Ավետիսյան'!F67)</f>
        <v>0</v>
      </c>
      <c r="G67" s="58">
        <f>SUM('Գ. Թորոսյանի:Ն. Ավետիսյան'!G67)</f>
        <v>0</v>
      </c>
      <c r="H67" s="58">
        <f>SUM('Գ. Թորոսյանի:Ն. Ավետիսյան'!H67)</f>
        <v>0</v>
      </c>
      <c r="I67" s="58">
        <f>SUM('Գ. Թորոսյանի:Ն. Ավետիսյան'!I67)</f>
        <v>0</v>
      </c>
      <c r="J67" s="58">
        <f>SUM('Գ. Թորոսյանի:Ն. Ավետիսյան'!J67)</f>
        <v>0</v>
      </c>
      <c r="K67" s="58">
        <f>SUM('Գ. Թորոսյանի:Ն. Ավետիսյան'!K67)</f>
        <v>0</v>
      </c>
      <c r="L67" s="58">
        <f>SUM('Գ. Թորոսյանի:Ն. Ավետիսյան'!L67)</f>
        <v>0</v>
      </c>
      <c r="M67" s="58">
        <f>SUM('Գ. Թորոսյանի:Ն. Ավետիսյան'!M67)</f>
        <v>0</v>
      </c>
      <c r="N67" s="58">
        <f>SUM('Գ. Թորոսյանի:Ն. Ավետիսյան'!N67)</f>
        <v>0</v>
      </c>
      <c r="O67" s="58">
        <f>SUM('Գ. Թորոսյանի:Ն. Ավետիսյան'!O67)</f>
        <v>0</v>
      </c>
      <c r="P67" s="58">
        <f>SUM('Գ. Թորոսյանի:Ն. Ավետիսյան'!P67)</f>
        <v>0</v>
      </c>
      <c r="Q67" s="58">
        <f>SUM('Գ. Թորոսյանի:Ն. Ավետիսյան'!Q67)</f>
        <v>0</v>
      </c>
      <c r="R67" s="58">
        <f>SUM('Գ. Թորոսյանի:Ն. Ավետիսյան'!R67)</f>
        <v>0</v>
      </c>
      <c r="S67" s="58">
        <f>SUM('Գ. Թորոսյանի:Ն. Ավետիսյան'!S67)</f>
        <v>0</v>
      </c>
      <c r="T67" s="58">
        <f>SUM('Գ. Թորոսյանի:Ն. Ավետիսյան'!T67)</f>
        <v>0</v>
      </c>
      <c r="U67" s="58">
        <f>SUM('Գ. Թորոսյանի:Ն. Ավետիսյան'!U67)</f>
        <v>0</v>
      </c>
      <c r="V67" s="58">
        <f>SUM('Գ. Թորոսյանի:Ն. Ավետիսյան'!V67)</f>
        <v>0</v>
      </c>
      <c r="W67" s="58">
        <f>SUM('Գ. Թորոսյանի:Ն. Ավետիսյան'!W67)</f>
        <v>0</v>
      </c>
      <c r="X67" s="58">
        <f>SUM('Գ. Թորոսյանի:Ն. Ավետիսյան'!X67)</f>
        <v>0</v>
      </c>
      <c r="Y67" s="58">
        <f>SUM('Գ. Թորոսյանի:Ն. Ավետիսյան'!Y67)</f>
        <v>0</v>
      </c>
      <c r="Z67" s="58">
        <f>SUM('Գ. Թորոսյանի:Ն. Ավետիսյան'!Z67)</f>
        <v>0</v>
      </c>
      <c r="AA67" s="58">
        <f>SUM('Գ. Թորոսյանի:Ն. Ավետիսյան'!AA67)</f>
        <v>0</v>
      </c>
      <c r="AB67" s="58">
        <f>SUM('Գ. Թորոսյանի:Ն. Ավետիսյան'!AB67)</f>
        <v>0</v>
      </c>
      <c r="AC67" s="58">
        <f>SUM('Գ. Թորոսյանի:Ն. Ավետիսյան'!AC67)</f>
        <v>0</v>
      </c>
      <c r="AD67" s="58">
        <f>SUM('Գ. Թորոսյանի:Ն. Ավետիսյան'!AD67)</f>
        <v>0</v>
      </c>
      <c r="AE67" s="58">
        <f>SUM('Գ. Թորոսյանի:Ն. Ավետիսյան'!AE67)</f>
        <v>0</v>
      </c>
      <c r="AF67" s="58">
        <f>SUM('Գ. Թորոսյանի:Ն. Ավետիսյան'!AF67)</f>
        <v>0</v>
      </c>
      <c r="AG67" s="58">
        <f>SUM('Գ. Թորոսյանի:Ն. Ավետիսյան'!AG67)</f>
        <v>0</v>
      </c>
      <c r="AH67" s="58">
        <f>SUM('Գ. Թորոսյանի:Ն. Ավետիսյան'!AH67)</f>
        <v>0</v>
      </c>
      <c r="AI67" s="58">
        <f>SUM('Գ. Թորոսյանի:Ն. Ավետիսյան'!AI67)</f>
        <v>0</v>
      </c>
      <c r="AJ67" s="58">
        <f>SUM('Գ. Թորոսյանի:Ն. Ավետիսյան'!AJ67)</f>
        <v>0</v>
      </c>
      <c r="AK67" s="58">
        <f>SUM('Գ. Թորոսյանի:Ն. Ավետիսյան'!AK67)</f>
        <v>0</v>
      </c>
      <c r="AL67" s="58">
        <f>SUM('Գ. Թորոսյանի:Ն. Ավետիսյան'!AL67)</f>
        <v>0</v>
      </c>
      <c r="AM67" s="58">
        <f>SUM('Գ. Թորոսյանի:Ն. Ավետիսյան'!AM67)</f>
        <v>0</v>
      </c>
      <c r="AN67" s="58">
        <f>SUM('Գ. Թորոսյանի:Ն. Ավետիսյան'!AN67)</f>
        <v>0</v>
      </c>
      <c r="AO67" s="58">
        <f>SUM('Գ. Թորոսյանի:Ն. Ավետիսյան'!AO67)</f>
        <v>0</v>
      </c>
      <c r="AP67" s="58">
        <f>SUM('Գ. Թորոսյանի:Ն. Ավետիսյան'!AP67)</f>
        <v>0</v>
      </c>
      <c r="AQ67" s="58">
        <f>SUM('Գ. Թորոսյանի:Ն. Ավետիսյան'!AQ67)</f>
        <v>0</v>
      </c>
      <c r="AR67" s="58">
        <f>SUM('Գ. Թորոսյանի:Ն. Ավետիսյան'!AR67)</f>
        <v>0</v>
      </c>
      <c r="AS67" s="57">
        <f>SUM('Գ. Թորոսյանի:Ն. Ավետիսյան'!AS67)</f>
        <v>0</v>
      </c>
    </row>
    <row r="68" spans="1:45" ht="39.950000000000003" customHeight="1" x14ac:dyDescent="0.2">
      <c r="A68" s="4" t="s">
        <v>121</v>
      </c>
      <c r="B68" s="78" t="s">
        <v>122</v>
      </c>
      <c r="C68" s="79"/>
      <c r="D68" s="79"/>
      <c r="E68" s="58">
        <f>SUM('Գ. Թորոսյանի:Ն. Ավետիսյան'!E68)</f>
        <v>0</v>
      </c>
      <c r="F68" s="58">
        <f>SUM('Գ. Թորոսյանի:Ն. Ավետիսյան'!F68)</f>
        <v>0</v>
      </c>
      <c r="G68" s="58">
        <f>SUM('Գ. Թորոսյանի:Ն. Ավետիսյան'!G68)</f>
        <v>0</v>
      </c>
      <c r="H68" s="58">
        <f>SUM('Գ. Թորոսյանի:Ն. Ավետիսյան'!H68)</f>
        <v>0</v>
      </c>
      <c r="I68" s="58">
        <f>SUM('Գ. Թորոսյանի:Ն. Ավետիսյան'!I68)</f>
        <v>0</v>
      </c>
      <c r="J68" s="58">
        <f>SUM('Գ. Թորոսյանի:Ն. Ավետիսյան'!J68)</f>
        <v>4</v>
      </c>
      <c r="K68" s="58">
        <f>SUM('Գ. Թորոսյանի:Ն. Ավետիսյան'!K68)</f>
        <v>1</v>
      </c>
      <c r="L68" s="58">
        <f>SUM('Գ. Թորոսյանի:Ն. Ավետիսյան'!L68)</f>
        <v>3</v>
      </c>
      <c r="M68" s="58">
        <f>SUM('Գ. Թորոսյանի:Ն. Ավետիսյան'!M68)</f>
        <v>0</v>
      </c>
      <c r="N68" s="58">
        <f>SUM('Գ. Թորոսյանի:Ն. Ավետիսյան'!N68)</f>
        <v>0</v>
      </c>
      <c r="O68" s="58">
        <f>SUM('Գ. Թորոսյանի:Ն. Ավետիսյան'!O68)</f>
        <v>0</v>
      </c>
      <c r="P68" s="58">
        <f>SUM('Գ. Թորոսյանի:Ն. Ավետիսյան'!P68)</f>
        <v>0</v>
      </c>
      <c r="Q68" s="58">
        <f>SUM('Գ. Թորոսյանի:Ն. Ավետիսյան'!Q68)</f>
        <v>0</v>
      </c>
      <c r="R68" s="58">
        <f>SUM('Գ. Թորոսյանի:Ն. Ավետիսյան'!R68)</f>
        <v>0</v>
      </c>
      <c r="S68" s="58">
        <f>SUM('Գ. Թորոսյանի:Ն. Ավետիսյան'!S68)</f>
        <v>0</v>
      </c>
      <c r="T68" s="58">
        <f>SUM('Գ. Թորոսյանի:Ն. Ավետիսյան'!T68)</f>
        <v>0</v>
      </c>
      <c r="U68" s="58">
        <f>SUM('Գ. Թորոսյանի:Ն. Ավետիսյան'!U68)</f>
        <v>0</v>
      </c>
      <c r="V68" s="58">
        <f>SUM('Գ. Թորոսյանի:Ն. Ավետիսյան'!V68)</f>
        <v>0</v>
      </c>
      <c r="W68" s="58">
        <f>SUM('Գ. Թորոսյանի:Ն. Ավետիսյան'!W68)</f>
        <v>0</v>
      </c>
      <c r="X68" s="58">
        <f>SUM('Գ. Թորոսյանի:Ն. Ավետիսյան'!X68)</f>
        <v>0</v>
      </c>
      <c r="Y68" s="58">
        <f>SUM('Գ. Թորոսյանի:Ն. Ավետիսյան'!Y68)</f>
        <v>0</v>
      </c>
      <c r="Z68" s="58">
        <f>SUM('Գ. Թորոսյանի:Ն. Ավետիսյան'!Z68)</f>
        <v>0</v>
      </c>
      <c r="AA68" s="58">
        <f>SUM('Գ. Թորոսյանի:Ն. Ավետիսյան'!AA68)</f>
        <v>0</v>
      </c>
      <c r="AB68" s="58">
        <f>SUM('Գ. Թորոսյանի:Ն. Ավետիսյան'!AB68)</f>
        <v>1</v>
      </c>
      <c r="AC68" s="58">
        <f>SUM('Գ. Թորոսյանի:Ն. Ավետիսյան'!AC68)</f>
        <v>0</v>
      </c>
      <c r="AD68" s="58">
        <f>SUM('Գ. Թորոսյանի:Ն. Ավետիսյան'!AD68)</f>
        <v>0</v>
      </c>
      <c r="AE68" s="58">
        <f>SUM('Գ. Թորոսյանի:Ն. Ավետիսյան'!AE68)</f>
        <v>0</v>
      </c>
      <c r="AF68" s="58">
        <f>SUM('Գ. Թորոսյանի:Ն. Ավետիսյան'!AF68)</f>
        <v>0</v>
      </c>
      <c r="AG68" s="58">
        <f>SUM('Գ. Թորոսյանի:Ն. Ավետիսյան'!AG68)</f>
        <v>0</v>
      </c>
      <c r="AH68" s="58">
        <f>SUM('Գ. Թորոսյանի:Ն. Ավետիսյան'!AH68)</f>
        <v>0</v>
      </c>
      <c r="AI68" s="58">
        <f>SUM('Գ. Թորոսյանի:Ն. Ավետիսյան'!AI68)</f>
        <v>0</v>
      </c>
      <c r="AJ68" s="58">
        <f>SUM('Գ. Թորոսյանի:Ն. Ավետիսյան'!AJ68)</f>
        <v>0</v>
      </c>
      <c r="AK68" s="58">
        <f>SUM('Գ. Թորոսյանի:Ն. Ավետիսյան'!AK68)</f>
        <v>0</v>
      </c>
      <c r="AL68" s="58">
        <f>SUM('Գ. Թորոսյանի:Ն. Ավետիսյան'!AL68)</f>
        <v>0</v>
      </c>
      <c r="AM68" s="58">
        <f>SUM('Գ. Թորոսյանի:Ն. Ավետիսյան'!AM68)</f>
        <v>0</v>
      </c>
      <c r="AN68" s="58">
        <f>SUM('Գ. Թորոսյանի:Ն. Ավետիսյան'!AN68)</f>
        <v>0</v>
      </c>
      <c r="AO68" s="58">
        <f>SUM('Գ. Թորոսյանի:Ն. Ավետիսյան'!AO68)</f>
        <v>0</v>
      </c>
      <c r="AP68" s="58">
        <f>SUM('Գ. Թորոսյանի:Ն. Ավետիսյան'!AP68)</f>
        <v>0</v>
      </c>
      <c r="AQ68" s="58">
        <f>SUM('Գ. Թորոսյանի:Ն. Ավետիսյան'!AQ68)</f>
        <v>0</v>
      </c>
      <c r="AR68" s="58">
        <f>SUM('Գ. Թորոսյանի:Ն. Ավետիսյան'!AR68)</f>
        <v>0</v>
      </c>
      <c r="AS68" s="57">
        <f>SUM('Գ. Թորոսյանի:Ն. Ավետիսյան'!AS68)</f>
        <v>0</v>
      </c>
    </row>
    <row r="69" spans="1:45" ht="39.950000000000003" customHeight="1" x14ac:dyDescent="0.2">
      <c r="A69" s="4" t="s">
        <v>123</v>
      </c>
      <c r="B69" s="80" t="s">
        <v>45</v>
      </c>
      <c r="C69" s="81"/>
      <c r="D69" s="81"/>
      <c r="E69" s="58">
        <f>SUM('Գ. Թորոսյանի:Ն. Ավետիսյան'!E69)</f>
        <v>0</v>
      </c>
      <c r="F69" s="58">
        <f>SUM('Գ. Թորոսյանի:Ն. Ավետիսյան'!F69)</f>
        <v>0</v>
      </c>
      <c r="G69" s="58">
        <f>SUM('Գ. Թորոսյանի:Ն. Ավետիսյան'!G69)</f>
        <v>0</v>
      </c>
      <c r="H69" s="58">
        <f>SUM('Գ. Թորոսյանի:Ն. Ավետիսյան'!H69)</f>
        <v>0</v>
      </c>
      <c r="I69" s="58">
        <f>SUM('Գ. Թորոսյանի:Ն. Ավետիսյան'!I69)</f>
        <v>0</v>
      </c>
      <c r="J69" s="58">
        <f>SUM('Գ. Թորոսյանի:Ն. Ավետիսյան'!J69)</f>
        <v>0</v>
      </c>
      <c r="K69" s="58">
        <f>SUM('Գ. Թորոսյանի:Ն. Ավետիսյան'!K69)</f>
        <v>0</v>
      </c>
      <c r="L69" s="58">
        <f>SUM('Գ. Թորոսյանի:Ն. Ավետիսյան'!L69)</f>
        <v>0</v>
      </c>
      <c r="M69" s="58">
        <f>SUM('Գ. Թորոսյանի:Ն. Ավետիսյան'!M69)</f>
        <v>0</v>
      </c>
      <c r="N69" s="58">
        <f>SUM('Գ. Թորոսյանի:Ն. Ավետիսյան'!N69)</f>
        <v>0</v>
      </c>
      <c r="O69" s="58">
        <f>SUM('Գ. Թորոսյանի:Ն. Ավետիսյան'!O69)</f>
        <v>0</v>
      </c>
      <c r="P69" s="58">
        <f>SUM('Գ. Թորոսյանի:Ն. Ավետիսյան'!P69)</f>
        <v>0</v>
      </c>
      <c r="Q69" s="58">
        <f>SUM('Գ. Թորոսյանի:Ն. Ավետիսյան'!Q69)</f>
        <v>0</v>
      </c>
      <c r="R69" s="58">
        <f>SUM('Գ. Թորոսյանի:Ն. Ավետիսյան'!R69)</f>
        <v>0</v>
      </c>
      <c r="S69" s="58">
        <f>SUM('Գ. Թորոսյանի:Ն. Ավետիսյան'!S69)</f>
        <v>0</v>
      </c>
      <c r="T69" s="58">
        <f>SUM('Գ. Թորոսյանի:Ն. Ավետիսյան'!T69)</f>
        <v>0</v>
      </c>
      <c r="U69" s="58">
        <f>SUM('Գ. Թորոսյանի:Ն. Ավետիսյան'!U69)</f>
        <v>0</v>
      </c>
      <c r="V69" s="58">
        <f>SUM('Գ. Թորոսյանի:Ն. Ավետիսյան'!V69)</f>
        <v>0</v>
      </c>
      <c r="W69" s="58">
        <f>SUM('Գ. Թորոսյանի:Ն. Ավետիսյան'!W69)</f>
        <v>0</v>
      </c>
      <c r="X69" s="58">
        <f>SUM('Գ. Թորոսյանի:Ն. Ավետիսյան'!X69)</f>
        <v>0</v>
      </c>
      <c r="Y69" s="58">
        <f>SUM('Գ. Թորոսյանի:Ն. Ավետիսյան'!Y69)</f>
        <v>0</v>
      </c>
      <c r="Z69" s="58">
        <f>SUM('Գ. Թորոսյանի:Ն. Ավետիսյան'!Z69)</f>
        <v>0</v>
      </c>
      <c r="AA69" s="58">
        <f>SUM('Գ. Թորոսյանի:Ն. Ավետիսյան'!AA69)</f>
        <v>0</v>
      </c>
      <c r="AB69" s="58">
        <f>SUM('Գ. Թորոսյանի:Ն. Ավետիսյան'!AB69)</f>
        <v>0</v>
      </c>
      <c r="AC69" s="58">
        <f>SUM('Գ. Թորոսյանի:Ն. Ավետիսյան'!AC69)</f>
        <v>0</v>
      </c>
      <c r="AD69" s="58">
        <f>SUM('Գ. Թորոսյանի:Ն. Ավետիսյան'!AD69)</f>
        <v>0</v>
      </c>
      <c r="AE69" s="58">
        <f>SUM('Գ. Թորոսյանի:Ն. Ավետիսյան'!AE69)</f>
        <v>0</v>
      </c>
      <c r="AF69" s="58">
        <f>SUM('Գ. Թորոսյանի:Ն. Ավետիսյան'!AF69)</f>
        <v>0</v>
      </c>
      <c r="AG69" s="58">
        <f>SUM('Գ. Թորոսյանի:Ն. Ավետիսյան'!AG69)</f>
        <v>0</v>
      </c>
      <c r="AH69" s="58">
        <f>SUM('Գ. Թորոսյանի:Ն. Ավետիսյան'!AH69)</f>
        <v>0</v>
      </c>
      <c r="AI69" s="58">
        <f>SUM('Գ. Թորոսյանի:Ն. Ավետիսյան'!AI69)</f>
        <v>0</v>
      </c>
      <c r="AJ69" s="58">
        <f>SUM('Գ. Թորոսյանի:Ն. Ավետիսյան'!AJ69)</f>
        <v>0</v>
      </c>
      <c r="AK69" s="58">
        <f>SUM('Գ. Թորոսյանի:Ն. Ավետիսյան'!AK69)</f>
        <v>0</v>
      </c>
      <c r="AL69" s="58">
        <f>SUM('Գ. Թորոսյանի:Ն. Ավետիսյան'!AL69)</f>
        <v>0</v>
      </c>
      <c r="AM69" s="58">
        <f>SUM('Գ. Թորոսյանի:Ն. Ավետիսյան'!AM69)</f>
        <v>0</v>
      </c>
      <c r="AN69" s="58">
        <f>SUM('Գ. Թորոսյանի:Ն. Ավետիսյան'!AN69)</f>
        <v>0</v>
      </c>
      <c r="AO69" s="58">
        <f>SUM('Գ. Թորոսյանի:Ն. Ավետիսյան'!AO69)</f>
        <v>0</v>
      </c>
      <c r="AP69" s="58">
        <f>SUM('Գ. Թորոսյանի:Ն. Ավետիսյան'!AP69)</f>
        <v>0</v>
      </c>
      <c r="AQ69" s="58">
        <f>SUM('Գ. Թորոսյանի:Ն. Ավետիսյան'!AQ69)</f>
        <v>0</v>
      </c>
      <c r="AR69" s="58">
        <f>SUM('Գ. Թորոսյանի:Ն. Ավետիսյան'!AR69)</f>
        <v>0</v>
      </c>
      <c r="AS69" s="57">
        <f>SUM('Գ. Թորոսյանի:Ն. Ավետիսյան'!AS69)</f>
        <v>0</v>
      </c>
    </row>
    <row r="70" spans="1:45" ht="39.950000000000003" customHeight="1" x14ac:dyDescent="0.2">
      <c r="A70" s="3" t="s">
        <v>124</v>
      </c>
      <c r="B70" s="64" t="s">
        <v>125</v>
      </c>
      <c r="C70" s="65"/>
      <c r="D70" s="65"/>
      <c r="E70" s="57">
        <f>SUM(E71:E76)</f>
        <v>2</v>
      </c>
      <c r="F70" s="57">
        <f t="shared" ref="F70:AS70" si="5">SUM(F71:F76)</f>
        <v>0</v>
      </c>
      <c r="G70" s="57">
        <f t="shared" si="5"/>
        <v>2</v>
      </c>
      <c r="H70" s="57">
        <f t="shared" si="5"/>
        <v>0</v>
      </c>
      <c r="I70" s="57">
        <f t="shared" si="5"/>
        <v>0</v>
      </c>
      <c r="J70" s="57">
        <f t="shared" si="5"/>
        <v>16</v>
      </c>
      <c r="K70" s="57">
        <f t="shared" si="5"/>
        <v>15</v>
      </c>
      <c r="L70" s="57">
        <f t="shared" si="5"/>
        <v>1</v>
      </c>
      <c r="M70" s="57">
        <f t="shared" si="5"/>
        <v>0</v>
      </c>
      <c r="N70" s="57">
        <f t="shared" si="5"/>
        <v>0</v>
      </c>
      <c r="O70" s="57">
        <f t="shared" si="5"/>
        <v>6</v>
      </c>
      <c r="P70" s="57">
        <f t="shared" si="5"/>
        <v>0</v>
      </c>
      <c r="Q70" s="57">
        <f t="shared" si="5"/>
        <v>3</v>
      </c>
      <c r="R70" s="57">
        <f t="shared" si="5"/>
        <v>1</v>
      </c>
      <c r="S70" s="57">
        <f t="shared" si="5"/>
        <v>0</v>
      </c>
      <c r="T70" s="57">
        <f t="shared" si="5"/>
        <v>2</v>
      </c>
      <c r="U70" s="57">
        <f t="shared" si="5"/>
        <v>0</v>
      </c>
      <c r="V70" s="57">
        <f t="shared" si="5"/>
        <v>2</v>
      </c>
      <c r="W70" s="57">
        <f t="shared" si="5"/>
        <v>0</v>
      </c>
      <c r="X70" s="57">
        <f t="shared" si="5"/>
        <v>0</v>
      </c>
      <c r="Y70" s="57">
        <f t="shared" si="5"/>
        <v>6</v>
      </c>
      <c r="Z70" s="57">
        <f t="shared" si="5"/>
        <v>1</v>
      </c>
      <c r="AA70" s="57">
        <f t="shared" si="5"/>
        <v>0</v>
      </c>
      <c r="AB70" s="57">
        <f t="shared" si="5"/>
        <v>10</v>
      </c>
      <c r="AC70" s="57">
        <f t="shared" si="5"/>
        <v>0</v>
      </c>
      <c r="AD70" s="57">
        <f t="shared" si="5"/>
        <v>1</v>
      </c>
      <c r="AE70" s="57">
        <f t="shared" si="5"/>
        <v>0</v>
      </c>
      <c r="AF70" s="57">
        <f t="shared" si="5"/>
        <v>1</v>
      </c>
      <c r="AG70" s="57">
        <f t="shared" si="5"/>
        <v>0</v>
      </c>
      <c r="AH70" s="57">
        <f t="shared" si="5"/>
        <v>1</v>
      </c>
      <c r="AI70" s="57">
        <f t="shared" si="5"/>
        <v>0</v>
      </c>
      <c r="AJ70" s="57">
        <f t="shared" si="5"/>
        <v>1</v>
      </c>
      <c r="AK70" s="57">
        <f t="shared" si="5"/>
        <v>0</v>
      </c>
      <c r="AL70" s="57">
        <f t="shared" si="5"/>
        <v>0</v>
      </c>
      <c r="AM70" s="57">
        <f t="shared" si="5"/>
        <v>0</v>
      </c>
      <c r="AN70" s="57">
        <f t="shared" si="5"/>
        <v>0</v>
      </c>
      <c r="AO70" s="57">
        <f t="shared" si="5"/>
        <v>0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">
      <c r="A71" s="4" t="s">
        <v>126</v>
      </c>
      <c r="B71" s="78" t="s">
        <v>127</v>
      </c>
      <c r="C71" s="79"/>
      <c r="D71" s="79"/>
      <c r="E71" s="58">
        <f>SUM('Գ. Թորոսյանի:Ն. Ավետիսյան'!E71)</f>
        <v>0</v>
      </c>
      <c r="F71" s="58">
        <f>SUM('Գ. Թորոսյանի:Ն. Ավետիսյան'!F71)</f>
        <v>0</v>
      </c>
      <c r="G71" s="58">
        <f>SUM('Գ. Թորոսյանի:Ն. Ավետիսյան'!G71)</f>
        <v>0</v>
      </c>
      <c r="H71" s="58">
        <f>SUM('Գ. Թորոսյանի:Ն. Ավետիսյան'!H71)</f>
        <v>0</v>
      </c>
      <c r="I71" s="58">
        <f>SUM('Գ. Թորոսյանի:Ն. Ավետիսյան'!I71)</f>
        <v>0</v>
      </c>
      <c r="J71" s="58">
        <f>SUM('Գ. Թորոսյանի:Ն. Ավետիսյան'!J71)</f>
        <v>0</v>
      </c>
      <c r="K71" s="58">
        <f>SUM('Գ. Թորոսյանի:Ն. Ավետիսյան'!K71)</f>
        <v>0</v>
      </c>
      <c r="L71" s="58">
        <f>SUM('Գ. Թորոսյանի:Ն. Ավետիսյան'!L71)</f>
        <v>0</v>
      </c>
      <c r="M71" s="58">
        <f>SUM('Գ. Թորոսյանի:Ն. Ավետիսյան'!M71)</f>
        <v>0</v>
      </c>
      <c r="N71" s="58">
        <f>SUM('Գ. Թորոսյանի:Ն. Ավետիսյան'!N71)</f>
        <v>0</v>
      </c>
      <c r="O71" s="58">
        <f>SUM('Գ. Թորոսյանի:Ն. Ավետիսյան'!O71)</f>
        <v>0</v>
      </c>
      <c r="P71" s="58">
        <f>SUM('Գ. Թորոսյանի:Ն. Ավետիսյան'!P71)</f>
        <v>0</v>
      </c>
      <c r="Q71" s="58">
        <f>SUM('Գ. Թորոսյանի:Ն. Ավետիսյան'!Q71)</f>
        <v>0</v>
      </c>
      <c r="R71" s="58">
        <f>SUM('Գ. Թորոսյանի:Ն. Ավետիսյան'!R71)</f>
        <v>0</v>
      </c>
      <c r="S71" s="58">
        <f>SUM('Գ. Թորոսյանի:Ն. Ավետիսյան'!S71)</f>
        <v>0</v>
      </c>
      <c r="T71" s="58">
        <f>SUM('Գ. Թորոսյանի:Ն. Ավետիսյան'!T71)</f>
        <v>0</v>
      </c>
      <c r="U71" s="58">
        <f>SUM('Գ. Թորոսյանի:Ն. Ավետիսյան'!U71)</f>
        <v>0</v>
      </c>
      <c r="V71" s="58">
        <f>SUM('Գ. Թորոսյանի:Ն. Ավետիսյան'!V71)</f>
        <v>0</v>
      </c>
      <c r="W71" s="58">
        <f>SUM('Գ. Թորոսյանի:Ն. Ավետիսյան'!W71)</f>
        <v>0</v>
      </c>
      <c r="X71" s="58">
        <f>SUM('Գ. Թորոսյանի:Ն. Ավետիսյան'!X71)</f>
        <v>0</v>
      </c>
      <c r="Y71" s="58">
        <f>SUM('Գ. Թորոսյանի:Ն. Ավետիսյան'!Y71)</f>
        <v>0</v>
      </c>
      <c r="Z71" s="58">
        <f>SUM('Գ. Թորոսյանի:Ն. Ավետիսյան'!Z71)</f>
        <v>0</v>
      </c>
      <c r="AA71" s="58">
        <f>SUM('Գ. Թորոսյանի:Ն. Ավետիսյան'!AA71)</f>
        <v>0</v>
      </c>
      <c r="AB71" s="58">
        <f>SUM('Գ. Թորոսյանի:Ն. Ավետիսյան'!AB71)</f>
        <v>0</v>
      </c>
      <c r="AC71" s="58">
        <f>SUM('Գ. Թորոսյանի:Ն. Ավետիսյան'!AC71)</f>
        <v>0</v>
      </c>
      <c r="AD71" s="58">
        <f>SUM('Գ. Թորոսյանի:Ն. Ավետիսյան'!AD71)</f>
        <v>0</v>
      </c>
      <c r="AE71" s="58">
        <f>SUM('Գ. Թորոսյանի:Ն. Ավետիսյան'!AE71)</f>
        <v>0</v>
      </c>
      <c r="AF71" s="58">
        <f>SUM('Գ. Թորոսյանի:Ն. Ավետիսյան'!AF71)</f>
        <v>0</v>
      </c>
      <c r="AG71" s="58">
        <f>SUM('Գ. Թորոսյանի:Ն. Ավետիսյան'!AG71)</f>
        <v>0</v>
      </c>
      <c r="AH71" s="58">
        <f>SUM('Գ. Թորոսյանի:Ն. Ավետիսյան'!AH71)</f>
        <v>0</v>
      </c>
      <c r="AI71" s="58">
        <f>SUM('Գ. Թորոսյանի:Ն. Ավետիսյան'!AI71)</f>
        <v>0</v>
      </c>
      <c r="AJ71" s="58">
        <f>SUM('Գ. Թորոսյանի:Ն. Ավետիսյան'!AJ71)</f>
        <v>0</v>
      </c>
      <c r="AK71" s="58">
        <f>SUM('Գ. Թորոսյանի:Ն. Ավետիսյան'!AK71)</f>
        <v>0</v>
      </c>
      <c r="AL71" s="58">
        <f>SUM('Գ. Թորոսյանի:Ն. Ավետիսյան'!AL71)</f>
        <v>0</v>
      </c>
      <c r="AM71" s="58">
        <f>SUM('Գ. Թորոսյանի:Ն. Ավետիսյան'!AM71)</f>
        <v>0</v>
      </c>
      <c r="AN71" s="58">
        <f>SUM('Գ. Թորոսյանի:Ն. Ավետիսյան'!AN71)</f>
        <v>0</v>
      </c>
      <c r="AO71" s="58">
        <f>SUM('Գ. Թորոսյանի:Ն. Ավետիսյան'!AO71)</f>
        <v>0</v>
      </c>
      <c r="AP71" s="58">
        <f>SUM('Գ. Թորոսյանի:Ն. Ավետիսյան'!AP71)</f>
        <v>0</v>
      </c>
      <c r="AQ71" s="58">
        <f>SUM('Գ. Թորոսյանի:Ն. Ավետիսյան'!AQ71)</f>
        <v>0</v>
      </c>
      <c r="AR71" s="58">
        <f>SUM('Գ. Թորոսյանի:Ն. Ավետիսյան'!AR71)</f>
        <v>0</v>
      </c>
      <c r="AS71" s="57">
        <f>SUM('Գ. Թորոսյանի:Ն. Ավետիսյան'!AS71)</f>
        <v>0</v>
      </c>
    </row>
    <row r="72" spans="1:45" ht="39.950000000000003" customHeight="1" x14ac:dyDescent="0.2">
      <c r="A72" s="4" t="s">
        <v>128</v>
      </c>
      <c r="B72" s="78" t="s">
        <v>129</v>
      </c>
      <c r="C72" s="79"/>
      <c r="D72" s="79"/>
      <c r="E72" s="58">
        <f>SUM('Գ. Թորոսյանի:Ն. Ավետիսյան'!E72)</f>
        <v>0</v>
      </c>
      <c r="F72" s="58">
        <f>SUM('Գ. Թորոսյանի:Ն. Ավետիսյան'!F72)</f>
        <v>0</v>
      </c>
      <c r="G72" s="58">
        <f>SUM('Գ. Թորոսյանի:Ն. Ավետիսյան'!G72)</f>
        <v>0</v>
      </c>
      <c r="H72" s="58">
        <f>SUM('Գ. Թորոսյանի:Ն. Ավետիսյան'!H72)</f>
        <v>0</v>
      </c>
      <c r="I72" s="58">
        <f>SUM('Գ. Թորոսյանի:Ն. Ավետիսյան'!I72)</f>
        <v>0</v>
      </c>
      <c r="J72" s="58">
        <f>SUM('Գ. Թորոսյանի:Ն. Ավետիսյան'!J72)</f>
        <v>5</v>
      </c>
      <c r="K72" s="58">
        <f>SUM('Գ. Թորոսյանի:Ն. Ավետիսյան'!K72)</f>
        <v>4</v>
      </c>
      <c r="L72" s="58">
        <f>SUM('Գ. Թորոսյանի:Ն. Ավետիսյան'!L72)</f>
        <v>1</v>
      </c>
      <c r="M72" s="58">
        <f>SUM('Գ. Թորոսյանի:Ն. Ավետիսյան'!M72)</f>
        <v>0</v>
      </c>
      <c r="N72" s="58">
        <f>SUM('Գ. Թորոսյանի:Ն. Ավետիսյան'!N72)</f>
        <v>0</v>
      </c>
      <c r="O72" s="58">
        <f>SUM('Գ. Թորոսյանի:Ն. Ավետիսյան'!O72)</f>
        <v>0</v>
      </c>
      <c r="P72" s="58">
        <f>SUM('Գ. Թորոսյանի:Ն. Ավետիսյան'!P72)</f>
        <v>0</v>
      </c>
      <c r="Q72" s="58">
        <f>SUM('Գ. Թորոսյանի:Ն. Ավետիսյան'!Q72)</f>
        <v>0</v>
      </c>
      <c r="R72" s="58">
        <f>SUM('Գ. Թորոսյանի:Ն. Ավետիսյան'!R72)</f>
        <v>0</v>
      </c>
      <c r="S72" s="58">
        <f>SUM('Գ. Թորոսյանի:Ն. Ավետիսյան'!S72)</f>
        <v>0</v>
      </c>
      <c r="T72" s="58">
        <f>SUM('Գ. Թորոսյանի:Ն. Ավետիսյան'!T72)</f>
        <v>0</v>
      </c>
      <c r="U72" s="58">
        <f>SUM('Գ. Թորոսյանի:Ն. Ավետիսյան'!U72)</f>
        <v>0</v>
      </c>
      <c r="V72" s="58">
        <f>SUM('Գ. Թորոսյանի:Ն. Ավետիսյան'!V72)</f>
        <v>0</v>
      </c>
      <c r="W72" s="58">
        <f>SUM('Գ. Թորոսյանի:Ն. Ավետիսյան'!W72)</f>
        <v>0</v>
      </c>
      <c r="X72" s="58">
        <f>SUM('Գ. Թորոսյանի:Ն. Ավետիսյան'!X72)</f>
        <v>0</v>
      </c>
      <c r="Y72" s="58">
        <f>SUM('Գ. Թորոսյանի:Ն. Ավետիսյան'!Y72)</f>
        <v>0</v>
      </c>
      <c r="Z72" s="58">
        <f>SUM('Գ. Թորոսյանի:Ն. Ավետիսյան'!Z72)</f>
        <v>0</v>
      </c>
      <c r="AA72" s="58">
        <f>SUM('Գ. Թորոսյանի:Ն. Ավետիսյան'!AA72)</f>
        <v>0</v>
      </c>
      <c r="AB72" s="58">
        <f>SUM('Գ. Թորոսյանի:Ն. Ավետիսյան'!AB72)</f>
        <v>4</v>
      </c>
      <c r="AC72" s="58">
        <f>SUM('Գ. Թորոսյանի:Ն. Ավետիսյան'!AC72)</f>
        <v>0</v>
      </c>
      <c r="AD72" s="58">
        <f>SUM('Գ. Թորոսյանի:Ն. Ավետիսյան'!AD72)</f>
        <v>0</v>
      </c>
      <c r="AE72" s="58">
        <f>SUM('Գ. Թորոսյանի:Ն. Ավետիսյան'!AE72)</f>
        <v>0</v>
      </c>
      <c r="AF72" s="58">
        <f>SUM('Գ. Թորոսյանի:Ն. Ավետիսյան'!AF72)</f>
        <v>0</v>
      </c>
      <c r="AG72" s="58">
        <f>SUM('Գ. Թորոսյանի:Ն. Ավետիսյան'!AG72)</f>
        <v>0</v>
      </c>
      <c r="AH72" s="58">
        <f>SUM('Գ. Թորոսյանի:Ն. Ավետիսյան'!AH72)</f>
        <v>0</v>
      </c>
      <c r="AI72" s="58">
        <f>SUM('Գ. Թորոսյանի:Ն. Ավետիսյան'!AI72)</f>
        <v>0</v>
      </c>
      <c r="AJ72" s="58">
        <f>SUM('Գ. Թորոսյանի:Ն. Ավետիսյան'!AJ72)</f>
        <v>0</v>
      </c>
      <c r="AK72" s="58">
        <f>SUM('Գ. Թորոսյանի:Ն. Ավետիսյան'!AK72)</f>
        <v>0</v>
      </c>
      <c r="AL72" s="58">
        <f>SUM('Գ. Թորոսյանի:Ն. Ավետիսյան'!AL72)</f>
        <v>0</v>
      </c>
      <c r="AM72" s="58">
        <f>SUM('Գ. Թորոսյանի:Ն. Ավետիսյան'!AM72)</f>
        <v>0</v>
      </c>
      <c r="AN72" s="58">
        <f>SUM('Գ. Թորոսյանի:Ն. Ավետիսյան'!AN72)</f>
        <v>0</v>
      </c>
      <c r="AO72" s="58">
        <f>SUM('Գ. Թորոսյանի:Ն. Ավետիսյան'!AO72)</f>
        <v>0</v>
      </c>
      <c r="AP72" s="58">
        <f>SUM('Գ. Թորոսյանի:Ն. Ավետիսյան'!AP72)</f>
        <v>0</v>
      </c>
      <c r="AQ72" s="58">
        <f>SUM('Գ. Թորոսյանի:Ն. Ավետիսյան'!AQ72)</f>
        <v>0</v>
      </c>
      <c r="AR72" s="58">
        <f>SUM('Գ. Թորոսյանի:Ն. Ավետիսյան'!AR72)</f>
        <v>0</v>
      </c>
      <c r="AS72" s="57">
        <f>SUM('Գ. Թորոսյանի:Ն. Ավետիսյան'!AS72)</f>
        <v>0</v>
      </c>
    </row>
    <row r="73" spans="1:45" ht="39.950000000000003" customHeight="1" x14ac:dyDescent="0.2">
      <c r="A73" s="4" t="s">
        <v>130</v>
      </c>
      <c r="B73" s="78" t="s">
        <v>131</v>
      </c>
      <c r="C73" s="79"/>
      <c r="D73" s="79"/>
      <c r="E73" s="58">
        <f>SUM('Գ. Թորոսյանի:Ն. Ավետիսյան'!E73)</f>
        <v>0</v>
      </c>
      <c r="F73" s="58">
        <f>SUM('Գ. Թորոսյանի:Ն. Ավետիսյան'!F73)</f>
        <v>0</v>
      </c>
      <c r="G73" s="58">
        <f>SUM('Գ. Թորոսյանի:Ն. Ավետիսյան'!G73)</f>
        <v>0</v>
      </c>
      <c r="H73" s="58">
        <f>SUM('Գ. Թորոսյանի:Ն. Ավետիսյան'!H73)</f>
        <v>0</v>
      </c>
      <c r="I73" s="58">
        <f>SUM('Գ. Թորոսյանի:Ն. Ավետիսյան'!I73)</f>
        <v>0</v>
      </c>
      <c r="J73" s="58">
        <f>SUM('Գ. Թորոսյանի:Ն. Ավետիսյան'!J73)</f>
        <v>0</v>
      </c>
      <c r="K73" s="58">
        <f>SUM('Գ. Թորոսյանի:Ն. Ավետիսյան'!K73)</f>
        <v>0</v>
      </c>
      <c r="L73" s="58">
        <f>SUM('Գ. Թորոսյանի:Ն. Ավետիսյան'!L73)</f>
        <v>0</v>
      </c>
      <c r="M73" s="58">
        <f>SUM('Գ. Թորոսյանի:Ն. Ավետիսյան'!M73)</f>
        <v>0</v>
      </c>
      <c r="N73" s="58">
        <f>SUM('Գ. Թորոսյանի:Ն. Ավետիսյան'!N73)</f>
        <v>0</v>
      </c>
      <c r="O73" s="58">
        <f>SUM('Գ. Թորոսյանի:Ն. Ավետիսյան'!O73)</f>
        <v>0</v>
      </c>
      <c r="P73" s="58">
        <f>SUM('Գ. Թորոսյանի:Ն. Ավետիսյան'!P73)</f>
        <v>0</v>
      </c>
      <c r="Q73" s="58">
        <f>SUM('Գ. Թորոսյանի:Ն. Ավետիսյան'!Q73)</f>
        <v>0</v>
      </c>
      <c r="R73" s="58">
        <f>SUM('Գ. Թորոսյանի:Ն. Ավետիսյան'!R73)</f>
        <v>0</v>
      </c>
      <c r="S73" s="58">
        <f>SUM('Գ. Թորոսյանի:Ն. Ավետիսյան'!S73)</f>
        <v>0</v>
      </c>
      <c r="T73" s="58">
        <f>SUM('Գ. Թորոսյանի:Ն. Ավետիսյան'!T73)</f>
        <v>0</v>
      </c>
      <c r="U73" s="58">
        <f>SUM('Գ. Թորոսյանի:Ն. Ավետիսյան'!U73)</f>
        <v>0</v>
      </c>
      <c r="V73" s="58">
        <f>SUM('Գ. Թորոսյանի:Ն. Ավետիսյան'!V73)</f>
        <v>0</v>
      </c>
      <c r="W73" s="58">
        <f>SUM('Գ. Թորոսյանի:Ն. Ավետիսյան'!W73)</f>
        <v>0</v>
      </c>
      <c r="X73" s="58">
        <f>SUM('Գ. Թորոսյանի:Ն. Ավետիսյան'!X73)</f>
        <v>0</v>
      </c>
      <c r="Y73" s="58">
        <f>SUM('Գ. Թորոսյանի:Ն. Ավետիսյան'!Y73)</f>
        <v>0</v>
      </c>
      <c r="Z73" s="58">
        <f>SUM('Գ. Թորոսյանի:Ն. Ավետիսյան'!Z73)</f>
        <v>0</v>
      </c>
      <c r="AA73" s="58">
        <f>SUM('Գ. Թորոսյանի:Ն. Ավետիսյան'!AA73)</f>
        <v>0</v>
      </c>
      <c r="AB73" s="58">
        <f>SUM('Գ. Թորոսյանի:Ն. Ավետիսյան'!AB73)</f>
        <v>0</v>
      </c>
      <c r="AC73" s="58">
        <f>SUM('Գ. Թորոսյանի:Ն. Ավետիսյան'!AC73)</f>
        <v>0</v>
      </c>
      <c r="AD73" s="58">
        <f>SUM('Գ. Թորոսյանի:Ն. Ավետիսյան'!AD73)</f>
        <v>0</v>
      </c>
      <c r="AE73" s="58">
        <f>SUM('Գ. Թորոսյանի:Ն. Ավետիսյան'!AE73)</f>
        <v>0</v>
      </c>
      <c r="AF73" s="58">
        <f>SUM('Գ. Թորոսյանի:Ն. Ավետիսյան'!AF73)</f>
        <v>0</v>
      </c>
      <c r="AG73" s="58">
        <f>SUM('Գ. Թորոսյանի:Ն. Ավետիսյան'!AG73)</f>
        <v>0</v>
      </c>
      <c r="AH73" s="58">
        <f>SUM('Գ. Թորոսյանի:Ն. Ավետիսյան'!AH73)</f>
        <v>0</v>
      </c>
      <c r="AI73" s="58">
        <f>SUM('Գ. Թորոսյանի:Ն. Ավետիսյան'!AI73)</f>
        <v>0</v>
      </c>
      <c r="AJ73" s="58">
        <f>SUM('Գ. Թորոսյանի:Ն. Ավետիսյան'!AJ73)</f>
        <v>0</v>
      </c>
      <c r="AK73" s="58">
        <f>SUM('Գ. Թորոսյանի:Ն. Ավետիսյան'!AK73)</f>
        <v>0</v>
      </c>
      <c r="AL73" s="58">
        <f>SUM('Գ. Թորոսյանի:Ն. Ավետիսյան'!AL73)</f>
        <v>0</v>
      </c>
      <c r="AM73" s="58">
        <f>SUM('Գ. Թորոսյանի:Ն. Ավետիսյան'!AM73)</f>
        <v>0</v>
      </c>
      <c r="AN73" s="58">
        <f>SUM('Գ. Թորոսյանի:Ն. Ավետիսյան'!AN73)</f>
        <v>0</v>
      </c>
      <c r="AO73" s="58">
        <f>SUM('Գ. Թորոսյանի:Ն. Ավետիսյան'!AO73)</f>
        <v>0</v>
      </c>
      <c r="AP73" s="58">
        <f>SUM('Գ. Թորոսյանի:Ն. Ավետիսյան'!AP73)</f>
        <v>0</v>
      </c>
      <c r="AQ73" s="58">
        <f>SUM('Գ. Թորոսյանի:Ն. Ավետիսյան'!AQ73)</f>
        <v>0</v>
      </c>
      <c r="AR73" s="58">
        <f>SUM('Գ. Թորոսյանի:Ն. Ավետիսյան'!AR73)</f>
        <v>0</v>
      </c>
      <c r="AS73" s="57">
        <f>SUM('Գ. Թորոսյանի:Ն. Ավետիսյան'!AS73)</f>
        <v>0</v>
      </c>
    </row>
    <row r="74" spans="1:45" ht="39.950000000000003" customHeight="1" x14ac:dyDescent="0.2">
      <c r="A74" s="4" t="s">
        <v>132</v>
      </c>
      <c r="B74" s="78" t="s">
        <v>133</v>
      </c>
      <c r="C74" s="79"/>
      <c r="D74" s="79"/>
      <c r="E74" s="58">
        <f>SUM('Գ. Թորոսյանի:Ն. Ավետիսյան'!E74)</f>
        <v>0</v>
      </c>
      <c r="F74" s="58">
        <f>SUM('Գ. Թորոսյանի:Ն. Ավետիսյան'!F74)</f>
        <v>0</v>
      </c>
      <c r="G74" s="58">
        <f>SUM('Գ. Թորոսյանի:Ն. Ավետիսյան'!G74)</f>
        <v>0</v>
      </c>
      <c r="H74" s="58">
        <f>SUM('Գ. Թորոսյանի:Ն. Ավետիսյան'!H74)</f>
        <v>0</v>
      </c>
      <c r="I74" s="58">
        <f>SUM('Գ. Թորոսյանի:Ն. Ավետիսյան'!I74)</f>
        <v>0</v>
      </c>
      <c r="J74" s="58">
        <f>SUM('Գ. Թորոսյանի:Ն. Ավետիսյան'!J74)</f>
        <v>0</v>
      </c>
      <c r="K74" s="58">
        <f>SUM('Գ. Թորոսյանի:Ն. Ավետիսյան'!K74)</f>
        <v>0</v>
      </c>
      <c r="L74" s="58">
        <f>SUM('Գ. Թորոսյանի:Ն. Ավետիսյան'!L74)</f>
        <v>0</v>
      </c>
      <c r="M74" s="58">
        <f>SUM('Գ. Թորոսյանի:Ն. Ավետիսյան'!M74)</f>
        <v>0</v>
      </c>
      <c r="N74" s="58">
        <f>SUM('Գ. Թորոսյանի:Ն. Ավետիսյան'!N74)</f>
        <v>0</v>
      </c>
      <c r="O74" s="58">
        <f>SUM('Գ. Թորոսյանի:Ն. Ավետիսյան'!O74)</f>
        <v>0</v>
      </c>
      <c r="P74" s="58">
        <f>SUM('Գ. Թորոսյանի:Ն. Ավետիսյան'!P74)</f>
        <v>0</v>
      </c>
      <c r="Q74" s="58">
        <f>SUM('Գ. Թորոսյանի:Ն. Ավետիսյան'!Q74)</f>
        <v>0</v>
      </c>
      <c r="R74" s="58">
        <f>SUM('Գ. Թորոսյանի:Ն. Ավետիսյան'!R74)</f>
        <v>0</v>
      </c>
      <c r="S74" s="58">
        <f>SUM('Գ. Թորոսյանի:Ն. Ավետիսյան'!S74)</f>
        <v>0</v>
      </c>
      <c r="T74" s="58">
        <f>SUM('Գ. Թորոսյանի:Ն. Ավետիսյան'!T74)</f>
        <v>0</v>
      </c>
      <c r="U74" s="58">
        <f>SUM('Գ. Թորոսյանի:Ն. Ավետիսյան'!U74)</f>
        <v>0</v>
      </c>
      <c r="V74" s="58">
        <f>SUM('Գ. Թորոսյանի:Ն. Ավետիսյան'!V74)</f>
        <v>0</v>
      </c>
      <c r="W74" s="58">
        <f>SUM('Գ. Թորոսյանի:Ն. Ավետիսյան'!W74)</f>
        <v>0</v>
      </c>
      <c r="X74" s="58">
        <f>SUM('Գ. Թորոսյանի:Ն. Ավետիսյան'!X74)</f>
        <v>0</v>
      </c>
      <c r="Y74" s="58">
        <f>SUM('Գ. Թորոսյանի:Ն. Ավետիսյան'!Y74)</f>
        <v>0</v>
      </c>
      <c r="Z74" s="58">
        <f>SUM('Գ. Թորոսյանի:Ն. Ավետիսյան'!Z74)</f>
        <v>0</v>
      </c>
      <c r="AA74" s="58">
        <f>SUM('Գ. Թորոսյանի:Ն. Ավետիսյան'!AA74)</f>
        <v>0</v>
      </c>
      <c r="AB74" s="58">
        <f>SUM('Գ. Թորոսյանի:Ն. Ավետիսյան'!AB74)</f>
        <v>0</v>
      </c>
      <c r="AC74" s="58">
        <f>SUM('Գ. Թորոսյանի:Ն. Ավետիսյան'!AC74)</f>
        <v>0</v>
      </c>
      <c r="AD74" s="58">
        <f>SUM('Գ. Թորոսյանի:Ն. Ավետիսյան'!AD74)</f>
        <v>0</v>
      </c>
      <c r="AE74" s="58">
        <f>SUM('Գ. Թորոսյանի:Ն. Ավետիսյան'!AE74)</f>
        <v>0</v>
      </c>
      <c r="AF74" s="58">
        <f>SUM('Գ. Թորոսյանի:Ն. Ավետիսյան'!AF74)</f>
        <v>0</v>
      </c>
      <c r="AG74" s="58">
        <f>SUM('Գ. Թորոսյանի:Ն. Ավետիսյան'!AG74)</f>
        <v>0</v>
      </c>
      <c r="AH74" s="58">
        <f>SUM('Գ. Թորոսյանի:Ն. Ավետիսյան'!AH74)</f>
        <v>0</v>
      </c>
      <c r="AI74" s="58">
        <f>SUM('Գ. Թորոսյանի:Ն. Ավետիսյան'!AI74)</f>
        <v>0</v>
      </c>
      <c r="AJ74" s="58">
        <f>SUM('Գ. Թորոսյանի:Ն. Ավետիսյան'!AJ74)</f>
        <v>0</v>
      </c>
      <c r="AK74" s="58">
        <f>SUM('Գ. Թորոսյանի:Ն. Ավետիսյան'!AK74)</f>
        <v>0</v>
      </c>
      <c r="AL74" s="58">
        <f>SUM('Գ. Թորոսյանի:Ն. Ավետիսյան'!AL74)</f>
        <v>0</v>
      </c>
      <c r="AM74" s="58">
        <f>SUM('Գ. Թորոսյանի:Ն. Ավետիսյան'!AM74)</f>
        <v>0</v>
      </c>
      <c r="AN74" s="58">
        <f>SUM('Գ. Թորոսյանի:Ն. Ավետիսյան'!AN74)</f>
        <v>0</v>
      </c>
      <c r="AO74" s="58">
        <f>SUM('Գ. Թորոսյանի:Ն. Ավետիսյան'!AO74)</f>
        <v>0</v>
      </c>
      <c r="AP74" s="58">
        <f>SUM('Գ. Թորոսյանի:Ն. Ավետիսյան'!AP74)</f>
        <v>0</v>
      </c>
      <c r="AQ74" s="58">
        <f>SUM('Գ. Թորոսյանի:Ն. Ավետիսյան'!AQ74)</f>
        <v>0</v>
      </c>
      <c r="AR74" s="58">
        <f>SUM('Գ. Թորոսյանի:Ն. Ավետիսյան'!AR74)</f>
        <v>0</v>
      </c>
      <c r="AS74" s="57">
        <f>SUM('Գ. Թորոսյանի:Ն. Ավետիսյան'!AS74)</f>
        <v>0</v>
      </c>
    </row>
    <row r="75" spans="1:45" ht="39.950000000000003" customHeight="1" x14ac:dyDescent="0.2">
      <c r="A75" s="4" t="s">
        <v>134</v>
      </c>
      <c r="B75" s="78" t="s">
        <v>135</v>
      </c>
      <c r="C75" s="79"/>
      <c r="D75" s="79"/>
      <c r="E75" s="58">
        <f>SUM('Գ. Թորոսյանի:Ն. Ավետիսյան'!E75)</f>
        <v>1</v>
      </c>
      <c r="F75" s="58">
        <f>SUM('Գ. Թորոսյանի:Ն. Ավետիսյան'!F75)</f>
        <v>0</v>
      </c>
      <c r="G75" s="58">
        <f>SUM('Գ. Թորոսյանի:Ն. Ավետիսյան'!G75)</f>
        <v>1</v>
      </c>
      <c r="H75" s="58">
        <f>SUM('Գ. Թորոսյանի:Ն. Ավետիսյան'!H75)</f>
        <v>0</v>
      </c>
      <c r="I75" s="58">
        <f>SUM('Գ. Թորոսյանի:Ն. Ավետիսյան'!I75)</f>
        <v>0</v>
      </c>
      <c r="J75" s="58">
        <f>SUM('Գ. Թորոսյանի:Ն. Ավետիսյան'!J75)</f>
        <v>8</v>
      </c>
      <c r="K75" s="58">
        <f>SUM('Գ. Թորոսյանի:Ն. Ավետիսյան'!K75)</f>
        <v>8</v>
      </c>
      <c r="L75" s="58">
        <f>SUM('Գ. Թորոսյանի:Ն. Ավետիսյան'!L75)</f>
        <v>0</v>
      </c>
      <c r="M75" s="58">
        <f>SUM('Գ. Թորոսյանի:Ն. Ավետիսյան'!M75)</f>
        <v>0</v>
      </c>
      <c r="N75" s="58">
        <f>SUM('Գ. Թորոսյանի:Ն. Ավետիսյան'!N75)</f>
        <v>0</v>
      </c>
      <c r="O75" s="58">
        <f>SUM('Գ. Թորոսյանի:Ն. Ավետիսյան'!O75)</f>
        <v>4</v>
      </c>
      <c r="P75" s="58">
        <f>SUM('Գ. Թորոսյանի:Ն. Ավետիսյան'!P75)</f>
        <v>0</v>
      </c>
      <c r="Q75" s="58">
        <f>SUM('Գ. Թորոսյանի:Ն. Ավետիսյան'!Q75)</f>
        <v>3</v>
      </c>
      <c r="R75" s="58">
        <f>SUM('Գ. Թորոսյանի:Ն. Ավետիսյան'!R75)</f>
        <v>0</v>
      </c>
      <c r="S75" s="58">
        <f>SUM('Գ. Թորոսյանի:Ն. Ավետիսյան'!S75)</f>
        <v>0</v>
      </c>
      <c r="T75" s="58">
        <f>SUM('Գ. Թորոսյանի:Ն. Ավետիսյան'!T75)</f>
        <v>1</v>
      </c>
      <c r="U75" s="58">
        <f>SUM('Գ. Թորոսյանի:Ն. Ավետիսյան'!U75)</f>
        <v>0</v>
      </c>
      <c r="V75" s="58">
        <f>SUM('Գ. Թորոսյանի:Ն. Ավետիսյան'!V75)</f>
        <v>1</v>
      </c>
      <c r="W75" s="58">
        <f>SUM('Գ. Թորոսյանի:Ն. Ավետիսյան'!W75)</f>
        <v>0</v>
      </c>
      <c r="X75" s="58">
        <f>SUM('Գ. Թորոսյանի:Ն. Ավետիսյան'!X75)</f>
        <v>0</v>
      </c>
      <c r="Y75" s="58">
        <f>SUM('Գ. Թորոսյանի:Ն. Ավետիսյան'!Y75)</f>
        <v>4</v>
      </c>
      <c r="Z75" s="58">
        <f>SUM('Գ. Թորոսյանի:Ն. Ավետիսյան'!Z75)</f>
        <v>1</v>
      </c>
      <c r="AA75" s="58">
        <f>SUM('Գ. Թորոսյանի:Ն. Ավետիսյան'!AA75)</f>
        <v>0</v>
      </c>
      <c r="AB75" s="58">
        <f>SUM('Գ. Թորոսյանի:Ն. Ավետիսյան'!AB75)</f>
        <v>4</v>
      </c>
      <c r="AC75" s="58">
        <f>SUM('Գ. Թորոսյանի:Ն. Ավետիսյան'!AC75)</f>
        <v>0</v>
      </c>
      <c r="AD75" s="58">
        <f>SUM('Գ. Թորոսյանի:Ն. Ավետիսյան'!AD75)</f>
        <v>0</v>
      </c>
      <c r="AE75" s="58">
        <f>SUM('Գ. Թորոսյանի:Ն. Ավետիսյան'!AE75)</f>
        <v>0</v>
      </c>
      <c r="AF75" s="58">
        <f>SUM('Գ. Թորոսյանի:Ն. Ավետիսյան'!AF75)</f>
        <v>0</v>
      </c>
      <c r="AG75" s="58">
        <f>SUM('Գ. Թորոսյանի:Ն. Ավետիսյան'!AG75)</f>
        <v>0</v>
      </c>
      <c r="AH75" s="58">
        <f>SUM('Գ. Թորոսյանի:Ն. Ավետիսյան'!AH75)</f>
        <v>0</v>
      </c>
      <c r="AI75" s="58">
        <f>SUM('Գ. Թորոսյանի:Ն. Ավետիսյան'!AI75)</f>
        <v>0</v>
      </c>
      <c r="AJ75" s="58">
        <f>SUM('Գ. Թորոսյանի:Ն. Ավետիսյան'!AJ75)</f>
        <v>0</v>
      </c>
      <c r="AK75" s="58">
        <f>SUM('Գ. Թորոսյանի:Ն. Ավետիսյան'!AK75)</f>
        <v>0</v>
      </c>
      <c r="AL75" s="58">
        <f>SUM('Գ. Թորոսյանի:Ն. Ավետիսյան'!AL75)</f>
        <v>0</v>
      </c>
      <c r="AM75" s="58">
        <f>SUM('Գ. Թորոսյանի:Ն. Ավետիսյան'!AM75)</f>
        <v>0</v>
      </c>
      <c r="AN75" s="58">
        <f>SUM('Գ. Թորոսյանի:Ն. Ավետիսյան'!AN75)</f>
        <v>0</v>
      </c>
      <c r="AO75" s="58">
        <f>SUM('Գ. Թորոսյանի:Ն. Ավետիսյան'!AO75)</f>
        <v>0</v>
      </c>
      <c r="AP75" s="58">
        <f>SUM('Գ. Թորոսյանի:Ն. Ավետիսյան'!AP75)</f>
        <v>0</v>
      </c>
      <c r="AQ75" s="58">
        <f>SUM('Գ. Թորոսյանի:Ն. Ավետիսյան'!AQ75)</f>
        <v>0</v>
      </c>
      <c r="AR75" s="58">
        <f>SUM('Գ. Թորոսյանի:Ն. Ավետիսյան'!AR75)</f>
        <v>0</v>
      </c>
      <c r="AS75" s="57">
        <f>SUM('Գ. Թորոսյանի:Ն. Ավետիսյան'!AS75)</f>
        <v>0</v>
      </c>
    </row>
    <row r="76" spans="1:45" ht="39.950000000000003" customHeight="1" x14ac:dyDescent="0.2">
      <c r="A76" s="4" t="s">
        <v>136</v>
      </c>
      <c r="B76" s="80" t="s">
        <v>45</v>
      </c>
      <c r="C76" s="81"/>
      <c r="D76" s="81"/>
      <c r="E76" s="58">
        <f>SUM('Գ. Թորոսյանի:Ն. Ավետիսյան'!E76)</f>
        <v>1</v>
      </c>
      <c r="F76" s="58">
        <f>SUM('Գ. Թորոսյանի:Ն. Ավետիսյան'!F76)</f>
        <v>0</v>
      </c>
      <c r="G76" s="58">
        <f>SUM('Գ. Թորոսյանի:Ն. Ավետիսյան'!G76)</f>
        <v>1</v>
      </c>
      <c r="H76" s="58">
        <f>SUM('Գ. Թորոսյանի:Ն. Ավետիսյան'!H76)</f>
        <v>0</v>
      </c>
      <c r="I76" s="58">
        <f>SUM('Գ. Թորոսյանի:Ն. Ավետիսյան'!I76)</f>
        <v>0</v>
      </c>
      <c r="J76" s="58">
        <f>SUM('Գ. Թորոսյանի:Ն. Ավետիսյան'!J76)</f>
        <v>3</v>
      </c>
      <c r="K76" s="58">
        <f>SUM('Գ. Թորոսյանի:Ն. Ավետիսյան'!K76)</f>
        <v>3</v>
      </c>
      <c r="L76" s="58">
        <f>SUM('Գ. Թորոսյանի:Ն. Ավետիսյան'!L76)</f>
        <v>0</v>
      </c>
      <c r="M76" s="58">
        <f>SUM('Գ. Թորոսյանի:Ն. Ավետիսյան'!M76)</f>
        <v>0</v>
      </c>
      <c r="N76" s="58">
        <f>SUM('Գ. Թորոսյանի:Ն. Ավետիսյան'!N76)</f>
        <v>0</v>
      </c>
      <c r="O76" s="58">
        <f>SUM('Գ. Թորոսյանի:Ն. Ավետիսյան'!O76)</f>
        <v>2</v>
      </c>
      <c r="P76" s="58">
        <f>SUM('Գ. Թորոսյանի:Ն. Ավետիսյան'!P76)</f>
        <v>0</v>
      </c>
      <c r="Q76" s="58">
        <f>SUM('Գ. Թորոսյանի:Ն. Ավետիսյան'!Q76)</f>
        <v>0</v>
      </c>
      <c r="R76" s="58">
        <f>SUM('Գ. Թորոսյանի:Ն. Ավետիսյան'!R76)</f>
        <v>1</v>
      </c>
      <c r="S76" s="58">
        <f>SUM('Գ. Թորոսյանի:Ն. Ավետիսյան'!S76)</f>
        <v>0</v>
      </c>
      <c r="T76" s="58">
        <f>SUM('Գ. Թորոսյանի:Ն. Ավետիսյան'!T76)</f>
        <v>1</v>
      </c>
      <c r="U76" s="58">
        <f>SUM('Գ. Թորոսյանի:Ն. Ավետիսյան'!U76)</f>
        <v>0</v>
      </c>
      <c r="V76" s="58">
        <f>SUM('Գ. Թորոսյանի:Ն. Ավետիսյան'!V76)</f>
        <v>1</v>
      </c>
      <c r="W76" s="58">
        <f>SUM('Գ. Թորոսյանի:Ն. Ավետիսյան'!W76)</f>
        <v>0</v>
      </c>
      <c r="X76" s="58">
        <f>SUM('Գ. Թորոսյանի:Ն. Ավետիսյան'!X76)</f>
        <v>0</v>
      </c>
      <c r="Y76" s="58">
        <f>SUM('Գ. Թորոսյանի:Ն. Ավետիսյան'!Y76)</f>
        <v>2</v>
      </c>
      <c r="Z76" s="58">
        <f>SUM('Գ. Թորոսյանի:Ն. Ավետիսյան'!Z76)</f>
        <v>0</v>
      </c>
      <c r="AA76" s="58">
        <f>SUM('Գ. Թորոսյանի:Ն. Ավետիսյան'!AA76)</f>
        <v>0</v>
      </c>
      <c r="AB76" s="58">
        <f>SUM('Գ. Թորոսյանի:Ն. Ավետիսյան'!AB76)</f>
        <v>2</v>
      </c>
      <c r="AC76" s="58">
        <f>SUM('Գ. Թորոսյանի:Ն. Ավետիսյան'!AC76)</f>
        <v>0</v>
      </c>
      <c r="AD76" s="58">
        <f>SUM('Գ. Թորոսյանի:Ն. Ավետիսյան'!AD76)</f>
        <v>1</v>
      </c>
      <c r="AE76" s="58">
        <f>SUM('Գ. Թորոսյանի:Ն. Ավետիսյան'!AE76)</f>
        <v>0</v>
      </c>
      <c r="AF76" s="58">
        <f>SUM('Գ. Թորոսյանի:Ն. Ավետիսյան'!AF76)</f>
        <v>1</v>
      </c>
      <c r="AG76" s="58">
        <f>SUM('Գ. Թորոսյանի:Ն. Ավետիսյան'!AG76)</f>
        <v>0</v>
      </c>
      <c r="AH76" s="58">
        <f>SUM('Գ. Թորոսյանի:Ն. Ավետիսյան'!AH76)</f>
        <v>1</v>
      </c>
      <c r="AI76" s="58">
        <f>SUM('Գ. Թորոսյանի:Ն. Ավետիսյան'!AI76)</f>
        <v>0</v>
      </c>
      <c r="AJ76" s="58">
        <f>SUM('Գ. Թորոսյանի:Ն. Ավետիսյան'!AJ76)</f>
        <v>1</v>
      </c>
      <c r="AK76" s="58">
        <f>SUM('Գ. Թորոսյանի:Ն. Ավետիսյան'!AK76)</f>
        <v>0</v>
      </c>
      <c r="AL76" s="58">
        <f>SUM('Գ. Թորոսյանի:Ն. Ավետիսյան'!AL76)</f>
        <v>0</v>
      </c>
      <c r="AM76" s="58">
        <f>SUM('Գ. Թորոսյանի:Ն. Ավետիսյան'!AM76)</f>
        <v>0</v>
      </c>
      <c r="AN76" s="58">
        <f>SUM('Գ. Թորոսյանի:Ն. Ավետիսյան'!AN76)</f>
        <v>0</v>
      </c>
      <c r="AO76" s="58">
        <f>SUM('Գ. Թորոսյանի:Ն. Ավետիսյան'!AO76)</f>
        <v>0</v>
      </c>
      <c r="AP76" s="58">
        <f>SUM('Գ. Թորոսյանի:Ն. Ավետիսյան'!AP76)</f>
        <v>0</v>
      </c>
      <c r="AQ76" s="58">
        <f>SUM('Գ. Թորոսյանի:Ն. Ավետիսյան'!AQ76)</f>
        <v>0</v>
      </c>
      <c r="AR76" s="58">
        <f>SUM('Գ. Թորոսյանի:Ն. Ավետիսյան'!AR76)</f>
        <v>0</v>
      </c>
      <c r="AS76" s="57">
        <f>SUM('Գ. Թորոսյանի:Ն. Ավետիսյան'!AS76)</f>
        <v>0</v>
      </c>
    </row>
    <row r="77" spans="1:45" ht="51" customHeight="1" x14ac:dyDescent="0.2">
      <c r="A77" s="3" t="s">
        <v>137</v>
      </c>
      <c r="B77" s="64" t="s">
        <v>138</v>
      </c>
      <c r="C77" s="65"/>
      <c r="D77" s="65"/>
      <c r="E77" s="57">
        <f>SUM(E78:E79)</f>
        <v>3</v>
      </c>
      <c r="F77" s="57">
        <f t="shared" ref="F77:AS77" si="6">SUM(F78:F79)</f>
        <v>1</v>
      </c>
      <c r="G77" s="57">
        <f t="shared" si="6"/>
        <v>2</v>
      </c>
      <c r="H77" s="57">
        <f t="shared" si="6"/>
        <v>0</v>
      </c>
      <c r="I77" s="57">
        <f t="shared" si="6"/>
        <v>0</v>
      </c>
      <c r="J77" s="57">
        <f t="shared" si="6"/>
        <v>0</v>
      </c>
      <c r="K77" s="57">
        <f t="shared" si="6"/>
        <v>0</v>
      </c>
      <c r="L77" s="57">
        <f t="shared" si="6"/>
        <v>0</v>
      </c>
      <c r="M77" s="57">
        <f t="shared" si="6"/>
        <v>0</v>
      </c>
      <c r="N77" s="57">
        <f t="shared" si="6"/>
        <v>0</v>
      </c>
      <c r="O77" s="57">
        <f t="shared" si="6"/>
        <v>2</v>
      </c>
      <c r="P77" s="57">
        <f t="shared" si="6"/>
        <v>2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2</v>
      </c>
      <c r="Z77" s="57">
        <f t="shared" si="6"/>
        <v>0</v>
      </c>
      <c r="AA77" s="57">
        <f t="shared" si="6"/>
        <v>0</v>
      </c>
      <c r="AB77" s="57">
        <f t="shared" si="6"/>
        <v>1</v>
      </c>
      <c r="AC77" s="57">
        <f t="shared" si="6"/>
        <v>1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">
      <c r="A78" s="4" t="s">
        <v>139</v>
      </c>
      <c r="B78" s="78" t="s">
        <v>140</v>
      </c>
      <c r="C78" s="79"/>
      <c r="D78" s="79"/>
      <c r="E78" s="58">
        <f>SUM('Գ. Թորոսյանի:Ն. Ավետիսյան'!E78)</f>
        <v>0</v>
      </c>
      <c r="F78" s="58">
        <f>SUM('Գ. Թորոսյանի:Ն. Ավետիսյան'!F78)</f>
        <v>0</v>
      </c>
      <c r="G78" s="58">
        <f>SUM('Գ. Թորոսյանի:Ն. Ավետիսյան'!G78)</f>
        <v>0</v>
      </c>
      <c r="H78" s="58">
        <f>SUM('Գ. Թորոսյանի:Ն. Ավետիսյան'!H78)</f>
        <v>0</v>
      </c>
      <c r="I78" s="58">
        <f>SUM('Գ. Թորոսյանի:Ն. Ավետիսյան'!I78)</f>
        <v>0</v>
      </c>
      <c r="J78" s="58">
        <f>SUM('Գ. Թորոսյանի:Ն. Ավետիսյան'!J78)</f>
        <v>0</v>
      </c>
      <c r="K78" s="58">
        <f>SUM('Գ. Թորոսյանի:Ն. Ավետիսյան'!K78)</f>
        <v>0</v>
      </c>
      <c r="L78" s="58">
        <f>SUM('Գ. Թորոսյանի:Ն. Ավետիսյան'!L78)</f>
        <v>0</v>
      </c>
      <c r="M78" s="58">
        <f>SUM('Գ. Թորոսյանի:Ն. Ավետիսյան'!M78)</f>
        <v>0</v>
      </c>
      <c r="N78" s="58">
        <f>SUM('Գ. Թորոսյանի:Ն. Ավետիսյան'!N78)</f>
        <v>0</v>
      </c>
      <c r="O78" s="58">
        <f>SUM('Գ. Թորոսյանի:Ն. Ավետիսյան'!O78)</f>
        <v>0</v>
      </c>
      <c r="P78" s="58">
        <f>SUM('Գ. Թորոսյանի:Ն. Ավետիսյան'!P78)</f>
        <v>0</v>
      </c>
      <c r="Q78" s="58">
        <f>SUM('Գ. Թորոսյանի:Ն. Ավետիսյան'!Q78)</f>
        <v>0</v>
      </c>
      <c r="R78" s="58">
        <f>SUM('Գ. Թորոսյանի:Ն. Ավետիսյան'!R78)</f>
        <v>0</v>
      </c>
      <c r="S78" s="58">
        <f>SUM('Գ. Թորոսյանի:Ն. Ավետիսյան'!S78)</f>
        <v>0</v>
      </c>
      <c r="T78" s="58">
        <f>SUM('Գ. Թորոսյանի:Ն. Ավետիսյան'!T78)</f>
        <v>0</v>
      </c>
      <c r="U78" s="58">
        <f>SUM('Գ. Թորոսյանի:Ն. Ավետիսյան'!U78)</f>
        <v>0</v>
      </c>
      <c r="V78" s="58">
        <f>SUM('Գ. Թորոսյանի:Ն. Ավետիսյան'!V78)</f>
        <v>0</v>
      </c>
      <c r="W78" s="58">
        <f>SUM('Գ. Թորոսյանի:Ն. Ավետիսյան'!W78)</f>
        <v>0</v>
      </c>
      <c r="X78" s="58">
        <f>SUM('Գ. Թորոսյանի:Ն. Ավետիսյան'!X78)</f>
        <v>0</v>
      </c>
      <c r="Y78" s="58">
        <f>SUM('Գ. Թորոսյանի:Ն. Ավետիսյան'!Y78)</f>
        <v>0</v>
      </c>
      <c r="Z78" s="58">
        <f>SUM('Գ. Թորոսյանի:Ն. Ավետիսյան'!Z78)</f>
        <v>0</v>
      </c>
      <c r="AA78" s="58">
        <f>SUM('Գ. Թորոսյանի:Ն. Ավետիսյան'!AA78)</f>
        <v>0</v>
      </c>
      <c r="AB78" s="58">
        <f>SUM('Գ. Թորոսյանի:Ն. Ավետիսյան'!AB78)</f>
        <v>0</v>
      </c>
      <c r="AC78" s="58">
        <f>SUM('Գ. Թորոսյանի:Ն. Ավետիսյան'!AC78)</f>
        <v>0</v>
      </c>
      <c r="AD78" s="58">
        <f>SUM('Գ. Թորոսյանի:Ն. Ավետիսյան'!AD78)</f>
        <v>0</v>
      </c>
      <c r="AE78" s="58">
        <f>SUM('Գ. Թորոսյանի:Ն. Ավետիսյան'!AE78)</f>
        <v>0</v>
      </c>
      <c r="AF78" s="58">
        <f>SUM('Գ. Թորոսյանի:Ն. Ավետիսյան'!AF78)</f>
        <v>0</v>
      </c>
      <c r="AG78" s="58">
        <f>SUM('Գ. Թորոսյանի:Ն. Ավետիսյան'!AG78)</f>
        <v>0</v>
      </c>
      <c r="AH78" s="58">
        <f>SUM('Գ. Թորոսյանի:Ն. Ավետիսյան'!AH78)</f>
        <v>0</v>
      </c>
      <c r="AI78" s="58">
        <f>SUM('Գ. Թորոսյանի:Ն. Ավետիսյան'!AI78)</f>
        <v>0</v>
      </c>
      <c r="AJ78" s="58">
        <f>SUM('Գ. Թորոսյանի:Ն. Ավետիսյան'!AJ78)</f>
        <v>0</v>
      </c>
      <c r="AK78" s="58">
        <f>SUM('Գ. Թորոսյանի:Ն. Ավետիսյան'!AK78)</f>
        <v>0</v>
      </c>
      <c r="AL78" s="58">
        <f>SUM('Գ. Թորոսյանի:Ն. Ավետիսյան'!AL78)</f>
        <v>0</v>
      </c>
      <c r="AM78" s="58">
        <f>SUM('Գ. Թորոսյանի:Ն. Ավետիսյան'!AM78)</f>
        <v>0</v>
      </c>
      <c r="AN78" s="58">
        <f>SUM('Գ. Թորոսյանի:Ն. Ավետիսյան'!AN78)</f>
        <v>0</v>
      </c>
      <c r="AO78" s="58">
        <f>SUM('Գ. Թորոսյանի:Ն. Ավետիսյան'!AO78)</f>
        <v>0</v>
      </c>
      <c r="AP78" s="58">
        <f>SUM('Գ. Թորոսյանի:Ն. Ավետիսյան'!AP78)</f>
        <v>0</v>
      </c>
      <c r="AQ78" s="58">
        <f>SUM('Գ. Թորոսյանի:Ն. Ավետիսյան'!AQ78)</f>
        <v>0</v>
      </c>
      <c r="AR78" s="58">
        <f>SUM('Գ. Թորոսյանի:Ն. Ավետիսյան'!AR78)</f>
        <v>0</v>
      </c>
      <c r="AS78" s="57">
        <f>SUM('Գ. Թորոսյանի:Ն. Ավետիսյան'!AS78)</f>
        <v>0</v>
      </c>
    </row>
    <row r="79" spans="1:45" ht="39.950000000000003" customHeight="1" x14ac:dyDescent="0.2">
      <c r="A79" s="4" t="s">
        <v>141</v>
      </c>
      <c r="B79" s="80" t="s">
        <v>45</v>
      </c>
      <c r="C79" s="81"/>
      <c r="D79" s="81"/>
      <c r="E79" s="58">
        <f>SUM('Գ. Թորոսյանի:Ն. Ավետիսյան'!E79)</f>
        <v>3</v>
      </c>
      <c r="F79" s="58">
        <f>SUM('Գ. Թորոսյանի:Ն. Ավետիսյան'!F79)</f>
        <v>1</v>
      </c>
      <c r="G79" s="58">
        <f>SUM('Գ. Թորոսյանի:Ն. Ավետիսյան'!G79)</f>
        <v>2</v>
      </c>
      <c r="H79" s="58">
        <f>SUM('Գ. Թորոսյանի:Ն. Ավետիսյան'!H79)</f>
        <v>0</v>
      </c>
      <c r="I79" s="58">
        <f>SUM('Գ. Թորոսյանի:Ն. Ավետիսյան'!I79)</f>
        <v>0</v>
      </c>
      <c r="J79" s="58">
        <f>SUM('Գ. Թորոսյանի:Ն. Ավետիսյան'!J79)</f>
        <v>0</v>
      </c>
      <c r="K79" s="58">
        <f>SUM('Գ. Թորոսյանի:Ն. Ավետիսյան'!K79)</f>
        <v>0</v>
      </c>
      <c r="L79" s="58">
        <f>SUM('Գ. Թորոսյանի:Ն. Ավետիսյան'!L79)</f>
        <v>0</v>
      </c>
      <c r="M79" s="58">
        <f>SUM('Գ. Թորոսյանի:Ն. Ավետիսյան'!M79)</f>
        <v>0</v>
      </c>
      <c r="N79" s="58">
        <f>SUM('Գ. Թորոսյանի:Ն. Ավետիսյան'!N79)</f>
        <v>0</v>
      </c>
      <c r="O79" s="58">
        <f>SUM('Գ. Թորոսյանի:Ն. Ավետիսյան'!O79)</f>
        <v>2</v>
      </c>
      <c r="P79" s="58">
        <f>SUM('Գ. Թորոսյանի:Ն. Ավետիսյան'!P79)</f>
        <v>2</v>
      </c>
      <c r="Q79" s="58">
        <f>SUM('Գ. Թորոսյանի:Ն. Ավետիսյան'!Q79)</f>
        <v>0</v>
      </c>
      <c r="R79" s="58">
        <f>SUM('Գ. Թորոսյանի:Ն. Ավետիսյան'!R79)</f>
        <v>0</v>
      </c>
      <c r="S79" s="58">
        <f>SUM('Գ. Թորոսյանի:Ն. Ավետիսյան'!S79)</f>
        <v>0</v>
      </c>
      <c r="T79" s="58">
        <f>SUM('Գ. Թորոսյանի:Ն. Ավետիսյան'!T79)</f>
        <v>0</v>
      </c>
      <c r="U79" s="58">
        <f>SUM('Գ. Թորոսյանի:Ն. Ավետիսյան'!U79)</f>
        <v>0</v>
      </c>
      <c r="V79" s="58">
        <f>SUM('Գ. Թորոսյանի:Ն. Ավետիսյան'!V79)</f>
        <v>0</v>
      </c>
      <c r="W79" s="58">
        <f>SUM('Գ. Թորոսյանի:Ն. Ավետիսյան'!W79)</f>
        <v>0</v>
      </c>
      <c r="X79" s="58">
        <f>SUM('Գ. Թորոսյանի:Ն. Ավետիսյան'!X79)</f>
        <v>0</v>
      </c>
      <c r="Y79" s="58">
        <f>SUM('Գ. Թորոսյանի:Ն. Ավետիսյան'!Y79)</f>
        <v>2</v>
      </c>
      <c r="Z79" s="58">
        <f>SUM('Գ. Թորոսյանի:Ն. Ավետիսյան'!Z79)</f>
        <v>0</v>
      </c>
      <c r="AA79" s="58">
        <f>SUM('Գ. Թորոսյանի:Ն. Ավետիսյան'!AA79)</f>
        <v>0</v>
      </c>
      <c r="AB79" s="58">
        <f>SUM('Գ. Թորոսյանի:Ն. Ավետիսյան'!AB79)</f>
        <v>1</v>
      </c>
      <c r="AC79" s="58">
        <f>SUM('Գ. Թորոսյանի:Ն. Ավետիսյան'!AC79)</f>
        <v>1</v>
      </c>
      <c r="AD79" s="58">
        <f>SUM('Գ. Թորոսյանի:Ն. Ավետիսյան'!AD79)</f>
        <v>0</v>
      </c>
      <c r="AE79" s="58">
        <f>SUM('Գ. Թորոսյանի:Ն. Ավետիսյան'!AE79)</f>
        <v>0</v>
      </c>
      <c r="AF79" s="58">
        <f>SUM('Գ. Թորոսյանի:Ն. Ավետիսյան'!AF79)</f>
        <v>0</v>
      </c>
      <c r="AG79" s="58">
        <f>SUM('Գ. Թորոսյանի:Ն. Ավետիսյան'!AG79)</f>
        <v>0</v>
      </c>
      <c r="AH79" s="58">
        <f>SUM('Գ. Թորոսյանի:Ն. Ավետիսյան'!AH79)</f>
        <v>0</v>
      </c>
      <c r="AI79" s="58">
        <f>SUM('Գ. Թորոսյանի:Ն. Ավետիսյան'!AI79)</f>
        <v>0</v>
      </c>
      <c r="AJ79" s="58">
        <f>SUM('Գ. Թորոսյանի:Ն. Ավետիսյան'!AJ79)</f>
        <v>0</v>
      </c>
      <c r="AK79" s="58">
        <f>SUM('Գ. Թորոսյանի:Ն. Ավետիսյան'!AK79)</f>
        <v>0</v>
      </c>
      <c r="AL79" s="58">
        <f>SUM('Գ. Թորոսյանի:Ն. Ավետիսյան'!AL79)</f>
        <v>0</v>
      </c>
      <c r="AM79" s="58">
        <f>SUM('Գ. Թորոսյանի:Ն. Ավետիսյան'!AM79)</f>
        <v>0</v>
      </c>
      <c r="AN79" s="58">
        <f>SUM('Գ. Թորոսյանի:Ն. Ավետիսյան'!AN79)</f>
        <v>0</v>
      </c>
      <c r="AO79" s="58">
        <f>SUM('Գ. Թորոսյանի:Ն. Ավետիսյան'!AO79)</f>
        <v>0</v>
      </c>
      <c r="AP79" s="58">
        <f>SUM('Գ. Թորոսյանի:Ն. Ավետիսյան'!AP79)</f>
        <v>0</v>
      </c>
      <c r="AQ79" s="58">
        <f>SUM('Գ. Թորոսյանի:Ն. Ավետիսյան'!AQ79)</f>
        <v>0</v>
      </c>
      <c r="AR79" s="58">
        <f>SUM('Գ. Թորոսյանի:Ն. Ավետիսյան'!AR79)</f>
        <v>0</v>
      </c>
      <c r="AS79" s="57">
        <f>SUM('Գ. Թորոսյանի:Ն. Ավետիսյան'!AS79)</f>
        <v>0</v>
      </c>
    </row>
    <row r="80" spans="1:45" ht="39.950000000000003" customHeight="1" x14ac:dyDescent="0.2">
      <c r="A80" s="3" t="s">
        <v>142</v>
      </c>
      <c r="B80" s="64" t="s">
        <v>143</v>
      </c>
      <c r="C80" s="65"/>
      <c r="D80" s="65"/>
      <c r="E80" s="57">
        <f>SUM(E81:E101)</f>
        <v>56</v>
      </c>
      <c r="F80" s="57">
        <f t="shared" ref="F80:AS80" si="7">SUM(F81:F101)</f>
        <v>8</v>
      </c>
      <c r="G80" s="57">
        <f t="shared" si="7"/>
        <v>48</v>
      </c>
      <c r="H80" s="57">
        <f t="shared" si="7"/>
        <v>0</v>
      </c>
      <c r="I80" s="57">
        <f t="shared" si="7"/>
        <v>0</v>
      </c>
      <c r="J80" s="57">
        <f t="shared" si="7"/>
        <v>109</v>
      </c>
      <c r="K80" s="57">
        <f t="shared" si="7"/>
        <v>80</v>
      </c>
      <c r="L80" s="57">
        <f t="shared" si="7"/>
        <v>25</v>
      </c>
      <c r="M80" s="57">
        <f t="shared" si="7"/>
        <v>4</v>
      </c>
      <c r="N80" s="57">
        <f t="shared" si="7"/>
        <v>0</v>
      </c>
      <c r="O80" s="57">
        <f t="shared" si="7"/>
        <v>74</v>
      </c>
      <c r="P80" s="57">
        <f t="shared" si="7"/>
        <v>40</v>
      </c>
      <c r="Q80" s="57">
        <f t="shared" si="7"/>
        <v>8</v>
      </c>
      <c r="R80" s="57">
        <f t="shared" si="7"/>
        <v>13</v>
      </c>
      <c r="S80" s="57">
        <f t="shared" si="7"/>
        <v>0</v>
      </c>
      <c r="T80" s="57">
        <f t="shared" si="7"/>
        <v>13</v>
      </c>
      <c r="U80" s="57">
        <f t="shared" si="7"/>
        <v>0</v>
      </c>
      <c r="V80" s="57">
        <f t="shared" si="7"/>
        <v>12</v>
      </c>
      <c r="W80" s="57">
        <f t="shared" si="7"/>
        <v>1</v>
      </c>
      <c r="X80" s="57">
        <f t="shared" si="7"/>
        <v>2</v>
      </c>
      <c r="Y80" s="57">
        <f t="shared" si="7"/>
        <v>76</v>
      </c>
      <c r="Z80" s="57">
        <f t="shared" si="7"/>
        <v>0</v>
      </c>
      <c r="AA80" s="57">
        <f t="shared" si="7"/>
        <v>3</v>
      </c>
      <c r="AB80" s="57">
        <f t="shared" si="7"/>
        <v>60</v>
      </c>
      <c r="AC80" s="57">
        <f t="shared" si="7"/>
        <v>10</v>
      </c>
      <c r="AD80" s="57">
        <f t="shared" si="7"/>
        <v>6</v>
      </c>
      <c r="AE80" s="57">
        <f t="shared" si="7"/>
        <v>4</v>
      </c>
      <c r="AF80" s="57">
        <f t="shared" si="7"/>
        <v>10</v>
      </c>
      <c r="AG80" s="57">
        <f t="shared" si="7"/>
        <v>1</v>
      </c>
      <c r="AH80" s="57">
        <f t="shared" si="7"/>
        <v>9</v>
      </c>
      <c r="AI80" s="57">
        <f t="shared" si="7"/>
        <v>1</v>
      </c>
      <c r="AJ80" s="57">
        <f t="shared" si="7"/>
        <v>6</v>
      </c>
      <c r="AK80" s="57">
        <f t="shared" si="7"/>
        <v>0</v>
      </c>
      <c r="AL80" s="57">
        <f t="shared" si="7"/>
        <v>1</v>
      </c>
      <c r="AM80" s="57">
        <f t="shared" si="7"/>
        <v>1</v>
      </c>
      <c r="AN80" s="57">
        <f t="shared" si="7"/>
        <v>0</v>
      </c>
      <c r="AO80" s="57">
        <f t="shared" si="7"/>
        <v>1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">
      <c r="A81" s="4" t="s">
        <v>144</v>
      </c>
      <c r="B81" s="78" t="s">
        <v>145</v>
      </c>
      <c r="C81" s="79"/>
      <c r="D81" s="79"/>
      <c r="E81" s="58">
        <f>SUM('Գ. Թորոսյանի:Ն. Ավետիսյան'!E81)</f>
        <v>0</v>
      </c>
      <c r="F81" s="58">
        <f>SUM('Գ. Թորոսյանի:Ն. Ավետիսյան'!F81)</f>
        <v>0</v>
      </c>
      <c r="G81" s="58">
        <f>SUM('Գ. Թորոսյանի:Ն. Ավետիսյան'!G81)</f>
        <v>0</v>
      </c>
      <c r="H81" s="58">
        <f>SUM('Գ. Թորոսյանի:Ն. Ավետիսյան'!H81)</f>
        <v>0</v>
      </c>
      <c r="I81" s="58">
        <f>SUM('Գ. Թորոսյանի:Ն. Ավետիսյան'!I81)</f>
        <v>0</v>
      </c>
      <c r="J81" s="58">
        <f>SUM('Գ. Թորոսյանի:Ն. Ավետիսյան'!J81)</f>
        <v>0</v>
      </c>
      <c r="K81" s="58">
        <f>SUM('Գ. Թորոսյանի:Ն. Ավետիսյան'!K81)</f>
        <v>0</v>
      </c>
      <c r="L81" s="58">
        <f>SUM('Գ. Թորոսյանի:Ն. Ավետիսյան'!L81)</f>
        <v>0</v>
      </c>
      <c r="M81" s="58">
        <f>SUM('Գ. Թորոսյանի:Ն. Ավետիսյան'!M81)</f>
        <v>0</v>
      </c>
      <c r="N81" s="58">
        <f>SUM('Գ. Թորոսյանի:Ն. Ավետիսյան'!N81)</f>
        <v>0</v>
      </c>
      <c r="O81" s="58">
        <f>SUM('Գ. Թորոսյանի:Ն. Ավետիսյան'!O81)</f>
        <v>0</v>
      </c>
      <c r="P81" s="58">
        <f>SUM('Գ. Թորոսյանի:Ն. Ավետիսյան'!P81)</f>
        <v>0</v>
      </c>
      <c r="Q81" s="58">
        <f>SUM('Գ. Թորոսյանի:Ն. Ավետիսյան'!Q81)</f>
        <v>0</v>
      </c>
      <c r="R81" s="58">
        <f>SUM('Գ. Թորոսյանի:Ն. Ավետիսյան'!R81)</f>
        <v>0</v>
      </c>
      <c r="S81" s="58">
        <f>SUM('Գ. Թորոսյանի:Ն. Ավետիսյան'!S81)</f>
        <v>0</v>
      </c>
      <c r="T81" s="58">
        <f>SUM('Գ. Թորոսյանի:Ն. Ավետիսյան'!T81)</f>
        <v>0</v>
      </c>
      <c r="U81" s="58">
        <f>SUM('Գ. Թորոսյանի:Ն. Ավետիսյան'!U81)</f>
        <v>0</v>
      </c>
      <c r="V81" s="58">
        <f>SUM('Գ. Թորոսյանի:Ն. Ավետիսյան'!V81)</f>
        <v>0</v>
      </c>
      <c r="W81" s="58">
        <f>SUM('Գ. Թորոսյանի:Ն. Ավետիսյան'!W81)</f>
        <v>0</v>
      </c>
      <c r="X81" s="58">
        <f>SUM('Գ. Թորոսյանի:Ն. Ավետիսյան'!X81)</f>
        <v>0</v>
      </c>
      <c r="Y81" s="58">
        <f>SUM('Գ. Թորոսյանի:Ն. Ավետիսյան'!Y81)</f>
        <v>0</v>
      </c>
      <c r="Z81" s="58">
        <f>SUM('Գ. Թորոսյանի:Ն. Ավետիսյան'!Z81)</f>
        <v>0</v>
      </c>
      <c r="AA81" s="58">
        <f>SUM('Գ. Թորոսյանի:Ն. Ավետիսյան'!AA81)</f>
        <v>0</v>
      </c>
      <c r="AB81" s="58">
        <f>SUM('Գ. Թորոսյանի:Ն. Ավետիսյան'!AB81)</f>
        <v>0</v>
      </c>
      <c r="AC81" s="58">
        <f>SUM('Գ. Թորոսյանի:Ն. Ավետիսյան'!AC81)</f>
        <v>0</v>
      </c>
      <c r="AD81" s="58">
        <f>SUM('Գ. Թորոսյանի:Ն. Ավետիսյան'!AD81)</f>
        <v>0</v>
      </c>
      <c r="AE81" s="58">
        <f>SUM('Գ. Թորոսյանի:Ն. Ավետիսյան'!AE81)</f>
        <v>0</v>
      </c>
      <c r="AF81" s="58">
        <f>SUM('Գ. Թորոսյանի:Ն. Ավետիսյան'!AF81)</f>
        <v>0</v>
      </c>
      <c r="AG81" s="58">
        <f>SUM('Գ. Թորոսյանի:Ն. Ավետիսյան'!AG81)</f>
        <v>0</v>
      </c>
      <c r="AH81" s="58">
        <f>SUM('Գ. Թորոսյանի:Ն. Ավետիսյան'!AH81)</f>
        <v>0</v>
      </c>
      <c r="AI81" s="58">
        <f>SUM('Գ. Թորոսյանի:Ն. Ավետիսյան'!AI81)</f>
        <v>0</v>
      </c>
      <c r="AJ81" s="58">
        <f>SUM('Գ. Թորոսյանի:Ն. Ավետիսյան'!AJ81)</f>
        <v>0</v>
      </c>
      <c r="AK81" s="58">
        <f>SUM('Գ. Թորոսյանի:Ն. Ավետիսյան'!AK81)</f>
        <v>0</v>
      </c>
      <c r="AL81" s="58">
        <f>SUM('Գ. Թորոսյանի:Ն. Ավետիսյան'!AL81)</f>
        <v>0</v>
      </c>
      <c r="AM81" s="58">
        <f>SUM('Գ. Թորոսյանի:Ն. Ավետիսյան'!AM81)</f>
        <v>0</v>
      </c>
      <c r="AN81" s="58">
        <f>SUM('Գ. Թորոսյանի:Ն. Ավետիսյան'!AN81)</f>
        <v>0</v>
      </c>
      <c r="AO81" s="58">
        <f>SUM('Գ. Թորոսյանի:Ն. Ավետիսյան'!AO81)</f>
        <v>0</v>
      </c>
      <c r="AP81" s="58">
        <f>SUM('Գ. Թորոսյանի:Ն. Ավետիսյան'!AP81)</f>
        <v>0</v>
      </c>
      <c r="AQ81" s="58">
        <f>SUM('Գ. Թորոսյանի:Ն. Ավետիսյան'!AQ81)</f>
        <v>0</v>
      </c>
      <c r="AR81" s="58">
        <f>SUM('Գ. Թորոսյանի:Ն. Ավետիսյան'!AR81)</f>
        <v>0</v>
      </c>
      <c r="AS81" s="57">
        <f>SUM('Գ. Թորոսյանի:Ն. Ավետիսյան'!AS81)</f>
        <v>0</v>
      </c>
    </row>
    <row r="82" spans="1:45" ht="39.950000000000003" customHeight="1" x14ac:dyDescent="0.2">
      <c r="A82" s="4" t="s">
        <v>146</v>
      </c>
      <c r="B82" s="78" t="s">
        <v>147</v>
      </c>
      <c r="C82" s="79"/>
      <c r="D82" s="79"/>
      <c r="E82" s="58">
        <f>SUM('Գ. Թորոսյանի:Ն. Ավետիսյան'!E82)</f>
        <v>22</v>
      </c>
      <c r="F82" s="58">
        <f>SUM('Գ. Թորոսյանի:Ն. Ավետիսյան'!F82)</f>
        <v>6</v>
      </c>
      <c r="G82" s="58">
        <f>SUM('Գ. Թորոսյանի:Ն. Ավետիսյան'!G82)</f>
        <v>16</v>
      </c>
      <c r="H82" s="58">
        <f>SUM('Գ. Թորոսյանի:Ն. Ավետիսյան'!H82)</f>
        <v>0</v>
      </c>
      <c r="I82" s="58">
        <f>SUM('Գ. Թորոսյանի:Ն. Ավետիսյան'!I82)</f>
        <v>0</v>
      </c>
      <c r="J82" s="58">
        <f>SUM('Գ. Թորոսյանի:Ն. Ավետիսյան'!J82)</f>
        <v>21</v>
      </c>
      <c r="K82" s="58">
        <f>SUM('Գ. Թորոսյանի:Ն. Ավետիսյան'!K82)</f>
        <v>17</v>
      </c>
      <c r="L82" s="58">
        <f>SUM('Գ. Թորոսյանի:Ն. Ավետիսյան'!L82)</f>
        <v>4</v>
      </c>
      <c r="M82" s="58">
        <f>SUM('Գ. Թորոսյանի:Ն. Ավետիսյան'!M82)</f>
        <v>0</v>
      </c>
      <c r="N82" s="58">
        <f>SUM('Գ. Թորոսյանի:Ն. Ավետիսյան'!N82)</f>
        <v>0</v>
      </c>
      <c r="O82" s="58">
        <f>SUM('Գ. Թորոսյանի:Ն. Ավետիսյան'!O82)</f>
        <v>17</v>
      </c>
      <c r="P82" s="58">
        <f>SUM('Գ. Թորոսյանի:Ն. Ավետիսյան'!P82)</f>
        <v>10</v>
      </c>
      <c r="Q82" s="58">
        <f>SUM('Գ. Թորոսյանի:Ն. Ավետիսյան'!Q82)</f>
        <v>0</v>
      </c>
      <c r="R82" s="58">
        <f>SUM('Գ. Թորոսյանի:Ն. Ավետիսյան'!R82)</f>
        <v>2</v>
      </c>
      <c r="S82" s="58">
        <f>SUM('Գ. Թորոսյանի:Ն. Ավետիսյան'!S82)</f>
        <v>0</v>
      </c>
      <c r="T82" s="58">
        <f>SUM('Գ. Թորոսյանի:Ն. Ավետիսյան'!T82)</f>
        <v>5</v>
      </c>
      <c r="U82" s="58">
        <f>SUM('Գ. Թորոսյանի:Ն. Ավետիսյան'!U82)</f>
        <v>0</v>
      </c>
      <c r="V82" s="58">
        <f>SUM('Գ. Թորոսյանի:Ն. Ավետիսյան'!V82)</f>
        <v>5</v>
      </c>
      <c r="W82" s="58">
        <f>SUM('Գ. Թորոսյանի:Ն. Ավետիսյան'!W82)</f>
        <v>0</v>
      </c>
      <c r="X82" s="58">
        <f>SUM('Գ. Թորոսյանի:Ն. Ավետիսյան'!X82)</f>
        <v>0</v>
      </c>
      <c r="Y82" s="58">
        <f>SUM('Գ. Թորոսյանի:Ն. Ավետիսյան'!Y82)</f>
        <v>17</v>
      </c>
      <c r="Z82" s="58">
        <f>SUM('Գ. Թորոսյանի:Ն. Ավետիսյան'!Z82)</f>
        <v>0</v>
      </c>
      <c r="AA82" s="58">
        <f>SUM('Գ. Թորոսյանի:Ն. Ավետիսյան'!AA82)</f>
        <v>2</v>
      </c>
      <c r="AB82" s="58">
        <f>SUM('Գ. Թորոսյանի:Ն. Ավետիսյան'!AB82)</f>
        <v>22</v>
      </c>
      <c r="AC82" s="58">
        <f>SUM('Գ. Թորոսյանի:Ն. Ավետիսյան'!AC82)</f>
        <v>7</v>
      </c>
      <c r="AD82" s="58">
        <f>SUM('Գ. Թորոսյանի:Ն. Ավետիսյան'!AD82)</f>
        <v>0</v>
      </c>
      <c r="AE82" s="58">
        <f>SUM('Գ. Թորոսյանի:Ն. Ավետիսյան'!AE82)</f>
        <v>0</v>
      </c>
      <c r="AF82" s="58">
        <f>SUM('Գ. Թորոսյանի:Ն. Ավետիսյան'!AF82)</f>
        <v>0</v>
      </c>
      <c r="AG82" s="58">
        <f>SUM('Գ. Թորոսյանի:Ն. Ավետիսյան'!AG82)</f>
        <v>0</v>
      </c>
      <c r="AH82" s="58">
        <f>SUM('Գ. Թորոսյանի:Ն. Ավետիսյան'!AH82)</f>
        <v>0</v>
      </c>
      <c r="AI82" s="58">
        <f>SUM('Գ. Թորոսյանի:Ն. Ավետիսյան'!AI82)</f>
        <v>0</v>
      </c>
      <c r="AJ82" s="58">
        <f>SUM('Գ. Թորոսյանի:Ն. Ավետիսյան'!AJ82)</f>
        <v>0</v>
      </c>
      <c r="AK82" s="58">
        <f>SUM('Գ. Թորոսյանի:Ն. Ավետիսյան'!AK82)</f>
        <v>0</v>
      </c>
      <c r="AL82" s="58">
        <f>SUM('Գ. Թորոսյանի:Ն. Ավետիսյան'!AL82)</f>
        <v>0</v>
      </c>
      <c r="AM82" s="58">
        <f>SUM('Գ. Թորոսյանի:Ն. Ավետիսյան'!AM82)</f>
        <v>0</v>
      </c>
      <c r="AN82" s="58">
        <f>SUM('Գ. Թորոսյանի:Ն. Ավետիսյան'!AN82)</f>
        <v>0</v>
      </c>
      <c r="AO82" s="58">
        <f>SUM('Գ. Թորոսյանի:Ն. Ավետիսյան'!AO82)</f>
        <v>0</v>
      </c>
      <c r="AP82" s="58">
        <f>SUM('Գ. Թորոսյանի:Ն. Ավետիսյան'!AP82)</f>
        <v>0</v>
      </c>
      <c r="AQ82" s="58">
        <f>SUM('Գ. Թորոսյանի:Ն. Ավետիսյան'!AQ82)</f>
        <v>0</v>
      </c>
      <c r="AR82" s="58">
        <f>SUM('Գ. Թորոսյանի:Ն. Ավետիսյան'!AR82)</f>
        <v>0</v>
      </c>
      <c r="AS82" s="57">
        <f>SUM('Գ. Թորոսյանի:Ն. Ավետիսյան'!AS82)</f>
        <v>0</v>
      </c>
    </row>
    <row r="83" spans="1:45" ht="39.950000000000003" customHeight="1" x14ac:dyDescent="0.2">
      <c r="A83" s="4" t="s">
        <v>148</v>
      </c>
      <c r="B83" s="78" t="s">
        <v>149</v>
      </c>
      <c r="C83" s="79"/>
      <c r="D83" s="79"/>
      <c r="E83" s="58">
        <f>SUM('Գ. Թորոսյանի:Ն. Ավետիսյան'!E83)</f>
        <v>0</v>
      </c>
      <c r="F83" s="58">
        <f>SUM('Գ. Թորոսյանի:Ն. Ավետիսյան'!F83)</f>
        <v>0</v>
      </c>
      <c r="G83" s="58">
        <f>SUM('Գ. Թորոսյանի:Ն. Ավետիսյան'!G83)</f>
        <v>0</v>
      </c>
      <c r="H83" s="58">
        <f>SUM('Գ. Թորոսյանի:Ն. Ավետիսյան'!H83)</f>
        <v>0</v>
      </c>
      <c r="I83" s="58">
        <f>SUM('Գ. Թորոսյանի:Ն. Ավետիսյան'!I83)</f>
        <v>0</v>
      </c>
      <c r="J83" s="58">
        <f>SUM('Գ. Թորոսյանի:Ն. Ավետիսյան'!J83)</f>
        <v>0</v>
      </c>
      <c r="K83" s="58">
        <f>SUM('Գ. Թորոսյանի:Ն. Ավետիսյան'!K83)</f>
        <v>0</v>
      </c>
      <c r="L83" s="58">
        <f>SUM('Գ. Թորոսյանի:Ն. Ավետիսյան'!L83)</f>
        <v>0</v>
      </c>
      <c r="M83" s="58">
        <f>SUM('Գ. Թորոսյանի:Ն. Ավետիսյան'!M83)</f>
        <v>0</v>
      </c>
      <c r="N83" s="58">
        <f>SUM('Գ. Թորոսյանի:Ն. Ավետիսյան'!N83)</f>
        <v>0</v>
      </c>
      <c r="O83" s="58">
        <f>SUM('Գ. Թորոսյանի:Ն. Ավետիսյան'!O83)</f>
        <v>0</v>
      </c>
      <c r="P83" s="58">
        <f>SUM('Գ. Թորոսյանի:Ն. Ավետիսյան'!P83)</f>
        <v>0</v>
      </c>
      <c r="Q83" s="58">
        <f>SUM('Գ. Թորոսյանի:Ն. Ավետիսյան'!Q83)</f>
        <v>0</v>
      </c>
      <c r="R83" s="58">
        <f>SUM('Գ. Թորոսյանի:Ն. Ավետիսյան'!R83)</f>
        <v>0</v>
      </c>
      <c r="S83" s="58">
        <f>SUM('Գ. Թորոսյանի:Ն. Ավետիսյան'!S83)</f>
        <v>0</v>
      </c>
      <c r="T83" s="58">
        <f>SUM('Գ. Թորոսյանի:Ն. Ավետիսյան'!T83)</f>
        <v>0</v>
      </c>
      <c r="U83" s="58">
        <f>SUM('Գ. Թորոսյանի:Ն. Ավետիսյան'!U83)</f>
        <v>0</v>
      </c>
      <c r="V83" s="58">
        <f>SUM('Գ. Թորոսյանի:Ն. Ավետիսյան'!V83)</f>
        <v>0</v>
      </c>
      <c r="W83" s="58">
        <f>SUM('Գ. Թորոսյանի:Ն. Ավետիսյան'!W83)</f>
        <v>0</v>
      </c>
      <c r="X83" s="58">
        <f>SUM('Գ. Թորոսյանի:Ն. Ավետիսյան'!X83)</f>
        <v>0</v>
      </c>
      <c r="Y83" s="58">
        <f>SUM('Գ. Թորոսյանի:Ն. Ավետիսյան'!Y83)</f>
        <v>0</v>
      </c>
      <c r="Z83" s="58">
        <f>SUM('Գ. Թորոսյանի:Ն. Ավետիսյան'!Z83)</f>
        <v>0</v>
      </c>
      <c r="AA83" s="58">
        <f>SUM('Գ. Թորոսյանի:Ն. Ավետիսյան'!AA83)</f>
        <v>0</v>
      </c>
      <c r="AB83" s="58">
        <f>SUM('Գ. Թորոսյանի:Ն. Ավետիսյան'!AB83)</f>
        <v>0</v>
      </c>
      <c r="AC83" s="58">
        <f>SUM('Գ. Թորոսյանի:Ն. Ավետիսյան'!AC83)</f>
        <v>0</v>
      </c>
      <c r="AD83" s="58">
        <f>SUM('Գ. Թորոսյանի:Ն. Ավետիսյան'!AD83)</f>
        <v>0</v>
      </c>
      <c r="AE83" s="58">
        <f>SUM('Գ. Թորոսյանի:Ն. Ավետիսյան'!AE83)</f>
        <v>0</v>
      </c>
      <c r="AF83" s="58">
        <f>SUM('Գ. Թորոսյանի:Ն. Ավետիսյան'!AF83)</f>
        <v>0</v>
      </c>
      <c r="AG83" s="58">
        <f>SUM('Գ. Թորոսյանի:Ն. Ավետիսյան'!AG83)</f>
        <v>0</v>
      </c>
      <c r="AH83" s="58">
        <f>SUM('Գ. Թորոսյանի:Ն. Ավետիսյան'!AH83)</f>
        <v>0</v>
      </c>
      <c r="AI83" s="58">
        <f>SUM('Գ. Թորոսյանի:Ն. Ավետիսյան'!AI83)</f>
        <v>0</v>
      </c>
      <c r="AJ83" s="58">
        <f>SUM('Գ. Թորոսյանի:Ն. Ավետիսյան'!AJ83)</f>
        <v>0</v>
      </c>
      <c r="AK83" s="58">
        <f>SUM('Գ. Թորոսյանի:Ն. Ավետիսյան'!AK83)</f>
        <v>0</v>
      </c>
      <c r="AL83" s="58">
        <f>SUM('Գ. Թորոսյանի:Ն. Ավետիսյան'!AL83)</f>
        <v>0</v>
      </c>
      <c r="AM83" s="58">
        <f>SUM('Գ. Թորոսյանի:Ն. Ավետիսյան'!AM83)</f>
        <v>0</v>
      </c>
      <c r="AN83" s="58">
        <f>SUM('Գ. Թորոսյանի:Ն. Ավետիսյան'!AN83)</f>
        <v>0</v>
      </c>
      <c r="AO83" s="58">
        <f>SUM('Գ. Թորոսյանի:Ն. Ավետիսյան'!AO83)</f>
        <v>0</v>
      </c>
      <c r="AP83" s="58">
        <f>SUM('Գ. Թորոսյանի:Ն. Ավետիսյան'!AP83)</f>
        <v>0</v>
      </c>
      <c r="AQ83" s="58">
        <f>SUM('Գ. Թորոսյանի:Ն. Ավետիսյան'!AQ83)</f>
        <v>0</v>
      </c>
      <c r="AR83" s="58">
        <f>SUM('Գ. Թորոսյանի:Ն. Ավետիսյան'!AR83)</f>
        <v>0</v>
      </c>
      <c r="AS83" s="57">
        <f>SUM('Գ. Թորոսյանի:Ն. Ավետիսյան'!AS83)</f>
        <v>0</v>
      </c>
    </row>
    <row r="84" spans="1:45" ht="39.950000000000003" customHeight="1" x14ac:dyDescent="0.2">
      <c r="A84" s="4" t="s">
        <v>150</v>
      </c>
      <c r="B84" s="78" t="s">
        <v>151</v>
      </c>
      <c r="C84" s="79"/>
      <c r="D84" s="79"/>
      <c r="E84" s="58">
        <f>SUM('Գ. Թորոսյանի:Ն. Ավետիսյան'!E84)</f>
        <v>10</v>
      </c>
      <c r="F84" s="58">
        <f>SUM('Գ. Թորոսյանի:Ն. Ավետիսյան'!F84)</f>
        <v>1</v>
      </c>
      <c r="G84" s="58">
        <f>SUM('Գ. Թորոսյանի:Ն. Ավետիսյան'!G84)</f>
        <v>9</v>
      </c>
      <c r="H84" s="58">
        <f>SUM('Գ. Թորոսյանի:Ն. Ավետիսյան'!H84)</f>
        <v>0</v>
      </c>
      <c r="I84" s="58">
        <f>SUM('Գ. Թորոսյանի:Ն. Ավետիսյան'!I84)</f>
        <v>0</v>
      </c>
      <c r="J84" s="58">
        <f>SUM('Գ. Թորոսյանի:Ն. Ավետիսյան'!J84)</f>
        <v>14</v>
      </c>
      <c r="K84" s="58">
        <f>SUM('Գ. Թորոսյանի:Ն. Ավետիսյան'!K84)</f>
        <v>10</v>
      </c>
      <c r="L84" s="58">
        <f>SUM('Գ. Թորոսյանի:Ն. Ավետիսյան'!L84)</f>
        <v>4</v>
      </c>
      <c r="M84" s="58">
        <f>SUM('Գ. Թորոսյանի:Ն. Ավետիսյան'!M84)</f>
        <v>0</v>
      </c>
      <c r="N84" s="58">
        <f>SUM('Գ. Թորոսյանի:Ն. Ավետիսյան'!N84)</f>
        <v>0</v>
      </c>
      <c r="O84" s="58">
        <f>SUM('Գ. Թորոսյանի:Ն. Ավետիսյան'!O84)</f>
        <v>13</v>
      </c>
      <c r="P84" s="58">
        <f>SUM('Գ. Թորոսյանի:Ն. Ավետիսյան'!P84)</f>
        <v>8</v>
      </c>
      <c r="Q84" s="58">
        <f>SUM('Գ. Թորոսյանի:Ն. Ավետիսյան'!Q84)</f>
        <v>0</v>
      </c>
      <c r="R84" s="58">
        <f>SUM('Գ. Թորոսյանի:Ն. Ավետիսյան'!R84)</f>
        <v>2</v>
      </c>
      <c r="S84" s="58">
        <f>SUM('Գ. Թորոսյանի:Ն. Ավետիսյան'!S84)</f>
        <v>0</v>
      </c>
      <c r="T84" s="58">
        <f>SUM('Գ. Թորոսյանի:Ն. Ավետիսյան'!T84)</f>
        <v>3</v>
      </c>
      <c r="U84" s="58">
        <f>SUM('Գ. Թորոսյանի:Ն. Ավետիսյան'!U84)</f>
        <v>0</v>
      </c>
      <c r="V84" s="58">
        <f>SUM('Գ. Թորոսյանի:Ն. Ավետիսյան'!V84)</f>
        <v>3</v>
      </c>
      <c r="W84" s="58">
        <f>SUM('Գ. Թորոսյանի:Ն. Ավետիսյան'!W84)</f>
        <v>0</v>
      </c>
      <c r="X84" s="58">
        <f>SUM('Գ. Թորոսյանի:Ն. Ավետիսյան'!X84)</f>
        <v>0</v>
      </c>
      <c r="Y84" s="58">
        <f>SUM('Գ. Թորոսյանի:Ն. Ավետիսյան'!Y84)</f>
        <v>13</v>
      </c>
      <c r="Z84" s="58">
        <f>SUM('Գ. Թորոսյանի:Ն. Ավետիսյան'!Z84)</f>
        <v>0</v>
      </c>
      <c r="AA84" s="58">
        <f>SUM('Գ. Թորոսյանի:Ն. Ավետիսյան'!AA84)</f>
        <v>0</v>
      </c>
      <c r="AB84" s="58">
        <f>SUM('Գ. Թորոսյանի:Ն. Ավետիսյան'!AB84)</f>
        <v>7</v>
      </c>
      <c r="AC84" s="58">
        <f>SUM('Գ. Թորոսյանի:Ն. Ավետիսյան'!AC84)</f>
        <v>1</v>
      </c>
      <c r="AD84" s="58">
        <f>SUM('Գ. Թորոսյանի:Ն. Ավետիսյան'!AD84)</f>
        <v>0</v>
      </c>
      <c r="AE84" s="58">
        <f>SUM('Գ. Թորոսյանի:Ն. Ավետիսյան'!AE84)</f>
        <v>0</v>
      </c>
      <c r="AF84" s="58">
        <f>SUM('Գ. Թորոսյանի:Ն. Ավետիսյան'!AF84)</f>
        <v>0</v>
      </c>
      <c r="AG84" s="58">
        <f>SUM('Գ. Թորոսյանի:Ն. Ավետիսյան'!AG84)</f>
        <v>0</v>
      </c>
      <c r="AH84" s="58">
        <f>SUM('Գ. Թորոսյանի:Ն. Ավետիսյան'!AH84)</f>
        <v>0</v>
      </c>
      <c r="AI84" s="58">
        <f>SUM('Գ. Թորոսյանի:Ն. Ավետիսյան'!AI84)</f>
        <v>0</v>
      </c>
      <c r="AJ84" s="58">
        <f>SUM('Գ. Թորոսյանի:Ն. Ավետիսյան'!AJ84)</f>
        <v>0</v>
      </c>
      <c r="AK84" s="58">
        <f>SUM('Գ. Թորոսյանի:Ն. Ավետիսյան'!AK84)</f>
        <v>0</v>
      </c>
      <c r="AL84" s="58">
        <f>SUM('Գ. Թորոսյանի:Ն. Ավետիսյան'!AL84)</f>
        <v>0</v>
      </c>
      <c r="AM84" s="58">
        <f>SUM('Գ. Թորոսյանի:Ն. Ավետիսյան'!AM84)</f>
        <v>0</v>
      </c>
      <c r="AN84" s="58">
        <f>SUM('Գ. Թորոսյանի:Ն. Ավետիսյան'!AN84)</f>
        <v>0</v>
      </c>
      <c r="AO84" s="58">
        <f>SUM('Գ. Թորոսյանի:Ն. Ավետիսյան'!AO84)</f>
        <v>0</v>
      </c>
      <c r="AP84" s="58">
        <f>SUM('Գ. Թորոսյանի:Ն. Ավետիսյան'!AP84)</f>
        <v>0</v>
      </c>
      <c r="AQ84" s="58">
        <f>SUM('Գ. Թորոսյանի:Ն. Ավետիսյան'!AQ84)</f>
        <v>0</v>
      </c>
      <c r="AR84" s="58">
        <f>SUM('Գ. Թորոսյանի:Ն. Ավետիսյան'!AR84)</f>
        <v>0</v>
      </c>
      <c r="AS84" s="57">
        <f>SUM('Գ. Թորոսյանի:Ն. Ավետիսյան'!AS84)</f>
        <v>0</v>
      </c>
    </row>
    <row r="85" spans="1:45" ht="39.950000000000003" customHeight="1" x14ac:dyDescent="0.2">
      <c r="A85" s="4" t="s">
        <v>152</v>
      </c>
      <c r="B85" s="78" t="s">
        <v>153</v>
      </c>
      <c r="C85" s="79"/>
      <c r="D85" s="79"/>
      <c r="E85" s="58">
        <f>SUM('Գ. Թորոսյանի:Ն. Ավետիսյան'!E85)</f>
        <v>0</v>
      </c>
      <c r="F85" s="58">
        <f>SUM('Գ. Թորոսյանի:Ն. Ավետիսյան'!F85)</f>
        <v>0</v>
      </c>
      <c r="G85" s="58">
        <f>SUM('Գ. Թորոսյանի:Ն. Ավետիսյան'!G85)</f>
        <v>0</v>
      </c>
      <c r="H85" s="58">
        <f>SUM('Գ. Թորոսյանի:Ն. Ավետիսյան'!H85)</f>
        <v>0</v>
      </c>
      <c r="I85" s="58">
        <f>SUM('Գ. Թորոսյանի:Ն. Ավետիսյան'!I85)</f>
        <v>0</v>
      </c>
      <c r="J85" s="58">
        <f>SUM('Գ. Թորոսյանի:Ն. Ավետիսյան'!J85)</f>
        <v>0</v>
      </c>
      <c r="K85" s="58">
        <f>SUM('Գ. Թորոսյանի:Ն. Ավետիսյան'!K85)</f>
        <v>0</v>
      </c>
      <c r="L85" s="58">
        <f>SUM('Գ. Թորոսյանի:Ն. Ավետիսյան'!L85)</f>
        <v>0</v>
      </c>
      <c r="M85" s="58">
        <f>SUM('Գ. Թորոսյանի:Ն. Ավետիսյան'!M85)</f>
        <v>0</v>
      </c>
      <c r="N85" s="58">
        <f>SUM('Գ. Թորոսյանի:Ն. Ավետիսյան'!N85)</f>
        <v>0</v>
      </c>
      <c r="O85" s="58">
        <f>SUM('Գ. Թորոսյանի:Ն. Ավետիսյան'!O85)</f>
        <v>0</v>
      </c>
      <c r="P85" s="58">
        <f>SUM('Գ. Թորոսյանի:Ն. Ավետիսյան'!P85)</f>
        <v>0</v>
      </c>
      <c r="Q85" s="58">
        <f>SUM('Գ. Թորոսյանի:Ն. Ավետիսյան'!Q85)</f>
        <v>0</v>
      </c>
      <c r="R85" s="58">
        <f>SUM('Գ. Թորոսյանի:Ն. Ավետիսյան'!R85)</f>
        <v>0</v>
      </c>
      <c r="S85" s="58">
        <f>SUM('Գ. Թորոսյանի:Ն. Ավետիսյան'!S85)</f>
        <v>0</v>
      </c>
      <c r="T85" s="58">
        <f>SUM('Գ. Թորոսյանի:Ն. Ավետիսյան'!T85)</f>
        <v>0</v>
      </c>
      <c r="U85" s="58">
        <f>SUM('Գ. Թորոսյանի:Ն. Ավետիսյան'!U85)</f>
        <v>0</v>
      </c>
      <c r="V85" s="58">
        <f>SUM('Գ. Թորոսյանի:Ն. Ավետիսյան'!V85)</f>
        <v>0</v>
      </c>
      <c r="W85" s="58">
        <f>SUM('Գ. Թորոսյանի:Ն. Ավետիսյան'!W85)</f>
        <v>0</v>
      </c>
      <c r="X85" s="58">
        <f>SUM('Գ. Թորոսյանի:Ն. Ավետիսյան'!X85)</f>
        <v>0</v>
      </c>
      <c r="Y85" s="58">
        <f>SUM('Գ. Թորոսյանի:Ն. Ավետիսյան'!Y85)</f>
        <v>0</v>
      </c>
      <c r="Z85" s="58">
        <f>SUM('Գ. Թորոսյանի:Ն. Ավետիսյան'!Z85)</f>
        <v>0</v>
      </c>
      <c r="AA85" s="58">
        <f>SUM('Գ. Թորոսյանի:Ն. Ավետիսյան'!AA85)</f>
        <v>0</v>
      </c>
      <c r="AB85" s="58">
        <f>SUM('Գ. Թորոսյանի:Ն. Ավետիսյան'!AB85)</f>
        <v>0</v>
      </c>
      <c r="AC85" s="58">
        <f>SUM('Գ. Թորոսյանի:Ն. Ավետիսյան'!AC85)</f>
        <v>0</v>
      </c>
      <c r="AD85" s="58">
        <f>SUM('Գ. Թորոսյանի:Ն. Ավետիսյան'!AD85)</f>
        <v>0</v>
      </c>
      <c r="AE85" s="58">
        <f>SUM('Գ. Թորոսյանի:Ն. Ավետիսյան'!AE85)</f>
        <v>0</v>
      </c>
      <c r="AF85" s="58">
        <f>SUM('Գ. Թորոսյանի:Ն. Ավետիսյան'!AF85)</f>
        <v>0</v>
      </c>
      <c r="AG85" s="58">
        <f>SUM('Գ. Թորոսյանի:Ն. Ավետիսյան'!AG85)</f>
        <v>0</v>
      </c>
      <c r="AH85" s="58">
        <f>SUM('Գ. Թորոսյանի:Ն. Ավետիսյան'!AH85)</f>
        <v>0</v>
      </c>
      <c r="AI85" s="58">
        <f>SUM('Գ. Թորոսյանի:Ն. Ավետիսյան'!AI85)</f>
        <v>0</v>
      </c>
      <c r="AJ85" s="58">
        <f>SUM('Գ. Թորոսյանի:Ն. Ավետիսյան'!AJ85)</f>
        <v>0</v>
      </c>
      <c r="AK85" s="58">
        <f>SUM('Գ. Թորոսյանի:Ն. Ավետիսյան'!AK85)</f>
        <v>0</v>
      </c>
      <c r="AL85" s="58">
        <f>SUM('Գ. Թորոսյանի:Ն. Ավետիսյան'!AL85)</f>
        <v>0</v>
      </c>
      <c r="AM85" s="58">
        <f>SUM('Գ. Թորոսյանի:Ն. Ավետիսյան'!AM85)</f>
        <v>0</v>
      </c>
      <c r="AN85" s="58">
        <f>SUM('Գ. Թորոսյանի:Ն. Ավետիսյան'!AN85)</f>
        <v>0</v>
      </c>
      <c r="AO85" s="58">
        <f>SUM('Գ. Թորոսյանի:Ն. Ավետիսյան'!AO85)</f>
        <v>0</v>
      </c>
      <c r="AP85" s="58">
        <f>SUM('Գ. Թորոսյանի:Ն. Ավետիսյան'!AP85)</f>
        <v>0</v>
      </c>
      <c r="AQ85" s="58">
        <f>SUM('Գ. Թորոսյանի:Ն. Ավետիսյան'!AQ85)</f>
        <v>0</v>
      </c>
      <c r="AR85" s="58">
        <f>SUM('Գ. Թորոսյանի:Ն. Ավետիսյան'!AR85)</f>
        <v>0</v>
      </c>
      <c r="AS85" s="57">
        <f>SUM('Գ. Թորոսյանի:Ն. Ավետիսյան'!AS85)</f>
        <v>0</v>
      </c>
    </row>
    <row r="86" spans="1:45" ht="39.950000000000003" customHeight="1" x14ac:dyDescent="0.2">
      <c r="A86" s="4" t="s">
        <v>154</v>
      </c>
      <c r="B86" s="78" t="s">
        <v>155</v>
      </c>
      <c r="C86" s="79"/>
      <c r="D86" s="79"/>
      <c r="E86" s="58">
        <f>SUM('Գ. Թորոսյանի:Ն. Ավետիսյան'!E86)</f>
        <v>0</v>
      </c>
      <c r="F86" s="58">
        <f>SUM('Գ. Թորոսյանի:Ն. Ավետիսյան'!F86)</f>
        <v>0</v>
      </c>
      <c r="G86" s="58">
        <f>SUM('Գ. Թորոսյանի:Ն. Ավետիսյան'!G86)</f>
        <v>0</v>
      </c>
      <c r="H86" s="58">
        <f>SUM('Գ. Թորոսյանի:Ն. Ավետիսյան'!H86)</f>
        <v>0</v>
      </c>
      <c r="I86" s="58">
        <f>SUM('Գ. Թորոսյանի:Ն. Ավետիսյան'!I86)</f>
        <v>0</v>
      </c>
      <c r="J86" s="58">
        <f>SUM('Գ. Թորոսյանի:Ն. Ավետիսյան'!J86)</f>
        <v>0</v>
      </c>
      <c r="K86" s="58">
        <f>SUM('Գ. Թորոսյանի:Ն. Ավետիսյան'!K86)</f>
        <v>0</v>
      </c>
      <c r="L86" s="58">
        <f>SUM('Գ. Թորոսյանի:Ն. Ավետիսյան'!L86)</f>
        <v>0</v>
      </c>
      <c r="M86" s="58">
        <f>SUM('Գ. Թորոսյանի:Ն. Ավետիսյան'!M86)</f>
        <v>0</v>
      </c>
      <c r="N86" s="58">
        <f>SUM('Գ. Թորոսյանի:Ն. Ավետիսյան'!N86)</f>
        <v>0</v>
      </c>
      <c r="O86" s="58">
        <f>SUM('Գ. Թորոսյանի:Ն. Ավետիսյան'!O86)</f>
        <v>0</v>
      </c>
      <c r="P86" s="58">
        <f>SUM('Գ. Թորոսյանի:Ն. Ավետիսյան'!P86)</f>
        <v>0</v>
      </c>
      <c r="Q86" s="58">
        <f>SUM('Գ. Թորոսյանի:Ն. Ավետիսյան'!Q86)</f>
        <v>0</v>
      </c>
      <c r="R86" s="58">
        <f>SUM('Գ. Թորոսյանի:Ն. Ավետիսյան'!R86)</f>
        <v>0</v>
      </c>
      <c r="S86" s="58">
        <f>SUM('Գ. Թորոսյանի:Ն. Ավետիսյան'!S86)</f>
        <v>0</v>
      </c>
      <c r="T86" s="58">
        <f>SUM('Գ. Թորոսյանի:Ն. Ավետիսյան'!T86)</f>
        <v>0</v>
      </c>
      <c r="U86" s="58">
        <f>SUM('Գ. Թորոսյանի:Ն. Ավետիսյան'!U86)</f>
        <v>0</v>
      </c>
      <c r="V86" s="58">
        <f>SUM('Գ. Թորոսյանի:Ն. Ավետիսյան'!V86)</f>
        <v>0</v>
      </c>
      <c r="W86" s="58">
        <f>SUM('Գ. Թորոսյանի:Ն. Ավետիսյան'!W86)</f>
        <v>0</v>
      </c>
      <c r="X86" s="58">
        <f>SUM('Գ. Թորոսյանի:Ն. Ավետիսյան'!X86)</f>
        <v>0</v>
      </c>
      <c r="Y86" s="58">
        <f>SUM('Գ. Թորոսյանի:Ն. Ավետիսյան'!Y86)</f>
        <v>0</v>
      </c>
      <c r="Z86" s="58">
        <f>SUM('Գ. Թորոսյանի:Ն. Ավետիսյան'!Z86)</f>
        <v>0</v>
      </c>
      <c r="AA86" s="58">
        <f>SUM('Գ. Թորոսյանի:Ն. Ավետիսյան'!AA86)</f>
        <v>0</v>
      </c>
      <c r="AB86" s="58">
        <f>SUM('Գ. Թորոսյանի:Ն. Ավետիսյան'!AB86)</f>
        <v>0</v>
      </c>
      <c r="AC86" s="58">
        <f>SUM('Գ. Թորոսյանի:Ն. Ավետիսյան'!AC86)</f>
        <v>0</v>
      </c>
      <c r="AD86" s="58">
        <f>SUM('Գ. Թորոսյանի:Ն. Ավետիսյան'!AD86)</f>
        <v>0</v>
      </c>
      <c r="AE86" s="58">
        <f>SUM('Գ. Թորոսյանի:Ն. Ավետիսյան'!AE86)</f>
        <v>0</v>
      </c>
      <c r="AF86" s="58">
        <f>SUM('Գ. Թորոսյանի:Ն. Ավետիսյան'!AF86)</f>
        <v>0</v>
      </c>
      <c r="AG86" s="58">
        <f>SUM('Գ. Թորոսյանի:Ն. Ավետիսյան'!AG86)</f>
        <v>0</v>
      </c>
      <c r="AH86" s="58">
        <f>SUM('Գ. Թորոսյանի:Ն. Ավետիսյան'!AH86)</f>
        <v>0</v>
      </c>
      <c r="AI86" s="58">
        <f>SUM('Գ. Թորոսյանի:Ն. Ավետիսյան'!AI86)</f>
        <v>0</v>
      </c>
      <c r="AJ86" s="58">
        <f>SUM('Գ. Թորոսյանի:Ն. Ավետիսյան'!AJ86)</f>
        <v>0</v>
      </c>
      <c r="AK86" s="58">
        <f>SUM('Գ. Թորոսյանի:Ն. Ավետիսյան'!AK86)</f>
        <v>0</v>
      </c>
      <c r="AL86" s="58">
        <f>SUM('Գ. Թորոսյանի:Ն. Ավետիսյան'!AL86)</f>
        <v>0</v>
      </c>
      <c r="AM86" s="58">
        <f>SUM('Գ. Թորոսյանի:Ն. Ավետիսյան'!AM86)</f>
        <v>0</v>
      </c>
      <c r="AN86" s="58">
        <f>SUM('Գ. Թորոսյանի:Ն. Ավետիսյան'!AN86)</f>
        <v>0</v>
      </c>
      <c r="AO86" s="58">
        <f>SUM('Գ. Թորոսյանի:Ն. Ավետիսյան'!AO86)</f>
        <v>0</v>
      </c>
      <c r="AP86" s="58">
        <f>SUM('Գ. Թորոսյանի:Ն. Ավետիսյան'!AP86)</f>
        <v>0</v>
      </c>
      <c r="AQ86" s="58">
        <f>SUM('Գ. Թորոսյանի:Ն. Ավետիսյան'!AQ86)</f>
        <v>0</v>
      </c>
      <c r="AR86" s="58">
        <f>SUM('Գ. Թորոսյանի:Ն. Ավետիսյան'!AR86)</f>
        <v>0</v>
      </c>
      <c r="AS86" s="57">
        <f>SUM('Գ. Թորոսյանի:Ն. Ավետիսյան'!AS86)</f>
        <v>0</v>
      </c>
    </row>
    <row r="87" spans="1:45" ht="39.950000000000003" customHeight="1" x14ac:dyDescent="0.2">
      <c r="A87" s="4" t="s">
        <v>156</v>
      </c>
      <c r="B87" s="80" t="s">
        <v>157</v>
      </c>
      <c r="C87" s="81"/>
      <c r="D87" s="81"/>
      <c r="E87" s="58">
        <f>SUM('Գ. Թորոսյանի:Ն. Ավետիսյան'!E87)</f>
        <v>2</v>
      </c>
      <c r="F87" s="58">
        <f>SUM('Գ. Թորոսյանի:Ն. Ավետիսյան'!F87)</f>
        <v>0</v>
      </c>
      <c r="G87" s="58">
        <f>SUM('Գ. Թորոսյանի:Ն. Ավետիսյան'!G87)</f>
        <v>2</v>
      </c>
      <c r="H87" s="58">
        <f>SUM('Գ. Թորոսյանի:Ն. Ավետիսյան'!H87)</f>
        <v>0</v>
      </c>
      <c r="I87" s="58">
        <f>SUM('Գ. Թորոսյանի:Ն. Ավետիսյան'!I87)</f>
        <v>0</v>
      </c>
      <c r="J87" s="58">
        <f>SUM('Գ. Թորոսյանի:Ն. Ավետիսյան'!J87)</f>
        <v>1</v>
      </c>
      <c r="K87" s="58">
        <f>SUM('Գ. Թորոսյանի:Ն. Ավետիսյան'!K87)</f>
        <v>1</v>
      </c>
      <c r="L87" s="58">
        <f>SUM('Գ. Թորոսյանի:Ն. Ավետիսյան'!L87)</f>
        <v>0</v>
      </c>
      <c r="M87" s="58">
        <f>SUM('Գ. Թորոսյանի:Ն. Ավետիսյան'!M87)</f>
        <v>0</v>
      </c>
      <c r="N87" s="58">
        <f>SUM('Գ. Թորոսյանի:Ն. Ավետիսյան'!N87)</f>
        <v>0</v>
      </c>
      <c r="O87" s="58">
        <f>SUM('Գ. Թորոսյանի:Ն. Ավետիսյան'!O87)</f>
        <v>1</v>
      </c>
      <c r="P87" s="58">
        <f>SUM('Գ. Թորոսյանի:Ն. Ավետիսյան'!P87)</f>
        <v>0</v>
      </c>
      <c r="Q87" s="58">
        <f>SUM('Գ. Թորոսյանի:Ն. Ավետիսյան'!Q87)</f>
        <v>0</v>
      </c>
      <c r="R87" s="58">
        <f>SUM('Գ. Թորոսյանի:Ն. Ավետիսյան'!R87)</f>
        <v>1</v>
      </c>
      <c r="S87" s="58">
        <f>SUM('Գ. Թորոսյանի:Ն. Ավետիսյան'!S87)</f>
        <v>0</v>
      </c>
      <c r="T87" s="58">
        <f>SUM('Գ. Թորոսյանի:Ն. Ավետիսյան'!T87)</f>
        <v>0</v>
      </c>
      <c r="U87" s="58">
        <f>SUM('Գ. Թորոսյանի:Ն. Ավետիսյան'!U87)</f>
        <v>0</v>
      </c>
      <c r="V87" s="58">
        <f>SUM('Գ. Թորոսյանի:Ն. Ավետիսյան'!V87)</f>
        <v>0</v>
      </c>
      <c r="W87" s="58">
        <f>SUM('Գ. Թորոսյանի:Ն. Ավետիսյան'!W87)</f>
        <v>0</v>
      </c>
      <c r="X87" s="58">
        <f>SUM('Գ. Թորոսյանի:Ն. Ավետիսյան'!X87)</f>
        <v>1</v>
      </c>
      <c r="Y87" s="58">
        <f>SUM('Գ. Թորոսյանի:Ն. Ավետիսյան'!Y87)</f>
        <v>2</v>
      </c>
      <c r="Z87" s="58">
        <f>SUM('Գ. Թորոսյանի:Ն. Ավետիսյան'!Z87)</f>
        <v>0</v>
      </c>
      <c r="AA87" s="58">
        <f>SUM('Գ. Թորոսյանի:Ն. Ավետիսյան'!AA87)</f>
        <v>0</v>
      </c>
      <c r="AB87" s="58">
        <f>SUM('Գ. Թորոսյանի:Ն. Ավետիսյան'!AB87)</f>
        <v>1</v>
      </c>
      <c r="AC87" s="58">
        <f>SUM('Գ. Թորոսյանի:Ն. Ավետիսյան'!AC87)</f>
        <v>0</v>
      </c>
      <c r="AD87" s="58">
        <f>SUM('Գ. Թորոսյանի:Ն. Ավետիսյան'!AD87)</f>
        <v>1</v>
      </c>
      <c r="AE87" s="58">
        <f>SUM('Գ. Թորոսյանի:Ն. Ավետիսյան'!AE87)</f>
        <v>1</v>
      </c>
      <c r="AF87" s="58">
        <f>SUM('Գ. Թորոսյանի:Ն. Ավետիսյան'!AF87)</f>
        <v>2</v>
      </c>
      <c r="AG87" s="58">
        <f>SUM('Գ. Թորոսյանի:Ն. Ավետիսյան'!AG87)</f>
        <v>0</v>
      </c>
      <c r="AH87" s="58">
        <f>SUM('Գ. Թորոսյանի:Ն. Ավետիսյան'!AH87)</f>
        <v>2</v>
      </c>
      <c r="AI87" s="58">
        <f>SUM('Գ. Թորոսյանի:Ն. Ավետիսյան'!AI87)</f>
        <v>0</v>
      </c>
      <c r="AJ87" s="58">
        <f>SUM('Գ. Թորոսյանի:Ն. Ավետիսյան'!AJ87)</f>
        <v>1</v>
      </c>
      <c r="AK87" s="58">
        <f>SUM('Գ. Թորոսյանի:Ն. Ավետիսյան'!AK87)</f>
        <v>0</v>
      </c>
      <c r="AL87" s="58">
        <f>SUM('Գ. Թորոսյանի:Ն. Ավետիսյան'!AL87)</f>
        <v>0</v>
      </c>
      <c r="AM87" s="58">
        <f>SUM('Գ. Թորոսյանի:Ն. Ավետիսյան'!AM87)</f>
        <v>0</v>
      </c>
      <c r="AN87" s="58">
        <f>SUM('Գ. Թորոսյանի:Ն. Ավետիսյան'!AN87)</f>
        <v>0</v>
      </c>
      <c r="AO87" s="58">
        <f>SUM('Գ. Թորոսյանի:Ն. Ավետիսյան'!AO87)</f>
        <v>0</v>
      </c>
      <c r="AP87" s="58">
        <f>SUM('Գ. Թորոսյանի:Ն. Ավետիսյան'!AP87)</f>
        <v>0</v>
      </c>
      <c r="AQ87" s="58">
        <f>SUM('Գ. Թորոսյանի:Ն. Ավետիսյան'!AQ87)</f>
        <v>0</v>
      </c>
      <c r="AR87" s="58">
        <f>SUM('Գ. Թորոսյանի:Ն. Ավետիսյան'!AR87)</f>
        <v>0</v>
      </c>
      <c r="AS87" s="57">
        <f>SUM('Գ. Թորոսյանի:Ն. Ավետիսյան'!AS87)</f>
        <v>0</v>
      </c>
    </row>
    <row r="88" spans="1:45" ht="39.950000000000003" customHeight="1" x14ac:dyDescent="0.2">
      <c r="A88" s="4" t="s">
        <v>158</v>
      </c>
      <c r="B88" s="80" t="s">
        <v>159</v>
      </c>
      <c r="C88" s="81"/>
      <c r="D88" s="81"/>
      <c r="E88" s="58">
        <f>SUM('Գ. Թորոսյանի:Ն. Ավետիսյան'!E88)</f>
        <v>1</v>
      </c>
      <c r="F88" s="58">
        <f>SUM('Գ. Թորոսյանի:Ն. Ավետիսյան'!F88)</f>
        <v>0</v>
      </c>
      <c r="G88" s="58">
        <f>SUM('Գ. Թորոսյանի:Ն. Ավետիսյան'!G88)</f>
        <v>1</v>
      </c>
      <c r="H88" s="58">
        <f>SUM('Գ. Թորոսյանի:Ն. Ավետիսյան'!H88)</f>
        <v>0</v>
      </c>
      <c r="I88" s="58">
        <f>SUM('Գ. Թորոսյանի:Ն. Ավետիսյան'!I88)</f>
        <v>0</v>
      </c>
      <c r="J88" s="58">
        <f>SUM('Գ. Թորոսյանի:Ն. Ավետիսյան'!J88)</f>
        <v>0</v>
      </c>
      <c r="K88" s="58">
        <f>SUM('Գ. Թորոսյանի:Ն. Ավետիսյան'!K88)</f>
        <v>0</v>
      </c>
      <c r="L88" s="58">
        <f>SUM('Գ. Թորոսյանի:Ն. Ավետիսյան'!L88)</f>
        <v>0</v>
      </c>
      <c r="M88" s="58">
        <f>SUM('Գ. Թորոսյանի:Ն. Ավետիսյան'!M88)</f>
        <v>0</v>
      </c>
      <c r="N88" s="58">
        <f>SUM('Գ. Թորոսյանի:Ն. Ավետիսյան'!N88)</f>
        <v>0</v>
      </c>
      <c r="O88" s="58">
        <f>SUM('Գ. Թորոսյանի:Ն. Ավետիսյան'!O88)</f>
        <v>0</v>
      </c>
      <c r="P88" s="58">
        <f>SUM('Գ. Թորոսյանի:Ն. Ավետիսյան'!P88)</f>
        <v>0</v>
      </c>
      <c r="Q88" s="58">
        <f>SUM('Գ. Թորոսյանի:Ն. Ավետիսյան'!Q88)</f>
        <v>0</v>
      </c>
      <c r="R88" s="58">
        <f>SUM('Գ. Թորոսյանի:Ն. Ավետիսյան'!R88)</f>
        <v>0</v>
      </c>
      <c r="S88" s="58">
        <f>SUM('Գ. Թորոսյանի:Ն. Ավետիսյան'!S88)</f>
        <v>0</v>
      </c>
      <c r="T88" s="58">
        <f>SUM('Գ. Թորոսյանի:Ն. Ավետիսյան'!T88)</f>
        <v>0</v>
      </c>
      <c r="U88" s="58">
        <f>SUM('Գ. Թորոսյանի:Ն. Ավետիսյան'!U88)</f>
        <v>0</v>
      </c>
      <c r="V88" s="58">
        <f>SUM('Գ. Թորոսյանի:Ն. Ավետիսյան'!V88)</f>
        <v>0</v>
      </c>
      <c r="W88" s="58">
        <f>SUM('Գ. Թորոսյանի:Ն. Ավետիսյան'!W88)</f>
        <v>0</v>
      </c>
      <c r="X88" s="58">
        <f>SUM('Գ. Թորոսյանի:Ն. Ավետիսյան'!X88)</f>
        <v>0</v>
      </c>
      <c r="Y88" s="58">
        <f>SUM('Գ. Թորոսյանի:Ն. Ավետիսյան'!Y88)</f>
        <v>0</v>
      </c>
      <c r="Z88" s="58">
        <f>SUM('Գ. Թորոսյանի:Ն. Ավետիսյան'!Z88)</f>
        <v>0</v>
      </c>
      <c r="AA88" s="58">
        <f>SUM('Գ. Թորոսյանի:Ն. Ավետիսյան'!AA88)</f>
        <v>1</v>
      </c>
      <c r="AB88" s="58">
        <f>SUM('Գ. Թորոսյանի:Ն. Ավետիսյան'!AB88)</f>
        <v>1</v>
      </c>
      <c r="AC88" s="58">
        <f>SUM('Գ. Թորոսյանի:Ն. Ավետիսյան'!AC88)</f>
        <v>1</v>
      </c>
      <c r="AD88" s="58">
        <f>SUM('Գ. Թորոսյանի:Ն. Ավետիսյան'!AD88)</f>
        <v>0</v>
      </c>
      <c r="AE88" s="58">
        <f>SUM('Գ. Թորոսյանի:Ն. Ավետիսյան'!AE88)</f>
        <v>0</v>
      </c>
      <c r="AF88" s="58">
        <f>SUM('Գ. Թորոսյանի:Ն. Ավետիսյան'!AF88)</f>
        <v>0</v>
      </c>
      <c r="AG88" s="58">
        <f>SUM('Գ. Թորոսյանի:Ն. Ավետիսյան'!AG88)</f>
        <v>0</v>
      </c>
      <c r="AH88" s="58">
        <f>SUM('Գ. Թորոսյանի:Ն. Ավետիսյան'!AH88)</f>
        <v>0</v>
      </c>
      <c r="AI88" s="58">
        <f>SUM('Գ. Թորոսյանի:Ն. Ավետիսյան'!AI88)</f>
        <v>0</v>
      </c>
      <c r="AJ88" s="58">
        <f>SUM('Գ. Թորոսյանի:Ն. Ավետիսյան'!AJ88)</f>
        <v>0</v>
      </c>
      <c r="AK88" s="58">
        <f>SUM('Գ. Թորոսյանի:Ն. Ավետիսյան'!AK88)</f>
        <v>0</v>
      </c>
      <c r="AL88" s="58">
        <f>SUM('Գ. Թորոսյանի:Ն. Ավետիսյան'!AL88)</f>
        <v>0</v>
      </c>
      <c r="AM88" s="58">
        <f>SUM('Գ. Թորոսյանի:Ն. Ավետիսյան'!AM88)</f>
        <v>0</v>
      </c>
      <c r="AN88" s="58">
        <f>SUM('Գ. Թորոսյանի:Ն. Ավետիսյան'!AN88)</f>
        <v>0</v>
      </c>
      <c r="AO88" s="58">
        <f>SUM('Գ. Թորոսյանի:Ն. Ավետիսյան'!AO88)</f>
        <v>0</v>
      </c>
      <c r="AP88" s="58">
        <f>SUM('Գ. Թորոսյանի:Ն. Ավետիսյան'!AP88)</f>
        <v>0</v>
      </c>
      <c r="AQ88" s="58">
        <f>SUM('Գ. Թորոսյանի:Ն. Ավետիսյան'!AQ88)</f>
        <v>0</v>
      </c>
      <c r="AR88" s="58">
        <f>SUM('Գ. Թորոսյանի:Ն. Ավետիսյան'!AR88)</f>
        <v>0</v>
      </c>
      <c r="AS88" s="57">
        <f>SUM('Գ. Թորոսյանի:Ն. Ավետիսյան'!AS88)</f>
        <v>0</v>
      </c>
    </row>
    <row r="89" spans="1:45" ht="39.950000000000003" customHeight="1" x14ac:dyDescent="0.2">
      <c r="A89" s="4" t="s">
        <v>160</v>
      </c>
      <c r="B89" s="78" t="s">
        <v>161</v>
      </c>
      <c r="C89" s="79"/>
      <c r="D89" s="79"/>
      <c r="E89" s="58">
        <f>SUM('Գ. Թորոսյանի:Ն. Ավետիսյան'!E89)</f>
        <v>0</v>
      </c>
      <c r="F89" s="58">
        <f>SUM('Գ. Թորոսյանի:Ն. Ավետիսյան'!F89)</f>
        <v>0</v>
      </c>
      <c r="G89" s="58">
        <f>SUM('Գ. Թորոսյանի:Ն. Ավետիսյան'!G89)</f>
        <v>0</v>
      </c>
      <c r="H89" s="58">
        <f>SUM('Գ. Թորոսյանի:Ն. Ավետիսյան'!H89)</f>
        <v>0</v>
      </c>
      <c r="I89" s="58">
        <f>SUM('Գ. Թորոսյանի:Ն. Ավետիսյան'!I89)</f>
        <v>0</v>
      </c>
      <c r="J89" s="58">
        <f>SUM('Գ. Թորոսյանի:Ն. Ավետիսյան'!J89)</f>
        <v>0</v>
      </c>
      <c r="K89" s="58">
        <f>SUM('Գ. Թորոսյանի:Ն. Ավետիսյան'!K89)</f>
        <v>0</v>
      </c>
      <c r="L89" s="58">
        <f>SUM('Գ. Թորոսյանի:Ն. Ավետիսյան'!L89)</f>
        <v>0</v>
      </c>
      <c r="M89" s="58">
        <f>SUM('Գ. Թորոսյանի:Ն. Ավետիսյան'!M89)</f>
        <v>0</v>
      </c>
      <c r="N89" s="58">
        <f>SUM('Գ. Թորոսյանի:Ն. Ավետիսյան'!N89)</f>
        <v>0</v>
      </c>
      <c r="O89" s="58">
        <f>SUM('Գ. Թորոսյանի:Ն. Ավետիսյան'!O89)</f>
        <v>0</v>
      </c>
      <c r="P89" s="58">
        <f>SUM('Գ. Թորոսյանի:Ն. Ավետիսյան'!P89)</f>
        <v>0</v>
      </c>
      <c r="Q89" s="58">
        <f>SUM('Գ. Թորոսյանի:Ն. Ավետիսյան'!Q89)</f>
        <v>0</v>
      </c>
      <c r="R89" s="58">
        <f>SUM('Գ. Թորոսյանի:Ն. Ավետիսյան'!R89)</f>
        <v>0</v>
      </c>
      <c r="S89" s="58">
        <f>SUM('Գ. Թորոսյանի:Ն. Ավետիսյան'!S89)</f>
        <v>0</v>
      </c>
      <c r="T89" s="58">
        <f>SUM('Գ. Թորոսյանի:Ն. Ավետիսյան'!T89)</f>
        <v>0</v>
      </c>
      <c r="U89" s="58">
        <f>SUM('Գ. Թորոսյանի:Ն. Ավետիսյան'!U89)</f>
        <v>0</v>
      </c>
      <c r="V89" s="58">
        <f>SUM('Գ. Թորոսյանի:Ն. Ավետիսյան'!V89)</f>
        <v>0</v>
      </c>
      <c r="W89" s="58">
        <f>SUM('Գ. Թորոսյանի:Ն. Ավետիսյան'!W89)</f>
        <v>0</v>
      </c>
      <c r="X89" s="58">
        <f>SUM('Գ. Թորոսյանի:Ն. Ավետիսյան'!X89)</f>
        <v>0</v>
      </c>
      <c r="Y89" s="58">
        <f>SUM('Գ. Թորոսյանի:Ն. Ավետիսյան'!Y89)</f>
        <v>0</v>
      </c>
      <c r="Z89" s="58">
        <f>SUM('Գ. Թորոսյանի:Ն. Ավետիսյան'!Z89)</f>
        <v>0</v>
      </c>
      <c r="AA89" s="58">
        <f>SUM('Գ. Թորոսյանի:Ն. Ավետիսյան'!AA89)</f>
        <v>0</v>
      </c>
      <c r="AB89" s="58">
        <f>SUM('Գ. Թորոսյանի:Ն. Ավետիսյան'!AB89)</f>
        <v>0</v>
      </c>
      <c r="AC89" s="58">
        <f>SUM('Գ. Թորոսյանի:Ն. Ավետիսյան'!AC89)</f>
        <v>0</v>
      </c>
      <c r="AD89" s="58">
        <f>SUM('Գ. Թորոսյանի:Ն. Ավետիսյան'!AD89)</f>
        <v>0</v>
      </c>
      <c r="AE89" s="58">
        <f>SUM('Գ. Թորոսյանի:Ն. Ավետիսյան'!AE89)</f>
        <v>0</v>
      </c>
      <c r="AF89" s="58">
        <f>SUM('Գ. Թորոսյանի:Ն. Ավետիսյան'!AF89)</f>
        <v>0</v>
      </c>
      <c r="AG89" s="58">
        <f>SUM('Գ. Թորոսյանի:Ն. Ավետիսյան'!AG89)</f>
        <v>0</v>
      </c>
      <c r="AH89" s="58">
        <f>SUM('Գ. Թորոսյանի:Ն. Ավետիսյան'!AH89)</f>
        <v>0</v>
      </c>
      <c r="AI89" s="58">
        <f>SUM('Գ. Թորոսյանի:Ն. Ավետիսյան'!AI89)</f>
        <v>0</v>
      </c>
      <c r="AJ89" s="58">
        <f>SUM('Գ. Թորոսյանի:Ն. Ավետիսյան'!AJ89)</f>
        <v>0</v>
      </c>
      <c r="AK89" s="58">
        <f>SUM('Գ. Թորոսյանի:Ն. Ավետիսյան'!AK89)</f>
        <v>0</v>
      </c>
      <c r="AL89" s="58">
        <f>SUM('Գ. Թորոսյանի:Ն. Ավետիսյան'!AL89)</f>
        <v>0</v>
      </c>
      <c r="AM89" s="58">
        <f>SUM('Գ. Թորոսյանի:Ն. Ավետիսյան'!AM89)</f>
        <v>0</v>
      </c>
      <c r="AN89" s="58">
        <f>SUM('Գ. Թորոսյանի:Ն. Ավետիսյան'!AN89)</f>
        <v>0</v>
      </c>
      <c r="AO89" s="58">
        <f>SUM('Գ. Թորոսյանի:Ն. Ավետիսյան'!AO89)</f>
        <v>0</v>
      </c>
      <c r="AP89" s="58">
        <f>SUM('Գ. Թորոսյանի:Ն. Ավետիսյան'!AP89)</f>
        <v>0</v>
      </c>
      <c r="AQ89" s="58">
        <f>SUM('Գ. Թորոսյանի:Ն. Ավետիսյան'!AQ89)</f>
        <v>0</v>
      </c>
      <c r="AR89" s="58">
        <f>SUM('Գ. Թորոսյանի:Ն. Ավետիսյան'!AR89)</f>
        <v>0</v>
      </c>
      <c r="AS89" s="57">
        <f>SUM('Գ. Թորոսյանի:Ն. Ավետիսյան'!AS89)</f>
        <v>0</v>
      </c>
    </row>
    <row r="90" spans="1:45" ht="39.950000000000003" customHeight="1" x14ac:dyDescent="0.2">
      <c r="A90" s="4" t="s">
        <v>162</v>
      </c>
      <c r="B90" s="80" t="s">
        <v>163</v>
      </c>
      <c r="C90" s="81"/>
      <c r="D90" s="81"/>
      <c r="E90" s="58">
        <f>SUM('Գ. Թորոսյանի:Ն. Ավետիսյան'!E90)</f>
        <v>5</v>
      </c>
      <c r="F90" s="58">
        <f>SUM('Գ. Թորոսյանի:Ն. Ավետիսյան'!F90)</f>
        <v>1</v>
      </c>
      <c r="G90" s="58">
        <f>SUM('Գ. Թորոսյանի:Ն. Ավետիսյան'!G90)</f>
        <v>4</v>
      </c>
      <c r="H90" s="58">
        <f>SUM('Գ. Թորոսյանի:Ն. Ավետիսյան'!H90)</f>
        <v>0</v>
      </c>
      <c r="I90" s="58">
        <f>SUM('Գ. Թորոսյանի:Ն. Ավետիսյան'!I90)</f>
        <v>0</v>
      </c>
      <c r="J90" s="58">
        <f>SUM('Գ. Թորոսյանի:Ն. Ավետիսյան'!J90)</f>
        <v>17</v>
      </c>
      <c r="K90" s="58">
        <f>SUM('Գ. Թորոսյանի:Ն. Ավետիսյան'!K90)</f>
        <v>9</v>
      </c>
      <c r="L90" s="58">
        <f>SUM('Գ. Թորոսյանի:Ն. Ավետիսյան'!L90)</f>
        <v>7</v>
      </c>
      <c r="M90" s="58">
        <f>SUM('Գ. Թորոսյանի:Ն. Ավետիսյան'!M90)</f>
        <v>1</v>
      </c>
      <c r="N90" s="58">
        <f>SUM('Գ. Թորոսյանի:Ն. Ավետիսյան'!N90)</f>
        <v>0</v>
      </c>
      <c r="O90" s="58">
        <f>SUM('Գ. Թորոսյանի:Ն. Ավետիսյան'!O90)</f>
        <v>11</v>
      </c>
      <c r="P90" s="58">
        <f>SUM('Գ. Թորոսյանի:Ն. Ավետիսյան'!P90)</f>
        <v>7</v>
      </c>
      <c r="Q90" s="58">
        <f>SUM('Գ. Թորոսյանի:Ն. Ավետիսյան'!Q90)</f>
        <v>3</v>
      </c>
      <c r="R90" s="58">
        <f>SUM('Գ. Թորոսյանի:Ն. Ավետիսյան'!R90)</f>
        <v>1</v>
      </c>
      <c r="S90" s="58">
        <f>SUM('Գ. Թորոսյանի:Ն. Ավետիսյան'!S90)</f>
        <v>0</v>
      </c>
      <c r="T90" s="58">
        <f>SUM('Գ. Թորոսյանի:Ն. Ավետիսյան'!T90)</f>
        <v>0</v>
      </c>
      <c r="U90" s="58">
        <f>SUM('Գ. Թորոսյանի:Ն. Ավետիսյան'!U90)</f>
        <v>0</v>
      </c>
      <c r="V90" s="58">
        <f>SUM('Գ. Թորոսյանի:Ն. Ավետիսյան'!V90)</f>
        <v>0</v>
      </c>
      <c r="W90" s="58">
        <f>SUM('Գ. Թորոսյանի:Ն. Ավետիսյան'!W90)</f>
        <v>0</v>
      </c>
      <c r="X90" s="58">
        <f>SUM('Գ. Թորոսյանի:Ն. Ավետիսյան'!X90)</f>
        <v>0</v>
      </c>
      <c r="Y90" s="58">
        <f>SUM('Գ. Թորոսյանի:Ն. Ավետիսյան'!Y90)</f>
        <v>11</v>
      </c>
      <c r="Z90" s="58">
        <f>SUM('Գ. Թորոսյանի:Ն. Ավետիսյան'!Z90)</f>
        <v>0</v>
      </c>
      <c r="AA90" s="58">
        <f>SUM('Գ. Թորոսյանի:Ն. Ավետիսյան'!AA90)</f>
        <v>0</v>
      </c>
      <c r="AB90" s="58">
        <f>SUM('Գ. Թորոսյանի:Ն. Ավետիսյան'!AB90)</f>
        <v>3</v>
      </c>
      <c r="AC90" s="58">
        <f>SUM('Գ. Թորոսյանի:Ն. Ավետիսյան'!AC90)</f>
        <v>1</v>
      </c>
      <c r="AD90" s="58">
        <f>SUM('Գ. Թորոսյանի:Ն. Ավետիսյան'!AD90)</f>
        <v>1</v>
      </c>
      <c r="AE90" s="58">
        <f>SUM('Գ. Թորոսյանի:Ն. Ավետիսյան'!AE90)</f>
        <v>1</v>
      </c>
      <c r="AF90" s="58">
        <f>SUM('Գ. Թորոսյանի:Ն. Ավետիսյան'!AF90)</f>
        <v>2</v>
      </c>
      <c r="AG90" s="58">
        <f>SUM('Գ. Թորոսյանի:Ն. Ավետիսյան'!AG90)</f>
        <v>0</v>
      </c>
      <c r="AH90" s="58">
        <f>SUM('Գ. Թորոսյանի:Ն. Ավետիսյան'!AH90)</f>
        <v>2</v>
      </c>
      <c r="AI90" s="58">
        <f>SUM('Գ. Թորոսյանի:Ն. Ավետիսյան'!AI90)</f>
        <v>0</v>
      </c>
      <c r="AJ90" s="58">
        <f>SUM('Գ. Թորոսյանի:Ն. Ավետիսյան'!AJ90)</f>
        <v>2</v>
      </c>
      <c r="AK90" s="58">
        <f>SUM('Գ. Թորոսյանի:Ն. Ավետիսյան'!AK90)</f>
        <v>0</v>
      </c>
      <c r="AL90" s="58">
        <f>SUM('Գ. Թորոսյանի:Ն. Ավետիսյան'!AL90)</f>
        <v>0</v>
      </c>
      <c r="AM90" s="58">
        <f>SUM('Գ. Թորոսյանի:Ն. Ավետիսյան'!AM90)</f>
        <v>0</v>
      </c>
      <c r="AN90" s="58">
        <f>SUM('Գ. Թորոսյանի:Ն. Ավետիսյան'!AN90)</f>
        <v>0</v>
      </c>
      <c r="AO90" s="58">
        <f>SUM('Գ. Թորոսյանի:Ն. Ավետիսյան'!AO90)</f>
        <v>0</v>
      </c>
      <c r="AP90" s="58">
        <f>SUM('Գ. Թորոսյանի:Ն. Ավետիսյան'!AP90)</f>
        <v>0</v>
      </c>
      <c r="AQ90" s="58">
        <f>SUM('Գ. Թորոսյանի:Ն. Ավետիսյան'!AQ90)</f>
        <v>0</v>
      </c>
      <c r="AR90" s="58">
        <f>SUM('Գ. Թորոսյանի:Ն. Ավետիսյան'!AR90)</f>
        <v>0</v>
      </c>
      <c r="AS90" s="57">
        <f>SUM('Գ. Թորոսյանի:Ն. Ավետիսյան'!AS90)</f>
        <v>0</v>
      </c>
    </row>
    <row r="91" spans="1:45" ht="39.950000000000003" customHeight="1" x14ac:dyDescent="0.2">
      <c r="A91" s="4" t="s">
        <v>164</v>
      </c>
      <c r="B91" s="80" t="s">
        <v>165</v>
      </c>
      <c r="C91" s="81"/>
      <c r="D91" s="81"/>
      <c r="E91" s="58">
        <f>SUM('Գ. Թորոսյանի:Ն. Ավետիսյան'!E91)</f>
        <v>0</v>
      </c>
      <c r="F91" s="58">
        <f>SUM('Գ. Թորոսյանի:Ն. Ավետիսյան'!F91)</f>
        <v>0</v>
      </c>
      <c r="G91" s="58">
        <f>SUM('Գ. Թորոսյանի:Ն. Ավետիսյան'!G91)</f>
        <v>0</v>
      </c>
      <c r="H91" s="58">
        <f>SUM('Գ. Թորոսյանի:Ն. Ավետիսյան'!H91)</f>
        <v>0</v>
      </c>
      <c r="I91" s="58">
        <f>SUM('Գ. Թորոսյանի:Ն. Ավետիսյան'!I91)</f>
        <v>0</v>
      </c>
      <c r="J91" s="58">
        <f>SUM('Գ. Թորոսյանի:Ն. Ավետիսյան'!J91)</f>
        <v>0</v>
      </c>
      <c r="K91" s="58">
        <f>SUM('Գ. Թորոսյանի:Ն. Ավետիսյան'!K91)</f>
        <v>0</v>
      </c>
      <c r="L91" s="58">
        <f>SUM('Գ. Թորոսյանի:Ն. Ավետիսյան'!L91)</f>
        <v>0</v>
      </c>
      <c r="M91" s="58">
        <f>SUM('Գ. Թորոսյանի:Ն. Ավետիսյան'!M91)</f>
        <v>0</v>
      </c>
      <c r="N91" s="58">
        <f>SUM('Գ. Թորոսյանի:Ն. Ավետիսյան'!N91)</f>
        <v>0</v>
      </c>
      <c r="O91" s="58">
        <f>SUM('Գ. Թորոսյանի:Ն. Ավետիսյան'!O91)</f>
        <v>0</v>
      </c>
      <c r="P91" s="58">
        <f>SUM('Գ. Թորոսյանի:Ն. Ավետիսյան'!P91)</f>
        <v>0</v>
      </c>
      <c r="Q91" s="58">
        <f>SUM('Գ. Թորոսյանի:Ն. Ավետիսյան'!Q91)</f>
        <v>0</v>
      </c>
      <c r="R91" s="58">
        <f>SUM('Գ. Թորոսյանի:Ն. Ավետիսյան'!R91)</f>
        <v>0</v>
      </c>
      <c r="S91" s="58">
        <f>SUM('Գ. Թորոսյանի:Ն. Ավետիսյան'!S91)</f>
        <v>0</v>
      </c>
      <c r="T91" s="58">
        <f>SUM('Գ. Թորոսյանի:Ն. Ավետիսյան'!T91)</f>
        <v>0</v>
      </c>
      <c r="U91" s="58">
        <f>SUM('Գ. Թորոսյանի:Ն. Ավետիսյան'!U91)</f>
        <v>0</v>
      </c>
      <c r="V91" s="58">
        <f>SUM('Գ. Թորոսյանի:Ն. Ավետիսյան'!V91)</f>
        <v>0</v>
      </c>
      <c r="W91" s="58">
        <f>SUM('Գ. Թորոսյանի:Ն. Ավետիսյան'!W91)</f>
        <v>0</v>
      </c>
      <c r="X91" s="58">
        <f>SUM('Գ. Թորոսյանի:Ն. Ավետիսյան'!X91)</f>
        <v>0</v>
      </c>
      <c r="Y91" s="58">
        <f>SUM('Գ. Թորոսյանի:Ն. Ավետիսյան'!Y91)</f>
        <v>0</v>
      </c>
      <c r="Z91" s="58">
        <f>SUM('Գ. Թորոսյանի:Ն. Ավետիսյան'!Z91)</f>
        <v>0</v>
      </c>
      <c r="AA91" s="58">
        <f>SUM('Գ. Թորոսյանի:Ն. Ավետիսյան'!AA91)</f>
        <v>0</v>
      </c>
      <c r="AB91" s="58">
        <f>SUM('Գ. Թորոսյանի:Ն. Ավետիսյան'!AB91)</f>
        <v>0</v>
      </c>
      <c r="AC91" s="58">
        <f>SUM('Գ. Թորոսյանի:Ն. Ավետիսյան'!AC91)</f>
        <v>0</v>
      </c>
      <c r="AD91" s="58">
        <f>SUM('Գ. Թորոսյանի:Ն. Ավետիսյան'!AD91)</f>
        <v>0</v>
      </c>
      <c r="AE91" s="58">
        <f>SUM('Գ. Թորոսյանի:Ն. Ավետիսյան'!AE91)</f>
        <v>0</v>
      </c>
      <c r="AF91" s="58">
        <f>SUM('Գ. Թորոսյանի:Ն. Ավետիսյան'!AF91)</f>
        <v>0</v>
      </c>
      <c r="AG91" s="58">
        <f>SUM('Գ. Թորոսյանի:Ն. Ավետիսյան'!AG91)</f>
        <v>0</v>
      </c>
      <c r="AH91" s="58">
        <f>SUM('Գ. Թորոսյանի:Ն. Ավետիսյան'!AH91)</f>
        <v>0</v>
      </c>
      <c r="AI91" s="58">
        <f>SUM('Գ. Թորոսյանի:Ն. Ավետիսյան'!AI91)</f>
        <v>0</v>
      </c>
      <c r="AJ91" s="58">
        <f>SUM('Գ. Թորոսյանի:Ն. Ավետիսյան'!AJ91)</f>
        <v>0</v>
      </c>
      <c r="AK91" s="58">
        <f>SUM('Գ. Թորոսյանի:Ն. Ավետիսյան'!AK91)</f>
        <v>0</v>
      </c>
      <c r="AL91" s="58">
        <f>SUM('Գ. Թորոսյանի:Ն. Ավետիսյան'!AL91)</f>
        <v>0</v>
      </c>
      <c r="AM91" s="58">
        <f>SUM('Գ. Թորոսյանի:Ն. Ավետիսյան'!AM91)</f>
        <v>0</v>
      </c>
      <c r="AN91" s="58">
        <f>SUM('Գ. Թորոսյանի:Ն. Ավետիսյան'!AN91)</f>
        <v>0</v>
      </c>
      <c r="AO91" s="58">
        <f>SUM('Գ. Թորոսյանի:Ն. Ավետիսյան'!AO91)</f>
        <v>0</v>
      </c>
      <c r="AP91" s="58">
        <f>SUM('Գ. Թորոսյանի:Ն. Ավետիսյան'!AP91)</f>
        <v>0</v>
      </c>
      <c r="AQ91" s="58">
        <f>SUM('Գ. Թորոսյանի:Ն. Ավետիսյան'!AQ91)</f>
        <v>0</v>
      </c>
      <c r="AR91" s="58">
        <f>SUM('Գ. Թորոսյանի:Ն. Ավետիսյան'!AR91)</f>
        <v>0</v>
      </c>
      <c r="AS91" s="57">
        <f>SUM('Գ. Թորոսյանի:Ն. Ավետիսյան'!AS91)</f>
        <v>0</v>
      </c>
    </row>
    <row r="92" spans="1:45" ht="39.950000000000003" customHeight="1" x14ac:dyDescent="0.2">
      <c r="A92" s="4" t="s">
        <v>166</v>
      </c>
      <c r="B92" s="80" t="s">
        <v>167</v>
      </c>
      <c r="C92" s="81"/>
      <c r="D92" s="81"/>
      <c r="E92" s="58">
        <f>SUM('Գ. Թորոսյանի:Ն. Ավետիսյան'!E92)</f>
        <v>1</v>
      </c>
      <c r="F92" s="58">
        <f>SUM('Գ. Թորոսյանի:Ն. Ավետիսյան'!F92)</f>
        <v>0</v>
      </c>
      <c r="G92" s="58">
        <f>SUM('Գ. Թորոսյանի:Ն. Ավետիսյան'!G92)</f>
        <v>1</v>
      </c>
      <c r="H92" s="58">
        <f>SUM('Գ. Թորոսյանի:Ն. Ավետիսյան'!H92)</f>
        <v>0</v>
      </c>
      <c r="I92" s="58">
        <f>SUM('Գ. Թորոսյանի:Ն. Ավետիսյան'!I92)</f>
        <v>0</v>
      </c>
      <c r="J92" s="58">
        <f>SUM('Գ. Թորոսյանի:Ն. Ավետիսյան'!J92)</f>
        <v>7</v>
      </c>
      <c r="K92" s="58">
        <f>SUM('Գ. Թորոսյանի:Ն. Ավետիսյան'!K92)</f>
        <v>3</v>
      </c>
      <c r="L92" s="58">
        <f>SUM('Գ. Թորոսյանի:Ն. Ավետիսյան'!L92)</f>
        <v>3</v>
      </c>
      <c r="M92" s="58">
        <f>SUM('Գ. Թորոսյանի:Ն. Ավետիսյան'!M92)</f>
        <v>1</v>
      </c>
      <c r="N92" s="58">
        <f>SUM('Գ. Թորոսյանի:Ն. Ավետիսյան'!N92)</f>
        <v>0</v>
      </c>
      <c r="O92" s="58">
        <f>SUM('Գ. Թորոսյանի:Ն. Ավետիսյան'!O92)</f>
        <v>1</v>
      </c>
      <c r="P92" s="58">
        <f>SUM('Գ. Թորոսյանի:Ն. Ավետիսյան'!P92)</f>
        <v>0</v>
      </c>
      <c r="Q92" s="58">
        <f>SUM('Գ. Թորոսյանի:Ն. Ավետիսյան'!Q92)</f>
        <v>0</v>
      </c>
      <c r="R92" s="58">
        <f>SUM('Գ. Թորոսյանի:Ն. Ավետիսյան'!R92)</f>
        <v>1</v>
      </c>
      <c r="S92" s="58">
        <f>SUM('Գ. Թորոսյանի:Ն. Ավետիսյան'!S92)</f>
        <v>0</v>
      </c>
      <c r="T92" s="58">
        <f>SUM('Գ. Թորոսյանի:Ն. Ավետիսյան'!T92)</f>
        <v>0</v>
      </c>
      <c r="U92" s="58">
        <f>SUM('Գ. Թորոսյանի:Ն. Ավետիսյան'!U92)</f>
        <v>0</v>
      </c>
      <c r="V92" s="58">
        <f>SUM('Գ. Թորոսյանի:Ն. Ավետիսյան'!V92)</f>
        <v>0</v>
      </c>
      <c r="W92" s="58">
        <f>SUM('Գ. Թորոսյանի:Ն. Ավետիսյան'!W92)</f>
        <v>0</v>
      </c>
      <c r="X92" s="58">
        <f>SUM('Գ. Թորոսյանի:Ն. Ավետիսյան'!X92)</f>
        <v>0</v>
      </c>
      <c r="Y92" s="58">
        <f>SUM('Գ. Թորոսյանի:Ն. Ավետիսյան'!Y92)</f>
        <v>1</v>
      </c>
      <c r="Z92" s="58">
        <f>SUM('Գ. Թորոսյանի:Ն. Ավետիսյան'!Z92)</f>
        <v>0</v>
      </c>
      <c r="AA92" s="58">
        <f>SUM('Գ. Թորոսյանի:Ն. Ավետիսյան'!AA92)</f>
        <v>0</v>
      </c>
      <c r="AB92" s="58">
        <f>SUM('Գ. Թորոսյանի:Ն. Ավետիսյան'!AB92)</f>
        <v>3</v>
      </c>
      <c r="AC92" s="58">
        <f>SUM('Գ. Թորոսյանի:Ն. Ավետիսյան'!AC92)</f>
        <v>0</v>
      </c>
      <c r="AD92" s="58">
        <f>SUM('Գ. Թորոսյանի:Ն. Ավետիսյան'!AD92)</f>
        <v>0</v>
      </c>
      <c r="AE92" s="58">
        <f>SUM('Գ. Թորոսյանի:Ն. Ավետիսյան'!AE92)</f>
        <v>0</v>
      </c>
      <c r="AF92" s="58">
        <f>SUM('Գ. Թորոսյանի:Ն. Ավետիսյան'!AF92)</f>
        <v>0</v>
      </c>
      <c r="AG92" s="58">
        <f>SUM('Գ. Թորոսյանի:Ն. Ավետիսյան'!AG92)</f>
        <v>0</v>
      </c>
      <c r="AH92" s="58">
        <f>SUM('Գ. Թորոսյանի:Ն. Ավետիսյան'!AH92)</f>
        <v>0</v>
      </c>
      <c r="AI92" s="58">
        <f>SUM('Գ. Թորոսյանի:Ն. Ավետիսյան'!AI92)</f>
        <v>0</v>
      </c>
      <c r="AJ92" s="58">
        <f>SUM('Գ. Թորոսյանի:Ն. Ավետիսյան'!AJ92)</f>
        <v>0</v>
      </c>
      <c r="AK92" s="58">
        <f>SUM('Գ. Թորոսյանի:Ն. Ավետիսյան'!AK92)</f>
        <v>0</v>
      </c>
      <c r="AL92" s="58">
        <f>SUM('Գ. Թորոսյանի:Ն. Ավետիսյան'!AL92)</f>
        <v>0</v>
      </c>
      <c r="AM92" s="58">
        <f>SUM('Գ. Թորոսյանի:Ն. Ավետիսյան'!AM92)</f>
        <v>0</v>
      </c>
      <c r="AN92" s="58">
        <f>SUM('Գ. Թորոսյանի:Ն. Ավետիսյան'!AN92)</f>
        <v>0</v>
      </c>
      <c r="AO92" s="58">
        <f>SUM('Գ. Թորոսյանի:Ն. Ավետիսյան'!AO92)</f>
        <v>0</v>
      </c>
      <c r="AP92" s="58">
        <f>SUM('Գ. Թորոսյանի:Ն. Ավետիսյան'!AP92)</f>
        <v>0</v>
      </c>
      <c r="AQ92" s="58">
        <f>SUM('Գ. Թորոսյանի:Ն. Ավետիսյան'!AQ92)</f>
        <v>0</v>
      </c>
      <c r="AR92" s="58">
        <f>SUM('Գ. Թորոսյանի:Ն. Ավետիսյան'!AR92)</f>
        <v>0</v>
      </c>
      <c r="AS92" s="57">
        <f>SUM('Գ. Թորոսյանի:Ն. Ավետիսյան'!AS92)</f>
        <v>0</v>
      </c>
    </row>
    <row r="93" spans="1:45" ht="39.950000000000003" customHeight="1" x14ac:dyDescent="0.2">
      <c r="A93" s="4" t="s">
        <v>168</v>
      </c>
      <c r="B93" s="80" t="s">
        <v>169</v>
      </c>
      <c r="C93" s="81"/>
      <c r="D93" s="81"/>
      <c r="E93" s="58">
        <f>SUM('Գ. Թորոսյանի:Ն. Ավետիսյան'!E93)</f>
        <v>0</v>
      </c>
      <c r="F93" s="58">
        <f>SUM('Գ. Թորոսյանի:Ն. Ավետիսյան'!F93)</f>
        <v>0</v>
      </c>
      <c r="G93" s="58">
        <f>SUM('Գ. Թորոսյանի:Ն. Ավետիսյան'!G93)</f>
        <v>0</v>
      </c>
      <c r="H93" s="58">
        <f>SUM('Գ. Թորոսյանի:Ն. Ավետիսյան'!H93)</f>
        <v>0</v>
      </c>
      <c r="I93" s="58">
        <f>SUM('Գ. Թորոսյանի:Ն. Ավետիսյան'!I93)</f>
        <v>0</v>
      </c>
      <c r="J93" s="58">
        <f>SUM('Գ. Թորոսյանի:Ն. Ավետիսյան'!J93)</f>
        <v>0</v>
      </c>
      <c r="K93" s="58">
        <f>SUM('Գ. Թորոսյանի:Ն. Ավետիսյան'!K93)</f>
        <v>0</v>
      </c>
      <c r="L93" s="58">
        <f>SUM('Գ. Թորոսյանի:Ն. Ավետիսյան'!L93)</f>
        <v>0</v>
      </c>
      <c r="M93" s="58">
        <f>SUM('Գ. Թորոսյանի:Ն. Ավետիսյան'!M93)</f>
        <v>0</v>
      </c>
      <c r="N93" s="58">
        <f>SUM('Գ. Թորոսյանի:Ն. Ավետիսյան'!N93)</f>
        <v>0</v>
      </c>
      <c r="O93" s="58">
        <f>SUM('Գ. Թորոսյանի:Ն. Ավետիսյան'!O93)</f>
        <v>0</v>
      </c>
      <c r="P93" s="58">
        <f>SUM('Գ. Թորոսյանի:Ն. Ավետիսյան'!P93)</f>
        <v>0</v>
      </c>
      <c r="Q93" s="58">
        <f>SUM('Գ. Թորոսյանի:Ն. Ավետիսյան'!Q93)</f>
        <v>0</v>
      </c>
      <c r="R93" s="58">
        <f>SUM('Գ. Թորոսյանի:Ն. Ավետիսյան'!R93)</f>
        <v>0</v>
      </c>
      <c r="S93" s="58">
        <f>SUM('Գ. Թորոսյանի:Ն. Ավետիսյան'!S93)</f>
        <v>0</v>
      </c>
      <c r="T93" s="58">
        <f>SUM('Գ. Թորոսյանի:Ն. Ավետիսյան'!T93)</f>
        <v>0</v>
      </c>
      <c r="U93" s="58">
        <f>SUM('Գ. Թորոսյանի:Ն. Ավետիսյան'!U93)</f>
        <v>0</v>
      </c>
      <c r="V93" s="58">
        <f>SUM('Գ. Թորոսյանի:Ն. Ավետիսյան'!V93)</f>
        <v>0</v>
      </c>
      <c r="W93" s="58">
        <f>SUM('Գ. Թորոսյանի:Ն. Ավետիսյան'!W93)</f>
        <v>0</v>
      </c>
      <c r="X93" s="58">
        <f>SUM('Գ. Թորոսյանի:Ն. Ավետիսյան'!X93)</f>
        <v>0</v>
      </c>
      <c r="Y93" s="58">
        <f>SUM('Գ. Թորոսյանի:Ն. Ավետիսյան'!Y93)</f>
        <v>0</v>
      </c>
      <c r="Z93" s="58">
        <f>SUM('Գ. Թորոսյանի:Ն. Ավետիսյան'!Z93)</f>
        <v>0</v>
      </c>
      <c r="AA93" s="58">
        <f>SUM('Գ. Թորոսյանի:Ն. Ավետիսյան'!AA93)</f>
        <v>0</v>
      </c>
      <c r="AB93" s="58">
        <f>SUM('Գ. Թորոսյանի:Ն. Ավետիսյան'!AB93)</f>
        <v>0</v>
      </c>
      <c r="AC93" s="58">
        <f>SUM('Գ. Թորոսյանի:Ն. Ավետիսյան'!AC93)</f>
        <v>0</v>
      </c>
      <c r="AD93" s="58">
        <f>SUM('Գ. Թորոսյանի:Ն. Ավետիսյան'!AD93)</f>
        <v>0</v>
      </c>
      <c r="AE93" s="58">
        <f>SUM('Գ. Թորոսյանի:Ն. Ավետիսյան'!AE93)</f>
        <v>0</v>
      </c>
      <c r="AF93" s="58">
        <f>SUM('Գ. Թորոսյանի:Ն. Ավետիսյան'!AF93)</f>
        <v>0</v>
      </c>
      <c r="AG93" s="58">
        <f>SUM('Գ. Թորոսյանի:Ն. Ավետիսյան'!AG93)</f>
        <v>0</v>
      </c>
      <c r="AH93" s="58">
        <f>SUM('Գ. Թորոսյանի:Ն. Ավետիսյան'!AH93)</f>
        <v>0</v>
      </c>
      <c r="AI93" s="58">
        <f>SUM('Գ. Թորոսյանի:Ն. Ավետիսյան'!AI93)</f>
        <v>0</v>
      </c>
      <c r="AJ93" s="58">
        <f>SUM('Գ. Թորոսյանի:Ն. Ավետիսյան'!AJ93)</f>
        <v>0</v>
      </c>
      <c r="AK93" s="58">
        <f>SUM('Գ. Թորոսյանի:Ն. Ավետիսյան'!AK93)</f>
        <v>0</v>
      </c>
      <c r="AL93" s="58">
        <f>SUM('Գ. Թորոսյանի:Ն. Ավետիսյան'!AL93)</f>
        <v>0</v>
      </c>
      <c r="AM93" s="58">
        <f>SUM('Գ. Թորոսյանի:Ն. Ավետիսյան'!AM93)</f>
        <v>0</v>
      </c>
      <c r="AN93" s="58">
        <f>SUM('Գ. Թորոսյանի:Ն. Ավետիսյան'!AN93)</f>
        <v>0</v>
      </c>
      <c r="AO93" s="58">
        <f>SUM('Գ. Թորոսյանի:Ն. Ավետիսյան'!AO93)</f>
        <v>0</v>
      </c>
      <c r="AP93" s="58">
        <f>SUM('Գ. Թորոսյանի:Ն. Ավետիսյան'!AP93)</f>
        <v>0</v>
      </c>
      <c r="AQ93" s="58">
        <f>SUM('Գ. Թորոսյանի:Ն. Ավետիսյան'!AQ93)</f>
        <v>0</v>
      </c>
      <c r="AR93" s="58">
        <f>SUM('Գ. Թորոսյանի:Ն. Ավետիսյան'!AR93)</f>
        <v>0</v>
      </c>
      <c r="AS93" s="57">
        <f>SUM('Գ. Թորոսյանի:Ն. Ավետիսյան'!AS93)</f>
        <v>0</v>
      </c>
    </row>
    <row r="94" spans="1:45" ht="39.950000000000003" customHeight="1" x14ac:dyDescent="0.2">
      <c r="A94" s="4" t="s">
        <v>170</v>
      </c>
      <c r="B94" s="80" t="s">
        <v>171</v>
      </c>
      <c r="C94" s="81"/>
      <c r="D94" s="81"/>
      <c r="E94" s="58">
        <f>SUM('Գ. Թորոսյանի:Ն. Ավետիսյան'!E94)</f>
        <v>4</v>
      </c>
      <c r="F94" s="58">
        <f>SUM('Գ. Թորոսյանի:Ն. Ավետիսյան'!F94)</f>
        <v>0</v>
      </c>
      <c r="G94" s="58">
        <f>SUM('Գ. Թորոսյանի:Ն. Ավետիսյան'!G94)</f>
        <v>4</v>
      </c>
      <c r="H94" s="58">
        <f>SUM('Գ. Թորոսյանի:Ն. Ավետիսյան'!H94)</f>
        <v>0</v>
      </c>
      <c r="I94" s="58">
        <f>SUM('Գ. Թորոսյանի:Ն. Ավետիսյան'!I94)</f>
        <v>0</v>
      </c>
      <c r="J94" s="58">
        <f>SUM('Գ. Թորոսյանի:Ն. Ավետիսյան'!J94)</f>
        <v>7</v>
      </c>
      <c r="K94" s="58">
        <f>SUM('Գ. Թորոսյանի:Ն. Ավետիսյան'!K94)</f>
        <v>7</v>
      </c>
      <c r="L94" s="58">
        <f>SUM('Գ. Թորոսյանի:Ն. Ավետիսյան'!L94)</f>
        <v>0</v>
      </c>
      <c r="M94" s="58">
        <f>SUM('Գ. Թորոսյանի:Ն. Ավետիսյան'!M94)</f>
        <v>0</v>
      </c>
      <c r="N94" s="58">
        <f>SUM('Գ. Թորոսյանի:Ն. Ավետիսյան'!N94)</f>
        <v>0</v>
      </c>
      <c r="O94" s="58">
        <f>SUM('Գ. Թորոսյանի:Ն. Ավետիսյան'!O94)</f>
        <v>3</v>
      </c>
      <c r="P94" s="58">
        <f>SUM('Գ. Թորոսյանի:Ն. Ավետիսյան'!P94)</f>
        <v>2</v>
      </c>
      <c r="Q94" s="58">
        <f>SUM('Գ. Թորոսյանի:Ն. Ավետիսյան'!Q94)</f>
        <v>0</v>
      </c>
      <c r="R94" s="58">
        <f>SUM('Գ. Թորոսյանի:Ն. Ավետիսյան'!R94)</f>
        <v>1</v>
      </c>
      <c r="S94" s="58">
        <f>SUM('Գ. Թորոսյանի:Ն. Ավետիսյան'!S94)</f>
        <v>0</v>
      </c>
      <c r="T94" s="58">
        <f>SUM('Գ. Թորոսյանի:Ն. Ավետիսյան'!T94)</f>
        <v>0</v>
      </c>
      <c r="U94" s="58">
        <f>SUM('Գ. Թորոսյանի:Ն. Ավետիսյան'!U94)</f>
        <v>0</v>
      </c>
      <c r="V94" s="58">
        <f>SUM('Գ. Թորոսյանի:Ն. Ավետիսյան'!V94)</f>
        <v>0</v>
      </c>
      <c r="W94" s="58">
        <f>SUM('Գ. Թորոսյանի:Ն. Ավետիսյան'!W94)</f>
        <v>0</v>
      </c>
      <c r="X94" s="58">
        <f>SUM('Գ. Թորոսյանի:Ն. Ավետիսյան'!X94)</f>
        <v>1</v>
      </c>
      <c r="Y94" s="58">
        <f>SUM('Գ. Թորոսյանի:Ն. Ավետիսյան'!Y94)</f>
        <v>4</v>
      </c>
      <c r="Z94" s="58">
        <f>SUM('Գ. Թորոսյանի:Ն. Ավետիսյան'!Z94)</f>
        <v>0</v>
      </c>
      <c r="AA94" s="58">
        <f>SUM('Գ. Թորոսյանի:Ն. Ավետիսյան'!AA94)</f>
        <v>0</v>
      </c>
      <c r="AB94" s="58">
        <f>SUM('Գ. Թորոսյանի:Ն. Ավետիսյան'!AB94)</f>
        <v>7</v>
      </c>
      <c r="AC94" s="58">
        <f>SUM('Գ. Թորոսյանի:Ն. Ավետիսյան'!AC94)</f>
        <v>0</v>
      </c>
      <c r="AD94" s="58">
        <f>SUM('Գ. Թորոսյանի:Ն. Ավետիսյան'!AD94)</f>
        <v>1</v>
      </c>
      <c r="AE94" s="58">
        <f>SUM('Գ. Թորոսյանի:Ն. Ավետիսյան'!AE94)</f>
        <v>1</v>
      </c>
      <c r="AF94" s="58">
        <f>SUM('Գ. Թորոսյանի:Ն. Ավետիսյան'!AF94)</f>
        <v>2</v>
      </c>
      <c r="AG94" s="58">
        <f>SUM('Գ. Թորոսյանի:Ն. Ավետիսյան'!AG94)</f>
        <v>1</v>
      </c>
      <c r="AH94" s="58">
        <f>SUM('Գ. Թորոսյանի:Ն. Ավետիսյան'!AH94)</f>
        <v>1</v>
      </c>
      <c r="AI94" s="58">
        <f>SUM('Գ. Թորոսյանի:Ն. Ավետիսյան'!AI94)</f>
        <v>1</v>
      </c>
      <c r="AJ94" s="58">
        <f>SUM('Գ. Թորոսյանի:Ն. Ավետիսյան'!AJ94)</f>
        <v>1</v>
      </c>
      <c r="AK94" s="58">
        <f>SUM('Գ. Թորոսյանի:Ն. Ավետիսյան'!AK94)</f>
        <v>0</v>
      </c>
      <c r="AL94" s="58">
        <f>SUM('Գ. Թորոսյանի:Ն. Ավետիսյան'!AL94)</f>
        <v>0</v>
      </c>
      <c r="AM94" s="58">
        <f>SUM('Գ. Թորոսյանի:Ն. Ավետիսյան'!AM94)</f>
        <v>0</v>
      </c>
      <c r="AN94" s="58">
        <f>SUM('Գ. Թորոսյանի:Ն. Ավետիսյան'!AN94)</f>
        <v>0</v>
      </c>
      <c r="AO94" s="58">
        <f>SUM('Գ. Թորոսյանի:Ն. Ավետիսյան'!AO94)</f>
        <v>0</v>
      </c>
      <c r="AP94" s="58">
        <f>SUM('Գ. Թորոսյանի:Ն. Ավետիսյան'!AP94)</f>
        <v>0</v>
      </c>
      <c r="AQ94" s="58">
        <f>SUM('Գ. Թորոսյանի:Ն. Ավետիսյան'!AQ94)</f>
        <v>0</v>
      </c>
      <c r="AR94" s="58">
        <f>SUM('Գ. Թորոսյանի:Ն. Ավետիսյան'!AR94)</f>
        <v>0</v>
      </c>
      <c r="AS94" s="57">
        <f>SUM('Գ. Թորոսյանի:Ն. Ավետիսյան'!AS94)</f>
        <v>0</v>
      </c>
    </row>
    <row r="95" spans="1:45" ht="39.950000000000003" customHeight="1" x14ac:dyDescent="0.2">
      <c r="A95" s="4" t="s">
        <v>172</v>
      </c>
      <c r="B95" s="80" t="s">
        <v>173</v>
      </c>
      <c r="C95" s="81"/>
      <c r="D95" s="81"/>
      <c r="E95" s="58">
        <f>SUM('Գ. Թորոսյանի:Ն. Ավետիսյան'!E95)</f>
        <v>0</v>
      </c>
      <c r="F95" s="58">
        <f>SUM('Գ. Թորոսյանի:Ն. Ավետիսյան'!F95)</f>
        <v>0</v>
      </c>
      <c r="G95" s="58">
        <f>SUM('Գ. Թորոսյանի:Ն. Ավետիսյան'!G95)</f>
        <v>0</v>
      </c>
      <c r="H95" s="58">
        <f>SUM('Գ. Թորոսյանի:Ն. Ավետիսյան'!H95)</f>
        <v>0</v>
      </c>
      <c r="I95" s="58">
        <f>SUM('Գ. Թորոսյանի:Ն. Ավետիսյան'!I95)</f>
        <v>0</v>
      </c>
      <c r="J95" s="58">
        <f>SUM('Գ. Թորոսյանի:Ն. Ավետիսյան'!J95)</f>
        <v>0</v>
      </c>
      <c r="K95" s="58">
        <f>SUM('Գ. Թորոսյանի:Ն. Ավետիսյան'!K95)</f>
        <v>0</v>
      </c>
      <c r="L95" s="58">
        <f>SUM('Գ. Թորոսյանի:Ն. Ավետիսյան'!L95)</f>
        <v>0</v>
      </c>
      <c r="M95" s="58">
        <f>SUM('Գ. Թորոսյանի:Ն. Ավետիսյան'!M95)</f>
        <v>0</v>
      </c>
      <c r="N95" s="58">
        <f>SUM('Գ. Թորոսյանի:Ն. Ավետիսյան'!N95)</f>
        <v>0</v>
      </c>
      <c r="O95" s="58">
        <f>SUM('Գ. Թորոսյանի:Ն. Ավետիսյան'!O95)</f>
        <v>0</v>
      </c>
      <c r="P95" s="58">
        <f>SUM('Գ. Թորոսյանի:Ն. Ավետիսյան'!P95)</f>
        <v>0</v>
      </c>
      <c r="Q95" s="58">
        <f>SUM('Գ. Թորոսյանի:Ն. Ավետիսյան'!Q95)</f>
        <v>0</v>
      </c>
      <c r="R95" s="58">
        <f>SUM('Գ. Թորոսյանի:Ն. Ավետիսյան'!R95)</f>
        <v>0</v>
      </c>
      <c r="S95" s="58">
        <f>SUM('Գ. Թորոսյանի:Ն. Ավետիսյան'!S95)</f>
        <v>0</v>
      </c>
      <c r="T95" s="58">
        <f>SUM('Գ. Թորոսյանի:Ն. Ավետիսյան'!T95)</f>
        <v>0</v>
      </c>
      <c r="U95" s="58">
        <f>SUM('Գ. Թորոսյանի:Ն. Ավետիսյան'!U95)</f>
        <v>0</v>
      </c>
      <c r="V95" s="58">
        <f>SUM('Գ. Թորոսյանի:Ն. Ավետիսյան'!V95)</f>
        <v>0</v>
      </c>
      <c r="W95" s="58">
        <f>SUM('Գ. Թորոսյանի:Ն. Ավետիսյան'!W95)</f>
        <v>0</v>
      </c>
      <c r="X95" s="58">
        <f>SUM('Գ. Թորոսյանի:Ն. Ավետիսյան'!X95)</f>
        <v>0</v>
      </c>
      <c r="Y95" s="58">
        <f>SUM('Գ. Թորոսյանի:Ն. Ավետիսյան'!Y95)</f>
        <v>0</v>
      </c>
      <c r="Z95" s="58">
        <f>SUM('Գ. Թորոսյանի:Ն. Ավետիսյան'!Z95)</f>
        <v>0</v>
      </c>
      <c r="AA95" s="58">
        <f>SUM('Գ. Թորոսյանի:Ն. Ավետիսյան'!AA95)</f>
        <v>0</v>
      </c>
      <c r="AB95" s="58">
        <f>SUM('Գ. Թորոսյանի:Ն. Ավետիսյան'!AB95)</f>
        <v>0</v>
      </c>
      <c r="AC95" s="58">
        <f>SUM('Գ. Թորոսյանի:Ն. Ավետիսյան'!AC95)</f>
        <v>0</v>
      </c>
      <c r="AD95" s="58">
        <f>SUM('Գ. Թորոսյանի:Ն. Ավետիսյան'!AD95)</f>
        <v>0</v>
      </c>
      <c r="AE95" s="58">
        <f>SUM('Գ. Թորոսյանի:Ն. Ավետիսյան'!AE95)</f>
        <v>0</v>
      </c>
      <c r="AF95" s="58">
        <f>SUM('Գ. Թորոսյանի:Ն. Ավետիսյան'!AF95)</f>
        <v>0</v>
      </c>
      <c r="AG95" s="58">
        <f>SUM('Գ. Թորոսյանի:Ն. Ավետիսյան'!AG95)</f>
        <v>0</v>
      </c>
      <c r="AH95" s="58">
        <f>SUM('Գ. Թորոսյանի:Ն. Ավետիսյան'!AH95)</f>
        <v>0</v>
      </c>
      <c r="AI95" s="58">
        <f>SUM('Գ. Թորոսյանի:Ն. Ավետիսյան'!AI95)</f>
        <v>0</v>
      </c>
      <c r="AJ95" s="58">
        <f>SUM('Գ. Թորոսյանի:Ն. Ավետիսյան'!AJ95)</f>
        <v>0</v>
      </c>
      <c r="AK95" s="58">
        <f>SUM('Գ. Թորոսյանի:Ն. Ավետիսյան'!AK95)</f>
        <v>0</v>
      </c>
      <c r="AL95" s="58">
        <f>SUM('Գ. Թորոսյանի:Ն. Ավետիսյան'!AL95)</f>
        <v>0</v>
      </c>
      <c r="AM95" s="58">
        <f>SUM('Գ. Թորոսյանի:Ն. Ավետիսյան'!AM95)</f>
        <v>0</v>
      </c>
      <c r="AN95" s="58">
        <f>SUM('Գ. Թորոսյանի:Ն. Ավետիսյան'!AN95)</f>
        <v>0</v>
      </c>
      <c r="AO95" s="58">
        <f>SUM('Գ. Թորոսյանի:Ն. Ավետիսյան'!AO95)</f>
        <v>0</v>
      </c>
      <c r="AP95" s="58">
        <f>SUM('Գ. Թորոսյանի:Ն. Ավետիսյան'!AP95)</f>
        <v>0</v>
      </c>
      <c r="AQ95" s="58">
        <f>SUM('Գ. Թորոսյանի:Ն. Ավետիսյան'!AQ95)</f>
        <v>0</v>
      </c>
      <c r="AR95" s="58">
        <f>SUM('Գ. Թորոսյանի:Ն. Ավետիսյան'!AR95)</f>
        <v>0</v>
      </c>
      <c r="AS95" s="57">
        <f>SUM('Գ. Թորոսյանի:Ն. Ավետիսյան'!AS95)</f>
        <v>0</v>
      </c>
    </row>
    <row r="96" spans="1:45" ht="39.950000000000003" customHeight="1" x14ac:dyDescent="0.2">
      <c r="A96" s="4" t="s">
        <v>174</v>
      </c>
      <c r="B96" s="80" t="s">
        <v>175</v>
      </c>
      <c r="C96" s="81"/>
      <c r="D96" s="81"/>
      <c r="E96" s="58">
        <f>SUM('Գ. Թորոսյանի:Ն. Ավետիսյան'!E96)</f>
        <v>5</v>
      </c>
      <c r="F96" s="58">
        <f>SUM('Գ. Թորոսյանի:Ն. Ավետիսյան'!F96)</f>
        <v>0</v>
      </c>
      <c r="G96" s="58">
        <f>SUM('Գ. Թորոսյանի:Ն. Ավետիսյան'!G96)</f>
        <v>5</v>
      </c>
      <c r="H96" s="58">
        <f>SUM('Գ. Թորոսյանի:Ն. Ավետիսյան'!H96)</f>
        <v>0</v>
      </c>
      <c r="I96" s="58">
        <f>SUM('Գ. Թորոսյանի:Ն. Ավետիսյան'!I96)</f>
        <v>0</v>
      </c>
      <c r="J96" s="58">
        <f>SUM('Գ. Թորոսյանի:Ն. Ավետիսյան'!J96)</f>
        <v>22</v>
      </c>
      <c r="K96" s="58">
        <f>SUM('Գ. Թորոսյանի:Ն. Ավետիսյան'!K96)</f>
        <v>18</v>
      </c>
      <c r="L96" s="58">
        <f>SUM('Գ. Թորոսյանի:Ն. Ավետիսյան'!L96)</f>
        <v>3</v>
      </c>
      <c r="M96" s="58">
        <f>SUM('Գ. Թորոսյանի:Ն. Ավետիսյան'!M96)</f>
        <v>1</v>
      </c>
      <c r="N96" s="58">
        <f>SUM('Գ. Թորոսյանի:Ն. Ավետիսյան'!N96)</f>
        <v>0</v>
      </c>
      <c r="O96" s="58">
        <f>SUM('Գ. Թորոսյանի:Ն. Ավետիսյան'!O96)</f>
        <v>15</v>
      </c>
      <c r="P96" s="58">
        <f>SUM('Գ. Թորոսյանի:Ն. Ավետիսյան'!P96)</f>
        <v>8</v>
      </c>
      <c r="Q96" s="58">
        <f>SUM('Գ. Թորոսյանի:Ն. Ավետիսյան'!Q96)</f>
        <v>3</v>
      </c>
      <c r="R96" s="58">
        <f>SUM('Գ. Թորոսյանի:Ն. Ավետիսյան'!R96)</f>
        <v>1</v>
      </c>
      <c r="S96" s="58">
        <f>SUM('Գ. Թորոսյանի:Ն. Ավետիսյան'!S96)</f>
        <v>0</v>
      </c>
      <c r="T96" s="58">
        <f>SUM('Գ. Թորոսյանի:Ն. Ավետիսյան'!T96)</f>
        <v>3</v>
      </c>
      <c r="U96" s="58">
        <f>SUM('Գ. Թորոսյանի:Ն. Ավետիսյան'!U96)</f>
        <v>0</v>
      </c>
      <c r="V96" s="58">
        <f>SUM('Գ. Թորոսյանի:Ն. Ավետիսյան'!V96)</f>
        <v>2</v>
      </c>
      <c r="W96" s="58">
        <f>SUM('Գ. Թորոսյանի:Ն. Ավետիսյան'!W96)</f>
        <v>1</v>
      </c>
      <c r="X96" s="58">
        <f>SUM('Գ. Թորոսյանի:Ն. Ավետիսյան'!X96)</f>
        <v>0</v>
      </c>
      <c r="Y96" s="58">
        <f>SUM('Գ. Թորոսյանի:Ն. Ավետիսյան'!Y96)</f>
        <v>15</v>
      </c>
      <c r="Z96" s="58">
        <f>SUM('Գ. Թորոսյանի:Ն. Ավետիսյան'!Z96)</f>
        <v>0</v>
      </c>
      <c r="AA96" s="58">
        <f>SUM('Գ. Թորոսյանի:Ն. Ավետիսյան'!AA96)</f>
        <v>0</v>
      </c>
      <c r="AB96" s="58">
        <f>SUM('Գ. Թորոսյանի:Ն. Ավետիսյան'!AB96)</f>
        <v>8</v>
      </c>
      <c r="AC96" s="58">
        <f>SUM('Գ. Թորոսյանի:Ն. Ավետիսյան'!AC96)</f>
        <v>0</v>
      </c>
      <c r="AD96" s="58">
        <f>SUM('Գ. Թորոսյանի:Ն. Ավետիսյան'!AD96)</f>
        <v>1</v>
      </c>
      <c r="AE96" s="58">
        <f>SUM('Գ. Թորոսյանի:Ն. Ավետիսյան'!AE96)</f>
        <v>0</v>
      </c>
      <c r="AF96" s="58">
        <f>SUM('Գ. Թորոսյանի:Ն. Ավետիսյան'!AF96)</f>
        <v>1</v>
      </c>
      <c r="AG96" s="58">
        <f>SUM('Գ. Թորոսյանի:Ն. Ավետիսյան'!AG96)</f>
        <v>0</v>
      </c>
      <c r="AH96" s="58">
        <f>SUM('Գ. Թորոսյանի:Ն. Ավետիսյան'!AH96)</f>
        <v>1</v>
      </c>
      <c r="AI96" s="58">
        <f>SUM('Գ. Թորոսյանի:Ն. Ավետիսյան'!AI96)</f>
        <v>0</v>
      </c>
      <c r="AJ96" s="58">
        <f>SUM('Գ. Թորոսյանի:Ն. Ավետիսյան'!AJ96)</f>
        <v>1</v>
      </c>
      <c r="AK96" s="58">
        <f>SUM('Գ. Թորոսյանի:Ն. Ավետիսյան'!AK96)</f>
        <v>0</v>
      </c>
      <c r="AL96" s="58">
        <f>SUM('Գ. Թորոսյանի:Ն. Ավետիսյան'!AL96)</f>
        <v>0</v>
      </c>
      <c r="AM96" s="58">
        <f>SUM('Գ. Թորոսյանի:Ն. Ավետիսյան'!AM96)</f>
        <v>0</v>
      </c>
      <c r="AN96" s="58">
        <f>SUM('Գ. Թորոսյանի:Ն. Ավետիսյան'!AN96)</f>
        <v>0</v>
      </c>
      <c r="AO96" s="58">
        <f>SUM('Գ. Թորոսյանի:Ն. Ավետիսյան'!AO96)</f>
        <v>0</v>
      </c>
      <c r="AP96" s="58">
        <f>SUM('Գ. Թորոսյանի:Ն. Ավետիսյան'!AP96)</f>
        <v>0</v>
      </c>
      <c r="AQ96" s="58">
        <f>SUM('Գ. Թորոսյանի:Ն. Ավետիսյան'!AQ96)</f>
        <v>0</v>
      </c>
      <c r="AR96" s="58">
        <f>SUM('Գ. Թորոսյանի:Ն. Ավետիսյան'!AR96)</f>
        <v>0</v>
      </c>
      <c r="AS96" s="57">
        <f>SUM('Գ. Թորոսյանի:Ն. Ավետիսյան'!AS96)</f>
        <v>0</v>
      </c>
    </row>
    <row r="97" spans="1:45" ht="39.950000000000003" customHeight="1" x14ac:dyDescent="0.2">
      <c r="A97" s="4" t="s">
        <v>176</v>
      </c>
      <c r="B97" s="80" t="s">
        <v>177</v>
      </c>
      <c r="C97" s="81"/>
      <c r="D97" s="81"/>
      <c r="E97" s="58">
        <f>SUM('Գ. Թորոսյանի:Ն. Ավետիսյան'!E97)</f>
        <v>1</v>
      </c>
      <c r="F97" s="58">
        <f>SUM('Գ. Թորոսյանի:Ն. Ավետիսյան'!F97)</f>
        <v>0</v>
      </c>
      <c r="G97" s="58">
        <f>SUM('Գ. Թորոսյանի:Ն. Ավետիսյան'!G97)</f>
        <v>1</v>
      </c>
      <c r="H97" s="58">
        <f>SUM('Գ. Թորոսյանի:Ն. Ավետիսյան'!H97)</f>
        <v>0</v>
      </c>
      <c r="I97" s="58">
        <f>SUM('Գ. Թորոսյանի:Ն. Ավետիսյան'!I97)</f>
        <v>0</v>
      </c>
      <c r="J97" s="58">
        <f>SUM('Գ. Թորոսյանի:Ն. Ավետիսյան'!J97)</f>
        <v>7</v>
      </c>
      <c r="K97" s="58">
        <f>SUM('Գ. Թորոսյանի:Ն. Ավետիսյան'!K97)</f>
        <v>6</v>
      </c>
      <c r="L97" s="58">
        <f>SUM('Գ. Թորոսյանի:Ն. Ավետիսյան'!L97)</f>
        <v>1</v>
      </c>
      <c r="M97" s="58">
        <f>SUM('Գ. Թորոսյանի:Ն. Ավետիսյան'!M97)</f>
        <v>0</v>
      </c>
      <c r="N97" s="58">
        <f>SUM('Գ. Թորոսյանի:Ն. Ավետիսյան'!N97)</f>
        <v>0</v>
      </c>
      <c r="O97" s="58">
        <f>SUM('Գ. Թորոսյանի:Ն. Ավետիսյան'!O97)</f>
        <v>4</v>
      </c>
      <c r="P97" s="58">
        <f>SUM('Գ. Թորոսյանի:Ն. Ավետիսյան'!P97)</f>
        <v>0</v>
      </c>
      <c r="Q97" s="58">
        <f>SUM('Գ. Թորոսյանի:Ն. Ավետիսյան'!Q97)</f>
        <v>0</v>
      </c>
      <c r="R97" s="58">
        <f>SUM('Գ. Թորոսյանի:Ն. Ավետիսյան'!R97)</f>
        <v>2</v>
      </c>
      <c r="S97" s="58">
        <f>SUM('Գ. Թորոսյանի:Ն. Ավետիսյան'!S97)</f>
        <v>0</v>
      </c>
      <c r="T97" s="58">
        <f>SUM('Գ. Թորոսյանի:Ն. Ավետիսյան'!T97)</f>
        <v>2</v>
      </c>
      <c r="U97" s="58">
        <f>SUM('Գ. Թորոսյանի:Ն. Ավետիսյան'!U97)</f>
        <v>0</v>
      </c>
      <c r="V97" s="58">
        <f>SUM('Գ. Թորոսյանի:Ն. Ավետիսյան'!V97)</f>
        <v>2</v>
      </c>
      <c r="W97" s="58">
        <f>SUM('Գ. Թորոսյանի:Ն. Ավետիսյան'!W97)</f>
        <v>0</v>
      </c>
      <c r="X97" s="58">
        <f>SUM('Գ. Թորոսյանի:Ն. Ավետիսյան'!X97)</f>
        <v>0</v>
      </c>
      <c r="Y97" s="58">
        <f>SUM('Գ. Թորոսյանի:Ն. Ավետիսյան'!Y97)</f>
        <v>4</v>
      </c>
      <c r="Z97" s="58">
        <f>SUM('Գ. Թորոսյանի:Ն. Ավետիսյան'!Z97)</f>
        <v>0</v>
      </c>
      <c r="AA97" s="58">
        <f>SUM('Գ. Թորոսյանի:Ն. Ավետիսյան'!AA97)</f>
        <v>0</v>
      </c>
      <c r="AB97" s="58">
        <f>SUM('Գ. Թորոսյանի:Ն. Ավետիսյան'!AB97)</f>
        <v>3</v>
      </c>
      <c r="AC97" s="58">
        <f>SUM('Գ. Թորոսյանի:Ն. Ավետիսյան'!AC97)</f>
        <v>0</v>
      </c>
      <c r="AD97" s="58">
        <f>SUM('Գ. Թորոսյանի:Ն. Ավետիսյան'!AD97)</f>
        <v>1</v>
      </c>
      <c r="AE97" s="58">
        <f>SUM('Գ. Թորոսյանի:Ն. Ավետիսյան'!AE97)</f>
        <v>0</v>
      </c>
      <c r="AF97" s="58">
        <f>SUM('Գ. Թորոսյանի:Ն. Ավետիսյան'!AF97)</f>
        <v>1</v>
      </c>
      <c r="AG97" s="58">
        <f>SUM('Գ. Թորոսյանի:Ն. Ավետիսյան'!AG97)</f>
        <v>0</v>
      </c>
      <c r="AH97" s="58">
        <f>SUM('Գ. Թորոսյանի:Ն. Ավետիսյան'!AH97)</f>
        <v>1</v>
      </c>
      <c r="AI97" s="58">
        <f>SUM('Գ. Թորոսյանի:Ն. Ավետիսյան'!AI97)</f>
        <v>0</v>
      </c>
      <c r="AJ97" s="58">
        <f>SUM('Գ. Թորոսյանի:Ն. Ավետիսյան'!AJ97)</f>
        <v>1</v>
      </c>
      <c r="AK97" s="58">
        <f>SUM('Գ. Թորոսյանի:Ն. Ավետիսյան'!AK97)</f>
        <v>0</v>
      </c>
      <c r="AL97" s="58">
        <f>SUM('Գ. Թորոսյանի:Ն. Ավետիսյան'!AL97)</f>
        <v>0</v>
      </c>
      <c r="AM97" s="58">
        <f>SUM('Գ. Թորոսյանի:Ն. Ավետիսյան'!AM97)</f>
        <v>0</v>
      </c>
      <c r="AN97" s="58">
        <f>SUM('Գ. Թորոսյանի:Ն. Ավետիսյան'!AN97)</f>
        <v>0</v>
      </c>
      <c r="AO97" s="58">
        <f>SUM('Գ. Թորոսյանի:Ն. Ավետիսյան'!AO97)</f>
        <v>0</v>
      </c>
      <c r="AP97" s="58">
        <f>SUM('Գ. Թորոսյանի:Ն. Ավետիսյան'!AP97)</f>
        <v>0</v>
      </c>
      <c r="AQ97" s="58">
        <f>SUM('Գ. Թորոսյանի:Ն. Ավետիսյան'!AQ97)</f>
        <v>0</v>
      </c>
      <c r="AR97" s="58">
        <f>SUM('Գ. Թորոսյանի:Ն. Ավետիսյան'!AR97)</f>
        <v>0</v>
      </c>
      <c r="AS97" s="57">
        <f>SUM('Գ. Թորոսյանի:Ն. Ավետիսյան'!AS97)</f>
        <v>0</v>
      </c>
    </row>
    <row r="98" spans="1:45" ht="39.950000000000003" customHeight="1" x14ac:dyDescent="0.2">
      <c r="A98" s="4" t="s">
        <v>178</v>
      </c>
      <c r="B98" s="80" t="s">
        <v>179</v>
      </c>
      <c r="C98" s="81"/>
      <c r="D98" s="81"/>
      <c r="E98" s="58">
        <f>SUM('Գ. Թորոսյանի:Ն. Ավետիսյան'!E98)</f>
        <v>0</v>
      </c>
      <c r="F98" s="58">
        <f>SUM('Գ. Թորոսյանի:Ն. Ավետիսյան'!F98)</f>
        <v>0</v>
      </c>
      <c r="G98" s="58">
        <f>SUM('Գ. Թորոսյանի:Ն. Ավետիսյան'!G98)</f>
        <v>0</v>
      </c>
      <c r="H98" s="58">
        <f>SUM('Գ. Թորոսյանի:Ն. Ավետիսյան'!H98)</f>
        <v>0</v>
      </c>
      <c r="I98" s="58">
        <f>SUM('Գ. Թորոսյանի:Ն. Ավետիսյան'!I98)</f>
        <v>0</v>
      </c>
      <c r="J98" s="58">
        <f>SUM('Գ. Թորոսյանի:Ն. Ավետիսյան'!J98)</f>
        <v>0</v>
      </c>
      <c r="K98" s="58">
        <f>SUM('Գ. Թորոսյանի:Ն. Ավետիսյան'!K98)</f>
        <v>0</v>
      </c>
      <c r="L98" s="58">
        <f>SUM('Գ. Թորոսյանի:Ն. Ավետիսյան'!L98)</f>
        <v>0</v>
      </c>
      <c r="M98" s="58">
        <f>SUM('Գ. Թորոսյանի:Ն. Ավետիսյան'!M98)</f>
        <v>0</v>
      </c>
      <c r="N98" s="58">
        <f>SUM('Գ. Թորոսյանի:Ն. Ավետիսյան'!N98)</f>
        <v>0</v>
      </c>
      <c r="O98" s="58">
        <f>SUM('Գ. Թորոսյանի:Ն. Ավետիսյան'!O98)</f>
        <v>0</v>
      </c>
      <c r="P98" s="58">
        <f>SUM('Գ. Թորոսյանի:Ն. Ավետիսյան'!P98)</f>
        <v>0</v>
      </c>
      <c r="Q98" s="58">
        <f>SUM('Գ. Թորոսյանի:Ն. Ավետիսյան'!Q98)</f>
        <v>0</v>
      </c>
      <c r="R98" s="58">
        <f>SUM('Գ. Թորոսյանի:Ն. Ավետիսյան'!R98)</f>
        <v>0</v>
      </c>
      <c r="S98" s="58">
        <f>SUM('Գ. Թորոսյանի:Ն. Ավետիսյան'!S98)</f>
        <v>0</v>
      </c>
      <c r="T98" s="58">
        <f>SUM('Գ. Թորոսյանի:Ն. Ավետիսյան'!T98)</f>
        <v>0</v>
      </c>
      <c r="U98" s="58">
        <f>SUM('Գ. Թորոսյանի:Ն. Ավետիսյան'!U98)</f>
        <v>0</v>
      </c>
      <c r="V98" s="58">
        <f>SUM('Գ. Թորոսյանի:Ն. Ավետիսյան'!V98)</f>
        <v>0</v>
      </c>
      <c r="W98" s="58">
        <f>SUM('Գ. Թորոսյանի:Ն. Ավետիսյան'!W98)</f>
        <v>0</v>
      </c>
      <c r="X98" s="58">
        <f>SUM('Գ. Թորոսյանի:Ն. Ավետիսյան'!X98)</f>
        <v>0</v>
      </c>
      <c r="Y98" s="58">
        <f>SUM('Գ. Թորոսյանի:Ն. Ավետիսյան'!Y98)</f>
        <v>0</v>
      </c>
      <c r="Z98" s="58">
        <f>SUM('Գ. Թորոսյանի:Ն. Ավետիսյան'!Z98)</f>
        <v>0</v>
      </c>
      <c r="AA98" s="58">
        <f>SUM('Գ. Թորոսյանի:Ն. Ավետիսյան'!AA98)</f>
        <v>0</v>
      </c>
      <c r="AB98" s="58">
        <f>SUM('Գ. Թորոսյանի:Ն. Ավետիսյան'!AB98)</f>
        <v>0</v>
      </c>
      <c r="AC98" s="58">
        <f>SUM('Գ. Թորոսյանի:Ն. Ավետիսյան'!AC98)</f>
        <v>0</v>
      </c>
      <c r="AD98" s="58">
        <f>SUM('Գ. Թորոսյանի:Ն. Ավետիսյան'!AD98)</f>
        <v>0</v>
      </c>
      <c r="AE98" s="58">
        <f>SUM('Գ. Թորոսյանի:Ն. Ավետիսյան'!AE98)</f>
        <v>0</v>
      </c>
      <c r="AF98" s="58">
        <f>SUM('Գ. Թորոսյանի:Ն. Ավետիսյան'!AF98)</f>
        <v>0</v>
      </c>
      <c r="AG98" s="58">
        <f>SUM('Գ. Թորոսյանի:Ն. Ավետիսյան'!AG98)</f>
        <v>0</v>
      </c>
      <c r="AH98" s="58">
        <f>SUM('Գ. Թորոսյանի:Ն. Ավետիսյան'!AH98)</f>
        <v>0</v>
      </c>
      <c r="AI98" s="58">
        <f>SUM('Գ. Թորոսյանի:Ն. Ավետիսյան'!AI98)</f>
        <v>0</v>
      </c>
      <c r="AJ98" s="58">
        <f>SUM('Գ. Թորոսյանի:Ն. Ավետիսյան'!AJ98)</f>
        <v>0</v>
      </c>
      <c r="AK98" s="58">
        <f>SUM('Գ. Թորոսյանի:Ն. Ավետիսյան'!AK98)</f>
        <v>0</v>
      </c>
      <c r="AL98" s="58">
        <f>SUM('Գ. Թորոսյանի:Ն. Ավետիսյան'!AL98)</f>
        <v>0</v>
      </c>
      <c r="AM98" s="58">
        <f>SUM('Գ. Թորոսյանի:Ն. Ավետիսյան'!AM98)</f>
        <v>0</v>
      </c>
      <c r="AN98" s="58">
        <f>SUM('Գ. Թորոսյանի:Ն. Ավետիսյան'!AN98)</f>
        <v>0</v>
      </c>
      <c r="AO98" s="58">
        <f>SUM('Գ. Թորոսյանի:Ն. Ավետիսյան'!AO98)</f>
        <v>0</v>
      </c>
      <c r="AP98" s="58">
        <f>SUM('Գ. Թորոսյանի:Ն. Ավետիսյան'!AP98)</f>
        <v>0</v>
      </c>
      <c r="AQ98" s="58">
        <f>SUM('Գ. Թորոսյանի:Ն. Ավետիսյան'!AQ98)</f>
        <v>0</v>
      </c>
      <c r="AR98" s="58">
        <f>SUM('Գ. Թորոսյանի:Ն. Ավետիսյան'!AR98)</f>
        <v>0</v>
      </c>
      <c r="AS98" s="57">
        <f>SUM('Գ. Թորոսյանի:Ն. Ավետիսյան'!AS98)</f>
        <v>0</v>
      </c>
    </row>
    <row r="99" spans="1:45" ht="39.950000000000003" customHeight="1" x14ac:dyDescent="0.2">
      <c r="A99" s="4" t="s">
        <v>180</v>
      </c>
      <c r="B99" s="82" t="s">
        <v>181</v>
      </c>
      <c r="C99" s="82"/>
      <c r="D99" s="80"/>
      <c r="E99" s="58">
        <f>SUM('Գ. Թորոսյանի:Ն. Ավետիսյան'!E99)</f>
        <v>4</v>
      </c>
      <c r="F99" s="58">
        <f>SUM('Գ. Թորոսյանի:Ն. Ավետիսյան'!F99)</f>
        <v>0</v>
      </c>
      <c r="G99" s="58">
        <f>SUM('Գ. Թորոսյանի:Ն. Ավետիսյան'!G99)</f>
        <v>4</v>
      </c>
      <c r="H99" s="58">
        <f>SUM('Գ. Թորոսյանի:Ն. Ավետիսյան'!H99)</f>
        <v>0</v>
      </c>
      <c r="I99" s="58">
        <f>SUM('Գ. Թորոսյանի:Ն. Ավետիսյան'!I99)</f>
        <v>0</v>
      </c>
      <c r="J99" s="58">
        <f>SUM('Գ. Թորոսյանի:Ն. Ավետիսյան'!J99)</f>
        <v>11</v>
      </c>
      <c r="K99" s="58">
        <f>SUM('Գ. Թորոսյանի:Ն. Ավետիսյան'!K99)</f>
        <v>7</v>
      </c>
      <c r="L99" s="58">
        <f>SUM('Գ. Թորոսյանի:Ն. Ավետիսյան'!L99)</f>
        <v>3</v>
      </c>
      <c r="M99" s="58">
        <f>SUM('Գ. Թորոսյանի:Ն. Ավետիսյան'!M99)</f>
        <v>1</v>
      </c>
      <c r="N99" s="58">
        <f>SUM('Գ. Թորոսյանի:Ն. Ավետիսյան'!N99)</f>
        <v>0</v>
      </c>
      <c r="O99" s="58">
        <f>SUM('Գ. Թորոսյանի:Ն. Ավետիսյան'!O99)</f>
        <v>6</v>
      </c>
      <c r="P99" s="58">
        <f>SUM('Գ. Թորոսյանի:Ն. Ավետիսյան'!P99)</f>
        <v>2</v>
      </c>
      <c r="Q99" s="58">
        <f>SUM('Գ. Թորոսյանի:Ն. Ավետիսյան'!Q99)</f>
        <v>2</v>
      </c>
      <c r="R99" s="58">
        <f>SUM('Գ. Թորոսյանի:Ն. Ավետիսյան'!R99)</f>
        <v>2</v>
      </c>
      <c r="S99" s="58">
        <f>SUM('Գ. Թորոսյանի:Ն. Ավետիսյան'!S99)</f>
        <v>0</v>
      </c>
      <c r="T99" s="58">
        <f>SUM('Գ. Թորոսյանի:Ն. Ավետիսյան'!T99)</f>
        <v>0</v>
      </c>
      <c r="U99" s="58">
        <f>SUM('Գ. Թորոսյանի:Ն. Ավետիսյան'!U99)</f>
        <v>0</v>
      </c>
      <c r="V99" s="58">
        <f>SUM('Գ. Թորոսյանի:Ն. Ավետիսյան'!V99)</f>
        <v>0</v>
      </c>
      <c r="W99" s="58">
        <f>SUM('Գ. Թորոսյանի:Ն. Ավետիսյան'!W99)</f>
        <v>0</v>
      </c>
      <c r="X99" s="58">
        <f>SUM('Գ. Թորոսյանի:Ն. Ավետիսյան'!X99)</f>
        <v>0</v>
      </c>
      <c r="Y99" s="58">
        <f>SUM('Գ. Թորոսյանի:Ն. Ավետիսյան'!Y99)</f>
        <v>6</v>
      </c>
      <c r="Z99" s="58">
        <f>SUM('Գ. Թորոսյանի:Ն. Ավետիսյան'!Z99)</f>
        <v>0</v>
      </c>
      <c r="AA99" s="58">
        <f>SUM('Գ. Թորոսյանի:Ն. Ավետիսյան'!AA99)</f>
        <v>0</v>
      </c>
      <c r="AB99" s="58">
        <f>SUM('Գ. Թորոսյանի:Ն. Ավետիսյան'!AB99)</f>
        <v>5</v>
      </c>
      <c r="AC99" s="58">
        <f>SUM('Գ. Թորոսյանի:Ն. Ավետիսյան'!AC99)</f>
        <v>0</v>
      </c>
      <c r="AD99" s="58">
        <f>SUM('Գ. Թորոսյանի:Ն. Ավետիսյան'!AD99)</f>
        <v>1</v>
      </c>
      <c r="AE99" s="58">
        <f>SUM('Գ. Թորոսյանի:Ն. Ավետիսյան'!AE99)</f>
        <v>1</v>
      </c>
      <c r="AF99" s="58">
        <f>SUM('Գ. Թորոսյանի:Ն. Ավետիսյան'!AF99)</f>
        <v>2</v>
      </c>
      <c r="AG99" s="58">
        <f>SUM('Գ. Թորոսյանի:Ն. Ավետիսյան'!AG99)</f>
        <v>0</v>
      </c>
      <c r="AH99" s="58">
        <f>SUM('Գ. Թորոսյանի:Ն. Ավետիսյան'!AH99)</f>
        <v>2</v>
      </c>
      <c r="AI99" s="58">
        <f>SUM('Գ. Թորոսյանի:Ն. Ավետիսյան'!AI99)</f>
        <v>0</v>
      </c>
      <c r="AJ99" s="58">
        <f>SUM('Գ. Թորոսյանի:Ն. Ավետիսյան'!AJ99)</f>
        <v>0</v>
      </c>
      <c r="AK99" s="58">
        <f>SUM('Գ. Թորոսյանի:Ն. Ավետիսյան'!AK99)</f>
        <v>0</v>
      </c>
      <c r="AL99" s="58">
        <f>SUM('Գ. Թորոսյանի:Ն. Ավետիսյան'!AL99)</f>
        <v>1</v>
      </c>
      <c r="AM99" s="58">
        <f>SUM('Գ. Թորոսյանի:Ն. Ավետիսյան'!AM99)</f>
        <v>1</v>
      </c>
      <c r="AN99" s="58">
        <f>SUM('Գ. Թորոսյանի:Ն. Ավետիսյան'!AN99)</f>
        <v>0</v>
      </c>
      <c r="AO99" s="58">
        <f>SUM('Գ. Թորոսյանի:Ն. Ավետիսյան'!AO99)</f>
        <v>1</v>
      </c>
      <c r="AP99" s="58">
        <f>SUM('Գ. Թորոսյանի:Ն. Ավետիսյան'!AP99)</f>
        <v>0</v>
      </c>
      <c r="AQ99" s="58">
        <f>SUM('Գ. Թորոսյանի:Ն. Ավետիսյան'!AQ99)</f>
        <v>0</v>
      </c>
      <c r="AR99" s="58">
        <f>SUM('Գ. Թորոսյանի:Ն. Ավետիսյան'!AR99)</f>
        <v>0</v>
      </c>
      <c r="AS99" s="57">
        <f>SUM('Գ. Թորոսյանի:Ն. Ավետիսյան'!AS99)</f>
        <v>0</v>
      </c>
    </row>
    <row r="100" spans="1:45" ht="39.950000000000003" customHeight="1" x14ac:dyDescent="0.2">
      <c r="A100" s="4" t="s">
        <v>182</v>
      </c>
      <c r="B100" s="78" t="s">
        <v>183</v>
      </c>
      <c r="C100" s="79"/>
      <c r="D100" s="79"/>
      <c r="E100" s="58">
        <f>SUM('Գ. Թորոսյանի:Ն. Ավետիսյան'!E100)</f>
        <v>0</v>
      </c>
      <c r="F100" s="58">
        <f>SUM('Գ. Թորոսյանի:Ն. Ավետիսյան'!F100)</f>
        <v>0</v>
      </c>
      <c r="G100" s="58">
        <f>SUM('Գ. Թորոսյանի:Ն. Ավետիսյան'!G100)</f>
        <v>0</v>
      </c>
      <c r="H100" s="58">
        <f>SUM('Գ. Թորոսյանի:Ն. Ավետիսյան'!H100)</f>
        <v>0</v>
      </c>
      <c r="I100" s="58">
        <f>SUM('Գ. Թորոսյանի:Ն. Ավետիսյան'!I100)</f>
        <v>0</v>
      </c>
      <c r="J100" s="58">
        <f>SUM('Գ. Թորոսյանի:Ն. Ավետիսյան'!J100)</f>
        <v>0</v>
      </c>
      <c r="K100" s="58">
        <f>SUM('Գ. Թորոսյանի:Ն. Ավետիսյան'!K100)</f>
        <v>0</v>
      </c>
      <c r="L100" s="58">
        <f>SUM('Գ. Թորոսյանի:Ն. Ավետիսյան'!L100)</f>
        <v>0</v>
      </c>
      <c r="M100" s="58">
        <f>SUM('Գ. Թորոսյանի:Ն. Ավետիսյան'!M100)</f>
        <v>0</v>
      </c>
      <c r="N100" s="58">
        <f>SUM('Գ. Թորոսյանի:Ն. Ավետիսյան'!N100)</f>
        <v>0</v>
      </c>
      <c r="O100" s="58">
        <f>SUM('Գ. Թորոսյանի:Ն. Ավետիսյան'!O100)</f>
        <v>0</v>
      </c>
      <c r="P100" s="58">
        <f>SUM('Գ. Թորոսյանի:Ն. Ավետիսյան'!P100)</f>
        <v>0</v>
      </c>
      <c r="Q100" s="58">
        <f>SUM('Գ. Թորոսյանի:Ն. Ավետիսյան'!Q100)</f>
        <v>0</v>
      </c>
      <c r="R100" s="58">
        <f>SUM('Գ. Թորոսյանի:Ն. Ավետիսյան'!R100)</f>
        <v>0</v>
      </c>
      <c r="S100" s="58">
        <f>SUM('Գ. Թորոսյանի:Ն. Ավետիսյան'!S100)</f>
        <v>0</v>
      </c>
      <c r="T100" s="58">
        <f>SUM('Գ. Թորոսյանի:Ն. Ավետիսյան'!T100)</f>
        <v>0</v>
      </c>
      <c r="U100" s="58">
        <f>SUM('Գ. Թորոսյանի:Ն. Ավետիսյան'!U100)</f>
        <v>0</v>
      </c>
      <c r="V100" s="58">
        <f>SUM('Գ. Թորոսյանի:Ն. Ավետիսյան'!V100)</f>
        <v>0</v>
      </c>
      <c r="W100" s="58">
        <f>SUM('Գ. Թորոսյանի:Ն. Ավետիսյան'!W100)</f>
        <v>0</v>
      </c>
      <c r="X100" s="58">
        <f>SUM('Գ. Թորոսյանի:Ն. Ավետիսյան'!X100)</f>
        <v>0</v>
      </c>
      <c r="Y100" s="58">
        <f>SUM('Գ. Թորոսյանի:Ն. Ավետիսյան'!Y100)</f>
        <v>0</v>
      </c>
      <c r="Z100" s="58">
        <f>SUM('Գ. Թորոսյանի:Ն. Ավետիսյան'!Z100)</f>
        <v>0</v>
      </c>
      <c r="AA100" s="58">
        <f>SUM('Գ. Թորոսյանի:Ն. Ավետիսյան'!AA100)</f>
        <v>0</v>
      </c>
      <c r="AB100" s="58">
        <f>SUM('Գ. Թորոսյանի:Ն. Ավետիսյան'!AB100)</f>
        <v>0</v>
      </c>
      <c r="AC100" s="58">
        <f>SUM('Գ. Թորոսյանի:Ն. Ավետիսյան'!AC100)</f>
        <v>0</v>
      </c>
      <c r="AD100" s="58">
        <f>SUM('Գ. Թորոսյանի:Ն. Ավետիսյան'!AD100)</f>
        <v>0</v>
      </c>
      <c r="AE100" s="58">
        <f>SUM('Գ. Թորոսյանի:Ն. Ավետիսյան'!AE100)</f>
        <v>0</v>
      </c>
      <c r="AF100" s="58">
        <f>SUM('Գ. Թորոսյանի:Ն. Ավետիսյան'!AF100)</f>
        <v>0</v>
      </c>
      <c r="AG100" s="58">
        <f>SUM('Գ. Թորոսյանի:Ն. Ավետիսյան'!AG100)</f>
        <v>0</v>
      </c>
      <c r="AH100" s="58">
        <f>SUM('Գ. Թորոսյանի:Ն. Ավետիսյան'!AH100)</f>
        <v>0</v>
      </c>
      <c r="AI100" s="58">
        <f>SUM('Գ. Թորոսյանի:Ն. Ավետիսյան'!AI100)</f>
        <v>0</v>
      </c>
      <c r="AJ100" s="58">
        <f>SUM('Գ. Թորոսյանի:Ն. Ավետիսյան'!AJ100)</f>
        <v>0</v>
      </c>
      <c r="AK100" s="58">
        <f>SUM('Գ. Թորոսյանի:Ն. Ավետիսյան'!AK100)</f>
        <v>0</v>
      </c>
      <c r="AL100" s="58">
        <f>SUM('Գ. Թորոսյանի:Ն. Ավետիսյան'!AL100)</f>
        <v>0</v>
      </c>
      <c r="AM100" s="58">
        <f>SUM('Գ. Թորոսյանի:Ն. Ավետիսյան'!AM100)</f>
        <v>0</v>
      </c>
      <c r="AN100" s="58">
        <f>SUM('Գ. Թորոսյանի:Ն. Ավետիսյան'!AN100)</f>
        <v>0</v>
      </c>
      <c r="AO100" s="58">
        <f>SUM('Գ. Թորոսյանի:Ն. Ավետիսյան'!AO100)</f>
        <v>0</v>
      </c>
      <c r="AP100" s="58">
        <f>SUM('Գ. Թորոսյանի:Ն. Ավետիսյան'!AP100)</f>
        <v>0</v>
      </c>
      <c r="AQ100" s="58">
        <f>SUM('Գ. Թորոսյանի:Ն. Ավետիսյան'!AQ100)</f>
        <v>0</v>
      </c>
      <c r="AR100" s="58">
        <f>SUM('Գ. Թորոսյանի:Ն. Ավետիսյան'!AR100)</f>
        <v>0</v>
      </c>
      <c r="AS100" s="57">
        <f>SUM('Գ. Թորոսյանի:Ն. Ավետիսյան'!AS100)</f>
        <v>0</v>
      </c>
    </row>
    <row r="101" spans="1:45" ht="39.950000000000003" customHeight="1" x14ac:dyDescent="0.2">
      <c r="A101" s="4" t="s">
        <v>184</v>
      </c>
      <c r="B101" s="80" t="s">
        <v>45</v>
      </c>
      <c r="C101" s="81"/>
      <c r="D101" s="81"/>
      <c r="E101" s="58">
        <f>SUM('Գ. Թորոսյանի:Ն. Ավետիսյան'!E101)</f>
        <v>1</v>
      </c>
      <c r="F101" s="58">
        <f>SUM('Գ. Թորոսյանի:Ն. Ավետիսյան'!F101)</f>
        <v>0</v>
      </c>
      <c r="G101" s="58">
        <f>SUM('Գ. Թորոսյանի:Ն. Ավետիսյան'!G101)</f>
        <v>1</v>
      </c>
      <c r="H101" s="58">
        <f>SUM('Գ. Թորոսյանի:Ն. Ավետիսյան'!H101)</f>
        <v>0</v>
      </c>
      <c r="I101" s="58">
        <f>SUM('Գ. Թորոսյանի:Ն. Ավետիսյան'!I101)</f>
        <v>0</v>
      </c>
      <c r="J101" s="58">
        <f>SUM('Գ. Թորոսյանի:Ն. Ավետիսյան'!J101)</f>
        <v>2</v>
      </c>
      <c r="K101" s="58">
        <f>SUM('Գ. Թորոսյանի:Ն. Ավետիսյան'!K101)</f>
        <v>2</v>
      </c>
      <c r="L101" s="58">
        <f>SUM('Գ. Թորոսյանի:Ն. Ավետիսյան'!L101)</f>
        <v>0</v>
      </c>
      <c r="M101" s="58">
        <f>SUM('Գ. Թորոսյանի:Ն. Ավետիսյան'!M101)</f>
        <v>0</v>
      </c>
      <c r="N101" s="58">
        <f>SUM('Գ. Թորոսյանի:Ն. Ավետիսյան'!N101)</f>
        <v>0</v>
      </c>
      <c r="O101" s="58">
        <f>SUM('Գ. Թորոսյանի:Ն. Ավետիսյան'!O101)</f>
        <v>3</v>
      </c>
      <c r="P101" s="58">
        <f>SUM('Գ. Թորոսյանի:Ն. Ավետիսյան'!P101)</f>
        <v>3</v>
      </c>
      <c r="Q101" s="58">
        <f>SUM('Գ. Թորոսյանի:Ն. Ավետիսյան'!Q101)</f>
        <v>0</v>
      </c>
      <c r="R101" s="58">
        <f>SUM('Գ. Թորոսյանի:Ն. Ավետիսյան'!R101)</f>
        <v>0</v>
      </c>
      <c r="S101" s="58">
        <f>SUM('Գ. Թորոսյանի:Ն. Ավետիսյան'!S101)</f>
        <v>0</v>
      </c>
      <c r="T101" s="58">
        <f>SUM('Գ. Թորոսյանի:Ն. Ավետիսյան'!T101)</f>
        <v>0</v>
      </c>
      <c r="U101" s="58">
        <f>SUM('Գ. Թորոսյանի:Ն. Ավետիսյան'!U101)</f>
        <v>0</v>
      </c>
      <c r="V101" s="58">
        <f>SUM('Գ. Թորոսյանի:Ն. Ավետիսյան'!V101)</f>
        <v>0</v>
      </c>
      <c r="W101" s="58">
        <f>SUM('Գ. Թորոսյանի:Ն. Ավետիսյան'!W101)</f>
        <v>0</v>
      </c>
      <c r="X101" s="58">
        <f>SUM('Գ. Թորոսյանի:Ն. Ավետիսյան'!X101)</f>
        <v>0</v>
      </c>
      <c r="Y101" s="58">
        <f>SUM('Գ. Թորոսյանի:Ն. Ավետիսյան'!Y101)</f>
        <v>3</v>
      </c>
      <c r="Z101" s="58">
        <f>SUM('Գ. Թորոսյանի:Ն. Ավետիսյան'!Z101)</f>
        <v>0</v>
      </c>
      <c r="AA101" s="58">
        <f>SUM('Գ. Թորոսյանի:Ն. Ավետիսյան'!AA101)</f>
        <v>0</v>
      </c>
      <c r="AB101" s="58">
        <f>SUM('Գ. Թորոսյանի:Ն. Ավետիսյան'!AB101)</f>
        <v>0</v>
      </c>
      <c r="AC101" s="58">
        <f>SUM('Գ. Թորոսյանի:Ն. Ավետիսյան'!AC101)</f>
        <v>0</v>
      </c>
      <c r="AD101" s="58">
        <f>SUM('Գ. Թորոսյանի:Ն. Ավետիսյան'!AD101)</f>
        <v>0</v>
      </c>
      <c r="AE101" s="58">
        <f>SUM('Գ. Թորոսյանի:Ն. Ավետիսյան'!AE101)</f>
        <v>0</v>
      </c>
      <c r="AF101" s="58">
        <f>SUM('Գ. Թորոսյանի:Ն. Ավետիսյան'!AF101)</f>
        <v>0</v>
      </c>
      <c r="AG101" s="58">
        <f>SUM('Գ. Թորոսյանի:Ն. Ավետիսյան'!AG101)</f>
        <v>0</v>
      </c>
      <c r="AH101" s="58">
        <f>SUM('Գ. Թորոսյանի:Ն. Ավետիսյան'!AH101)</f>
        <v>0</v>
      </c>
      <c r="AI101" s="58">
        <f>SUM('Գ. Թորոսյանի:Ն. Ավետիսյան'!AI101)</f>
        <v>0</v>
      </c>
      <c r="AJ101" s="58">
        <f>SUM('Գ. Թորոսյանի:Ն. Ավետիսյան'!AJ101)</f>
        <v>0</v>
      </c>
      <c r="AK101" s="58">
        <f>SUM('Գ. Թորոսյանի:Ն. Ավետիսյան'!AK101)</f>
        <v>0</v>
      </c>
      <c r="AL101" s="58">
        <f>SUM('Գ. Թորոսյանի:Ն. Ավետիսյան'!AL101)</f>
        <v>0</v>
      </c>
      <c r="AM101" s="58">
        <f>SUM('Գ. Թորոսյանի:Ն. Ավետիսյան'!AM101)</f>
        <v>0</v>
      </c>
      <c r="AN101" s="58">
        <f>SUM('Գ. Թորոսյանի:Ն. Ավետիսյան'!AN101)</f>
        <v>0</v>
      </c>
      <c r="AO101" s="58">
        <f>SUM('Գ. Թորոսյանի:Ն. Ավետիսյան'!AO101)</f>
        <v>0</v>
      </c>
      <c r="AP101" s="58">
        <f>SUM('Գ. Թորոսյանի:Ն. Ավետիսյան'!AP101)</f>
        <v>0</v>
      </c>
      <c r="AQ101" s="58">
        <f>SUM('Գ. Թորոսյանի:Ն. Ավետիսյան'!AQ101)</f>
        <v>0</v>
      </c>
      <c r="AR101" s="58">
        <f>SUM('Գ. Թորոսյանի:Ն. Ավետիսյան'!AR101)</f>
        <v>0</v>
      </c>
      <c r="AS101" s="57">
        <f>SUM('Գ. Թորոսյանի:Ն. Ավետիսյան'!AS101)</f>
        <v>0</v>
      </c>
    </row>
    <row r="102" spans="1:45" ht="39.950000000000003" customHeight="1" x14ac:dyDescent="0.2">
      <c r="A102" s="3" t="s">
        <v>185</v>
      </c>
      <c r="B102" s="70" t="s">
        <v>186</v>
      </c>
      <c r="C102" s="71"/>
      <c r="D102" s="71"/>
      <c r="E102" s="30">
        <f>SUM(E103:E105)</f>
        <v>0</v>
      </c>
      <c r="F102" s="30">
        <f t="shared" ref="F102:AS102" si="8">SUM(F103:F105)</f>
        <v>0</v>
      </c>
      <c r="G102" s="30">
        <f t="shared" si="8"/>
        <v>0</v>
      </c>
      <c r="H102" s="30">
        <f t="shared" si="8"/>
        <v>0</v>
      </c>
      <c r="I102" s="30">
        <f t="shared" si="8"/>
        <v>0</v>
      </c>
      <c r="J102" s="30">
        <f t="shared" si="8"/>
        <v>0</v>
      </c>
      <c r="K102" s="30">
        <f t="shared" si="8"/>
        <v>0</v>
      </c>
      <c r="L102" s="30">
        <f t="shared" si="8"/>
        <v>0</v>
      </c>
      <c r="M102" s="30">
        <f t="shared" si="8"/>
        <v>0</v>
      </c>
      <c r="N102" s="30">
        <f t="shared" si="8"/>
        <v>0</v>
      </c>
      <c r="O102" s="30">
        <f t="shared" si="8"/>
        <v>0</v>
      </c>
      <c r="P102" s="30">
        <f t="shared" si="8"/>
        <v>0</v>
      </c>
      <c r="Q102" s="30">
        <f t="shared" si="8"/>
        <v>0</v>
      </c>
      <c r="R102" s="30">
        <f t="shared" si="8"/>
        <v>0</v>
      </c>
      <c r="S102" s="30">
        <f t="shared" si="8"/>
        <v>0</v>
      </c>
      <c r="T102" s="30">
        <f t="shared" si="8"/>
        <v>0</v>
      </c>
      <c r="U102" s="30">
        <f t="shared" si="8"/>
        <v>0</v>
      </c>
      <c r="V102" s="30">
        <f t="shared" si="8"/>
        <v>0</v>
      </c>
      <c r="W102" s="30">
        <f t="shared" si="8"/>
        <v>0</v>
      </c>
      <c r="X102" s="30">
        <f t="shared" si="8"/>
        <v>0</v>
      </c>
      <c r="Y102" s="30">
        <f t="shared" si="8"/>
        <v>0</v>
      </c>
      <c r="Z102" s="30">
        <f t="shared" si="8"/>
        <v>0</v>
      </c>
      <c r="AA102" s="30">
        <f t="shared" si="8"/>
        <v>0</v>
      </c>
      <c r="AB102" s="30">
        <f t="shared" si="8"/>
        <v>0</v>
      </c>
      <c r="AC102" s="30">
        <f t="shared" si="8"/>
        <v>0</v>
      </c>
      <c r="AD102" s="30">
        <f t="shared" si="8"/>
        <v>0</v>
      </c>
      <c r="AE102" s="30">
        <f t="shared" si="8"/>
        <v>0</v>
      </c>
      <c r="AF102" s="30">
        <f t="shared" si="8"/>
        <v>0</v>
      </c>
      <c r="AG102" s="30">
        <f t="shared" si="8"/>
        <v>0</v>
      </c>
      <c r="AH102" s="30">
        <f t="shared" si="8"/>
        <v>0</v>
      </c>
      <c r="AI102" s="30">
        <f t="shared" si="8"/>
        <v>0</v>
      </c>
      <c r="AJ102" s="30">
        <f t="shared" si="8"/>
        <v>0</v>
      </c>
      <c r="AK102" s="30">
        <f t="shared" si="8"/>
        <v>0</v>
      </c>
      <c r="AL102" s="30">
        <f t="shared" si="8"/>
        <v>0</v>
      </c>
      <c r="AM102" s="30">
        <f t="shared" si="8"/>
        <v>0</v>
      </c>
      <c r="AN102" s="30">
        <f t="shared" si="8"/>
        <v>0</v>
      </c>
      <c r="AO102" s="30">
        <f t="shared" si="8"/>
        <v>0</v>
      </c>
      <c r="AP102" s="30">
        <f t="shared" si="8"/>
        <v>0</v>
      </c>
      <c r="AQ102" s="30">
        <f t="shared" si="8"/>
        <v>0</v>
      </c>
      <c r="AR102" s="30">
        <f t="shared" si="8"/>
        <v>0</v>
      </c>
      <c r="AS102" s="30">
        <f t="shared" si="8"/>
        <v>0</v>
      </c>
    </row>
    <row r="103" spans="1:45" ht="39.950000000000003" customHeight="1" x14ac:dyDescent="0.2">
      <c r="A103" s="4" t="s">
        <v>187</v>
      </c>
      <c r="B103" s="78" t="s">
        <v>188</v>
      </c>
      <c r="C103" s="79"/>
      <c r="D103" s="79"/>
      <c r="E103" s="58">
        <f>SUM('Գ. Թորոսյանի:Ն. Ավետիսյան'!E103)</f>
        <v>0</v>
      </c>
      <c r="F103" s="58">
        <f>SUM('Գ. Թորոսյանի:Ն. Ավետիսյան'!F103)</f>
        <v>0</v>
      </c>
      <c r="G103" s="58">
        <f>SUM('Գ. Թորոսյանի:Ն. Ավետիսյան'!G103)</f>
        <v>0</v>
      </c>
      <c r="H103" s="58">
        <f>SUM('Գ. Թորոսյանի:Ն. Ավետիսյան'!H103)</f>
        <v>0</v>
      </c>
      <c r="I103" s="58">
        <f>SUM('Գ. Թորոսյանի:Ն. Ավետիսյան'!I103)</f>
        <v>0</v>
      </c>
      <c r="J103" s="58">
        <f>SUM('Գ. Թորոսյանի:Ն. Ավետիսյան'!J103)</f>
        <v>0</v>
      </c>
      <c r="K103" s="58">
        <f>SUM('Գ. Թորոսյանի:Ն. Ավետիսյան'!K103)</f>
        <v>0</v>
      </c>
      <c r="L103" s="58">
        <f>SUM('Գ. Թորոսյանի:Ն. Ավետիսյան'!L103)</f>
        <v>0</v>
      </c>
      <c r="M103" s="58">
        <f>SUM('Գ. Թորոսյանի:Ն. Ավետիսյան'!M103)</f>
        <v>0</v>
      </c>
      <c r="N103" s="58">
        <f>SUM('Գ. Թորոսյանի:Ն. Ավետիսյան'!N103)</f>
        <v>0</v>
      </c>
      <c r="O103" s="58">
        <f>SUM('Գ. Թորոսյանի:Ն. Ավետիսյան'!O103)</f>
        <v>0</v>
      </c>
      <c r="P103" s="58">
        <f>SUM('Գ. Թորոսյանի:Ն. Ավետիսյան'!P103)</f>
        <v>0</v>
      </c>
      <c r="Q103" s="58">
        <f>SUM('Գ. Թորոսյանի:Ն. Ավետիսյան'!Q103)</f>
        <v>0</v>
      </c>
      <c r="R103" s="58">
        <f>SUM('Գ. Թորոսյանի:Ն. Ավետիսյան'!R103)</f>
        <v>0</v>
      </c>
      <c r="S103" s="58">
        <f>SUM('Գ. Թորոսյանի:Ն. Ավետիսյան'!S103)</f>
        <v>0</v>
      </c>
      <c r="T103" s="58">
        <f>SUM('Գ. Թորոսյանի:Ն. Ավետիսյան'!T103)</f>
        <v>0</v>
      </c>
      <c r="U103" s="58">
        <f>SUM('Գ. Թորոսյանի:Ն. Ավետիսյան'!U103)</f>
        <v>0</v>
      </c>
      <c r="V103" s="58">
        <f>SUM('Գ. Թորոսյանի:Ն. Ավետիսյան'!V103)</f>
        <v>0</v>
      </c>
      <c r="W103" s="58">
        <f>SUM('Գ. Թորոսյանի:Ն. Ավետիսյան'!W103)</f>
        <v>0</v>
      </c>
      <c r="X103" s="58">
        <f>SUM('Գ. Թորոսյանի:Ն. Ավետիսյան'!X103)</f>
        <v>0</v>
      </c>
      <c r="Y103" s="58">
        <f>SUM('Գ. Թորոսյանի:Ն. Ավետիսյան'!Y103)</f>
        <v>0</v>
      </c>
      <c r="Z103" s="58">
        <f>SUM('Գ. Թորոսյանի:Ն. Ավետիսյան'!Z103)</f>
        <v>0</v>
      </c>
      <c r="AA103" s="58">
        <f>SUM('Գ. Թորոսյանի:Ն. Ավետիսյան'!AA103)</f>
        <v>0</v>
      </c>
      <c r="AB103" s="58">
        <f>SUM('Գ. Թորոսյանի:Ն. Ավետիսյան'!AB103)</f>
        <v>0</v>
      </c>
      <c r="AC103" s="58">
        <f>SUM('Գ. Թորոսյանի:Ն. Ավետիսյան'!AC103)</f>
        <v>0</v>
      </c>
      <c r="AD103" s="58">
        <f>SUM('Գ. Թորոսյանի:Ն. Ավետիսյան'!AD103)</f>
        <v>0</v>
      </c>
      <c r="AE103" s="58">
        <f>SUM('Գ. Թորոսյանի:Ն. Ավետիսյան'!AE103)</f>
        <v>0</v>
      </c>
      <c r="AF103" s="58">
        <f>SUM('Գ. Թորոսյանի:Ն. Ավետիսյան'!AF103)</f>
        <v>0</v>
      </c>
      <c r="AG103" s="58">
        <f>SUM('Գ. Թորոսյանի:Ն. Ավետիսյան'!AG103)</f>
        <v>0</v>
      </c>
      <c r="AH103" s="58">
        <f>SUM('Գ. Թորոսյանի:Ն. Ավետիսյան'!AH103)</f>
        <v>0</v>
      </c>
      <c r="AI103" s="58">
        <f>SUM('Գ. Թորոսյանի:Ն. Ավետիսյան'!AI103)</f>
        <v>0</v>
      </c>
      <c r="AJ103" s="58">
        <f>SUM('Գ. Թորոսյանի:Ն. Ավետիսյան'!AJ103)</f>
        <v>0</v>
      </c>
      <c r="AK103" s="58">
        <f>SUM('Գ. Թորոսյանի:Ն. Ավետիսյան'!AK103)</f>
        <v>0</v>
      </c>
      <c r="AL103" s="58">
        <f>SUM('Գ. Թորոսյանի:Ն. Ավետիսյան'!AL103)</f>
        <v>0</v>
      </c>
      <c r="AM103" s="58">
        <f>SUM('Գ. Թորոսյանի:Ն. Ավետիսյան'!AM103)</f>
        <v>0</v>
      </c>
      <c r="AN103" s="58">
        <f>SUM('Գ. Թորոսյանի:Ն. Ավետիսյան'!AN103)</f>
        <v>0</v>
      </c>
      <c r="AO103" s="58">
        <f>SUM('Գ. Թորոսյանի:Ն. Ավետիսյան'!AO103)</f>
        <v>0</v>
      </c>
      <c r="AP103" s="58">
        <f>SUM('Գ. Թորոսյանի:Ն. Ավետիսյան'!AP103)</f>
        <v>0</v>
      </c>
      <c r="AQ103" s="58">
        <f>SUM('Գ. Թորոսյանի:Ն. Ավետիսյան'!AQ103)</f>
        <v>0</v>
      </c>
      <c r="AR103" s="58">
        <f>SUM('Գ. Թորոսյանի:Ն. Ավետիսյան'!AR103)</f>
        <v>0</v>
      </c>
      <c r="AS103" s="57">
        <f>SUM('Գ. Թորոսյանի:Ն. Ավետիսյան'!AS103)</f>
        <v>0</v>
      </c>
    </row>
    <row r="104" spans="1:45" ht="39.950000000000003" customHeight="1" x14ac:dyDescent="0.2">
      <c r="A104" s="4" t="s">
        <v>189</v>
      </c>
      <c r="B104" s="78" t="s">
        <v>190</v>
      </c>
      <c r="C104" s="79"/>
      <c r="D104" s="79"/>
      <c r="E104" s="58">
        <f>SUM('Գ. Թորոսյանի:Ն. Ավետիսյան'!E104)</f>
        <v>0</v>
      </c>
      <c r="F104" s="58">
        <f>SUM('Գ. Թորոսյանի:Ն. Ավետիսյան'!F104)</f>
        <v>0</v>
      </c>
      <c r="G104" s="58">
        <f>SUM('Գ. Թորոսյանի:Ն. Ավետիսյան'!G104)</f>
        <v>0</v>
      </c>
      <c r="H104" s="58">
        <f>SUM('Գ. Թորոսյանի:Ն. Ավետիսյան'!H104)</f>
        <v>0</v>
      </c>
      <c r="I104" s="58">
        <f>SUM('Գ. Թորոսյանի:Ն. Ավետիսյան'!I104)</f>
        <v>0</v>
      </c>
      <c r="J104" s="58">
        <f>SUM('Գ. Թորոսյանի:Ն. Ավետիսյան'!J104)</f>
        <v>0</v>
      </c>
      <c r="K104" s="58">
        <f>SUM('Գ. Թորոսյանի:Ն. Ավետիսյան'!K104)</f>
        <v>0</v>
      </c>
      <c r="L104" s="58">
        <f>SUM('Գ. Թորոսյանի:Ն. Ավետիսյան'!L104)</f>
        <v>0</v>
      </c>
      <c r="M104" s="58">
        <f>SUM('Գ. Թորոսյանի:Ն. Ավետիսյան'!M104)</f>
        <v>0</v>
      </c>
      <c r="N104" s="58">
        <f>SUM('Գ. Թորոսյանի:Ն. Ավետիսյան'!N104)</f>
        <v>0</v>
      </c>
      <c r="O104" s="58">
        <f>SUM('Գ. Թորոսյանի:Ն. Ավետիսյան'!O104)</f>
        <v>0</v>
      </c>
      <c r="P104" s="58">
        <f>SUM('Գ. Թորոսյանի:Ն. Ավետիսյան'!P104)</f>
        <v>0</v>
      </c>
      <c r="Q104" s="58">
        <f>SUM('Գ. Թորոսյանի:Ն. Ավետիսյան'!Q104)</f>
        <v>0</v>
      </c>
      <c r="R104" s="58">
        <f>SUM('Գ. Թորոսյանի:Ն. Ավետիսյան'!R104)</f>
        <v>0</v>
      </c>
      <c r="S104" s="58">
        <f>SUM('Գ. Թորոսյանի:Ն. Ավետիսյան'!S104)</f>
        <v>0</v>
      </c>
      <c r="T104" s="58">
        <f>SUM('Գ. Թորոսյանի:Ն. Ավետիսյան'!T104)</f>
        <v>0</v>
      </c>
      <c r="U104" s="58">
        <f>SUM('Գ. Թորոսյանի:Ն. Ավետիսյան'!U104)</f>
        <v>0</v>
      </c>
      <c r="V104" s="58">
        <f>SUM('Գ. Թորոսյանի:Ն. Ավետիսյան'!V104)</f>
        <v>0</v>
      </c>
      <c r="W104" s="58">
        <f>SUM('Գ. Թորոսյանի:Ն. Ավետիսյան'!W104)</f>
        <v>0</v>
      </c>
      <c r="X104" s="58">
        <f>SUM('Գ. Թորոսյանի:Ն. Ավետիսյան'!X104)</f>
        <v>0</v>
      </c>
      <c r="Y104" s="58">
        <f>SUM('Գ. Թորոսյանի:Ն. Ավետիսյան'!Y104)</f>
        <v>0</v>
      </c>
      <c r="Z104" s="58">
        <f>SUM('Գ. Թորոսյանի:Ն. Ավետիսյան'!Z104)</f>
        <v>0</v>
      </c>
      <c r="AA104" s="58">
        <f>SUM('Գ. Թորոսյանի:Ն. Ավետիսյան'!AA104)</f>
        <v>0</v>
      </c>
      <c r="AB104" s="58">
        <f>SUM('Գ. Թորոսյանի:Ն. Ավետիսյան'!AB104)</f>
        <v>0</v>
      </c>
      <c r="AC104" s="58">
        <f>SUM('Գ. Թորոսյանի:Ն. Ավետիսյան'!AC104)</f>
        <v>0</v>
      </c>
      <c r="AD104" s="58">
        <f>SUM('Գ. Թորոսյանի:Ն. Ավետիսյան'!AD104)</f>
        <v>0</v>
      </c>
      <c r="AE104" s="58">
        <f>SUM('Գ. Թորոսյանի:Ն. Ավետիսյան'!AE104)</f>
        <v>0</v>
      </c>
      <c r="AF104" s="58">
        <f>SUM('Գ. Թորոսյանի:Ն. Ավետիսյան'!AF104)</f>
        <v>0</v>
      </c>
      <c r="AG104" s="58">
        <f>SUM('Գ. Թորոսյանի:Ն. Ավետիսյան'!AG104)</f>
        <v>0</v>
      </c>
      <c r="AH104" s="58">
        <f>SUM('Գ. Թորոսյանի:Ն. Ավետիսյան'!AH104)</f>
        <v>0</v>
      </c>
      <c r="AI104" s="58">
        <f>SUM('Գ. Թորոսյանի:Ն. Ավետիսյան'!AI104)</f>
        <v>0</v>
      </c>
      <c r="AJ104" s="58">
        <f>SUM('Գ. Թորոսյանի:Ն. Ավետիսյան'!AJ104)</f>
        <v>0</v>
      </c>
      <c r="AK104" s="58">
        <f>SUM('Գ. Թորոսյանի:Ն. Ավետիսյան'!AK104)</f>
        <v>0</v>
      </c>
      <c r="AL104" s="58">
        <f>SUM('Գ. Թորոսյանի:Ն. Ավետիսյան'!AL104)</f>
        <v>0</v>
      </c>
      <c r="AM104" s="58">
        <f>SUM('Գ. Թորոսյանի:Ն. Ավետիսյան'!AM104)</f>
        <v>0</v>
      </c>
      <c r="AN104" s="58">
        <f>SUM('Գ. Թորոսյանի:Ն. Ավետիսյան'!AN104)</f>
        <v>0</v>
      </c>
      <c r="AO104" s="58">
        <f>SUM('Գ. Թորոսյանի:Ն. Ավետիսյան'!AO104)</f>
        <v>0</v>
      </c>
      <c r="AP104" s="58">
        <f>SUM('Գ. Թորոսյանի:Ն. Ավետիսյան'!AP104)</f>
        <v>0</v>
      </c>
      <c r="AQ104" s="58">
        <f>SUM('Գ. Թորոսյանի:Ն. Ավետիսյան'!AQ104)</f>
        <v>0</v>
      </c>
      <c r="AR104" s="58">
        <f>SUM('Գ. Թորոսյանի:Ն. Ավետիսյան'!AR104)</f>
        <v>0</v>
      </c>
      <c r="AS104" s="57">
        <f>SUM('Գ. Թորոսյանի:Ն. Ավետիսյան'!AS104)</f>
        <v>0</v>
      </c>
    </row>
    <row r="105" spans="1:45" ht="39.950000000000003" customHeight="1" x14ac:dyDescent="0.2">
      <c r="A105" s="4" t="s">
        <v>191</v>
      </c>
      <c r="B105" s="80" t="s">
        <v>45</v>
      </c>
      <c r="C105" s="81"/>
      <c r="D105" s="81"/>
      <c r="E105" s="58">
        <f>SUM('Գ. Թորոսյանի:Ն. Ավետիսյան'!E105)</f>
        <v>0</v>
      </c>
      <c r="F105" s="58">
        <f>SUM('Գ. Թորոսյանի:Ն. Ավետիսյան'!F105)</f>
        <v>0</v>
      </c>
      <c r="G105" s="58">
        <f>SUM('Գ. Թորոսյանի:Ն. Ավետիսյան'!G105)</f>
        <v>0</v>
      </c>
      <c r="H105" s="58">
        <f>SUM('Գ. Թորոսյանի:Ն. Ավետիսյան'!H105)</f>
        <v>0</v>
      </c>
      <c r="I105" s="58">
        <f>SUM('Գ. Թորոսյանի:Ն. Ավետիսյան'!I105)</f>
        <v>0</v>
      </c>
      <c r="J105" s="58">
        <f>SUM('Գ. Թորոսյանի:Ն. Ավետիսյան'!J105)</f>
        <v>0</v>
      </c>
      <c r="K105" s="58">
        <f>SUM('Գ. Թորոսյանի:Ն. Ավետիսյան'!K105)</f>
        <v>0</v>
      </c>
      <c r="L105" s="58">
        <f>SUM('Գ. Թորոսյանի:Ն. Ավետիսյան'!L105)</f>
        <v>0</v>
      </c>
      <c r="M105" s="58">
        <f>SUM('Գ. Թորոսյանի:Ն. Ավետիսյան'!M105)</f>
        <v>0</v>
      </c>
      <c r="N105" s="58">
        <f>SUM('Գ. Թորոսյանի:Ն. Ավետիսյան'!N105)</f>
        <v>0</v>
      </c>
      <c r="O105" s="58">
        <f>SUM('Գ. Թորոսյանի:Ն. Ավետիսյան'!O105)</f>
        <v>0</v>
      </c>
      <c r="P105" s="58">
        <f>SUM('Գ. Թորոսյանի:Ն. Ավետիսյան'!P105)</f>
        <v>0</v>
      </c>
      <c r="Q105" s="58">
        <f>SUM('Գ. Թորոսյանի:Ն. Ավետիսյան'!Q105)</f>
        <v>0</v>
      </c>
      <c r="R105" s="58">
        <f>SUM('Գ. Թորոսյանի:Ն. Ավետիսյան'!R105)</f>
        <v>0</v>
      </c>
      <c r="S105" s="58">
        <f>SUM('Գ. Թորոսյանի:Ն. Ավետիսյան'!S105)</f>
        <v>0</v>
      </c>
      <c r="T105" s="58">
        <f>SUM('Գ. Թորոսյանի:Ն. Ավետիսյան'!T105)</f>
        <v>0</v>
      </c>
      <c r="U105" s="58">
        <f>SUM('Գ. Թորոսյանի:Ն. Ավետիսյան'!U105)</f>
        <v>0</v>
      </c>
      <c r="V105" s="58">
        <f>SUM('Գ. Թորոսյանի:Ն. Ավետիսյան'!V105)</f>
        <v>0</v>
      </c>
      <c r="W105" s="58">
        <f>SUM('Գ. Թորոսյանի:Ն. Ավետիսյան'!W105)</f>
        <v>0</v>
      </c>
      <c r="X105" s="58">
        <f>SUM('Գ. Թորոսյանի:Ն. Ավետիսյան'!X105)</f>
        <v>0</v>
      </c>
      <c r="Y105" s="58">
        <f>SUM('Գ. Թորոսյանի:Ն. Ավետիսյան'!Y105)</f>
        <v>0</v>
      </c>
      <c r="Z105" s="58">
        <f>SUM('Գ. Թորոսյանի:Ն. Ավետիսյան'!Z105)</f>
        <v>0</v>
      </c>
      <c r="AA105" s="58">
        <f>SUM('Գ. Թորոսյանի:Ն. Ավետիսյան'!AA105)</f>
        <v>0</v>
      </c>
      <c r="AB105" s="58">
        <f>SUM('Գ. Թորոսյանի:Ն. Ավետիսյան'!AB105)</f>
        <v>0</v>
      </c>
      <c r="AC105" s="58">
        <f>SUM('Գ. Թորոսյանի:Ն. Ավետիսյան'!AC105)</f>
        <v>0</v>
      </c>
      <c r="AD105" s="58">
        <f>SUM('Գ. Թորոսյանի:Ն. Ավետիսյան'!AD105)</f>
        <v>0</v>
      </c>
      <c r="AE105" s="58">
        <f>SUM('Գ. Թորոսյանի:Ն. Ավետիսյան'!AE105)</f>
        <v>0</v>
      </c>
      <c r="AF105" s="58">
        <f>SUM('Գ. Թորոսյանի:Ն. Ավետիսյան'!AF105)</f>
        <v>0</v>
      </c>
      <c r="AG105" s="58">
        <f>SUM('Գ. Թորոսյանի:Ն. Ավետիսյան'!AG105)</f>
        <v>0</v>
      </c>
      <c r="AH105" s="58">
        <f>SUM('Գ. Թորոսյանի:Ն. Ավետիսյան'!AH105)</f>
        <v>0</v>
      </c>
      <c r="AI105" s="58">
        <f>SUM('Գ. Թորոսյանի:Ն. Ավետիսյան'!AI105)</f>
        <v>0</v>
      </c>
      <c r="AJ105" s="58">
        <f>SUM('Գ. Թորոսյանի:Ն. Ավետիսյան'!AJ105)</f>
        <v>0</v>
      </c>
      <c r="AK105" s="58">
        <f>SUM('Գ. Թորոսյանի:Ն. Ավետիսյան'!AK105)</f>
        <v>0</v>
      </c>
      <c r="AL105" s="58">
        <f>SUM('Գ. Թորոսյանի:Ն. Ավետիսյան'!AL105)</f>
        <v>0</v>
      </c>
      <c r="AM105" s="58">
        <f>SUM('Գ. Թորոսյանի:Ն. Ավետիսյան'!AM105)</f>
        <v>0</v>
      </c>
      <c r="AN105" s="58">
        <f>SUM('Գ. Թորոսյանի:Ն. Ավետիսյան'!AN105)</f>
        <v>0</v>
      </c>
      <c r="AO105" s="58">
        <f>SUM('Գ. Թորոսյանի:Ն. Ավետիսյան'!AO105)</f>
        <v>0</v>
      </c>
      <c r="AP105" s="58">
        <f>SUM('Գ. Թորոսյանի:Ն. Ավետիսյան'!AP105)</f>
        <v>0</v>
      </c>
      <c r="AQ105" s="58">
        <f>SUM('Գ. Թորոսյանի:Ն. Ավետիսյան'!AQ105)</f>
        <v>0</v>
      </c>
      <c r="AR105" s="58">
        <f>SUM('Գ. Թորոսյանի:Ն. Ավետիսյան'!AR105)</f>
        <v>0</v>
      </c>
      <c r="AS105" s="57">
        <f>SUM('Գ. Թորոսյանի:Ն. Ավետիսյան'!AS105)</f>
        <v>0</v>
      </c>
    </row>
    <row r="106" spans="1:45" ht="39.950000000000003" customHeight="1" x14ac:dyDescent="0.2">
      <c r="A106" s="3" t="s">
        <v>192</v>
      </c>
      <c r="B106" s="64" t="s">
        <v>193</v>
      </c>
      <c r="C106" s="65"/>
      <c r="D106" s="65"/>
      <c r="E106" s="57">
        <f>SUM(E107:E114)</f>
        <v>2108</v>
      </c>
      <c r="F106" s="57">
        <f t="shared" ref="F106:AS106" si="9">SUM(F107:F114)</f>
        <v>124</v>
      </c>
      <c r="G106" s="57">
        <f t="shared" si="9"/>
        <v>1984</v>
      </c>
      <c r="H106" s="57">
        <f t="shared" si="9"/>
        <v>0</v>
      </c>
      <c r="I106" s="57">
        <f t="shared" si="9"/>
        <v>0</v>
      </c>
      <c r="J106" s="57">
        <f t="shared" si="9"/>
        <v>4220</v>
      </c>
      <c r="K106" s="57">
        <f t="shared" si="9"/>
        <v>3908</v>
      </c>
      <c r="L106" s="57">
        <f t="shared" si="9"/>
        <v>312</v>
      </c>
      <c r="M106" s="57">
        <f t="shared" si="9"/>
        <v>0</v>
      </c>
      <c r="N106" s="57">
        <f t="shared" si="9"/>
        <v>0</v>
      </c>
      <c r="O106" s="57">
        <f t="shared" si="9"/>
        <v>4236</v>
      </c>
      <c r="P106" s="57">
        <f t="shared" si="9"/>
        <v>3559</v>
      </c>
      <c r="Q106" s="57">
        <f t="shared" si="9"/>
        <v>264</v>
      </c>
      <c r="R106" s="57">
        <f t="shared" si="9"/>
        <v>135</v>
      </c>
      <c r="S106" s="57">
        <f t="shared" si="9"/>
        <v>2</v>
      </c>
      <c r="T106" s="57">
        <f t="shared" si="9"/>
        <v>276</v>
      </c>
      <c r="U106" s="57">
        <f t="shared" si="9"/>
        <v>33</v>
      </c>
      <c r="V106" s="57">
        <f t="shared" si="9"/>
        <v>207</v>
      </c>
      <c r="W106" s="57">
        <f t="shared" si="9"/>
        <v>36</v>
      </c>
      <c r="X106" s="57">
        <f t="shared" si="9"/>
        <v>0</v>
      </c>
      <c r="Y106" s="57">
        <f t="shared" si="9"/>
        <v>4236</v>
      </c>
      <c r="Z106" s="57">
        <f t="shared" si="9"/>
        <v>16</v>
      </c>
      <c r="AA106" s="57">
        <f t="shared" si="9"/>
        <v>28</v>
      </c>
      <c r="AB106" s="57">
        <f t="shared" si="9"/>
        <v>1764</v>
      </c>
      <c r="AC106" s="57">
        <f t="shared" si="9"/>
        <v>125</v>
      </c>
      <c r="AD106" s="57">
        <f t="shared" si="9"/>
        <v>123</v>
      </c>
      <c r="AE106" s="57">
        <f t="shared" si="9"/>
        <v>10</v>
      </c>
      <c r="AF106" s="57">
        <f t="shared" si="9"/>
        <v>133</v>
      </c>
      <c r="AG106" s="57">
        <f t="shared" si="9"/>
        <v>24</v>
      </c>
      <c r="AH106" s="57">
        <f t="shared" si="9"/>
        <v>109</v>
      </c>
      <c r="AI106" s="57">
        <f t="shared" si="9"/>
        <v>0</v>
      </c>
      <c r="AJ106" s="57">
        <f t="shared" si="9"/>
        <v>60</v>
      </c>
      <c r="AK106" s="57">
        <f t="shared" si="9"/>
        <v>20</v>
      </c>
      <c r="AL106" s="57">
        <f t="shared" si="9"/>
        <v>3</v>
      </c>
      <c r="AM106" s="57">
        <f t="shared" si="9"/>
        <v>23</v>
      </c>
      <c r="AN106" s="57">
        <f t="shared" si="9"/>
        <v>10</v>
      </c>
      <c r="AO106" s="57">
        <f t="shared" si="9"/>
        <v>13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">
      <c r="A107" s="4" t="s">
        <v>194</v>
      </c>
      <c r="B107" s="75" t="s">
        <v>195</v>
      </c>
      <c r="C107" s="77"/>
      <c r="D107" s="77"/>
      <c r="E107" s="58">
        <f>SUM('Գ. Թորոսյանի:Ն. Ավետիսյան'!E107)</f>
        <v>2093</v>
      </c>
      <c r="F107" s="58">
        <f>SUM('Գ. Թորոսյանի:Ն. Ավետիսյան'!F107)</f>
        <v>119</v>
      </c>
      <c r="G107" s="58">
        <f>SUM('Գ. Թորոսյանի:Ն. Ավետիսյան'!G107)</f>
        <v>1974</v>
      </c>
      <c r="H107" s="58">
        <f>SUM('Գ. Թորոսյանի:Ն. Ավետիսյան'!H107)</f>
        <v>0</v>
      </c>
      <c r="I107" s="58">
        <f>SUM('Գ. Թորոսյանի:Ն. Ավետիսյան'!I107)</f>
        <v>0</v>
      </c>
      <c r="J107" s="58">
        <f>SUM('Գ. Թորոսյանի:Ն. Ավետիսյան'!J107)</f>
        <v>4217</v>
      </c>
      <c r="K107" s="58">
        <f>SUM('Գ. Թորոսյանի:Ն. Ավետիսյան'!K107)</f>
        <v>3905</v>
      </c>
      <c r="L107" s="58">
        <f>SUM('Գ. Թորոսյանի:Ն. Ավետիսյան'!L107)</f>
        <v>312</v>
      </c>
      <c r="M107" s="58">
        <f>SUM('Գ. Թորոսյանի:Ն. Ավետիսյան'!M107)</f>
        <v>0</v>
      </c>
      <c r="N107" s="58">
        <f>SUM('Գ. Թորոսյանի:Ն. Ավետիսյան'!N107)</f>
        <v>0</v>
      </c>
      <c r="O107" s="58">
        <f>SUM('Գ. Թորոսյանի:Ն. Ավետիսյան'!O107)</f>
        <v>4232</v>
      </c>
      <c r="P107" s="58">
        <f>SUM('Գ. Թորոսյանի:Ն. Ավետիսյան'!P107)</f>
        <v>3559</v>
      </c>
      <c r="Q107" s="58">
        <f>SUM('Գ. Թորոսյանի:Ն. Ավետիսյան'!Q107)</f>
        <v>264</v>
      </c>
      <c r="R107" s="58">
        <f>SUM('Գ. Թորոսյանի:Ն. Ավետիսյան'!R107)</f>
        <v>131</v>
      </c>
      <c r="S107" s="58">
        <f>SUM('Գ. Թորոսյանի:Ն. Ավետիսյան'!S107)</f>
        <v>2</v>
      </c>
      <c r="T107" s="58">
        <f>SUM('Գ. Թորոսյանի:Ն. Ավետիսյան'!T107)</f>
        <v>276</v>
      </c>
      <c r="U107" s="58">
        <f>SUM('Գ. Թորոսյանի:Ն. Ավետիսյան'!U107)</f>
        <v>33</v>
      </c>
      <c r="V107" s="58">
        <f>SUM('Գ. Թորոսյանի:Ն. Ավետիսյան'!V107)</f>
        <v>207</v>
      </c>
      <c r="W107" s="58">
        <f>SUM('Գ. Թորոսյանի:Ն. Ավետիսյան'!W107)</f>
        <v>36</v>
      </c>
      <c r="X107" s="58">
        <f>SUM('Գ. Թորոսյանի:Ն. Ավետիսյան'!X107)</f>
        <v>0</v>
      </c>
      <c r="Y107" s="58">
        <f>SUM('Գ. Թորոսյանի:Ն. Ավետիսյան'!Y107)</f>
        <v>4232</v>
      </c>
      <c r="Z107" s="58">
        <f>SUM('Գ. Թորոսյանի:Ն. Ավետիսյան'!Z107)</f>
        <v>16</v>
      </c>
      <c r="AA107" s="58">
        <f>SUM('Գ. Թորոսյանի:Ն. Ավետիսյան'!AA107)</f>
        <v>28</v>
      </c>
      <c r="AB107" s="58">
        <f>SUM('Գ. Թորոսյանի:Ն. Ավետիսյան'!AB107)</f>
        <v>1750</v>
      </c>
      <c r="AC107" s="58">
        <f>SUM('Գ. Թորոսյանի:Ն. Ավետիսյան'!AC107)</f>
        <v>123</v>
      </c>
      <c r="AD107" s="58">
        <f>SUM('Գ. Թորոսյանի:Ն. Ավետիսյան'!AD107)</f>
        <v>121</v>
      </c>
      <c r="AE107" s="58">
        <f>SUM('Գ. Թորոսյանի:Ն. Ավետիսյան'!AE107)</f>
        <v>10</v>
      </c>
      <c r="AF107" s="58">
        <f>SUM('Գ. Թորոսյանի:Ն. Ավետիսյան'!AF107)</f>
        <v>131</v>
      </c>
      <c r="AG107" s="58">
        <f>SUM('Գ. Թորոսյանի:Ն. Ավետիսյան'!AG107)</f>
        <v>24</v>
      </c>
      <c r="AH107" s="58">
        <f>SUM('Գ. Թորոսյանի:Ն. Ավետիսյան'!AH107)</f>
        <v>107</v>
      </c>
      <c r="AI107" s="58">
        <f>SUM('Գ. Թորոսյանի:Ն. Ավետիսյան'!AI107)</f>
        <v>0</v>
      </c>
      <c r="AJ107" s="58">
        <f>SUM('Գ. Թորոսյանի:Ն. Ավետիսյան'!AJ107)</f>
        <v>58</v>
      </c>
      <c r="AK107" s="58">
        <f>SUM('Գ. Թորոսյանի:Ն. Ավետիսյան'!AK107)</f>
        <v>20</v>
      </c>
      <c r="AL107" s="58">
        <f>SUM('Գ. Թորոսյանի:Ն. Ավետիսյան'!AL107)</f>
        <v>3</v>
      </c>
      <c r="AM107" s="58">
        <f>SUM('Գ. Թորոսյանի:Ն. Ավետիսյան'!AM107)</f>
        <v>23</v>
      </c>
      <c r="AN107" s="58">
        <f>SUM('Գ. Թորոսյանի:Ն. Ավետիսյան'!AN107)</f>
        <v>10</v>
      </c>
      <c r="AO107" s="58">
        <f>SUM('Գ. Թորոսյանի:Ն. Ավետիսյան'!AO107)</f>
        <v>13</v>
      </c>
      <c r="AP107" s="58">
        <f>SUM('Գ. Թորոսյանի:Ն. Ավետիսյան'!AP107)</f>
        <v>0</v>
      </c>
      <c r="AQ107" s="58">
        <f>SUM('Գ. Թորոսյանի:Ն. Ավետիսյան'!AQ107)</f>
        <v>0</v>
      </c>
      <c r="AR107" s="58">
        <f>SUM('Գ. Թորոսյանի:Ն. Ավետիսյան'!AR107)</f>
        <v>0</v>
      </c>
      <c r="AS107" s="57">
        <f>SUM('Գ. Թորոսյանի:Ն. Ավետիսյան'!AS107)</f>
        <v>0</v>
      </c>
    </row>
    <row r="108" spans="1:45" ht="39.950000000000003" customHeight="1" x14ac:dyDescent="0.2">
      <c r="A108" s="4" t="s">
        <v>196</v>
      </c>
      <c r="B108" s="75" t="s">
        <v>197</v>
      </c>
      <c r="C108" s="77"/>
      <c r="D108" s="77"/>
      <c r="E108" s="58">
        <f>SUM('Գ. Թորոսյանի:Ն. Ավետիսյան'!E108)</f>
        <v>0</v>
      </c>
      <c r="F108" s="58">
        <f>SUM('Գ. Թորոսյանի:Ն. Ավետիսյան'!F108)</f>
        <v>0</v>
      </c>
      <c r="G108" s="58">
        <f>SUM('Գ. Թորոսյանի:Ն. Ավետիսյան'!G108)</f>
        <v>0</v>
      </c>
      <c r="H108" s="58">
        <f>SUM('Գ. Թորոսյանի:Ն. Ավետիսյան'!H108)</f>
        <v>0</v>
      </c>
      <c r="I108" s="58">
        <f>SUM('Գ. Թորոսյանի:Ն. Ավետիսյան'!I108)</f>
        <v>0</v>
      </c>
      <c r="J108" s="58">
        <f>SUM('Գ. Թորոսյանի:Ն. Ավետիսյան'!J108)</f>
        <v>0</v>
      </c>
      <c r="K108" s="58">
        <f>SUM('Գ. Թորոսյանի:Ն. Ավետիսյան'!K108)</f>
        <v>0</v>
      </c>
      <c r="L108" s="58">
        <f>SUM('Գ. Թորոսյանի:Ն. Ավետիսյան'!L108)</f>
        <v>0</v>
      </c>
      <c r="M108" s="58">
        <f>SUM('Գ. Թորոսյանի:Ն. Ավետիսյան'!M108)</f>
        <v>0</v>
      </c>
      <c r="N108" s="58">
        <f>SUM('Գ. Թորոսյանի:Ն. Ավետիսյան'!N108)</f>
        <v>0</v>
      </c>
      <c r="O108" s="58">
        <f>SUM('Գ. Թորոսյանի:Ն. Ավետիսյան'!O108)</f>
        <v>0</v>
      </c>
      <c r="P108" s="58">
        <f>SUM('Գ. Թորոսյանի:Ն. Ավետիսյան'!P108)</f>
        <v>0</v>
      </c>
      <c r="Q108" s="58">
        <f>SUM('Գ. Թորոսյանի:Ն. Ավետիսյան'!Q108)</f>
        <v>0</v>
      </c>
      <c r="R108" s="58">
        <f>SUM('Գ. Թորոսյանի:Ն. Ավետիսյան'!R108)</f>
        <v>0</v>
      </c>
      <c r="S108" s="58">
        <f>SUM('Գ. Թորոսյանի:Ն. Ավետիսյան'!S108)</f>
        <v>0</v>
      </c>
      <c r="T108" s="58">
        <f>SUM('Գ. Թորոսյանի:Ն. Ավետիսյան'!T108)</f>
        <v>0</v>
      </c>
      <c r="U108" s="58">
        <f>SUM('Գ. Թորոսյանի:Ն. Ավետիսյան'!U108)</f>
        <v>0</v>
      </c>
      <c r="V108" s="58">
        <f>SUM('Գ. Թորոսյանի:Ն. Ավետիսյան'!V108)</f>
        <v>0</v>
      </c>
      <c r="W108" s="58">
        <f>SUM('Գ. Թորոսյանի:Ն. Ավետիսյան'!W108)</f>
        <v>0</v>
      </c>
      <c r="X108" s="58">
        <f>SUM('Գ. Թորոսյանի:Ն. Ավետիսյան'!X108)</f>
        <v>0</v>
      </c>
      <c r="Y108" s="58">
        <f>SUM('Գ. Թորոսյանի:Ն. Ավետիսյան'!Y108)</f>
        <v>0</v>
      </c>
      <c r="Z108" s="58">
        <f>SUM('Գ. Թորոսյանի:Ն. Ավետիսյան'!Z108)</f>
        <v>0</v>
      </c>
      <c r="AA108" s="58">
        <f>SUM('Գ. Թորոսյանի:Ն. Ավետիսյան'!AA108)</f>
        <v>0</v>
      </c>
      <c r="AB108" s="58">
        <f>SUM('Գ. Թորոսյանի:Ն. Ավետիսյան'!AB108)</f>
        <v>0</v>
      </c>
      <c r="AC108" s="58">
        <f>SUM('Գ. Թորոսյանի:Ն. Ավետիսյան'!AC108)</f>
        <v>0</v>
      </c>
      <c r="AD108" s="58">
        <f>SUM('Գ. Թորոսյանի:Ն. Ավետիսյան'!AD108)</f>
        <v>0</v>
      </c>
      <c r="AE108" s="58">
        <f>SUM('Գ. Թորոսյանի:Ն. Ավետիսյան'!AE108)</f>
        <v>0</v>
      </c>
      <c r="AF108" s="58">
        <f>SUM('Գ. Թորոսյանի:Ն. Ավետիսյան'!AF108)</f>
        <v>0</v>
      </c>
      <c r="AG108" s="58">
        <f>SUM('Գ. Թորոսյանի:Ն. Ավետիսյան'!AG108)</f>
        <v>0</v>
      </c>
      <c r="AH108" s="58">
        <f>SUM('Գ. Թորոսյանի:Ն. Ավետիսյան'!AH108)</f>
        <v>0</v>
      </c>
      <c r="AI108" s="58">
        <f>SUM('Գ. Թորոսյանի:Ն. Ավետիսյան'!AI108)</f>
        <v>0</v>
      </c>
      <c r="AJ108" s="58">
        <f>SUM('Գ. Թորոսյանի:Ն. Ավետիսյան'!AJ108)</f>
        <v>0</v>
      </c>
      <c r="AK108" s="58">
        <f>SUM('Գ. Թորոսյանի:Ն. Ավետիսյան'!AK108)</f>
        <v>0</v>
      </c>
      <c r="AL108" s="58">
        <f>SUM('Գ. Թորոսյանի:Ն. Ավետիսյան'!AL108)</f>
        <v>0</v>
      </c>
      <c r="AM108" s="58">
        <f>SUM('Գ. Թորոսյանի:Ն. Ավետիսյան'!AM108)</f>
        <v>0</v>
      </c>
      <c r="AN108" s="58">
        <f>SUM('Գ. Թորոսյանի:Ն. Ավետիսյան'!AN108)</f>
        <v>0</v>
      </c>
      <c r="AO108" s="58">
        <f>SUM('Գ. Թորոսյանի:Ն. Ավետիսյան'!AO108)</f>
        <v>0</v>
      </c>
      <c r="AP108" s="58">
        <f>SUM('Գ. Թորոսյանի:Ն. Ավետիսյան'!AP108)</f>
        <v>0</v>
      </c>
      <c r="AQ108" s="58">
        <f>SUM('Գ. Թորոսյանի:Ն. Ավետիսյան'!AQ108)</f>
        <v>0</v>
      </c>
      <c r="AR108" s="58">
        <f>SUM('Գ. Թորոսյանի:Ն. Ավետիսյան'!AR108)</f>
        <v>0</v>
      </c>
      <c r="AS108" s="57">
        <f>SUM('Գ. Թորոսյանի:Ն. Ավետիսյան'!AS108)</f>
        <v>0</v>
      </c>
    </row>
    <row r="109" spans="1:45" ht="39.950000000000003" customHeight="1" x14ac:dyDescent="0.2">
      <c r="A109" s="4" t="s">
        <v>198</v>
      </c>
      <c r="B109" s="75" t="s">
        <v>199</v>
      </c>
      <c r="C109" s="76"/>
      <c r="D109" s="76"/>
      <c r="E109" s="58">
        <f>SUM('Գ. Թորոսյանի:Ն. Ավետիսյան'!E109)</f>
        <v>6</v>
      </c>
      <c r="F109" s="58">
        <f>SUM('Գ. Թորոսյանի:Ն. Ավետիսյան'!F109)</f>
        <v>3</v>
      </c>
      <c r="G109" s="58">
        <f>SUM('Գ. Թորոսյանի:Ն. Ավետիսյան'!G109)</f>
        <v>3</v>
      </c>
      <c r="H109" s="58">
        <f>SUM('Գ. Թորոսյանի:Ն. Ավետիսյան'!H109)</f>
        <v>0</v>
      </c>
      <c r="I109" s="58">
        <f>SUM('Գ. Թորոսյանի:Ն. Ավետիսյան'!I109)</f>
        <v>0</v>
      </c>
      <c r="J109" s="58">
        <f>SUM('Գ. Թորոսյանի:Ն. Ավետիսյան'!J109)</f>
        <v>0</v>
      </c>
      <c r="K109" s="58">
        <f>SUM('Գ. Թորոսյանի:Ն. Ավետիսյան'!K109)</f>
        <v>0</v>
      </c>
      <c r="L109" s="58">
        <f>SUM('Գ. Թորոսյանի:Ն. Ավետիսյան'!L109)</f>
        <v>0</v>
      </c>
      <c r="M109" s="58">
        <f>SUM('Գ. Թորոսյանի:Ն. Ավետիսյան'!M109)</f>
        <v>0</v>
      </c>
      <c r="N109" s="58">
        <f>SUM('Գ. Թորոսյանի:Ն. Ավետիսյան'!N109)</f>
        <v>0</v>
      </c>
      <c r="O109" s="58">
        <f>SUM('Գ. Թորոսյանի:Ն. Ավետիսյան'!O109)</f>
        <v>0</v>
      </c>
      <c r="P109" s="58">
        <f>SUM('Գ. Թորոսյանի:Ն. Ավետիսյան'!P109)</f>
        <v>0</v>
      </c>
      <c r="Q109" s="58">
        <f>SUM('Գ. Թորոսյանի:Ն. Ավետիսյան'!Q109)</f>
        <v>0</v>
      </c>
      <c r="R109" s="58">
        <f>SUM('Գ. Թորոսյանի:Ն. Ավետիսյան'!R109)</f>
        <v>0</v>
      </c>
      <c r="S109" s="58">
        <f>SUM('Գ. Թորոսյանի:Ն. Ավետիսյան'!S109)</f>
        <v>0</v>
      </c>
      <c r="T109" s="58">
        <f>SUM('Գ. Թորոսյանի:Ն. Ավետիսյան'!T109)</f>
        <v>0</v>
      </c>
      <c r="U109" s="58">
        <f>SUM('Գ. Թորոսյանի:Ն. Ավետիսյան'!U109)</f>
        <v>0</v>
      </c>
      <c r="V109" s="58">
        <f>SUM('Գ. Թորոսյանի:Ն. Ավետիսյան'!V109)</f>
        <v>0</v>
      </c>
      <c r="W109" s="58">
        <f>SUM('Գ. Թորոսյանի:Ն. Ավետիսյան'!W109)</f>
        <v>0</v>
      </c>
      <c r="X109" s="58">
        <f>SUM('Գ. Թորոսյանի:Ն. Ավետիսյան'!X109)</f>
        <v>0</v>
      </c>
      <c r="Y109" s="58">
        <f>SUM('Գ. Թորոսյանի:Ն. Ավետիսյան'!Y109)</f>
        <v>0</v>
      </c>
      <c r="Z109" s="58">
        <f>SUM('Գ. Թորոսյանի:Ն. Ավետիսյան'!Z109)</f>
        <v>0</v>
      </c>
      <c r="AA109" s="58">
        <f>SUM('Գ. Թորոսյանի:Ն. Ավետիսյան'!AA109)</f>
        <v>0</v>
      </c>
      <c r="AB109" s="58">
        <f>SUM('Գ. Թորոսյանի:Ն. Ավետիսյան'!AB109)</f>
        <v>6</v>
      </c>
      <c r="AC109" s="58">
        <f>SUM('Գ. Թորոսյանի:Ն. Ավետիսյան'!AC109)</f>
        <v>2</v>
      </c>
      <c r="AD109" s="58">
        <f>SUM('Գ. Թորոսյանի:Ն. Ավետիսյան'!AD109)</f>
        <v>0</v>
      </c>
      <c r="AE109" s="58">
        <f>SUM('Գ. Թորոսյանի:Ն. Ավետիսյան'!AE109)</f>
        <v>0</v>
      </c>
      <c r="AF109" s="58">
        <f>SUM('Գ. Թորոսյանի:Ն. Ավետիսյան'!AF109)</f>
        <v>0</v>
      </c>
      <c r="AG109" s="58">
        <f>SUM('Գ. Թորոսյանի:Ն. Ավետիսյան'!AG109)</f>
        <v>0</v>
      </c>
      <c r="AH109" s="58">
        <f>SUM('Գ. Թորոսյանի:Ն. Ավետիսյան'!AH109)</f>
        <v>0</v>
      </c>
      <c r="AI109" s="58">
        <f>SUM('Գ. Թորոսյանի:Ն. Ավետիսյան'!AI109)</f>
        <v>0</v>
      </c>
      <c r="AJ109" s="58">
        <f>SUM('Գ. Թորոսյանի:Ն. Ավետիսյան'!AJ109)</f>
        <v>0</v>
      </c>
      <c r="AK109" s="58">
        <f>SUM('Գ. Թորոսյանի:Ն. Ավետիսյան'!AK109)</f>
        <v>0</v>
      </c>
      <c r="AL109" s="58">
        <f>SUM('Գ. Թորոսյանի:Ն. Ավետիսյան'!AL109)</f>
        <v>0</v>
      </c>
      <c r="AM109" s="58">
        <f>SUM('Գ. Թորոսյանի:Ն. Ավետիսյան'!AM109)</f>
        <v>0</v>
      </c>
      <c r="AN109" s="58">
        <f>SUM('Գ. Թորոսյանի:Ն. Ավետիսյան'!AN109)</f>
        <v>0</v>
      </c>
      <c r="AO109" s="58">
        <f>SUM('Գ. Թորոսյանի:Ն. Ավետիսյան'!AO109)</f>
        <v>0</v>
      </c>
      <c r="AP109" s="58">
        <f>SUM('Գ. Թորոսյանի:Ն. Ավետիսյան'!AP109)</f>
        <v>0</v>
      </c>
      <c r="AQ109" s="58">
        <f>SUM('Գ. Թորոսյանի:Ն. Ավետիսյան'!AQ109)</f>
        <v>0</v>
      </c>
      <c r="AR109" s="58">
        <f>SUM('Գ. Թորոսյանի:Ն. Ավետիսյան'!AR109)</f>
        <v>0</v>
      </c>
      <c r="AS109" s="57">
        <f>SUM('Գ. Թորոսյանի:Ն. Ավետիսյան'!AS109)</f>
        <v>0</v>
      </c>
    </row>
    <row r="110" spans="1:45" ht="39.950000000000003" customHeight="1" x14ac:dyDescent="0.2">
      <c r="A110" s="4" t="s">
        <v>200</v>
      </c>
      <c r="B110" s="75" t="s">
        <v>201</v>
      </c>
      <c r="C110" s="76"/>
      <c r="D110" s="76"/>
      <c r="E110" s="58">
        <f>SUM('Գ. Թորոսյանի:Ն. Ավետիսյան'!E110)</f>
        <v>2</v>
      </c>
      <c r="F110" s="58">
        <f>SUM('Գ. Թորոսյանի:Ն. Ավետիսյան'!F110)</f>
        <v>0</v>
      </c>
      <c r="G110" s="58">
        <f>SUM('Գ. Թորոսյանի:Ն. Ավետիսյան'!G110)</f>
        <v>2</v>
      </c>
      <c r="H110" s="58">
        <f>SUM('Գ. Թորոսյանի:Ն. Ավետիսյան'!H110)</f>
        <v>0</v>
      </c>
      <c r="I110" s="58">
        <f>SUM('Գ. Թորոսյանի:Ն. Ավետիսյան'!I110)</f>
        <v>0</v>
      </c>
      <c r="J110" s="58">
        <f>SUM('Գ. Թորոսյանի:Ն. Ավետիսյան'!J110)</f>
        <v>1</v>
      </c>
      <c r="K110" s="58">
        <f>SUM('Գ. Թորոսյանի:Ն. Ավետիսյան'!K110)</f>
        <v>1</v>
      </c>
      <c r="L110" s="58">
        <f>SUM('Գ. Թորոսյանի:Ն. Ավետիսյան'!L110)</f>
        <v>0</v>
      </c>
      <c r="M110" s="58">
        <f>SUM('Գ. Թորոսյանի:Ն. Ավետիսյան'!M110)</f>
        <v>0</v>
      </c>
      <c r="N110" s="58">
        <f>SUM('Գ. Թորոսյանի:Ն. Ավետիսյան'!N110)</f>
        <v>0</v>
      </c>
      <c r="O110" s="58">
        <f>SUM('Գ. Թորոսյանի:Ն. Ավետիսյան'!O110)</f>
        <v>2</v>
      </c>
      <c r="P110" s="58">
        <f>SUM('Գ. Թորոսյանի:Ն. Ավետիսյան'!P110)</f>
        <v>0</v>
      </c>
      <c r="Q110" s="58">
        <f>SUM('Գ. Թորոսյանի:Ն. Ավետիսյան'!Q110)</f>
        <v>0</v>
      </c>
      <c r="R110" s="58">
        <f>SUM('Գ. Թորոսյանի:Ն. Ավետիսյան'!R110)</f>
        <v>2</v>
      </c>
      <c r="S110" s="58">
        <f>SUM('Գ. Թորոսյանի:Ն. Ավետիսյան'!S110)</f>
        <v>0</v>
      </c>
      <c r="T110" s="58">
        <f>SUM('Գ. Թորոսյանի:Ն. Ավետիսյան'!T110)</f>
        <v>0</v>
      </c>
      <c r="U110" s="58">
        <f>SUM('Գ. Թորոսյանի:Ն. Ավետիսյան'!U110)</f>
        <v>0</v>
      </c>
      <c r="V110" s="58">
        <f>SUM('Գ. Թորոսյանի:Ն. Ավետիսյան'!V110)</f>
        <v>0</v>
      </c>
      <c r="W110" s="58">
        <f>SUM('Գ. Թորոսյանի:Ն. Ավետիսյան'!W110)</f>
        <v>0</v>
      </c>
      <c r="X110" s="58">
        <f>SUM('Գ. Թորոսյանի:Ն. Ավետիսյան'!X110)</f>
        <v>0</v>
      </c>
      <c r="Y110" s="58">
        <f>SUM('Գ. Թորոսյանի:Ն. Ավետիսյան'!Y110)</f>
        <v>2</v>
      </c>
      <c r="Z110" s="58">
        <f>SUM('Գ. Թորոսյանի:Ն. Ավետիսյան'!Z110)</f>
        <v>0</v>
      </c>
      <c r="AA110" s="58">
        <f>SUM('Գ. Թորոսյանի:Ն. Ավետիսյան'!AA110)</f>
        <v>0</v>
      </c>
      <c r="AB110" s="58">
        <f>SUM('Գ. Թորոսյանի:Ն. Ավետիսյան'!AB110)</f>
        <v>1</v>
      </c>
      <c r="AC110" s="58">
        <f>SUM('Գ. Թորոսյանի:Ն. Ավետիսյան'!AC110)</f>
        <v>0</v>
      </c>
      <c r="AD110" s="58">
        <f>SUM('Գ. Թորոսյանի:Ն. Ավետիսյան'!AD110)</f>
        <v>1</v>
      </c>
      <c r="AE110" s="58">
        <f>SUM('Գ. Թորոսյանի:Ն. Ավետիսյան'!AE110)</f>
        <v>0</v>
      </c>
      <c r="AF110" s="58">
        <f>SUM('Գ. Թորոսյանի:Ն. Ավետիսյան'!AF110)</f>
        <v>1</v>
      </c>
      <c r="AG110" s="58">
        <f>SUM('Գ. Թորոսյանի:Ն. Ավետիսյան'!AG110)</f>
        <v>0</v>
      </c>
      <c r="AH110" s="58">
        <f>SUM('Գ. Թորոսյանի:Ն. Ավետիսյան'!AH110)</f>
        <v>1</v>
      </c>
      <c r="AI110" s="58">
        <f>SUM('Գ. Թորոսյանի:Ն. Ավետիսյան'!AI110)</f>
        <v>0</v>
      </c>
      <c r="AJ110" s="58">
        <f>SUM('Գ. Թորոսյանի:Ն. Ավետիսյան'!AJ110)</f>
        <v>1</v>
      </c>
      <c r="AK110" s="58">
        <f>SUM('Գ. Թորոսյանի:Ն. Ավետիսյան'!AK110)</f>
        <v>0</v>
      </c>
      <c r="AL110" s="58">
        <f>SUM('Գ. Թորոսյանի:Ն. Ավետիսյան'!AL110)</f>
        <v>0</v>
      </c>
      <c r="AM110" s="58">
        <f>SUM('Գ. Թորոսյանի:Ն. Ավետիսյան'!AM110)</f>
        <v>0</v>
      </c>
      <c r="AN110" s="58">
        <f>SUM('Գ. Թորոսյանի:Ն. Ավետիսյան'!AN110)</f>
        <v>0</v>
      </c>
      <c r="AO110" s="58">
        <f>SUM('Գ. Թորոսյանի:Ն. Ավետիսյան'!AO110)</f>
        <v>0</v>
      </c>
      <c r="AP110" s="58">
        <f>SUM('Գ. Թորոսյանի:Ն. Ավետիսյան'!AP110)</f>
        <v>0</v>
      </c>
      <c r="AQ110" s="58">
        <f>SUM('Գ. Թորոսյանի:Ն. Ավետիսյան'!AQ110)</f>
        <v>0</v>
      </c>
      <c r="AR110" s="58">
        <f>SUM('Գ. Թորոսյանի:Ն. Ավետիսյան'!AR110)</f>
        <v>0</v>
      </c>
      <c r="AS110" s="57">
        <f>SUM('Գ. Թորոսյանի:Ն. Ավետիսյան'!AS110)</f>
        <v>0</v>
      </c>
    </row>
    <row r="111" spans="1:45" ht="39.950000000000003" customHeight="1" x14ac:dyDescent="0.2">
      <c r="A111" s="4" t="s">
        <v>202</v>
      </c>
      <c r="B111" s="75" t="s">
        <v>203</v>
      </c>
      <c r="C111" s="77"/>
      <c r="D111" s="77"/>
      <c r="E111" s="58">
        <f>SUM('Գ. Թորոսյանի:Ն. Ավետիսյան'!E111)</f>
        <v>1</v>
      </c>
      <c r="F111" s="58">
        <f>SUM('Գ. Թորոսյանի:Ն. Ավետիսյան'!F111)</f>
        <v>0</v>
      </c>
      <c r="G111" s="58">
        <f>SUM('Գ. Թորոսյանի:Ն. Ավետիսյան'!G111)</f>
        <v>1</v>
      </c>
      <c r="H111" s="58">
        <f>SUM('Գ. Թորոսյանի:Ն. Ավետիսյան'!H111)</f>
        <v>0</v>
      </c>
      <c r="I111" s="58">
        <f>SUM('Գ. Թորոսյանի:Ն. Ավետիսյան'!I111)</f>
        <v>0</v>
      </c>
      <c r="J111" s="58">
        <f>SUM('Գ. Թորոսյանի:Ն. Ավետիսյան'!J111)</f>
        <v>0</v>
      </c>
      <c r="K111" s="58">
        <f>SUM('Գ. Թորոսյանի:Ն. Ավետիսյան'!K111)</f>
        <v>0</v>
      </c>
      <c r="L111" s="58">
        <f>SUM('Գ. Թորոսյանի:Ն. Ավետիսյան'!L111)</f>
        <v>0</v>
      </c>
      <c r="M111" s="58">
        <f>SUM('Գ. Թորոսյանի:Ն. Ավետիսյան'!M111)</f>
        <v>0</v>
      </c>
      <c r="N111" s="58">
        <f>SUM('Գ. Թորոսյանի:Ն. Ավետիսյան'!N111)</f>
        <v>0</v>
      </c>
      <c r="O111" s="58">
        <f>SUM('Գ. Թորոսյանի:Ն. Ավետիսյան'!O111)</f>
        <v>0</v>
      </c>
      <c r="P111" s="58">
        <f>SUM('Գ. Թորոսյանի:Ն. Ավետիսյան'!P111)</f>
        <v>0</v>
      </c>
      <c r="Q111" s="58">
        <f>SUM('Գ. Թորոսյանի:Ն. Ավետիսյան'!Q111)</f>
        <v>0</v>
      </c>
      <c r="R111" s="58">
        <f>SUM('Գ. Թորոսյանի:Ն. Ավետիսյան'!R111)</f>
        <v>0</v>
      </c>
      <c r="S111" s="58">
        <f>SUM('Գ. Թորոսյանի:Ն. Ավետիսյան'!S111)</f>
        <v>0</v>
      </c>
      <c r="T111" s="58">
        <f>SUM('Գ. Թորոսյանի:Ն. Ավետիսյան'!T111)</f>
        <v>0</v>
      </c>
      <c r="U111" s="58">
        <f>SUM('Գ. Թորոսյանի:Ն. Ավետիսյան'!U111)</f>
        <v>0</v>
      </c>
      <c r="V111" s="58">
        <f>SUM('Գ. Թորոսյանի:Ն. Ավետիսյան'!V111)</f>
        <v>0</v>
      </c>
      <c r="W111" s="58">
        <f>SUM('Գ. Թորոսյանի:Ն. Ավետիսյան'!W111)</f>
        <v>0</v>
      </c>
      <c r="X111" s="58">
        <f>SUM('Գ. Թորոսյանի:Ն. Ավետիսյան'!X111)</f>
        <v>0</v>
      </c>
      <c r="Y111" s="58">
        <f>SUM('Գ. Թորոսյանի:Ն. Ավետիսյան'!Y111)</f>
        <v>0</v>
      </c>
      <c r="Z111" s="58">
        <f>SUM('Գ. Թորոսյանի:Ն. Ավետիսյան'!Z111)</f>
        <v>0</v>
      </c>
      <c r="AA111" s="58">
        <f>SUM('Գ. Թորոսյանի:Ն. Ավետիսյան'!AA111)</f>
        <v>0</v>
      </c>
      <c r="AB111" s="58">
        <f>SUM('Գ. Թորոսյանի:Ն. Ավետիսյան'!AB111)</f>
        <v>1</v>
      </c>
      <c r="AC111" s="58">
        <f>SUM('Գ. Թորոսյանի:Ն. Ավետիսյան'!AC111)</f>
        <v>0</v>
      </c>
      <c r="AD111" s="58">
        <f>SUM('Գ. Թորոսյանի:Ն. Ավետիսյան'!AD111)</f>
        <v>0</v>
      </c>
      <c r="AE111" s="58">
        <f>SUM('Գ. Թորոսյանի:Ն. Ավետիսյան'!AE111)</f>
        <v>0</v>
      </c>
      <c r="AF111" s="58">
        <f>SUM('Գ. Թորոսյանի:Ն. Ավետիսյան'!AF111)</f>
        <v>0</v>
      </c>
      <c r="AG111" s="58">
        <f>SUM('Գ. Թորոսյանի:Ն. Ավետիսյան'!AG111)</f>
        <v>0</v>
      </c>
      <c r="AH111" s="58">
        <f>SUM('Գ. Թորոսյանի:Ն. Ավետիսյան'!AH111)</f>
        <v>0</v>
      </c>
      <c r="AI111" s="58">
        <f>SUM('Գ. Թորոսյանի:Ն. Ավետիսյան'!AI111)</f>
        <v>0</v>
      </c>
      <c r="AJ111" s="58">
        <f>SUM('Գ. Թորոսյանի:Ն. Ավետիսյան'!AJ111)</f>
        <v>0</v>
      </c>
      <c r="AK111" s="58">
        <f>SUM('Գ. Թորոսյանի:Ն. Ավետիսյան'!AK111)</f>
        <v>0</v>
      </c>
      <c r="AL111" s="58">
        <f>SUM('Գ. Թորոսյանի:Ն. Ավետիսյան'!AL111)</f>
        <v>0</v>
      </c>
      <c r="AM111" s="58">
        <f>SUM('Գ. Թորոսյանի:Ն. Ավետիսյան'!AM111)</f>
        <v>0</v>
      </c>
      <c r="AN111" s="58">
        <f>SUM('Գ. Թորոսյանի:Ն. Ավետիսյան'!AN111)</f>
        <v>0</v>
      </c>
      <c r="AO111" s="58">
        <f>SUM('Գ. Թորոսյանի:Ն. Ավետիսյան'!AO111)</f>
        <v>0</v>
      </c>
      <c r="AP111" s="58">
        <f>SUM('Գ. Թորոսյանի:Ն. Ավետիսյան'!AP111)</f>
        <v>0</v>
      </c>
      <c r="AQ111" s="58">
        <f>SUM('Գ. Թորոսյանի:Ն. Ավետիսյան'!AQ111)</f>
        <v>0</v>
      </c>
      <c r="AR111" s="58">
        <f>SUM('Գ. Թորոսյանի:Ն. Ավետիսյան'!AR111)</f>
        <v>0</v>
      </c>
      <c r="AS111" s="57">
        <f>SUM('Գ. Թորոսյանի:Ն. Ավետիսյան'!AS111)</f>
        <v>0</v>
      </c>
    </row>
    <row r="112" spans="1:45" ht="39.950000000000003" customHeight="1" x14ac:dyDescent="0.2">
      <c r="A112" s="4" t="s">
        <v>204</v>
      </c>
      <c r="B112" s="75" t="s">
        <v>205</v>
      </c>
      <c r="C112" s="77"/>
      <c r="D112" s="77"/>
      <c r="E112" s="58">
        <f>SUM('Գ. Թորոսյանի:Ն. Ավետիսյան'!E112)</f>
        <v>3</v>
      </c>
      <c r="F112" s="58">
        <f>SUM('Գ. Թորոսյանի:Ն. Ավետիսյան'!F112)</f>
        <v>0</v>
      </c>
      <c r="G112" s="58">
        <f>SUM('Գ. Թորոսյանի:Ն. Ավետիսյան'!G112)</f>
        <v>3</v>
      </c>
      <c r="H112" s="58">
        <f>SUM('Գ. Թորոսյանի:Ն. Ավետիսյան'!H112)</f>
        <v>0</v>
      </c>
      <c r="I112" s="58">
        <f>SUM('Գ. Թորոսյանի:Ն. Ավետիսյան'!I112)</f>
        <v>0</v>
      </c>
      <c r="J112" s="58">
        <f>SUM('Գ. Թորոսյանի:Ն. Ավետիսյան'!J112)</f>
        <v>0</v>
      </c>
      <c r="K112" s="58">
        <f>SUM('Գ. Թորոսյանի:Ն. Ավետիսյան'!K112)</f>
        <v>0</v>
      </c>
      <c r="L112" s="58">
        <f>SUM('Գ. Թորոսյանի:Ն. Ավետիսյան'!L112)</f>
        <v>0</v>
      </c>
      <c r="M112" s="58">
        <f>SUM('Գ. Թորոսյանի:Ն. Ավետիսյան'!M112)</f>
        <v>0</v>
      </c>
      <c r="N112" s="58">
        <f>SUM('Գ. Թորոսյանի:Ն. Ավետիսյան'!N112)</f>
        <v>0</v>
      </c>
      <c r="O112" s="58">
        <f>SUM('Գ. Թորոսյանի:Ն. Ավետիսյան'!O112)</f>
        <v>2</v>
      </c>
      <c r="P112" s="58">
        <f>SUM('Գ. Թորոսյանի:Ն. Ավետիսյան'!P112)</f>
        <v>0</v>
      </c>
      <c r="Q112" s="58">
        <f>SUM('Գ. Թորոսյանի:Ն. Ավետիսյան'!Q112)</f>
        <v>0</v>
      </c>
      <c r="R112" s="58">
        <f>SUM('Գ. Թորոսյանի:Ն. Ավետիսյան'!R112)</f>
        <v>2</v>
      </c>
      <c r="S112" s="58">
        <f>SUM('Գ. Թորոսյանի:Ն. Ավետիսյան'!S112)</f>
        <v>0</v>
      </c>
      <c r="T112" s="58">
        <f>SUM('Գ. Թորոսյանի:Ն. Ավետիսյան'!T112)</f>
        <v>0</v>
      </c>
      <c r="U112" s="58">
        <f>SUM('Գ. Թորոսյանի:Ն. Ավետիսյան'!U112)</f>
        <v>0</v>
      </c>
      <c r="V112" s="58">
        <f>SUM('Գ. Թորոսյանի:Ն. Ավետիսյան'!V112)</f>
        <v>0</v>
      </c>
      <c r="W112" s="58">
        <f>SUM('Գ. Թորոսյանի:Ն. Ավետիսյան'!W112)</f>
        <v>0</v>
      </c>
      <c r="X112" s="58">
        <f>SUM('Գ. Թորոսյանի:Ն. Ավետիսյան'!X112)</f>
        <v>0</v>
      </c>
      <c r="Y112" s="58">
        <f>SUM('Գ. Թորոսյանի:Ն. Ավետիսյան'!Y112)</f>
        <v>2</v>
      </c>
      <c r="Z112" s="58">
        <f>SUM('Գ. Թորոսյանի:Ն. Ավետիսյան'!Z112)</f>
        <v>0</v>
      </c>
      <c r="AA112" s="58">
        <f>SUM('Գ. Թորոսյանի:Ն. Ավետիսյան'!AA112)</f>
        <v>0</v>
      </c>
      <c r="AB112" s="58">
        <f>SUM('Գ. Թորոսյանի:Ն. Ավետիսյան'!AB112)</f>
        <v>1</v>
      </c>
      <c r="AC112" s="58">
        <f>SUM('Գ. Թորոսյանի:Ն. Ավետիսյան'!AC112)</f>
        <v>0</v>
      </c>
      <c r="AD112" s="58">
        <f>SUM('Գ. Թորոսյանի:Ն. Ավետիսյան'!AD112)</f>
        <v>1</v>
      </c>
      <c r="AE112" s="58">
        <f>SUM('Գ. Թորոսյանի:Ն. Ավետիսյան'!AE112)</f>
        <v>0</v>
      </c>
      <c r="AF112" s="58">
        <f>SUM('Գ. Թորոսյանի:Ն. Ավետիսյան'!AF112)</f>
        <v>1</v>
      </c>
      <c r="AG112" s="58">
        <f>SUM('Գ. Թորոսյանի:Ն. Ավետիսյան'!AG112)</f>
        <v>0</v>
      </c>
      <c r="AH112" s="58">
        <f>SUM('Գ. Թորոսյանի:Ն. Ավետիսյան'!AH112)</f>
        <v>1</v>
      </c>
      <c r="AI112" s="58">
        <f>SUM('Գ. Թորոսյանի:Ն. Ավետիսյան'!AI112)</f>
        <v>0</v>
      </c>
      <c r="AJ112" s="58">
        <f>SUM('Գ. Թորոսյանի:Ն. Ավետիսյան'!AJ112)</f>
        <v>1</v>
      </c>
      <c r="AK112" s="58">
        <f>SUM('Գ. Թորոսյանի:Ն. Ավետիսյան'!AK112)</f>
        <v>0</v>
      </c>
      <c r="AL112" s="58">
        <f>SUM('Գ. Թորոսյանի:Ն. Ավետիսյան'!AL112)</f>
        <v>0</v>
      </c>
      <c r="AM112" s="58">
        <f>SUM('Գ. Թորոսյանի:Ն. Ավետիսյան'!AM112)</f>
        <v>0</v>
      </c>
      <c r="AN112" s="58">
        <f>SUM('Գ. Թորոսյանի:Ն. Ավետիսյան'!AN112)</f>
        <v>0</v>
      </c>
      <c r="AO112" s="58">
        <f>SUM('Գ. Թորոսյանի:Ն. Ավետիսյան'!AO112)</f>
        <v>0</v>
      </c>
      <c r="AP112" s="58">
        <f>SUM('Գ. Թորոսյանի:Ն. Ավետիսյան'!AP112)</f>
        <v>0</v>
      </c>
      <c r="AQ112" s="58">
        <f>SUM('Գ. Թորոսյանի:Ն. Ավետիսյան'!AQ112)</f>
        <v>0</v>
      </c>
      <c r="AR112" s="58">
        <f>SUM('Գ. Թորոսյանի:Ն. Ավետիսյան'!AR112)</f>
        <v>0</v>
      </c>
      <c r="AS112" s="57">
        <f>SUM('Գ. Թորոսյանի:Ն. Ավետիսյան'!AS112)</f>
        <v>0</v>
      </c>
    </row>
    <row r="113" spans="1:45" ht="39.950000000000003" customHeight="1" x14ac:dyDescent="0.2">
      <c r="A113" s="4" t="s">
        <v>206</v>
      </c>
      <c r="B113" s="75" t="s">
        <v>207</v>
      </c>
      <c r="C113" s="77"/>
      <c r="D113" s="77"/>
      <c r="E113" s="58">
        <f>SUM('Գ. Թորոսյանի:Ն. Ավետիսյան'!E113)</f>
        <v>0</v>
      </c>
      <c r="F113" s="58">
        <f>SUM('Գ. Թորոսյանի:Ն. Ավետիսյան'!F113)</f>
        <v>0</v>
      </c>
      <c r="G113" s="58">
        <f>SUM('Գ. Թորոսյանի:Ն. Ավետիսյան'!G113)</f>
        <v>0</v>
      </c>
      <c r="H113" s="58">
        <f>SUM('Գ. Թորոսյանի:Ն. Ավետիսյան'!H113)</f>
        <v>0</v>
      </c>
      <c r="I113" s="58">
        <f>SUM('Գ. Թորոսյանի:Ն. Ավետիսյան'!I113)</f>
        <v>0</v>
      </c>
      <c r="J113" s="58">
        <f>SUM('Գ. Թորոսյանի:Ն. Ավետիսյան'!J113)</f>
        <v>0</v>
      </c>
      <c r="K113" s="58">
        <f>SUM('Գ. Թորոսյանի:Ն. Ավետիսյան'!K113)</f>
        <v>0</v>
      </c>
      <c r="L113" s="58">
        <f>SUM('Գ. Թորոսյանի:Ն. Ավետիսյան'!L113)</f>
        <v>0</v>
      </c>
      <c r="M113" s="58">
        <f>SUM('Գ. Թորոսյանի:Ն. Ավետիսյան'!M113)</f>
        <v>0</v>
      </c>
      <c r="N113" s="58">
        <f>SUM('Գ. Թորոսյանի:Ն. Ավետիսյան'!N113)</f>
        <v>0</v>
      </c>
      <c r="O113" s="58">
        <f>SUM('Գ. Թորոսյանի:Ն. Ավետիսյան'!O113)</f>
        <v>0</v>
      </c>
      <c r="P113" s="58">
        <f>SUM('Գ. Թորոսյանի:Ն. Ավետիսյան'!P113)</f>
        <v>0</v>
      </c>
      <c r="Q113" s="58">
        <f>SUM('Գ. Թորոսյանի:Ն. Ավետիսյան'!Q113)</f>
        <v>0</v>
      </c>
      <c r="R113" s="58">
        <f>SUM('Գ. Թորոսյանի:Ն. Ավետիսյան'!R113)</f>
        <v>0</v>
      </c>
      <c r="S113" s="58">
        <f>SUM('Գ. Թորոսյանի:Ն. Ավետիսյան'!S113)</f>
        <v>0</v>
      </c>
      <c r="T113" s="58">
        <f>SUM('Գ. Թորոսյանի:Ն. Ավետիսյան'!T113)</f>
        <v>0</v>
      </c>
      <c r="U113" s="58">
        <f>SUM('Գ. Թորոսյանի:Ն. Ավետիսյան'!U113)</f>
        <v>0</v>
      </c>
      <c r="V113" s="58">
        <f>SUM('Գ. Թորոսյանի:Ն. Ավետիսյան'!V113)</f>
        <v>0</v>
      </c>
      <c r="W113" s="58">
        <f>SUM('Գ. Թորոսյանի:Ն. Ավետիսյան'!W113)</f>
        <v>0</v>
      </c>
      <c r="X113" s="58">
        <f>SUM('Գ. Թորոսյանի:Ն. Ավետիսյան'!X113)</f>
        <v>0</v>
      </c>
      <c r="Y113" s="58">
        <f>SUM('Գ. Թորոսյանի:Ն. Ավետիսյան'!Y113)</f>
        <v>0</v>
      </c>
      <c r="Z113" s="58">
        <f>SUM('Գ. Թորոսյանի:Ն. Ավետիսյան'!Z113)</f>
        <v>0</v>
      </c>
      <c r="AA113" s="58">
        <f>SUM('Գ. Թորոսյանի:Ն. Ավետիսյան'!AA113)</f>
        <v>0</v>
      </c>
      <c r="AB113" s="58">
        <f>SUM('Գ. Թորոսյանի:Ն. Ավետիսյան'!AB113)</f>
        <v>0</v>
      </c>
      <c r="AC113" s="58">
        <f>SUM('Գ. Թորոսյանի:Ն. Ավետիսյան'!AC113)</f>
        <v>0</v>
      </c>
      <c r="AD113" s="58">
        <f>SUM('Գ. Թորոսյանի:Ն. Ավետիսյան'!AD113)</f>
        <v>0</v>
      </c>
      <c r="AE113" s="58">
        <f>SUM('Գ. Թորոսյանի:Ն. Ավետիսյան'!AE113)</f>
        <v>0</v>
      </c>
      <c r="AF113" s="58">
        <f>SUM('Գ. Թորոսյանի:Ն. Ավետիսյան'!AF113)</f>
        <v>0</v>
      </c>
      <c r="AG113" s="58">
        <f>SUM('Գ. Թորոսյանի:Ն. Ավետիսյան'!AG113)</f>
        <v>0</v>
      </c>
      <c r="AH113" s="58">
        <f>SUM('Գ. Թորոսյանի:Ն. Ավետիսյան'!AH113)</f>
        <v>0</v>
      </c>
      <c r="AI113" s="58">
        <f>SUM('Գ. Թորոսյանի:Ն. Ավետիսյան'!AI113)</f>
        <v>0</v>
      </c>
      <c r="AJ113" s="58">
        <f>SUM('Գ. Թորոսյանի:Ն. Ավետիսյան'!AJ113)</f>
        <v>0</v>
      </c>
      <c r="AK113" s="58">
        <f>SUM('Գ. Թորոսյանի:Ն. Ավետիսյան'!AK113)</f>
        <v>0</v>
      </c>
      <c r="AL113" s="58">
        <f>SUM('Գ. Թորոսյանի:Ն. Ավետիսյան'!AL113)</f>
        <v>0</v>
      </c>
      <c r="AM113" s="58">
        <f>SUM('Գ. Թորոսյանի:Ն. Ավետիսյան'!AM113)</f>
        <v>0</v>
      </c>
      <c r="AN113" s="58">
        <f>SUM('Գ. Թորոսյանի:Ն. Ավետիսյան'!AN113)</f>
        <v>0</v>
      </c>
      <c r="AO113" s="58">
        <f>SUM('Գ. Թորոսյանի:Ն. Ավետիսյան'!AO113)</f>
        <v>0</v>
      </c>
      <c r="AP113" s="58">
        <f>SUM('Գ. Թորոսյանի:Ն. Ավետիսյան'!AP113)</f>
        <v>0</v>
      </c>
      <c r="AQ113" s="58">
        <f>SUM('Գ. Թորոսյանի:Ն. Ավետիսյան'!AQ113)</f>
        <v>0</v>
      </c>
      <c r="AR113" s="58">
        <f>SUM('Գ. Թորոսյանի:Ն. Ավետիսյան'!AR113)</f>
        <v>0</v>
      </c>
      <c r="AS113" s="57">
        <f>SUM('Գ. Թորոսյանի:Ն. Ավետիսյան'!AS113)</f>
        <v>0</v>
      </c>
    </row>
    <row r="114" spans="1:45" ht="39.950000000000003" customHeight="1" x14ac:dyDescent="0.2">
      <c r="A114" s="4" t="s">
        <v>208</v>
      </c>
      <c r="B114" s="67" t="s">
        <v>45</v>
      </c>
      <c r="C114" s="68"/>
      <c r="D114" s="68"/>
      <c r="E114" s="58">
        <f>SUM('Գ. Թորոսյանի:Ն. Ավետիսյան'!E114)</f>
        <v>3</v>
      </c>
      <c r="F114" s="58">
        <f>SUM('Գ. Թորոսյանի:Ն. Ավետիսյան'!F114)</f>
        <v>2</v>
      </c>
      <c r="G114" s="58">
        <f>SUM('Գ. Թորոսյանի:Ն. Ավետիսյան'!G114)</f>
        <v>1</v>
      </c>
      <c r="H114" s="58">
        <f>SUM('Գ. Թորոսյանի:Ն. Ավետիսյան'!H114)</f>
        <v>0</v>
      </c>
      <c r="I114" s="58">
        <f>SUM('Գ. Թորոսյանի:Ն. Ավետիսյան'!I114)</f>
        <v>0</v>
      </c>
      <c r="J114" s="58">
        <f>SUM('Գ. Թորոսյանի:Ն. Ավետիսյան'!J114)</f>
        <v>2</v>
      </c>
      <c r="K114" s="58">
        <f>SUM('Գ. Թորոսյանի:Ն. Ավետիսյան'!K114)</f>
        <v>2</v>
      </c>
      <c r="L114" s="58">
        <f>SUM('Գ. Թորոսյանի:Ն. Ավետիսյան'!L114)</f>
        <v>0</v>
      </c>
      <c r="M114" s="58">
        <f>SUM('Գ. Թորոսյանի:Ն. Ավետիսյան'!M114)</f>
        <v>0</v>
      </c>
      <c r="N114" s="58">
        <f>SUM('Գ. Թորոսյանի:Ն. Ավետիսյան'!N114)</f>
        <v>0</v>
      </c>
      <c r="O114" s="58">
        <f>SUM('Գ. Թորոսյանի:Ն. Ավետիսյան'!O114)</f>
        <v>0</v>
      </c>
      <c r="P114" s="58">
        <f>SUM('Գ. Թորոսյանի:Ն. Ավետիսյան'!P114)</f>
        <v>0</v>
      </c>
      <c r="Q114" s="58">
        <f>SUM('Գ. Թորոսյանի:Ն. Ավետիսյան'!Q114)</f>
        <v>0</v>
      </c>
      <c r="R114" s="58">
        <f>SUM('Գ. Թորոսյանի:Ն. Ավետիսյան'!R114)</f>
        <v>0</v>
      </c>
      <c r="S114" s="58">
        <f>SUM('Գ. Թորոսյանի:Ն. Ավետիսյան'!S114)</f>
        <v>0</v>
      </c>
      <c r="T114" s="58">
        <f>SUM('Գ. Թորոսյանի:Ն. Ավետիսյան'!T114)</f>
        <v>0</v>
      </c>
      <c r="U114" s="58">
        <f>SUM('Գ. Թորոսյանի:Ն. Ավետիսյան'!U114)</f>
        <v>0</v>
      </c>
      <c r="V114" s="58">
        <f>SUM('Գ. Թորոսյանի:Ն. Ավետիսյան'!V114)</f>
        <v>0</v>
      </c>
      <c r="W114" s="58">
        <f>SUM('Գ. Թորոսյանի:Ն. Ավետիսյան'!W114)</f>
        <v>0</v>
      </c>
      <c r="X114" s="58">
        <f>SUM('Գ. Թորոսյանի:Ն. Ավետիսյան'!X114)</f>
        <v>0</v>
      </c>
      <c r="Y114" s="58">
        <f>SUM('Գ. Թորոսյանի:Ն. Ավետիսյան'!Y114)</f>
        <v>0</v>
      </c>
      <c r="Z114" s="58">
        <f>SUM('Գ. Թորոսյանի:Ն. Ավետիսյան'!Z114)</f>
        <v>0</v>
      </c>
      <c r="AA114" s="58">
        <f>SUM('Գ. Թորոսյանի:Ն. Ավետիսյան'!AA114)</f>
        <v>0</v>
      </c>
      <c r="AB114" s="58">
        <f>SUM('Գ. Թորոսյանի:Ն. Ավետիսյան'!AB114)</f>
        <v>5</v>
      </c>
      <c r="AC114" s="58">
        <f>SUM('Գ. Թորոսյանի:Ն. Ավետիսյան'!AC114)</f>
        <v>0</v>
      </c>
      <c r="AD114" s="58">
        <f>SUM('Գ. Թորոսյանի:Ն. Ավետիսյան'!AD114)</f>
        <v>0</v>
      </c>
      <c r="AE114" s="58">
        <f>SUM('Գ. Թորոսյանի:Ն. Ավետիսյան'!AE114)</f>
        <v>0</v>
      </c>
      <c r="AF114" s="58">
        <f>SUM('Գ. Թորոսյանի:Ն. Ավետիսյան'!AF114)</f>
        <v>0</v>
      </c>
      <c r="AG114" s="58">
        <f>SUM('Գ. Թորոսյանի:Ն. Ավետիսյան'!AG114)</f>
        <v>0</v>
      </c>
      <c r="AH114" s="58">
        <f>SUM('Գ. Թորոսյանի:Ն. Ավետիսյան'!AH114)</f>
        <v>0</v>
      </c>
      <c r="AI114" s="58">
        <f>SUM('Գ. Թորոսյանի:Ն. Ավետիսյան'!AI114)</f>
        <v>0</v>
      </c>
      <c r="AJ114" s="58">
        <f>SUM('Գ. Թորոսյանի:Ն. Ավետիսյան'!AJ114)</f>
        <v>0</v>
      </c>
      <c r="AK114" s="58">
        <f>SUM('Գ. Թորոսյանի:Ն. Ավետիսյան'!AK114)</f>
        <v>0</v>
      </c>
      <c r="AL114" s="58">
        <f>SUM('Գ. Թորոսյանի:Ն. Ավետիսյան'!AL114)</f>
        <v>0</v>
      </c>
      <c r="AM114" s="58">
        <f>SUM('Գ. Թորոսյանի:Ն. Ավետիսյան'!AM114)</f>
        <v>0</v>
      </c>
      <c r="AN114" s="58">
        <f>SUM('Գ. Թորոսյանի:Ն. Ավետիսյան'!AN114)</f>
        <v>0</v>
      </c>
      <c r="AO114" s="58">
        <f>SUM('Գ. Թորոսյանի:Ն. Ավետիսյան'!AO114)</f>
        <v>0</v>
      </c>
      <c r="AP114" s="58">
        <f>SUM('Գ. Թորոսյանի:Ն. Ավետիսյան'!AP114)</f>
        <v>0</v>
      </c>
      <c r="AQ114" s="58">
        <f>SUM('Գ. Թորոսյանի:Ն. Ավետիսյան'!AQ114)</f>
        <v>0</v>
      </c>
      <c r="AR114" s="58">
        <f>SUM('Գ. Թորոսյանի:Ն. Ավետիսյան'!AR114)</f>
        <v>0</v>
      </c>
      <c r="AS114" s="57">
        <f>SUM('Գ. Թորոսյանի:Ն. Ավետիսյան'!AS114)</f>
        <v>0</v>
      </c>
    </row>
    <row r="115" spans="1:45" ht="39.950000000000003" customHeight="1" x14ac:dyDescent="0.2">
      <c r="A115" s="3" t="s">
        <v>209</v>
      </c>
      <c r="B115" s="64" t="s">
        <v>210</v>
      </c>
      <c r="C115" s="74"/>
      <c r="D115" s="74"/>
      <c r="E115" s="58">
        <f>SUM('Գ. Թորոսյանի:Ն. Ավետիսյան'!E115)</f>
        <v>8</v>
      </c>
      <c r="F115" s="58">
        <f>SUM('Գ. Թորոսյանի:Ն. Ավետիսյան'!F115)</f>
        <v>0</v>
      </c>
      <c r="G115" s="58">
        <f>SUM('Գ. Թորոսյանի:Ն. Ավետիսյան'!G115)</f>
        <v>8</v>
      </c>
      <c r="H115" s="58">
        <f>SUM('Գ. Թորոսյանի:Ն. Ավետիսյան'!H115)</f>
        <v>0</v>
      </c>
      <c r="I115" s="58">
        <f>SUM('Գ. Թորոսյանի:Ն. Ավետիսյան'!I115)</f>
        <v>0</v>
      </c>
      <c r="J115" s="58">
        <f>SUM('Գ. Թորոսյանի:Ն. Ավետիսյան'!J115)</f>
        <v>55</v>
      </c>
      <c r="K115" s="58">
        <f>SUM('Գ. Թորոսյանի:Ն. Ավետիսյան'!K115)</f>
        <v>51</v>
      </c>
      <c r="L115" s="58">
        <f>SUM('Գ. Թորոսյանի:Ն. Ավետիսյան'!L115)</f>
        <v>4</v>
      </c>
      <c r="M115" s="58">
        <f>SUM('Գ. Թորոսյանի:Ն. Ավետիսյան'!M115)</f>
        <v>0</v>
      </c>
      <c r="N115" s="58">
        <f>SUM('Գ. Թորոսյանի:Ն. Ավետիսյան'!N115)</f>
        <v>0</v>
      </c>
      <c r="O115" s="58">
        <f>SUM('Գ. Թորոսյանի:Ն. Ավետիսյան'!O115)</f>
        <v>35</v>
      </c>
      <c r="P115" s="58">
        <f>SUM('Գ. Թորոսյանի:Ն. Ավետիսյան'!P115)</f>
        <v>0</v>
      </c>
      <c r="Q115" s="58">
        <f>SUM('Գ. Թորոսյանի:Ն. Ավետիսյան'!Q115)</f>
        <v>1</v>
      </c>
      <c r="R115" s="58">
        <f>SUM('Գ. Թորոսյանի:Ն. Ավետիսյան'!R115)</f>
        <v>4</v>
      </c>
      <c r="S115" s="58">
        <f>SUM('Գ. Թորոսյանի:Ն. Ավետիսյան'!S115)</f>
        <v>0</v>
      </c>
      <c r="T115" s="58">
        <f>SUM('Գ. Թորոսյանի:Ն. Ավետիսյան'!T115)</f>
        <v>30</v>
      </c>
      <c r="U115" s="58">
        <f>SUM('Գ. Թորոսյանի:Ն. Ավետիսյան'!U115)</f>
        <v>0</v>
      </c>
      <c r="V115" s="58">
        <f>SUM('Գ. Թորոսյանի:Ն. Ավետիսյան'!V115)</f>
        <v>30</v>
      </c>
      <c r="W115" s="58">
        <f>SUM('Գ. Թորոսյանի:Ն. Ավետիսյան'!W115)</f>
        <v>0</v>
      </c>
      <c r="X115" s="58">
        <f>SUM('Գ. Թորոսյանի:Ն. Ավետիսյան'!X115)</f>
        <v>0</v>
      </c>
      <c r="Y115" s="58">
        <f>SUM('Գ. Թորոսյանի:Ն. Ավետիսյան'!Y115)</f>
        <v>35</v>
      </c>
      <c r="Z115" s="58">
        <f>SUM('Գ. Թորոսյանի:Ն. Ավետիսյան'!Z115)</f>
        <v>16</v>
      </c>
      <c r="AA115" s="58">
        <f>SUM('Գ. Թորոսյանի:Ն. Ավետիսյան'!AA115)</f>
        <v>0</v>
      </c>
      <c r="AB115" s="58">
        <f>SUM('Գ. Թորոսյանի:Ն. Ավետիսյան'!AB115)</f>
        <v>8</v>
      </c>
      <c r="AC115" s="58">
        <f>SUM('Գ. Թորոսյանի:Ն. Ավետիսյան'!AC115)</f>
        <v>0</v>
      </c>
      <c r="AD115" s="58">
        <f>SUM('Գ. Թորոսյանի:Ն. Ավետիսյան'!AD115)</f>
        <v>4</v>
      </c>
      <c r="AE115" s="58">
        <f>SUM('Գ. Թորոսյանի:Ն. Ավետիսյան'!AE115)</f>
        <v>1</v>
      </c>
      <c r="AF115" s="58">
        <f>SUM('Գ. Թորոսյանի:Ն. Ավետիսյան'!AF115)</f>
        <v>5</v>
      </c>
      <c r="AG115" s="58">
        <f>SUM('Գ. Թորոսյանի:Ն. Ավետիսյան'!AG115)</f>
        <v>2</v>
      </c>
      <c r="AH115" s="58">
        <f>SUM('Գ. Թորոսյանի:Ն. Ավետիսյան'!AH115)</f>
        <v>3</v>
      </c>
      <c r="AI115" s="58">
        <f>SUM('Գ. Թորոսյանի:Ն. Ավետիսյան'!AI115)</f>
        <v>0</v>
      </c>
      <c r="AJ115" s="58">
        <f>SUM('Գ. Թորոսյանի:Ն. Ավետիսյան'!AJ115)</f>
        <v>2</v>
      </c>
      <c r="AK115" s="58">
        <f>SUM('Գ. Թորոսյանի:Ն. Ավետիսյան'!AK115)</f>
        <v>2</v>
      </c>
      <c r="AL115" s="58">
        <f>SUM('Գ. Թորոսյանի:Ն. Ավետիսյան'!AL115)</f>
        <v>0</v>
      </c>
      <c r="AM115" s="58">
        <f>SUM('Գ. Թորոսյանի:Ն. Ավետիսյան'!AM115)</f>
        <v>2</v>
      </c>
      <c r="AN115" s="58">
        <f>SUM('Գ. Թորոսյանի:Ն. Ավետիսյան'!AN115)</f>
        <v>1</v>
      </c>
      <c r="AO115" s="58">
        <f>SUM('Գ. Թորոսյանի:Ն. Ավետիսյան'!AO115)</f>
        <v>1</v>
      </c>
      <c r="AP115" s="58">
        <f>SUM('Գ. Թորոսյանի:Ն. Ավետիսյան'!AP115)</f>
        <v>0</v>
      </c>
      <c r="AQ115" s="58">
        <f>SUM('Գ. Թորոսյանի:Ն. Ավետիսյան'!AQ115)</f>
        <v>0</v>
      </c>
      <c r="AR115" s="58">
        <f>SUM('Գ. Թորոսյանի:Ն. Ավետիսյան'!AR115)</f>
        <v>0</v>
      </c>
      <c r="AS115" s="57">
        <f>SUM('Գ. Թորոսյանի:Ն. Ավետիսյան'!AS115)</f>
        <v>0</v>
      </c>
    </row>
    <row r="116" spans="1:45" ht="39.950000000000003" customHeight="1" x14ac:dyDescent="0.2">
      <c r="A116" s="4" t="s">
        <v>211</v>
      </c>
      <c r="B116" s="75" t="s">
        <v>212</v>
      </c>
      <c r="C116" s="76"/>
      <c r="D116" s="76"/>
      <c r="E116" s="58">
        <f>SUM('Գ. Թորոսյանի:Ն. Ավետիսյան'!E116)</f>
        <v>2</v>
      </c>
      <c r="F116" s="58">
        <f>SUM('Գ. Թորոսյանի:Ն. Ավետիսյան'!F116)</f>
        <v>0</v>
      </c>
      <c r="G116" s="58">
        <f>SUM('Գ. Թորոսյանի:Ն. Ավետիսյան'!G116)</f>
        <v>2</v>
      </c>
      <c r="H116" s="58">
        <f>SUM('Գ. Թորոսյանի:Ն. Ավետիսյան'!H116)</f>
        <v>0</v>
      </c>
      <c r="I116" s="58">
        <f>SUM('Գ. Թորոսյանի:Ն. Ավետիսյան'!I116)</f>
        <v>0</v>
      </c>
      <c r="J116" s="58">
        <f>SUM('Գ. Թորոսյանի:Ն. Ավետիսյան'!J116)</f>
        <v>2</v>
      </c>
      <c r="K116" s="58">
        <f>SUM('Գ. Թորոսյանի:Ն. Ավետիսյան'!K116)</f>
        <v>0</v>
      </c>
      <c r="L116" s="58">
        <f>SUM('Գ. Թորոսյանի:Ն. Ավետիսյան'!L116)</f>
        <v>2</v>
      </c>
      <c r="M116" s="58">
        <f>SUM('Գ. Թորոսյանի:Ն. Ավետիսյան'!M116)</f>
        <v>0</v>
      </c>
      <c r="N116" s="58">
        <f>SUM('Գ. Թորոսյանի:Ն. Ավետիսյան'!N116)</f>
        <v>0</v>
      </c>
      <c r="O116" s="58">
        <f>SUM('Գ. Թորոսյանի:Ն. Ավետիսյան'!O116)</f>
        <v>1</v>
      </c>
      <c r="P116" s="58">
        <f>SUM('Գ. Թորոսյանի:Ն. Ավետիսյան'!P116)</f>
        <v>0</v>
      </c>
      <c r="Q116" s="58">
        <f>SUM('Գ. Թորոսյանի:Ն. Ավետիսյան'!Q116)</f>
        <v>0</v>
      </c>
      <c r="R116" s="58">
        <f>SUM('Գ. Թորոսյանի:Ն. Ավետիսյան'!R116)</f>
        <v>1</v>
      </c>
      <c r="S116" s="58">
        <f>SUM('Գ. Թորոսյանի:Ն. Ավետիսյան'!S116)</f>
        <v>0</v>
      </c>
      <c r="T116" s="58">
        <f>SUM('Գ. Թորոսյանի:Ն. Ավետիսյան'!T116)</f>
        <v>0</v>
      </c>
      <c r="U116" s="58">
        <f>SUM('Գ. Թորոսյանի:Ն. Ավետիսյան'!U116)</f>
        <v>0</v>
      </c>
      <c r="V116" s="58">
        <f>SUM('Գ. Թորոսյանի:Ն. Ավետիսյան'!V116)</f>
        <v>0</v>
      </c>
      <c r="W116" s="58">
        <f>SUM('Գ. Թորոսյանի:Ն. Ավետիսյան'!W116)</f>
        <v>0</v>
      </c>
      <c r="X116" s="58">
        <f>SUM('Գ. Թորոսյանի:Ն. Ավետիսյան'!X116)</f>
        <v>0</v>
      </c>
      <c r="Y116" s="58">
        <f>SUM('Գ. Թորոսյանի:Ն. Ավետիսյան'!Y116)</f>
        <v>1</v>
      </c>
      <c r="Z116" s="58">
        <f>SUM('Գ. Թորոսյանի:Ն. Ավետիսյան'!Z116)</f>
        <v>0</v>
      </c>
      <c r="AA116" s="58">
        <f>SUM('Գ. Թորոսյանի:Ն. Ավետիսյան'!AA116)</f>
        <v>0</v>
      </c>
      <c r="AB116" s="58">
        <f>SUM('Գ. Թորոսյանի:Ն. Ավետիսյան'!AB116)</f>
        <v>1</v>
      </c>
      <c r="AC116" s="58">
        <f>SUM('Գ. Թորոսյանի:Ն. Ավետիսյան'!AC116)</f>
        <v>0</v>
      </c>
      <c r="AD116" s="58">
        <f>SUM('Գ. Թորոսյանի:Ն. Ավետիսյան'!AD116)</f>
        <v>1</v>
      </c>
      <c r="AE116" s="58">
        <f>SUM('Գ. Թորոսյանի:Ն. Ավետիսյան'!AE116)</f>
        <v>0</v>
      </c>
      <c r="AF116" s="58">
        <f>SUM('Գ. Թորոսյանի:Ն. Ավետիսյան'!AF116)</f>
        <v>1</v>
      </c>
      <c r="AG116" s="58">
        <f>SUM('Գ. Թորոսյանի:Ն. Ավետիսյան'!AG116)</f>
        <v>0</v>
      </c>
      <c r="AH116" s="58">
        <f>SUM('Գ. Թորոսյանի:Ն. Ավետիսյան'!AH116)</f>
        <v>1</v>
      </c>
      <c r="AI116" s="58">
        <f>SUM('Գ. Թորոսյանի:Ն. Ավետիսյան'!AI116)</f>
        <v>0</v>
      </c>
      <c r="AJ116" s="58">
        <f>SUM('Գ. Թորոսյանի:Ն. Ավետիսյան'!AJ116)</f>
        <v>1</v>
      </c>
      <c r="AK116" s="58">
        <f>SUM('Գ. Թորոսյանի:Ն. Ավետիսյան'!AK116)</f>
        <v>0</v>
      </c>
      <c r="AL116" s="58">
        <f>SUM('Գ. Թորոսյանի:Ն. Ավետիսյան'!AL116)</f>
        <v>0</v>
      </c>
      <c r="AM116" s="58">
        <f>SUM('Գ. Թորոսյանի:Ն. Ավետիսյան'!AM116)</f>
        <v>0</v>
      </c>
      <c r="AN116" s="58">
        <f>SUM('Գ. Թորոսյանի:Ն. Ավետիսյան'!AN116)</f>
        <v>0</v>
      </c>
      <c r="AO116" s="58">
        <f>SUM('Գ. Թորոսյանի:Ն. Ավետիսյան'!AO116)</f>
        <v>0</v>
      </c>
      <c r="AP116" s="58">
        <f>SUM('Գ. Թորոսյանի:Ն. Ավետիսյան'!AP116)</f>
        <v>0</v>
      </c>
      <c r="AQ116" s="58">
        <f>SUM('Գ. Թորոսյանի:Ն. Ավետիսյան'!AQ116)</f>
        <v>0</v>
      </c>
      <c r="AR116" s="58">
        <f>SUM('Գ. Թորոսյանի:Ն. Ավետիսյան'!AR116)</f>
        <v>0</v>
      </c>
      <c r="AS116" s="57">
        <f>SUM('Գ. Թորոսյանի:Ն. Ավետիսյան'!AS116)</f>
        <v>0</v>
      </c>
    </row>
    <row r="117" spans="1:45" ht="39.950000000000003" customHeight="1" x14ac:dyDescent="0.2">
      <c r="A117" s="4" t="s">
        <v>213</v>
      </c>
      <c r="B117" s="75" t="s">
        <v>214</v>
      </c>
      <c r="C117" s="77"/>
      <c r="D117" s="77"/>
      <c r="E117" s="58">
        <f>SUM('Գ. Թորոսյանի:Ն. Ավետիսյան'!E117)</f>
        <v>0</v>
      </c>
      <c r="F117" s="58">
        <f>SUM('Գ. Թորոսյանի:Ն. Ավետիսյան'!F117)</f>
        <v>0</v>
      </c>
      <c r="G117" s="58">
        <f>SUM('Գ. Թորոսյանի:Ն. Ավետիսյան'!G117)</f>
        <v>0</v>
      </c>
      <c r="H117" s="58">
        <f>SUM('Գ. Թորոսյանի:Ն. Ավետիսյան'!H117)</f>
        <v>0</v>
      </c>
      <c r="I117" s="58">
        <f>SUM('Գ. Թորոսյանի:Ն. Ավետիսյան'!I117)</f>
        <v>0</v>
      </c>
      <c r="J117" s="58">
        <f>SUM('Գ. Թորոսյանի:Ն. Ավետիսյան'!J117)</f>
        <v>1</v>
      </c>
      <c r="K117" s="58">
        <f>SUM('Գ. Թորոսյանի:Ն. Ավետիսյան'!K117)</f>
        <v>1</v>
      </c>
      <c r="L117" s="58">
        <f>SUM('Գ. Թորոսյանի:Ն. Ավետիսյան'!L117)</f>
        <v>0</v>
      </c>
      <c r="M117" s="58">
        <f>SUM('Գ. Թորոսյանի:Ն. Ավետիսյան'!M117)</f>
        <v>0</v>
      </c>
      <c r="N117" s="58">
        <f>SUM('Գ. Թորոսյանի:Ն. Ավետիսյան'!N117)</f>
        <v>0</v>
      </c>
      <c r="O117" s="58">
        <f>SUM('Գ. Թորոսյանի:Ն. Ավետիսյան'!O117)</f>
        <v>0</v>
      </c>
      <c r="P117" s="58">
        <f>SUM('Գ. Թորոսյանի:Ն. Ավետիսյան'!P117)</f>
        <v>0</v>
      </c>
      <c r="Q117" s="58">
        <f>SUM('Գ. Թորոսյանի:Ն. Ավետիսյան'!Q117)</f>
        <v>0</v>
      </c>
      <c r="R117" s="58">
        <f>SUM('Գ. Թորոսյանի:Ն. Ավետիսյան'!R117)</f>
        <v>0</v>
      </c>
      <c r="S117" s="58">
        <f>SUM('Գ. Թորոսյանի:Ն. Ավետիսյան'!S117)</f>
        <v>0</v>
      </c>
      <c r="T117" s="58">
        <f>SUM('Գ. Թորոսյանի:Ն. Ավետիսյան'!T117)</f>
        <v>0</v>
      </c>
      <c r="U117" s="58">
        <f>SUM('Գ. Թորոսյանի:Ն. Ավետիսյան'!U117)</f>
        <v>0</v>
      </c>
      <c r="V117" s="58">
        <f>SUM('Գ. Թորոսյանի:Ն. Ավետիսյան'!V117)</f>
        <v>0</v>
      </c>
      <c r="W117" s="58">
        <f>SUM('Գ. Թորոսյանի:Ն. Ավետիսյան'!W117)</f>
        <v>0</v>
      </c>
      <c r="X117" s="58">
        <f>SUM('Գ. Թորոսյանի:Ն. Ավետիսյան'!X117)</f>
        <v>0</v>
      </c>
      <c r="Y117" s="58">
        <f>SUM('Գ. Թորոսյանի:Ն. Ավետիսյան'!Y117)</f>
        <v>0</v>
      </c>
      <c r="Z117" s="58">
        <f>SUM('Գ. Թորոսյանի:Ն. Ավետիսյան'!Z117)</f>
        <v>0</v>
      </c>
      <c r="AA117" s="58">
        <f>SUM('Գ. Թորոսյանի:Ն. Ավետիսյան'!AA117)</f>
        <v>0</v>
      </c>
      <c r="AB117" s="58">
        <f>SUM('Գ. Թորոսյանի:Ն. Ավետիսյան'!AB117)</f>
        <v>1</v>
      </c>
      <c r="AC117" s="58">
        <f>SUM('Գ. Թորոսյանի:Ն. Ավետիսյան'!AC117)</f>
        <v>0</v>
      </c>
      <c r="AD117" s="58">
        <f>SUM('Գ. Թորոսյանի:Ն. Ավետիսյան'!AD117)</f>
        <v>0</v>
      </c>
      <c r="AE117" s="58">
        <f>SUM('Գ. Թորոսյանի:Ն. Ավետիսյան'!AE117)</f>
        <v>0</v>
      </c>
      <c r="AF117" s="58">
        <f>SUM('Գ. Թորոսյանի:Ն. Ավետիսյան'!AF117)</f>
        <v>0</v>
      </c>
      <c r="AG117" s="58">
        <f>SUM('Գ. Թորոսյանի:Ն. Ավետիսյան'!AG117)</f>
        <v>0</v>
      </c>
      <c r="AH117" s="58">
        <f>SUM('Գ. Թորոսյանի:Ն. Ավետիսյան'!AH117)</f>
        <v>0</v>
      </c>
      <c r="AI117" s="58">
        <f>SUM('Գ. Թորոսյանի:Ն. Ավետիսյան'!AI117)</f>
        <v>0</v>
      </c>
      <c r="AJ117" s="58">
        <f>SUM('Գ. Թորոսյանի:Ն. Ավետիսյան'!AJ117)</f>
        <v>0</v>
      </c>
      <c r="AK117" s="58">
        <f>SUM('Գ. Թորոսյանի:Ն. Ավետիսյան'!AK117)</f>
        <v>0</v>
      </c>
      <c r="AL117" s="58">
        <f>SUM('Գ. Թորոսյանի:Ն. Ավետիսյան'!AL117)</f>
        <v>0</v>
      </c>
      <c r="AM117" s="58">
        <f>SUM('Գ. Թորոսյանի:Ն. Ավետիսյան'!AM117)</f>
        <v>0</v>
      </c>
      <c r="AN117" s="58">
        <f>SUM('Գ. Թորոսյանի:Ն. Ավետիսյան'!AN117)</f>
        <v>0</v>
      </c>
      <c r="AO117" s="58">
        <f>SUM('Գ. Թորոսյանի:Ն. Ավետիսյան'!AO117)</f>
        <v>0</v>
      </c>
      <c r="AP117" s="58">
        <f>SUM('Գ. Թորոսյանի:Ն. Ավետիսյան'!AP117)</f>
        <v>0</v>
      </c>
      <c r="AQ117" s="58">
        <f>SUM('Գ. Թորոսյանի:Ն. Ավետիսյան'!AQ117)</f>
        <v>0</v>
      </c>
      <c r="AR117" s="58">
        <f>SUM('Գ. Թորոսյանի:Ն. Ավետիսյան'!AR117)</f>
        <v>0</v>
      </c>
      <c r="AS117" s="57">
        <f>SUM('Գ. Թորոսյանի:Ն. Ավետիսյան'!AS117)</f>
        <v>0</v>
      </c>
    </row>
    <row r="118" spans="1:45" ht="39.950000000000003" customHeight="1" x14ac:dyDescent="0.2">
      <c r="A118" s="4" t="s">
        <v>215</v>
      </c>
      <c r="B118" s="75" t="s">
        <v>216</v>
      </c>
      <c r="C118" s="77"/>
      <c r="D118" s="77"/>
      <c r="E118" s="58">
        <f>SUM('Գ. Թորոսյանի:Ն. Ավետիսյան'!E118)</f>
        <v>3</v>
      </c>
      <c r="F118" s="58">
        <f>SUM('Գ. Թորոսյանի:Ն. Ավետիսյան'!F118)</f>
        <v>0</v>
      </c>
      <c r="G118" s="58">
        <f>SUM('Գ. Թորոսյանի:Ն. Ավետիսյան'!G118)</f>
        <v>3</v>
      </c>
      <c r="H118" s="58">
        <f>SUM('Գ. Թորոսյանի:Ն. Ավետիսյան'!H118)</f>
        <v>0</v>
      </c>
      <c r="I118" s="58">
        <f>SUM('Գ. Թորոսյանի:Ն. Ավետիսյան'!I118)</f>
        <v>0</v>
      </c>
      <c r="J118" s="58">
        <f>SUM('Գ. Թորոսյանի:Ն. Ավետիսյան'!J118)</f>
        <v>0</v>
      </c>
      <c r="K118" s="58">
        <f>SUM('Գ. Թորոսյանի:Ն. Ավետիսյան'!K118)</f>
        <v>0</v>
      </c>
      <c r="L118" s="58">
        <f>SUM('Գ. Թորոսյանի:Ն. Ավետիսյան'!L118)</f>
        <v>0</v>
      </c>
      <c r="M118" s="58">
        <f>SUM('Գ. Թորոսյանի:Ն. Ավետիսյան'!M118)</f>
        <v>0</v>
      </c>
      <c r="N118" s="58">
        <f>SUM('Գ. Թորոսյանի:Ն. Ավետիսյան'!N118)</f>
        <v>0</v>
      </c>
      <c r="O118" s="58">
        <f>SUM('Գ. Թորոսյանի:Ն. Ավետիսյան'!O118)</f>
        <v>1</v>
      </c>
      <c r="P118" s="58">
        <f>SUM('Գ. Թորոսյանի:Ն. Ավետիսյան'!P118)</f>
        <v>0</v>
      </c>
      <c r="Q118" s="58">
        <f>SUM('Գ. Թորոսյանի:Ն. Ավետիսյան'!Q118)</f>
        <v>1</v>
      </c>
      <c r="R118" s="58">
        <f>SUM('Գ. Թորոսյանի:Ն. Ավետիսյան'!R118)</f>
        <v>0</v>
      </c>
      <c r="S118" s="58">
        <f>SUM('Գ. Թորոսյանի:Ն. Ավետիսյան'!S118)</f>
        <v>0</v>
      </c>
      <c r="T118" s="58">
        <f>SUM('Գ. Թորոսյանի:Ն. Ավետիսյան'!T118)</f>
        <v>0</v>
      </c>
      <c r="U118" s="58">
        <f>SUM('Գ. Թորոսյանի:Ն. Ավետիսյան'!U118)</f>
        <v>0</v>
      </c>
      <c r="V118" s="58">
        <f>SUM('Գ. Թորոսյանի:Ն. Ավետիսյան'!V118)</f>
        <v>0</v>
      </c>
      <c r="W118" s="58">
        <f>SUM('Գ. Թորոսյանի:Ն. Ավետիսյան'!W118)</f>
        <v>0</v>
      </c>
      <c r="X118" s="58">
        <f>SUM('Գ. Թորոսյանի:Ն. Ավետիսյան'!X118)</f>
        <v>0</v>
      </c>
      <c r="Y118" s="58">
        <f>SUM('Գ. Թորոսյանի:Ն. Ավետիսյան'!Y118)</f>
        <v>1</v>
      </c>
      <c r="Z118" s="58">
        <f>SUM('Գ. Թորոսյանի:Ն. Ավետիսյան'!Z118)</f>
        <v>0</v>
      </c>
      <c r="AA118" s="58">
        <f>SUM('Գ. Թորոսյանի:Ն. Ավետիսյան'!AA118)</f>
        <v>0</v>
      </c>
      <c r="AB118" s="58">
        <f>SUM('Գ. Թորոսյանի:Ն. Ավետիսյան'!AB118)</f>
        <v>2</v>
      </c>
      <c r="AC118" s="58">
        <f>SUM('Գ. Թորոսյանի:Ն. Ավետիսյան'!AC118)</f>
        <v>0</v>
      </c>
      <c r="AD118" s="58">
        <f>SUM('Գ. Թորոսյանի:Ն. Ավետիսյան'!AD118)</f>
        <v>1</v>
      </c>
      <c r="AE118" s="58">
        <f>SUM('Գ. Թորոսյանի:Ն. Ավետիսյան'!AE118)</f>
        <v>0</v>
      </c>
      <c r="AF118" s="58">
        <f>SUM('Գ. Թորոսյանի:Ն. Ավետիսյան'!AF118)</f>
        <v>1</v>
      </c>
      <c r="AG118" s="58">
        <f>SUM('Գ. Թորոսյանի:Ն. Ավետիսյան'!AG118)</f>
        <v>0</v>
      </c>
      <c r="AH118" s="58">
        <f>SUM('Գ. Թորոսյանի:Ն. Ավետիսյան'!AH118)</f>
        <v>1</v>
      </c>
      <c r="AI118" s="58">
        <f>SUM('Գ. Թորոսյանի:Ն. Ավետիսյան'!AI118)</f>
        <v>0</v>
      </c>
      <c r="AJ118" s="58">
        <f>SUM('Գ. Թորոսյանի:Ն. Ավետիսյան'!AJ118)</f>
        <v>0</v>
      </c>
      <c r="AK118" s="58">
        <f>SUM('Գ. Թորոսյանի:Ն. Ավետիսյան'!AK118)</f>
        <v>1</v>
      </c>
      <c r="AL118" s="58">
        <f>SUM('Գ. Թորոսյանի:Ն. Ավետիսյան'!AL118)</f>
        <v>0</v>
      </c>
      <c r="AM118" s="58">
        <f>SUM('Գ. Թորոսյանի:Ն. Ավետիսյան'!AM118)</f>
        <v>1</v>
      </c>
      <c r="AN118" s="58">
        <f>SUM('Գ. Թորոսյանի:Ն. Ավետիսյան'!AN118)</f>
        <v>0</v>
      </c>
      <c r="AO118" s="58">
        <f>SUM('Գ. Թորոսյանի:Ն. Ավետիսյան'!AO118)</f>
        <v>1</v>
      </c>
      <c r="AP118" s="58">
        <f>SUM('Գ. Թորոսյանի:Ն. Ավետիսյան'!AP118)</f>
        <v>0</v>
      </c>
      <c r="AQ118" s="58">
        <f>SUM('Գ. Թորոսյանի:Ն. Ավետիսյան'!AQ118)</f>
        <v>0</v>
      </c>
      <c r="AR118" s="58">
        <f>SUM('Գ. Թորոսյանի:Ն. Ավետիսյան'!AR118)</f>
        <v>0</v>
      </c>
      <c r="AS118" s="57">
        <f>SUM('Գ. Թորոսյանի:Ն. Ավետիսյան'!AS118)</f>
        <v>0</v>
      </c>
    </row>
    <row r="119" spans="1:45" ht="39.950000000000003" customHeight="1" x14ac:dyDescent="0.2">
      <c r="A119" s="4" t="s">
        <v>217</v>
      </c>
      <c r="B119" s="67" t="s">
        <v>45</v>
      </c>
      <c r="C119" s="68"/>
      <c r="D119" s="68"/>
      <c r="E119" s="58">
        <f>SUM('Գ. Թորոսյանի:Ն. Ավետիսյան'!E119)</f>
        <v>3</v>
      </c>
      <c r="F119" s="58">
        <f>SUM('Գ. Թորոսյանի:Ն. Ավետիսյան'!F119)</f>
        <v>0</v>
      </c>
      <c r="G119" s="58">
        <f>SUM('Գ. Թորոսյանի:Ն. Ավետիսյան'!G119)</f>
        <v>3</v>
      </c>
      <c r="H119" s="58">
        <f>SUM('Գ. Թորոսյանի:Ն. Ավետիսյան'!H119)</f>
        <v>0</v>
      </c>
      <c r="I119" s="58">
        <f>SUM('Գ. Թորոսյանի:Ն. Ավետիսյան'!I119)</f>
        <v>0</v>
      </c>
      <c r="J119" s="58">
        <f>SUM('Գ. Թորոսյանի:Ն. Ավետիսյան'!J119)</f>
        <v>52</v>
      </c>
      <c r="K119" s="58">
        <f>SUM('Գ. Թորոսյանի:Ն. Ավետիսյան'!K119)</f>
        <v>50</v>
      </c>
      <c r="L119" s="58">
        <f>SUM('Գ. Թորոսյանի:Ն. Ավետիսյան'!L119)</f>
        <v>2</v>
      </c>
      <c r="M119" s="58">
        <f>SUM('Գ. Թորոսյանի:Ն. Ավետիսյան'!M119)</f>
        <v>0</v>
      </c>
      <c r="N119" s="58">
        <f>SUM('Գ. Թորոսյանի:Ն. Ավետիսյան'!N119)</f>
        <v>0</v>
      </c>
      <c r="O119" s="58">
        <f>SUM('Գ. Թորոսյանի:Ն. Ավետիսյան'!O119)</f>
        <v>33</v>
      </c>
      <c r="P119" s="58">
        <f>SUM('Գ. Թորոսյանի:Ն. Ավետիսյան'!P119)</f>
        <v>0</v>
      </c>
      <c r="Q119" s="58">
        <f>SUM('Գ. Թորոսյանի:Ն. Ավետիսյան'!Q119)</f>
        <v>0</v>
      </c>
      <c r="R119" s="58">
        <f>SUM('Գ. Թորոսյանի:Ն. Ավետիսյան'!R119)</f>
        <v>3</v>
      </c>
      <c r="S119" s="58">
        <f>SUM('Գ. Թորոսյանի:Ն. Ավետիսյան'!S119)</f>
        <v>0</v>
      </c>
      <c r="T119" s="58">
        <f>SUM('Գ. Թորոսյանի:Ն. Ավետիսյան'!T119)</f>
        <v>30</v>
      </c>
      <c r="U119" s="58">
        <f>SUM('Գ. Թորոսյանի:Ն. Ավետիսյան'!U119)</f>
        <v>0</v>
      </c>
      <c r="V119" s="58">
        <f>SUM('Գ. Թորոսյանի:Ն. Ավետիսյան'!V119)</f>
        <v>30</v>
      </c>
      <c r="W119" s="58">
        <f>SUM('Գ. Թորոսյանի:Ն. Ավետիսյան'!W119)</f>
        <v>0</v>
      </c>
      <c r="X119" s="58">
        <f>SUM('Գ. Թորոսյանի:Ն. Ավետիսյան'!X119)</f>
        <v>0</v>
      </c>
      <c r="Y119" s="58">
        <f>SUM('Գ. Թորոսյանի:Ն. Ավետիսյան'!Y119)</f>
        <v>33</v>
      </c>
      <c r="Z119" s="58">
        <f>SUM('Գ. Թորոսյանի:Ն. Ավետիսյան'!Z119)</f>
        <v>16</v>
      </c>
      <c r="AA119" s="58">
        <f>SUM('Գ. Թորոսյանի:Ն. Ավետիսյան'!AA119)</f>
        <v>0</v>
      </c>
      <c r="AB119" s="58">
        <f>SUM('Գ. Թորոսյանի:Ն. Ավետիսյան'!AB119)</f>
        <v>4</v>
      </c>
      <c r="AC119" s="58">
        <f>SUM('Գ. Թորոսյանի:Ն. Ավետիսյան'!AC119)</f>
        <v>0</v>
      </c>
      <c r="AD119" s="58">
        <f>SUM('Գ. Թորոսյանի:Ն. Ավետիսյան'!AD119)</f>
        <v>2</v>
      </c>
      <c r="AE119" s="58">
        <f>SUM('Գ. Թորոսյանի:Ն. Ավետիսյան'!AE119)</f>
        <v>1</v>
      </c>
      <c r="AF119" s="58">
        <f>SUM('Գ. Թորոսյանի:Ն. Ավետիսյան'!AF119)</f>
        <v>3</v>
      </c>
      <c r="AG119" s="58">
        <f>SUM('Գ. Թորոսյանի:Ն. Ավետիսյան'!AG119)</f>
        <v>2</v>
      </c>
      <c r="AH119" s="58">
        <f>SUM('Գ. Թորոսյանի:Ն. Ավետիսյան'!AH119)</f>
        <v>1</v>
      </c>
      <c r="AI119" s="58">
        <f>SUM('Գ. Թորոսյանի:Ն. Ավետիսյան'!AI119)</f>
        <v>0</v>
      </c>
      <c r="AJ119" s="58">
        <f>SUM('Գ. Թորոսյանի:Ն. Ավետիսյան'!AJ119)</f>
        <v>1</v>
      </c>
      <c r="AK119" s="58">
        <f>SUM('Գ. Թորոսյանի:Ն. Ավետիսյան'!AK119)</f>
        <v>1</v>
      </c>
      <c r="AL119" s="58">
        <f>SUM('Գ. Թորոսյանի:Ն. Ավետիսյան'!AL119)</f>
        <v>0</v>
      </c>
      <c r="AM119" s="58">
        <f>SUM('Գ. Թորոսյանի:Ն. Ավետիսյան'!AM119)</f>
        <v>1</v>
      </c>
      <c r="AN119" s="58">
        <f>SUM('Գ. Թորոսյանի:Ն. Ավետիսյան'!AN119)</f>
        <v>1</v>
      </c>
      <c r="AO119" s="58">
        <f>SUM('Գ. Թորոսյանի:Ն. Ավետիսյան'!AO119)</f>
        <v>0</v>
      </c>
      <c r="AP119" s="58">
        <f>SUM('Գ. Թորոսյանի:Ն. Ավետիսյան'!AP119)</f>
        <v>0</v>
      </c>
      <c r="AQ119" s="58">
        <f>SUM('Գ. Թորոսյանի:Ն. Ավետիսյան'!AQ119)</f>
        <v>0</v>
      </c>
      <c r="AR119" s="58">
        <f>SUM('Գ. Թորոսյանի:Ն. Ավետիսյան'!AR119)</f>
        <v>0</v>
      </c>
      <c r="AS119" s="57">
        <f>SUM('Գ. Թորոսյանի:Ն. Ավետիսյան'!AS119)</f>
        <v>0</v>
      </c>
    </row>
    <row r="120" spans="1:45" ht="39.950000000000003" customHeight="1" x14ac:dyDescent="0.2">
      <c r="A120" s="3" t="s">
        <v>253</v>
      </c>
      <c r="B120" s="64" t="s">
        <v>256</v>
      </c>
      <c r="C120" s="65"/>
      <c r="D120" s="66"/>
      <c r="E120" s="38">
        <f>SUM(E121:E122)</f>
        <v>0</v>
      </c>
      <c r="F120" s="38">
        <f t="shared" ref="F120:AS120" si="10">SUM(F121:F122)</f>
        <v>0</v>
      </c>
      <c r="G120" s="38">
        <f t="shared" si="10"/>
        <v>0</v>
      </c>
      <c r="H120" s="38">
        <f t="shared" si="10"/>
        <v>0</v>
      </c>
      <c r="I120" s="38">
        <f t="shared" si="10"/>
        <v>0</v>
      </c>
      <c r="J120" s="38">
        <f t="shared" si="10"/>
        <v>5</v>
      </c>
      <c r="K120" s="38">
        <f t="shared" si="10"/>
        <v>4</v>
      </c>
      <c r="L120" s="38">
        <f t="shared" si="10"/>
        <v>1</v>
      </c>
      <c r="M120" s="38">
        <f t="shared" si="10"/>
        <v>0</v>
      </c>
      <c r="N120" s="38">
        <f t="shared" si="10"/>
        <v>0</v>
      </c>
      <c r="O120" s="38">
        <f t="shared" si="10"/>
        <v>4</v>
      </c>
      <c r="P120" s="38">
        <f t="shared" si="10"/>
        <v>2</v>
      </c>
      <c r="Q120" s="38">
        <f t="shared" si="10"/>
        <v>0</v>
      </c>
      <c r="R120" s="38">
        <f t="shared" si="10"/>
        <v>1</v>
      </c>
      <c r="S120" s="38">
        <f t="shared" si="10"/>
        <v>0</v>
      </c>
      <c r="T120" s="38">
        <f t="shared" si="10"/>
        <v>1</v>
      </c>
      <c r="U120" s="38">
        <f t="shared" si="10"/>
        <v>0</v>
      </c>
      <c r="V120" s="38">
        <f t="shared" si="10"/>
        <v>1</v>
      </c>
      <c r="W120" s="38">
        <f t="shared" si="10"/>
        <v>0</v>
      </c>
      <c r="X120" s="38">
        <f t="shared" si="10"/>
        <v>0</v>
      </c>
      <c r="Y120" s="38">
        <f t="shared" si="10"/>
        <v>4</v>
      </c>
      <c r="Z120" s="38">
        <f t="shared" si="10"/>
        <v>0</v>
      </c>
      <c r="AA120" s="38">
        <f t="shared" si="10"/>
        <v>0</v>
      </c>
      <c r="AB120" s="38">
        <f t="shared" si="10"/>
        <v>0</v>
      </c>
      <c r="AC120" s="38">
        <f t="shared" si="10"/>
        <v>0</v>
      </c>
      <c r="AD120" s="38">
        <f t="shared" si="10"/>
        <v>0</v>
      </c>
      <c r="AE120" s="38">
        <f t="shared" si="10"/>
        <v>0</v>
      </c>
      <c r="AF120" s="38">
        <f t="shared" si="10"/>
        <v>0</v>
      </c>
      <c r="AG120" s="38">
        <f t="shared" si="10"/>
        <v>0</v>
      </c>
      <c r="AH120" s="38">
        <f t="shared" si="10"/>
        <v>0</v>
      </c>
      <c r="AI120" s="38">
        <f t="shared" si="10"/>
        <v>0</v>
      </c>
      <c r="AJ120" s="38">
        <f t="shared" si="10"/>
        <v>0</v>
      </c>
      <c r="AK120" s="38">
        <f t="shared" si="10"/>
        <v>0</v>
      </c>
      <c r="AL120" s="38">
        <f t="shared" si="10"/>
        <v>0</v>
      </c>
      <c r="AM120" s="38">
        <f t="shared" si="10"/>
        <v>0</v>
      </c>
      <c r="AN120" s="38">
        <f t="shared" si="10"/>
        <v>0</v>
      </c>
      <c r="AO120" s="38">
        <f t="shared" si="10"/>
        <v>0</v>
      </c>
      <c r="AP120" s="38">
        <f t="shared" si="10"/>
        <v>0</v>
      </c>
      <c r="AQ120" s="38">
        <f t="shared" si="10"/>
        <v>0</v>
      </c>
      <c r="AR120" s="38">
        <f t="shared" si="10"/>
        <v>0</v>
      </c>
      <c r="AS120" s="38">
        <f t="shared" si="10"/>
        <v>0</v>
      </c>
    </row>
    <row r="121" spans="1:45" ht="39.950000000000003" customHeight="1" x14ac:dyDescent="0.2">
      <c r="A121" s="4" t="s">
        <v>254</v>
      </c>
      <c r="B121" s="67" t="s">
        <v>257</v>
      </c>
      <c r="C121" s="68"/>
      <c r="D121" s="69"/>
      <c r="E121" s="58">
        <f>SUM('Գ. Թորոսյանի:Ն. Ավետիսյան'!E121)</f>
        <v>0</v>
      </c>
      <c r="F121" s="58">
        <f>SUM('Գ. Թորոսյանի:Ն. Ավետիսյան'!F121)</f>
        <v>0</v>
      </c>
      <c r="G121" s="58">
        <f>SUM('Գ. Թորոսյանի:Ն. Ավետիսյան'!G121)</f>
        <v>0</v>
      </c>
      <c r="H121" s="58">
        <f>SUM('Գ. Թորոսյանի:Ն. Ավետիսյան'!H121)</f>
        <v>0</v>
      </c>
      <c r="I121" s="58">
        <f>SUM('Գ. Թորոսյանի:Ն. Ավետիսյան'!I121)</f>
        <v>0</v>
      </c>
      <c r="J121" s="58">
        <f>SUM('Գ. Թորոսյանի:Ն. Ավետիսյան'!J121)</f>
        <v>5</v>
      </c>
      <c r="K121" s="58">
        <f>SUM('Գ. Թորոսյանի:Ն. Ավետիսյան'!K121)</f>
        <v>4</v>
      </c>
      <c r="L121" s="58">
        <f>SUM('Գ. Թորոսյանի:Ն. Ավետիսյան'!L121)</f>
        <v>1</v>
      </c>
      <c r="M121" s="58">
        <f>SUM('Գ. Թորոսյանի:Ն. Ավետիսյան'!M121)</f>
        <v>0</v>
      </c>
      <c r="N121" s="58">
        <f>SUM('Գ. Թորոսյանի:Ն. Ավետիսյան'!N121)</f>
        <v>0</v>
      </c>
      <c r="O121" s="58">
        <f>SUM('Գ. Թորոսյանի:Ն. Ավետիսյան'!O121)</f>
        <v>4</v>
      </c>
      <c r="P121" s="58">
        <f>SUM('Գ. Թորոսյանի:Ն. Ավետիսյան'!P121)</f>
        <v>2</v>
      </c>
      <c r="Q121" s="58">
        <f>SUM('Գ. Թորոսյանի:Ն. Ավետիսյան'!Q121)</f>
        <v>0</v>
      </c>
      <c r="R121" s="58">
        <f>SUM('Գ. Թորոսյանի:Ն. Ավետիսյան'!R121)</f>
        <v>1</v>
      </c>
      <c r="S121" s="58">
        <f>SUM('Գ. Թորոսյանի:Ն. Ավետիսյան'!S121)</f>
        <v>0</v>
      </c>
      <c r="T121" s="58">
        <f>SUM('Գ. Թորոսյանի:Ն. Ավետիսյան'!T121)</f>
        <v>1</v>
      </c>
      <c r="U121" s="58">
        <f>SUM('Գ. Թորոսյանի:Ն. Ավետիսյան'!U121)</f>
        <v>0</v>
      </c>
      <c r="V121" s="58">
        <f>SUM('Գ. Թորոսյանի:Ն. Ավետիսյան'!V121)</f>
        <v>1</v>
      </c>
      <c r="W121" s="58">
        <f>SUM('Գ. Թորոսյանի:Ն. Ավետիսյան'!W121)</f>
        <v>0</v>
      </c>
      <c r="X121" s="58">
        <f>SUM('Գ. Թորոսյանի:Ն. Ավետիսյան'!X121)</f>
        <v>0</v>
      </c>
      <c r="Y121" s="58">
        <f>SUM('Գ. Թորոսյանի:Ն. Ավետիսյան'!Y121)</f>
        <v>4</v>
      </c>
      <c r="Z121" s="58">
        <f>SUM('Գ. Թորոսյանի:Ն. Ավետիսյան'!Z121)</f>
        <v>0</v>
      </c>
      <c r="AA121" s="58">
        <f>SUM('Գ. Թորոսյանի:Ն. Ավետիսյան'!AA121)</f>
        <v>0</v>
      </c>
      <c r="AB121" s="58">
        <f>SUM('Գ. Թորոսյանի:Ն. Ավետիսյան'!AB121)</f>
        <v>0</v>
      </c>
      <c r="AC121" s="58">
        <f>SUM('Գ. Թորոսյանի:Ն. Ավետիսյան'!AC121)</f>
        <v>0</v>
      </c>
      <c r="AD121" s="58">
        <f>SUM('Գ. Թորոսյանի:Ն. Ավետիսյան'!AD121)</f>
        <v>0</v>
      </c>
      <c r="AE121" s="58">
        <f>SUM('Գ. Թորոսյանի:Ն. Ավետիսյան'!AE121)</f>
        <v>0</v>
      </c>
      <c r="AF121" s="58">
        <f>SUM('Գ. Թորոսյանի:Ն. Ավետիսյան'!AF121)</f>
        <v>0</v>
      </c>
      <c r="AG121" s="58">
        <f>SUM('Գ. Թորոսյանի:Ն. Ավետիսյան'!AG121)</f>
        <v>0</v>
      </c>
      <c r="AH121" s="58">
        <f>SUM('Գ. Թորոսյանի:Ն. Ավետիսյան'!AH121)</f>
        <v>0</v>
      </c>
      <c r="AI121" s="58">
        <f>SUM('Գ. Թորոսյանի:Ն. Ավետիսյան'!AI121)</f>
        <v>0</v>
      </c>
      <c r="AJ121" s="58">
        <f>SUM('Գ. Թորոսյանի:Ն. Ավետիսյան'!AJ121)</f>
        <v>0</v>
      </c>
      <c r="AK121" s="58">
        <f>SUM('Գ. Թորոսյանի:Ն. Ավետիսյան'!AK121)</f>
        <v>0</v>
      </c>
      <c r="AL121" s="58">
        <f>SUM('Գ. Թորոսյանի:Ն. Ավետիսյան'!AL121)</f>
        <v>0</v>
      </c>
      <c r="AM121" s="58">
        <f>SUM('Գ. Թորոսյանի:Ն. Ավետիսյան'!AM121)</f>
        <v>0</v>
      </c>
      <c r="AN121" s="58">
        <f>SUM('Գ. Թորոսյանի:Ն. Ավետիսյան'!AN121)</f>
        <v>0</v>
      </c>
      <c r="AO121" s="58">
        <f>SUM('Գ. Թորոսյանի:Ն. Ավետիսյան'!AO121)</f>
        <v>0</v>
      </c>
      <c r="AP121" s="58">
        <f>SUM('Գ. Թորոսյանի:Ն. Ավետիսյան'!AP121)</f>
        <v>0</v>
      </c>
      <c r="AQ121" s="58">
        <f>SUM('Գ. Թորոսյանի:Ն. Ավետիսյան'!AQ121)</f>
        <v>0</v>
      </c>
      <c r="AR121" s="58">
        <f>SUM('Գ. Թորոսյանի:Ն. Ավետիսյան'!AR121)</f>
        <v>0</v>
      </c>
      <c r="AS121" s="57">
        <f>SUM('Գ. Թորոսյանի:Ն. Ավետիսյան'!AS121)</f>
        <v>0</v>
      </c>
    </row>
    <row r="122" spans="1:45" ht="39.950000000000003" customHeight="1" x14ac:dyDescent="0.2">
      <c r="A122" s="4" t="s">
        <v>255</v>
      </c>
      <c r="B122" s="67" t="s">
        <v>258</v>
      </c>
      <c r="C122" s="68"/>
      <c r="D122" s="69"/>
      <c r="E122" s="58">
        <f>SUM('Գ. Թորոսյանի:Ն. Ավետիսյան'!E122)</f>
        <v>0</v>
      </c>
      <c r="F122" s="58">
        <f>SUM('Գ. Թորոսյանի:Ն. Ավետիսյան'!F122)</f>
        <v>0</v>
      </c>
      <c r="G122" s="58">
        <f>SUM('Գ. Թորոսյանի:Ն. Ավետիսյան'!G122)</f>
        <v>0</v>
      </c>
      <c r="H122" s="58">
        <f>SUM('Գ. Թորոսյանի:Ն. Ավետիսյան'!H122)</f>
        <v>0</v>
      </c>
      <c r="I122" s="58">
        <f>SUM('Գ. Թորոսյանի:Ն. Ավետիսյան'!I122)</f>
        <v>0</v>
      </c>
      <c r="J122" s="58">
        <f>SUM('Գ. Թորոսյանի:Ն. Ավետիսյան'!J122)</f>
        <v>0</v>
      </c>
      <c r="K122" s="58">
        <f>SUM('Գ. Թորոսյանի:Ն. Ավետիսյան'!K122)</f>
        <v>0</v>
      </c>
      <c r="L122" s="58">
        <f>SUM('Գ. Թորոսյանի:Ն. Ավետիսյան'!L122)</f>
        <v>0</v>
      </c>
      <c r="M122" s="58">
        <f>SUM('Գ. Թորոսյանի:Ն. Ավետիսյան'!M122)</f>
        <v>0</v>
      </c>
      <c r="N122" s="58">
        <f>SUM('Գ. Թորոսյանի:Ն. Ավետիսյան'!N122)</f>
        <v>0</v>
      </c>
      <c r="O122" s="58">
        <f>SUM('Գ. Թորոսյանի:Ն. Ավետիսյան'!O122)</f>
        <v>0</v>
      </c>
      <c r="P122" s="58">
        <f>SUM('Գ. Թորոսյանի:Ն. Ավետիսյան'!P122)</f>
        <v>0</v>
      </c>
      <c r="Q122" s="58">
        <f>SUM('Գ. Թորոսյանի:Ն. Ավետիսյան'!Q122)</f>
        <v>0</v>
      </c>
      <c r="R122" s="58">
        <f>SUM('Գ. Թորոսյանի:Ն. Ավետիսյան'!R122)</f>
        <v>0</v>
      </c>
      <c r="S122" s="58">
        <f>SUM('Գ. Թորոսյանի:Ն. Ավետիսյան'!S122)</f>
        <v>0</v>
      </c>
      <c r="T122" s="58">
        <f>SUM('Գ. Թորոսյանի:Ն. Ավետիսյան'!T122)</f>
        <v>0</v>
      </c>
      <c r="U122" s="58">
        <f>SUM('Գ. Թորոսյանի:Ն. Ավետիսյան'!U122)</f>
        <v>0</v>
      </c>
      <c r="V122" s="58">
        <f>SUM('Գ. Թորոսյանի:Ն. Ավետիսյան'!V122)</f>
        <v>0</v>
      </c>
      <c r="W122" s="58">
        <f>SUM('Գ. Թորոսյանի:Ն. Ավետիսյան'!W122)</f>
        <v>0</v>
      </c>
      <c r="X122" s="58">
        <f>SUM('Գ. Թորոսյանի:Ն. Ավետիսյան'!X122)</f>
        <v>0</v>
      </c>
      <c r="Y122" s="58">
        <f>SUM('Գ. Թորոսյանի:Ն. Ավետիսյան'!Y122)</f>
        <v>0</v>
      </c>
      <c r="Z122" s="58">
        <f>SUM('Գ. Թորոսյանի:Ն. Ավետիսյան'!Z122)</f>
        <v>0</v>
      </c>
      <c r="AA122" s="58">
        <f>SUM('Գ. Թորոսյանի:Ն. Ավետիսյան'!AA122)</f>
        <v>0</v>
      </c>
      <c r="AB122" s="58">
        <f>SUM('Գ. Թորոսյանի:Ն. Ավետիսյան'!AB122)</f>
        <v>0</v>
      </c>
      <c r="AC122" s="58">
        <f>SUM('Գ. Թորոսյանի:Ն. Ավետիսյան'!AC122)</f>
        <v>0</v>
      </c>
      <c r="AD122" s="58">
        <f>SUM('Գ. Թորոսյանի:Ն. Ավետիսյան'!AD122)</f>
        <v>0</v>
      </c>
      <c r="AE122" s="58">
        <f>SUM('Գ. Թորոսյանի:Ն. Ավետիսյան'!AE122)</f>
        <v>0</v>
      </c>
      <c r="AF122" s="58">
        <f>SUM('Գ. Թորոսյանի:Ն. Ավետիսյան'!AF122)</f>
        <v>0</v>
      </c>
      <c r="AG122" s="58">
        <f>SUM('Գ. Թորոսյանի:Ն. Ավետիսյան'!AG122)</f>
        <v>0</v>
      </c>
      <c r="AH122" s="58">
        <f>SUM('Գ. Թորոսյանի:Ն. Ավետիսյան'!AH122)</f>
        <v>0</v>
      </c>
      <c r="AI122" s="58">
        <f>SUM('Գ. Թորոսյանի:Ն. Ավետիսյան'!AI122)</f>
        <v>0</v>
      </c>
      <c r="AJ122" s="58">
        <f>SUM('Գ. Թորոսյանի:Ն. Ավետիսյան'!AJ122)</f>
        <v>0</v>
      </c>
      <c r="AK122" s="58">
        <f>SUM('Գ. Թորոսյանի:Ն. Ավետիսյան'!AK122)</f>
        <v>0</v>
      </c>
      <c r="AL122" s="58">
        <f>SUM('Գ. Թորոսյանի:Ն. Ավետիսյան'!AL122)</f>
        <v>0</v>
      </c>
      <c r="AM122" s="58">
        <f>SUM('Գ. Թորոսյանի:Ն. Ավետիսյան'!AM122)</f>
        <v>0</v>
      </c>
      <c r="AN122" s="58">
        <f>SUM('Գ. Թորոսյանի:Ն. Ավետիսյան'!AN122)</f>
        <v>0</v>
      </c>
      <c r="AO122" s="58">
        <f>SUM('Գ. Թորոսյանի:Ն. Ավետիսյան'!AO122)</f>
        <v>0</v>
      </c>
      <c r="AP122" s="58">
        <f>SUM('Գ. Թորոսյանի:Ն. Ավետիսյան'!AP122)</f>
        <v>0</v>
      </c>
      <c r="AQ122" s="58">
        <f>SUM('Գ. Թորոսյանի:Ն. Ավետիսյան'!AQ122)</f>
        <v>0</v>
      </c>
      <c r="AR122" s="58">
        <f>SUM('Գ. Թորոսյանի:Ն. Ավետիսյան'!AR122)</f>
        <v>0</v>
      </c>
      <c r="AS122" s="57">
        <f>SUM('Գ. Թորոսյանի:Ն. Ավետիսյան'!AS122)</f>
        <v>0</v>
      </c>
    </row>
    <row r="123" spans="1:45" ht="39.950000000000003" customHeight="1" x14ac:dyDescent="0.2">
      <c r="A123" s="3" t="s">
        <v>218</v>
      </c>
      <c r="B123" s="70" t="s">
        <v>45</v>
      </c>
      <c r="C123" s="71"/>
      <c r="D123" s="71"/>
      <c r="E123" s="58">
        <f>SUM('Գ. Թորոսյանի:Ն. Ավետիսյան'!E123)</f>
        <v>12</v>
      </c>
      <c r="F123" s="58">
        <f>SUM('Գ. Թորոսյանի:Ն. Ավետիսյան'!F123)</f>
        <v>0</v>
      </c>
      <c r="G123" s="58">
        <f>SUM('Գ. Թորոսյանի:Ն. Ավետիսյան'!G123)</f>
        <v>12</v>
      </c>
      <c r="H123" s="58">
        <f>SUM('Գ. Թորոսյանի:Ն. Ավետիսյան'!H123)</f>
        <v>0</v>
      </c>
      <c r="I123" s="58">
        <f>SUM('Գ. Թորոսյանի:Ն. Ավետիսյան'!I123)</f>
        <v>0</v>
      </c>
      <c r="J123" s="58">
        <f>SUM('Գ. Թորոսյանի:Ն. Ավետիսյան'!J123)</f>
        <v>15</v>
      </c>
      <c r="K123" s="58">
        <f>SUM('Գ. Թորոսյանի:Ն. Ավետիսյան'!K123)</f>
        <v>9</v>
      </c>
      <c r="L123" s="58">
        <f>SUM('Գ. Թորոսյանի:Ն. Ավետիսյան'!L123)</f>
        <v>4</v>
      </c>
      <c r="M123" s="58">
        <f>SUM('Գ. Թորոսյանի:Ն. Ավետիսյան'!M123)</f>
        <v>2</v>
      </c>
      <c r="N123" s="58">
        <f>SUM('Գ. Թորոսյանի:Ն. Ավետիսյան'!N123)</f>
        <v>0</v>
      </c>
      <c r="O123" s="58">
        <f>SUM('Գ. Թորոսյանի:Ն. Ավետիսյան'!O123)</f>
        <v>11</v>
      </c>
      <c r="P123" s="58">
        <f>SUM('Գ. Թորոսյանի:Ն. Ավետիսյան'!P123)</f>
        <v>0</v>
      </c>
      <c r="Q123" s="58">
        <f>SUM('Գ. Թորոսյանի:Ն. Ավետիսյան'!Q123)</f>
        <v>2</v>
      </c>
      <c r="R123" s="58">
        <f>SUM('Գ. Թորոսյանի:Ն. Ավետիսյան'!R123)</f>
        <v>4</v>
      </c>
      <c r="S123" s="58">
        <f>SUM('Գ. Թորոսյանի:Ն. Ավետիսյան'!S123)</f>
        <v>0</v>
      </c>
      <c r="T123" s="58">
        <f>SUM('Գ. Թորոսյանի:Ն. Ավետիսյան'!T123)</f>
        <v>5</v>
      </c>
      <c r="U123" s="58">
        <f>SUM('Գ. Թորոսյանի:Ն. Ավետիսյան'!U123)</f>
        <v>0</v>
      </c>
      <c r="V123" s="58">
        <f>SUM('Գ. Թորոսյանի:Ն. Ավետիսյան'!V123)</f>
        <v>2</v>
      </c>
      <c r="W123" s="58">
        <f>SUM('Գ. Թորոսյանի:Ն. Ավետիսյան'!W123)</f>
        <v>3</v>
      </c>
      <c r="X123" s="58">
        <f>SUM('Գ. Թորոսյանի:Ն. Ավետիսյան'!X123)</f>
        <v>0</v>
      </c>
      <c r="Y123" s="58">
        <f>SUM('Գ. Թորոսյանի:Ն. Ավետիսյան'!Y123)</f>
        <v>11</v>
      </c>
      <c r="Z123" s="58">
        <f>SUM('Գ. Թորոսյանի:Ն. Ավետիսյան'!Z123)</f>
        <v>0</v>
      </c>
      <c r="AA123" s="58">
        <f>SUM('Գ. Թորոսյանի:Ն. Ավետիսյան'!AA123)</f>
        <v>1</v>
      </c>
      <c r="AB123" s="58">
        <f>SUM('Գ. Թորոսյանի:Ն. Ավետիսյան'!AB123)</f>
        <v>10</v>
      </c>
      <c r="AC123" s="58">
        <f>SUM('Գ. Թորոսյանի:Ն. Ավետիսյան'!AC123)</f>
        <v>1</v>
      </c>
      <c r="AD123" s="58">
        <f>SUM('Գ. Թորոսյանի:Ն. Ավետիսյան'!AD123)</f>
        <v>3</v>
      </c>
      <c r="AE123" s="58">
        <f>SUM('Գ. Թորոսյանի:Ն. Ավետիսյան'!AE123)</f>
        <v>0</v>
      </c>
      <c r="AF123" s="58">
        <f>SUM('Գ. Թորոսյանի:Ն. Ավետիսյան'!AF123)</f>
        <v>3</v>
      </c>
      <c r="AG123" s="58">
        <f>SUM('Գ. Թորոսյանի:Ն. Ավետիսյան'!AG123)</f>
        <v>0</v>
      </c>
      <c r="AH123" s="58">
        <f>SUM('Գ. Թորոսյանի:Ն. Ավետիսյան'!AH123)</f>
        <v>3</v>
      </c>
      <c r="AI123" s="58">
        <f>SUM('Գ. Թորոսյանի:Ն. Ավետիսյան'!AI123)</f>
        <v>0</v>
      </c>
      <c r="AJ123" s="58">
        <f>SUM('Գ. Թորոսյանի:Ն. Ավետիսյան'!AJ123)</f>
        <v>1</v>
      </c>
      <c r="AK123" s="58">
        <f>SUM('Գ. Թորոսյանի:Ն. Ավետիսյան'!AK123)</f>
        <v>2</v>
      </c>
      <c r="AL123" s="58">
        <f>SUM('Գ. Թորոսյանի:Ն. Ավետիսյան'!AL123)</f>
        <v>0</v>
      </c>
      <c r="AM123" s="58">
        <f>SUM('Գ. Թորոսյանի:Ն. Ավետիսյան'!AM123)</f>
        <v>2</v>
      </c>
      <c r="AN123" s="58">
        <f>SUM('Գ. Թորոսյանի:Ն. Ավետիսյան'!AN123)</f>
        <v>0</v>
      </c>
      <c r="AO123" s="58">
        <f>SUM('Գ. Թորոսյանի:Ն. Ավետիսյան'!AO123)</f>
        <v>2</v>
      </c>
      <c r="AP123" s="58">
        <f>SUM('Գ. Թորոսյանի:Ն. Ավետիսյան'!AP123)</f>
        <v>0</v>
      </c>
      <c r="AQ123" s="58">
        <f>SUM('Գ. Թորոսյանի:Ն. Ավետիսյան'!AQ123)</f>
        <v>0</v>
      </c>
      <c r="AR123" s="58">
        <f>SUM('Գ. Թորոսյանի:Ն. Ավետիսյան'!AR123)</f>
        <v>0</v>
      </c>
      <c r="AS123" s="57">
        <f>SUM('Գ. Թորոսյանի:Ն. Ավետիսյան'!AS123)</f>
        <v>0</v>
      </c>
    </row>
    <row r="124" spans="1:45" s="8" customFormat="1" ht="39.950000000000003" customHeight="1" x14ac:dyDescent="0.3">
      <c r="A124" s="7"/>
      <c r="B124" s="72" t="s">
        <v>219</v>
      </c>
      <c r="C124" s="73"/>
      <c r="D124" s="73"/>
      <c r="E124" s="170">
        <f>E9+E29+E41+E49+E63+E70+E77+E80+E102+E106+E115+E120+E123</f>
        <v>2766</v>
      </c>
      <c r="F124" s="170">
        <f t="shared" ref="F124:AS124" si="11">F9+F29+F41+F49+F63+F70+F77+F80+F102+F106+F115+F120+F123</f>
        <v>279</v>
      </c>
      <c r="G124" s="170">
        <f t="shared" si="11"/>
        <v>2487</v>
      </c>
      <c r="H124" s="170">
        <f t="shared" si="11"/>
        <v>0</v>
      </c>
      <c r="I124" s="170">
        <f t="shared" si="11"/>
        <v>0</v>
      </c>
      <c r="J124" s="170">
        <f t="shared" si="11"/>
        <v>4862</v>
      </c>
      <c r="K124" s="170">
        <f t="shared" si="11"/>
        <v>4436</v>
      </c>
      <c r="L124" s="170">
        <f t="shared" si="11"/>
        <v>419</v>
      </c>
      <c r="M124" s="170">
        <f t="shared" si="11"/>
        <v>7</v>
      </c>
      <c r="N124" s="170">
        <f t="shared" si="11"/>
        <v>0</v>
      </c>
      <c r="O124" s="170">
        <f t="shared" si="11"/>
        <v>4719</v>
      </c>
      <c r="P124" s="170">
        <f t="shared" si="11"/>
        <v>3724</v>
      </c>
      <c r="Q124" s="170">
        <f t="shared" si="11"/>
        <v>340</v>
      </c>
      <c r="R124" s="170">
        <f t="shared" si="11"/>
        <v>239</v>
      </c>
      <c r="S124" s="170">
        <f t="shared" si="11"/>
        <v>7</v>
      </c>
      <c r="T124" s="170">
        <f t="shared" si="11"/>
        <v>409</v>
      </c>
      <c r="U124" s="170">
        <f t="shared" si="11"/>
        <v>48</v>
      </c>
      <c r="V124" s="170">
        <f t="shared" si="11"/>
        <v>317</v>
      </c>
      <c r="W124" s="170">
        <f t="shared" si="11"/>
        <v>44</v>
      </c>
      <c r="X124" s="170">
        <f t="shared" si="11"/>
        <v>2</v>
      </c>
      <c r="Y124" s="170">
        <f t="shared" si="11"/>
        <v>4721</v>
      </c>
      <c r="Z124" s="170">
        <f t="shared" si="11"/>
        <v>40</v>
      </c>
      <c r="AA124" s="170">
        <f t="shared" si="11"/>
        <v>88</v>
      </c>
      <c r="AB124" s="170">
        <f t="shared" si="11"/>
        <v>2441</v>
      </c>
      <c r="AC124" s="170">
        <f t="shared" si="11"/>
        <v>281</v>
      </c>
      <c r="AD124" s="170">
        <f t="shared" si="11"/>
        <v>243</v>
      </c>
      <c r="AE124" s="170">
        <f t="shared" si="11"/>
        <v>19</v>
      </c>
      <c r="AF124" s="170">
        <f t="shared" si="11"/>
        <v>262</v>
      </c>
      <c r="AG124" s="170">
        <f t="shared" si="11"/>
        <v>48</v>
      </c>
      <c r="AH124" s="170">
        <f t="shared" si="11"/>
        <v>214</v>
      </c>
      <c r="AI124" s="170">
        <f t="shared" si="11"/>
        <v>1</v>
      </c>
      <c r="AJ124" s="170">
        <f t="shared" si="11"/>
        <v>108</v>
      </c>
      <c r="AK124" s="170">
        <f t="shared" si="11"/>
        <v>45</v>
      </c>
      <c r="AL124" s="170">
        <f t="shared" si="11"/>
        <v>5</v>
      </c>
      <c r="AM124" s="170">
        <f t="shared" si="11"/>
        <v>50</v>
      </c>
      <c r="AN124" s="170">
        <f t="shared" si="11"/>
        <v>20</v>
      </c>
      <c r="AO124" s="170">
        <f t="shared" si="11"/>
        <v>30</v>
      </c>
      <c r="AP124" s="170">
        <f t="shared" si="11"/>
        <v>0</v>
      </c>
      <c r="AQ124" s="170">
        <f t="shared" si="11"/>
        <v>0</v>
      </c>
      <c r="AR124" s="170">
        <f t="shared" si="11"/>
        <v>0</v>
      </c>
      <c r="AS124" s="170">
        <f t="shared" si="11"/>
        <v>0</v>
      </c>
    </row>
    <row r="127" spans="1:45" x14ac:dyDescent="0.2">
      <c r="C127" s="208"/>
      <c r="D127" s="208"/>
      <c r="E127" s="208"/>
      <c r="F127" s="208"/>
      <c r="G127" s="208"/>
      <c r="H127" s="208"/>
      <c r="I127" s="208"/>
      <c r="J127" s="208"/>
      <c r="K127" s="208"/>
      <c r="L127" s="208"/>
      <c r="M127" s="208"/>
      <c r="N127" s="208"/>
      <c r="O127" s="208"/>
    </row>
    <row r="128" spans="1:45" ht="15" customHeight="1" x14ac:dyDescent="0.2">
      <c r="C128" s="174"/>
      <c r="D128" s="174"/>
      <c r="E128" s="60"/>
      <c r="F128" s="60"/>
      <c r="G128" s="61"/>
      <c r="H128" s="61"/>
      <c r="I128" s="61"/>
      <c r="J128" s="61"/>
      <c r="K128" s="61"/>
      <c r="L128" s="61"/>
      <c r="M128" s="61"/>
      <c r="N128" s="61"/>
      <c r="O128" s="61"/>
    </row>
    <row r="129" spans="3:15" ht="18" x14ac:dyDescent="0.2">
      <c r="C129" s="208"/>
      <c r="D129" s="208"/>
      <c r="E129" s="209"/>
      <c r="F129" s="209"/>
      <c r="G129" s="61"/>
      <c r="H129" s="61"/>
      <c r="I129" s="61"/>
      <c r="J129" s="61"/>
      <c r="K129" s="61"/>
      <c r="L129" s="61"/>
      <c r="M129" s="208"/>
      <c r="N129" s="208"/>
      <c r="O129" s="208"/>
    </row>
    <row r="130" spans="3:15" x14ac:dyDescent="0.2"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  <c r="O130" s="208"/>
    </row>
    <row r="131" spans="3:15" x14ac:dyDescent="0.2"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8"/>
    </row>
    <row r="132" spans="3:15" x14ac:dyDescent="0.2"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  <c r="O132" s="208"/>
    </row>
    <row r="133" spans="3:15" x14ac:dyDescent="0.2"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  <c r="O133" s="208"/>
    </row>
    <row r="134" spans="3:15" x14ac:dyDescent="0.2">
      <c r="C134" s="208"/>
      <c r="D134" s="208"/>
      <c r="E134" s="208"/>
      <c r="F134" s="208"/>
      <c r="G134" s="208"/>
      <c r="H134" s="208"/>
      <c r="I134" s="208"/>
      <c r="J134" s="208"/>
      <c r="K134" s="208"/>
      <c r="L134" s="208"/>
      <c r="M134" s="208"/>
      <c r="N134" s="208"/>
      <c r="O134" s="208"/>
    </row>
    <row r="135" spans="3:15" x14ac:dyDescent="0.2">
      <c r="C135" s="208"/>
      <c r="D135" s="208"/>
      <c r="E135" s="208"/>
      <c r="F135" s="208"/>
      <c r="G135" s="208"/>
      <c r="H135" s="208"/>
      <c r="I135" s="208"/>
      <c r="J135" s="208"/>
      <c r="K135" s="208"/>
      <c r="L135" s="208"/>
      <c r="M135" s="208"/>
      <c r="N135" s="208"/>
      <c r="O135" s="208"/>
    </row>
    <row r="136" spans="3:15" x14ac:dyDescent="0.2">
      <c r="C136" s="208"/>
      <c r="D136" s="208"/>
      <c r="E136" s="208"/>
      <c r="F136" s="208"/>
      <c r="G136" s="208"/>
      <c r="H136" s="208"/>
      <c r="I136" s="208"/>
      <c r="J136" s="208"/>
      <c r="K136" s="208"/>
      <c r="L136" s="208"/>
      <c r="M136" s="208"/>
      <c r="N136" s="208"/>
      <c r="O136" s="208"/>
    </row>
    <row r="137" spans="3:15" x14ac:dyDescent="0.2">
      <c r="C137" s="208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</row>
  </sheetData>
  <sheetProtection algorithmName="SHA-512" hashValue="lUqns6cQyEq2vPUr8T2hxmuamuEvJRcBpUVUc2F+okruxkr2xUmZY3Gjw6dcQGxuUeJi3VV6nmL2UxZl3MvNMA==" saltValue="Q4/zaOdrRd1TUnU6oirv0w==" spinCount="100000" sheet="1" objects="1" scenarios="1"/>
  <mergeCells count="173">
    <mergeCell ref="AM1:AS1"/>
    <mergeCell ref="AP5:AP7"/>
    <mergeCell ref="AM6:AM7"/>
    <mergeCell ref="AN6:AN7"/>
    <mergeCell ref="AO6:AO7"/>
    <mergeCell ref="C128:D128"/>
    <mergeCell ref="B24:D24"/>
    <mergeCell ref="B25:D25"/>
    <mergeCell ref="A1:F1"/>
    <mergeCell ref="A2:Y2"/>
    <mergeCell ref="G1:AL1"/>
    <mergeCell ref="AE6:AE7"/>
    <mergeCell ref="L6:L7"/>
    <mergeCell ref="M6:M7"/>
    <mergeCell ref="O6:O7"/>
    <mergeCell ref="P6:P7"/>
    <mergeCell ref="Q6:Q7"/>
    <mergeCell ref="R6:R7"/>
    <mergeCell ref="E6:E7"/>
    <mergeCell ref="F6:F7"/>
    <mergeCell ref="G6:G7"/>
    <mergeCell ref="K6:K7"/>
    <mergeCell ref="AC5:AC7"/>
    <mergeCell ref="B16:D16"/>
    <mergeCell ref="B17:D17"/>
    <mergeCell ref="AF6:AF7"/>
    <mergeCell ref="AI5:AI7"/>
    <mergeCell ref="AJ5:AJ7"/>
    <mergeCell ref="AK5:AO5"/>
    <mergeCell ref="AG6:AG7"/>
    <mergeCell ref="AH6:AH7"/>
    <mergeCell ref="AK6:AK7"/>
    <mergeCell ref="AL6:A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S6:S7"/>
    <mergeCell ref="T6:W6"/>
    <mergeCell ref="X6:X7"/>
    <mergeCell ref="AD5:AH5"/>
    <mergeCell ref="B21:D21"/>
    <mergeCell ref="B22:D22"/>
    <mergeCell ref="B23:D23"/>
    <mergeCell ref="B9:D9"/>
    <mergeCell ref="B10:D10"/>
    <mergeCell ref="B11:D11"/>
    <mergeCell ref="B8:D8"/>
    <mergeCell ref="B12:D12"/>
    <mergeCell ref="B13:D13"/>
    <mergeCell ref="B14:D14"/>
    <mergeCell ref="B15:D15"/>
    <mergeCell ref="B18:D18"/>
    <mergeCell ref="B19:D19"/>
    <mergeCell ref="B20:D20"/>
    <mergeCell ref="B30:D3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E128:F128"/>
    <mergeCell ref="G128:O128"/>
    <mergeCell ref="E129:F129"/>
    <mergeCell ref="G129:L129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</mergeCells>
  <pageMargins left="0.7" right="0.7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0"/>
  <sheetViews>
    <sheetView topLeftCell="L1" zoomScale="80" zoomScaleNormal="80" workbookViewId="0">
      <selection activeCell="AH2" sqref="AH2:AS2"/>
    </sheetView>
  </sheetViews>
  <sheetFormatPr defaultColWidth="9.7109375" defaultRowHeight="14.25" x14ac:dyDescent="0.2"/>
  <cols>
    <col min="1" max="43" width="9.7109375" style="12"/>
    <col min="44" max="44" width="6.7109375" style="12" customWidth="1"/>
    <col min="45" max="45" width="7" style="12" customWidth="1"/>
    <col min="46" max="16384" width="9.7109375" style="12"/>
  </cols>
  <sheetData>
    <row r="1" spans="1:45" ht="58.5" customHeight="1" x14ac:dyDescent="0.2">
      <c r="A1" s="120" t="s">
        <v>267</v>
      </c>
      <c r="B1" s="121"/>
      <c r="C1" s="121"/>
      <c r="D1" s="121"/>
      <c r="E1" s="121"/>
      <c r="F1" s="121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0" t="s">
        <v>268</v>
      </c>
      <c r="AN1" s="130"/>
      <c r="AO1" s="130"/>
      <c r="AP1" s="130"/>
      <c r="AQ1" s="130"/>
      <c r="AR1" s="130"/>
      <c r="AS1" s="131"/>
    </row>
    <row r="2" spans="1:45" s="54" customFormat="1" ht="27" customHeight="1" x14ac:dyDescent="0.25">
      <c r="A2" s="132" t="s">
        <v>261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4" t="s">
        <v>263</v>
      </c>
      <c r="AA2" s="134"/>
      <c r="AB2" s="134"/>
      <c r="AC2" s="134"/>
      <c r="AD2" s="134"/>
      <c r="AE2" s="134"/>
      <c r="AF2" s="134"/>
      <c r="AG2" s="134"/>
      <c r="AH2" s="134" t="s">
        <v>250</v>
      </c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5"/>
    </row>
    <row r="3" spans="1:45" s="54" customFormat="1" ht="27" customHeight="1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45" ht="18" customHeight="1" x14ac:dyDescent="0.2">
      <c r="A4" s="139" t="s">
        <v>269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45" ht="87.75" customHeight="1" x14ac:dyDescent="0.2">
      <c r="A5" s="143"/>
      <c r="B5" s="144"/>
      <c r="C5" s="144"/>
      <c r="D5" s="145"/>
      <c r="E5" s="118" t="s">
        <v>220</v>
      </c>
      <c r="F5" s="119"/>
      <c r="G5" s="119"/>
      <c r="H5" s="119"/>
      <c r="I5" s="152"/>
      <c r="J5" s="80" t="s">
        <v>225</v>
      </c>
      <c r="K5" s="81"/>
      <c r="L5" s="81"/>
      <c r="M5" s="111"/>
      <c r="N5" s="112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111"/>
      <c r="Z5" s="112" t="s">
        <v>236</v>
      </c>
      <c r="AA5" s="112" t="s">
        <v>237</v>
      </c>
      <c r="AB5" s="112" t="s">
        <v>248</v>
      </c>
      <c r="AC5" s="117" t="s">
        <v>251</v>
      </c>
      <c r="AD5" s="118" t="s">
        <v>246</v>
      </c>
      <c r="AE5" s="119"/>
      <c r="AF5" s="119"/>
      <c r="AG5" s="119"/>
      <c r="AH5" s="119"/>
      <c r="AI5" s="112" t="s">
        <v>244</v>
      </c>
      <c r="AJ5" s="112" t="s">
        <v>1</v>
      </c>
      <c r="AK5" s="118" t="s">
        <v>245</v>
      </c>
      <c r="AL5" s="119"/>
      <c r="AM5" s="119"/>
      <c r="AN5" s="119"/>
      <c r="AO5" s="119"/>
      <c r="AP5" s="112" t="s">
        <v>2</v>
      </c>
      <c r="AQ5" s="112" t="s">
        <v>3</v>
      </c>
      <c r="AR5" s="112" t="s">
        <v>4</v>
      </c>
      <c r="AS5" s="112" t="s">
        <v>5</v>
      </c>
    </row>
    <row r="6" spans="1:45" ht="75.75" customHeight="1" x14ac:dyDescent="0.2">
      <c r="A6" s="146"/>
      <c r="B6" s="147"/>
      <c r="C6" s="147"/>
      <c r="D6" s="148"/>
      <c r="E6" s="117" t="s">
        <v>219</v>
      </c>
      <c r="F6" s="117" t="s">
        <v>221</v>
      </c>
      <c r="G6" s="117" t="s">
        <v>222</v>
      </c>
      <c r="H6" s="117" t="s">
        <v>223</v>
      </c>
      <c r="I6" s="117" t="s">
        <v>224</v>
      </c>
      <c r="J6" s="117" t="s">
        <v>219</v>
      </c>
      <c r="K6" s="117" t="s">
        <v>222</v>
      </c>
      <c r="L6" s="117" t="s">
        <v>223</v>
      </c>
      <c r="M6" s="117" t="s">
        <v>224</v>
      </c>
      <c r="N6" s="113"/>
      <c r="O6" s="117" t="s">
        <v>249</v>
      </c>
      <c r="P6" s="112" t="s">
        <v>227</v>
      </c>
      <c r="Q6" s="112" t="s">
        <v>228</v>
      </c>
      <c r="R6" s="117" t="s">
        <v>229</v>
      </c>
      <c r="S6" s="112" t="s">
        <v>252</v>
      </c>
      <c r="T6" s="80" t="s">
        <v>233</v>
      </c>
      <c r="U6" s="81"/>
      <c r="V6" s="81"/>
      <c r="W6" s="111"/>
      <c r="X6" s="112" t="s">
        <v>234</v>
      </c>
      <c r="Y6" s="117" t="s">
        <v>235</v>
      </c>
      <c r="Z6" s="113"/>
      <c r="AA6" s="113"/>
      <c r="AB6" s="113"/>
      <c r="AC6" s="117"/>
      <c r="AD6" s="117" t="s">
        <v>238</v>
      </c>
      <c r="AE6" s="117" t="s">
        <v>239</v>
      </c>
      <c r="AF6" s="117" t="s">
        <v>219</v>
      </c>
      <c r="AG6" s="117" t="s">
        <v>242</v>
      </c>
      <c r="AH6" s="117" t="s">
        <v>243</v>
      </c>
      <c r="AI6" s="113"/>
      <c r="AJ6" s="113"/>
      <c r="AK6" s="117" t="s">
        <v>238</v>
      </c>
      <c r="AL6" s="117" t="s">
        <v>239</v>
      </c>
      <c r="AM6" s="117" t="s">
        <v>219</v>
      </c>
      <c r="AN6" s="117" t="s">
        <v>240</v>
      </c>
      <c r="AO6" s="117" t="s">
        <v>241</v>
      </c>
      <c r="AP6" s="113"/>
      <c r="AQ6" s="113"/>
      <c r="AR6" s="113"/>
      <c r="AS6" s="113"/>
    </row>
    <row r="7" spans="1:45" ht="168" customHeight="1" x14ac:dyDescent="0.2">
      <c r="A7" s="149"/>
      <c r="B7" s="150"/>
      <c r="C7" s="150"/>
      <c r="D7" s="151"/>
      <c r="E7" s="117"/>
      <c r="F7" s="117"/>
      <c r="G7" s="117"/>
      <c r="H7" s="117"/>
      <c r="I7" s="117"/>
      <c r="J7" s="117"/>
      <c r="K7" s="117"/>
      <c r="L7" s="117"/>
      <c r="M7" s="117"/>
      <c r="N7" s="153"/>
      <c r="O7" s="117"/>
      <c r="P7" s="114"/>
      <c r="Q7" s="114"/>
      <c r="R7" s="117"/>
      <c r="S7" s="114"/>
      <c r="T7" s="11" t="s">
        <v>230</v>
      </c>
      <c r="U7" s="11" t="s">
        <v>247</v>
      </c>
      <c r="V7" s="11" t="s">
        <v>231</v>
      </c>
      <c r="W7" s="11" t="s">
        <v>232</v>
      </c>
      <c r="X7" s="114"/>
      <c r="Y7" s="117"/>
      <c r="Z7" s="114"/>
      <c r="AA7" s="114"/>
      <c r="AB7" s="114"/>
      <c r="AC7" s="117"/>
      <c r="AD7" s="117"/>
      <c r="AE7" s="117"/>
      <c r="AF7" s="117"/>
      <c r="AG7" s="117"/>
      <c r="AH7" s="117"/>
      <c r="AI7" s="153"/>
      <c r="AJ7" s="153"/>
      <c r="AK7" s="117"/>
      <c r="AL7" s="117"/>
      <c r="AM7" s="117"/>
      <c r="AN7" s="117"/>
      <c r="AO7" s="117"/>
      <c r="AP7" s="114"/>
      <c r="AQ7" s="114"/>
      <c r="AR7" s="114"/>
      <c r="AS7" s="114"/>
    </row>
    <row r="8" spans="1:45" ht="15" x14ac:dyDescent="0.2">
      <c r="A8" s="13"/>
      <c r="B8" s="74"/>
      <c r="C8" s="127"/>
      <c r="D8" s="12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57">
        <v>41</v>
      </c>
    </row>
    <row r="9" spans="1:45" ht="55.5" customHeight="1" x14ac:dyDescent="0.2">
      <c r="A9" s="3" t="s">
        <v>8</v>
      </c>
      <c r="B9" s="83" t="s">
        <v>9</v>
      </c>
      <c r="C9" s="83"/>
      <c r="D9" s="83"/>
      <c r="E9" s="9">
        <f>SUM(E10:E28)</f>
        <v>90</v>
      </c>
      <c r="F9" s="9">
        <f t="shared" ref="F9:AS9" si="0">SUM(F10:F28)</f>
        <v>38</v>
      </c>
      <c r="G9" s="9">
        <f t="shared" si="0"/>
        <v>52</v>
      </c>
      <c r="H9" s="9">
        <f t="shared" si="0"/>
        <v>0</v>
      </c>
      <c r="I9" s="9">
        <f t="shared" si="0"/>
        <v>0</v>
      </c>
      <c r="J9" s="9">
        <f t="shared" si="0"/>
        <v>30</v>
      </c>
      <c r="K9" s="9">
        <f t="shared" si="0"/>
        <v>28</v>
      </c>
      <c r="L9" s="9">
        <f t="shared" si="0"/>
        <v>2</v>
      </c>
      <c r="M9" s="9">
        <f t="shared" si="0"/>
        <v>0</v>
      </c>
      <c r="N9" s="9">
        <f t="shared" si="0"/>
        <v>0</v>
      </c>
      <c r="O9" s="9">
        <f t="shared" si="0"/>
        <v>30</v>
      </c>
      <c r="P9" s="9">
        <f t="shared" si="0"/>
        <v>8</v>
      </c>
      <c r="Q9" s="9">
        <f t="shared" si="0"/>
        <v>4</v>
      </c>
      <c r="R9" s="9">
        <f t="shared" si="0"/>
        <v>8</v>
      </c>
      <c r="S9" s="9">
        <f t="shared" si="0"/>
        <v>1</v>
      </c>
      <c r="T9" s="9">
        <f t="shared" si="0"/>
        <v>9</v>
      </c>
      <c r="U9" s="9">
        <f t="shared" si="0"/>
        <v>1</v>
      </c>
      <c r="V9" s="9">
        <f t="shared" si="0"/>
        <v>7</v>
      </c>
      <c r="W9" s="9">
        <f t="shared" si="0"/>
        <v>1</v>
      </c>
      <c r="X9" s="9">
        <f t="shared" si="0"/>
        <v>0</v>
      </c>
      <c r="Y9" s="9">
        <f t="shared" si="0"/>
        <v>30</v>
      </c>
      <c r="Z9" s="9">
        <f t="shared" si="0"/>
        <v>1</v>
      </c>
      <c r="AA9" s="9">
        <f t="shared" si="0"/>
        <v>8</v>
      </c>
      <c r="AB9" s="9">
        <f t="shared" si="0"/>
        <v>87</v>
      </c>
      <c r="AC9" s="9">
        <f t="shared" si="0"/>
        <v>36</v>
      </c>
      <c r="AD9" s="9">
        <f t="shared" si="0"/>
        <v>8</v>
      </c>
      <c r="AE9" s="9">
        <f t="shared" si="0"/>
        <v>0</v>
      </c>
      <c r="AF9" s="9">
        <f t="shared" si="0"/>
        <v>8</v>
      </c>
      <c r="AG9" s="9">
        <f t="shared" si="0"/>
        <v>0</v>
      </c>
      <c r="AH9" s="9">
        <f t="shared" si="0"/>
        <v>8</v>
      </c>
      <c r="AI9" s="9">
        <f t="shared" si="0"/>
        <v>0</v>
      </c>
      <c r="AJ9" s="9">
        <f t="shared" si="0"/>
        <v>2</v>
      </c>
      <c r="AK9" s="9">
        <f t="shared" si="0"/>
        <v>3</v>
      </c>
      <c r="AL9" s="9">
        <f t="shared" si="0"/>
        <v>0</v>
      </c>
      <c r="AM9" s="9">
        <f t="shared" si="0"/>
        <v>3</v>
      </c>
      <c r="AN9" s="9">
        <f t="shared" si="0"/>
        <v>0</v>
      </c>
      <c r="AO9" s="9">
        <f t="shared" si="0"/>
        <v>3</v>
      </c>
      <c r="AP9" s="9">
        <f t="shared" si="0"/>
        <v>0</v>
      </c>
      <c r="AQ9" s="9">
        <f t="shared" si="0"/>
        <v>0</v>
      </c>
      <c r="AR9" s="9">
        <f t="shared" si="0"/>
        <v>0</v>
      </c>
      <c r="AS9" s="57">
        <f t="shared" si="0"/>
        <v>0</v>
      </c>
    </row>
    <row r="10" spans="1:45" ht="39.950000000000003" customHeight="1" x14ac:dyDescent="0.2">
      <c r="A10" s="4" t="s">
        <v>259</v>
      </c>
      <c r="B10" s="84" t="s">
        <v>10</v>
      </c>
      <c r="C10" s="84"/>
      <c r="D10" s="84"/>
      <c r="E10" s="37">
        <v>7</v>
      </c>
      <c r="F10" s="37">
        <v>1</v>
      </c>
      <c r="G10" s="42">
        <v>6</v>
      </c>
      <c r="H10" s="44"/>
      <c r="I10" s="44"/>
      <c r="J10" s="44">
        <v>6</v>
      </c>
      <c r="K10" s="44">
        <v>5</v>
      </c>
      <c r="L10" s="44">
        <v>1</v>
      </c>
      <c r="M10" s="44"/>
      <c r="N10" s="37"/>
      <c r="O10" s="37">
        <v>3</v>
      </c>
      <c r="P10" s="37">
        <v>1</v>
      </c>
      <c r="Q10" s="37"/>
      <c r="R10" s="37">
        <v>2</v>
      </c>
      <c r="S10" s="37"/>
      <c r="T10" s="37"/>
      <c r="U10" s="37"/>
      <c r="V10" s="37"/>
      <c r="W10" s="37"/>
      <c r="X10" s="37"/>
      <c r="Y10" s="37">
        <v>3</v>
      </c>
      <c r="Z10" s="37"/>
      <c r="AA10" s="37"/>
      <c r="AB10" s="37">
        <v>9</v>
      </c>
      <c r="AC10" s="37"/>
      <c r="AD10" s="37"/>
      <c r="AE10" s="37"/>
      <c r="AF10" s="37"/>
      <c r="AG10" s="37"/>
      <c r="AH10" s="36"/>
      <c r="AI10" s="37"/>
      <c r="AJ10" s="37"/>
      <c r="AK10" s="37"/>
      <c r="AL10" s="37"/>
      <c r="AM10" s="37"/>
      <c r="AN10" s="37"/>
      <c r="AO10" s="37"/>
      <c r="AP10" s="36"/>
      <c r="AQ10" s="36"/>
      <c r="AR10" s="36"/>
      <c r="AS10" s="17"/>
    </row>
    <row r="11" spans="1:45" ht="39.950000000000003" customHeight="1" x14ac:dyDescent="0.2">
      <c r="A11" s="4" t="s">
        <v>11</v>
      </c>
      <c r="B11" s="82" t="s">
        <v>12</v>
      </c>
      <c r="C11" s="82"/>
      <c r="D11" s="82"/>
      <c r="E11" s="45">
        <v>5</v>
      </c>
      <c r="F11" s="45">
        <v>1</v>
      </c>
      <c r="G11" s="37">
        <v>4</v>
      </c>
      <c r="H11" s="37"/>
      <c r="I11" s="37"/>
      <c r="J11" s="37">
        <v>3</v>
      </c>
      <c r="K11" s="37">
        <v>3</v>
      </c>
      <c r="L11" s="44"/>
      <c r="M11" s="44"/>
      <c r="N11" s="37"/>
      <c r="O11" s="37">
        <v>4</v>
      </c>
      <c r="P11" s="37"/>
      <c r="Q11" s="37">
        <v>2</v>
      </c>
      <c r="R11" s="37">
        <v>2</v>
      </c>
      <c r="S11" s="37"/>
      <c r="T11" s="37"/>
      <c r="U11" s="37"/>
      <c r="V11" s="37"/>
      <c r="W11" s="37"/>
      <c r="X11" s="37"/>
      <c r="Y11" s="37">
        <v>4</v>
      </c>
      <c r="Z11" s="37"/>
      <c r="AA11" s="37"/>
      <c r="AB11" s="45">
        <v>4</v>
      </c>
      <c r="AC11" s="45">
        <v>1</v>
      </c>
      <c r="AD11" s="45"/>
      <c r="AE11" s="45"/>
      <c r="AF11" s="45"/>
      <c r="AG11" s="45"/>
      <c r="AH11" s="46"/>
      <c r="AI11" s="37"/>
      <c r="AJ11" s="37"/>
      <c r="AK11" s="37"/>
      <c r="AL11" s="37"/>
      <c r="AM11" s="37"/>
      <c r="AN11" s="37"/>
      <c r="AO11" s="37"/>
      <c r="AP11" s="36"/>
      <c r="AQ11" s="36"/>
      <c r="AR11" s="36"/>
      <c r="AS11" s="17"/>
    </row>
    <row r="12" spans="1:45" ht="39.950000000000003" customHeight="1" x14ac:dyDescent="0.2">
      <c r="A12" s="5" t="s">
        <v>13</v>
      </c>
      <c r="B12" s="82" t="s">
        <v>14</v>
      </c>
      <c r="C12" s="82"/>
      <c r="D12" s="82"/>
      <c r="E12" s="37"/>
      <c r="F12" s="37"/>
      <c r="G12" s="37"/>
      <c r="H12" s="37"/>
      <c r="I12" s="37"/>
      <c r="J12" s="37"/>
      <c r="K12" s="37"/>
      <c r="L12" s="44"/>
      <c r="M12" s="44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37"/>
      <c r="AB12" s="37"/>
      <c r="AC12" s="37"/>
      <c r="AD12" s="37"/>
      <c r="AE12" s="37"/>
      <c r="AF12" s="37"/>
      <c r="AG12" s="37"/>
      <c r="AH12" s="36"/>
      <c r="AI12" s="37"/>
      <c r="AJ12" s="45"/>
      <c r="AK12" s="45"/>
      <c r="AL12" s="45"/>
      <c r="AM12" s="45"/>
      <c r="AN12" s="45"/>
      <c r="AO12" s="45"/>
      <c r="AP12" s="36"/>
      <c r="AQ12" s="36"/>
      <c r="AR12" s="36"/>
      <c r="AS12" s="17"/>
    </row>
    <row r="13" spans="1:45" ht="39.950000000000003" customHeight="1" x14ac:dyDescent="0.2">
      <c r="A13" s="4" t="s">
        <v>15</v>
      </c>
      <c r="B13" s="82" t="s">
        <v>16</v>
      </c>
      <c r="C13" s="82"/>
      <c r="D13" s="82"/>
      <c r="E13" s="37"/>
      <c r="F13" s="37"/>
      <c r="G13" s="37"/>
      <c r="H13" s="37"/>
      <c r="I13" s="37"/>
      <c r="J13" s="37"/>
      <c r="K13" s="37"/>
      <c r="L13" s="44"/>
      <c r="M13" s="44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6"/>
      <c r="AI13" s="37"/>
      <c r="AJ13" s="37"/>
      <c r="AK13" s="37"/>
      <c r="AL13" s="37"/>
      <c r="AM13" s="37"/>
      <c r="AN13" s="37"/>
      <c r="AO13" s="37"/>
      <c r="AP13" s="36"/>
      <c r="AQ13" s="36"/>
      <c r="AR13" s="36"/>
      <c r="AS13" s="17"/>
    </row>
    <row r="14" spans="1:45" ht="39.950000000000003" customHeight="1" x14ac:dyDescent="0.2">
      <c r="A14" s="6">
        <v>1.2</v>
      </c>
      <c r="B14" s="84" t="s">
        <v>17</v>
      </c>
      <c r="C14" s="84"/>
      <c r="D14" s="84"/>
      <c r="E14" s="37">
        <v>2</v>
      </c>
      <c r="F14" s="37"/>
      <c r="G14" s="44">
        <v>2</v>
      </c>
      <c r="H14" s="44"/>
      <c r="I14" s="44"/>
      <c r="J14" s="44"/>
      <c r="K14" s="44"/>
      <c r="L14" s="44"/>
      <c r="M14" s="44"/>
      <c r="N14" s="37"/>
      <c r="O14" s="37">
        <v>1</v>
      </c>
      <c r="P14" s="37"/>
      <c r="Q14" s="37"/>
      <c r="R14" s="37">
        <v>1</v>
      </c>
      <c r="S14" s="37"/>
      <c r="T14" s="37"/>
      <c r="U14" s="37"/>
      <c r="V14" s="37"/>
      <c r="W14" s="37"/>
      <c r="X14" s="37"/>
      <c r="Y14" s="37">
        <v>1</v>
      </c>
      <c r="Z14" s="37"/>
      <c r="AA14" s="37"/>
      <c r="AB14" s="37">
        <v>1</v>
      </c>
      <c r="AC14" s="37"/>
      <c r="AD14" s="37">
        <v>1</v>
      </c>
      <c r="AE14" s="37"/>
      <c r="AF14" s="37">
        <v>1</v>
      </c>
      <c r="AG14" s="44"/>
      <c r="AH14" s="47">
        <v>1</v>
      </c>
      <c r="AI14" s="37"/>
      <c r="AJ14" s="37"/>
      <c r="AK14" s="37">
        <v>1</v>
      </c>
      <c r="AL14" s="37"/>
      <c r="AM14" s="37">
        <v>1</v>
      </c>
      <c r="AN14" s="37"/>
      <c r="AO14" s="37">
        <v>1</v>
      </c>
      <c r="AP14" s="36"/>
      <c r="AQ14" s="36"/>
      <c r="AR14" s="36"/>
      <c r="AS14" s="17"/>
    </row>
    <row r="15" spans="1:45" ht="39.950000000000003" customHeight="1" x14ac:dyDescent="0.2">
      <c r="A15" s="4" t="s">
        <v>18</v>
      </c>
      <c r="B15" s="84" t="s">
        <v>19</v>
      </c>
      <c r="C15" s="84"/>
      <c r="D15" s="84"/>
      <c r="E15" s="44"/>
      <c r="F15" s="44"/>
      <c r="G15" s="44"/>
      <c r="H15" s="44"/>
      <c r="I15" s="44"/>
      <c r="J15" s="44"/>
      <c r="K15" s="44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44"/>
      <c r="AB15" s="44"/>
      <c r="AC15" s="44"/>
      <c r="AD15" s="44"/>
      <c r="AE15" s="44"/>
      <c r="AF15" s="44"/>
      <c r="AG15" s="50"/>
      <c r="AH15" s="50"/>
      <c r="AI15" s="37"/>
      <c r="AJ15" s="47"/>
      <c r="AK15" s="201"/>
      <c r="AL15" s="201"/>
      <c r="AM15" s="201"/>
      <c r="AN15" s="201"/>
      <c r="AO15" s="201"/>
      <c r="AP15" s="36"/>
      <c r="AQ15" s="36"/>
      <c r="AR15" s="36"/>
      <c r="AS15" s="17"/>
    </row>
    <row r="16" spans="1:45" ht="39.950000000000003" customHeight="1" x14ac:dyDescent="0.2">
      <c r="A16" s="4" t="s">
        <v>20</v>
      </c>
      <c r="B16" s="80" t="s">
        <v>21</v>
      </c>
      <c r="C16" s="81"/>
      <c r="D16" s="81"/>
      <c r="E16" s="37"/>
      <c r="F16" s="37"/>
      <c r="G16" s="36"/>
      <c r="H16" s="36"/>
      <c r="I16" s="36"/>
      <c r="J16" s="36"/>
      <c r="K16" s="36"/>
      <c r="L16" s="44"/>
      <c r="M16" s="44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6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17"/>
    </row>
    <row r="17" spans="1:45" ht="39.950000000000003" customHeight="1" x14ac:dyDescent="0.2">
      <c r="A17" s="4" t="s">
        <v>22</v>
      </c>
      <c r="B17" s="80" t="s">
        <v>23</v>
      </c>
      <c r="C17" s="81"/>
      <c r="D17" s="81"/>
      <c r="E17" s="50">
        <v>1</v>
      </c>
      <c r="F17" s="50"/>
      <c r="G17" s="36">
        <v>1</v>
      </c>
      <c r="H17" s="36"/>
      <c r="I17" s="36"/>
      <c r="J17" s="36"/>
      <c r="K17" s="36"/>
      <c r="L17" s="50"/>
      <c r="M17" s="50"/>
      <c r="N17" s="50"/>
      <c r="O17" s="50">
        <v>1</v>
      </c>
      <c r="P17" s="50">
        <v>1</v>
      </c>
      <c r="Q17" s="50"/>
      <c r="R17" s="50"/>
      <c r="S17" s="50"/>
      <c r="T17" s="50"/>
      <c r="U17" s="50"/>
      <c r="V17" s="50"/>
      <c r="W17" s="50"/>
      <c r="X17" s="50"/>
      <c r="Y17" s="50">
        <v>1</v>
      </c>
      <c r="Z17" s="50"/>
      <c r="AA17" s="50"/>
      <c r="AB17" s="50"/>
      <c r="AC17" s="50"/>
      <c r="AD17" s="50">
        <v>1</v>
      </c>
      <c r="AE17" s="50"/>
      <c r="AF17" s="50">
        <v>1</v>
      </c>
      <c r="AG17" s="50"/>
      <c r="AH17" s="50">
        <v>1</v>
      </c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25"/>
    </row>
    <row r="18" spans="1:45" ht="39.950000000000003" customHeight="1" x14ac:dyDescent="0.2">
      <c r="A18" s="4" t="s">
        <v>24</v>
      </c>
      <c r="B18" s="84" t="s">
        <v>25</v>
      </c>
      <c r="C18" s="84"/>
      <c r="D18" s="78"/>
      <c r="E18" s="50"/>
      <c r="F18" s="50"/>
      <c r="G18" s="44"/>
      <c r="H18" s="44"/>
      <c r="I18" s="44"/>
      <c r="J18" s="44"/>
      <c r="K18" s="44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25"/>
    </row>
    <row r="19" spans="1:45" ht="39.950000000000003" customHeight="1" x14ac:dyDescent="0.2">
      <c r="A19" s="4" t="s">
        <v>26</v>
      </c>
      <c r="B19" s="82" t="s">
        <v>27</v>
      </c>
      <c r="C19" s="82"/>
      <c r="D19" s="80"/>
      <c r="E19" s="50">
        <v>1</v>
      </c>
      <c r="F19" s="50">
        <v>1</v>
      </c>
      <c r="G19" s="37"/>
      <c r="H19" s="37"/>
      <c r="I19" s="37"/>
      <c r="J19" s="37"/>
      <c r="K19" s="37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>
        <v>1</v>
      </c>
      <c r="AC19" s="50">
        <v>1</v>
      </c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25"/>
    </row>
    <row r="20" spans="1:45" ht="39.950000000000003" customHeight="1" x14ac:dyDescent="0.2">
      <c r="A20" s="4" t="s">
        <v>28</v>
      </c>
      <c r="B20" s="80" t="s">
        <v>29</v>
      </c>
      <c r="C20" s="81"/>
      <c r="D20" s="81"/>
      <c r="E20" s="50">
        <v>1</v>
      </c>
      <c r="F20" s="50">
        <v>1</v>
      </c>
      <c r="G20" s="36"/>
      <c r="H20" s="36"/>
      <c r="I20" s="36"/>
      <c r="J20" s="36"/>
      <c r="K20" s="36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>
        <v>1</v>
      </c>
      <c r="AC20" s="50">
        <v>1</v>
      </c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25"/>
    </row>
    <row r="21" spans="1:45" ht="39.950000000000003" customHeight="1" x14ac:dyDescent="0.2">
      <c r="A21" s="4" t="s">
        <v>30</v>
      </c>
      <c r="B21" s="78" t="s">
        <v>31</v>
      </c>
      <c r="C21" s="79"/>
      <c r="D21" s="79"/>
      <c r="E21" s="50">
        <v>7</v>
      </c>
      <c r="F21" s="50">
        <v>6</v>
      </c>
      <c r="G21" s="36">
        <v>1</v>
      </c>
      <c r="H21" s="48"/>
      <c r="I21" s="48"/>
      <c r="J21" s="48">
        <v>3</v>
      </c>
      <c r="K21" s="48">
        <v>3</v>
      </c>
      <c r="L21" s="50"/>
      <c r="M21" s="50"/>
      <c r="N21" s="50"/>
      <c r="O21" s="50">
        <v>1</v>
      </c>
      <c r="P21" s="50">
        <v>1</v>
      </c>
      <c r="Q21" s="50"/>
      <c r="R21" s="50"/>
      <c r="S21" s="50"/>
      <c r="T21" s="50"/>
      <c r="U21" s="50"/>
      <c r="V21" s="50"/>
      <c r="W21" s="50"/>
      <c r="X21" s="50"/>
      <c r="Y21" s="50">
        <v>1</v>
      </c>
      <c r="Z21" s="50"/>
      <c r="AA21" s="50"/>
      <c r="AB21" s="50">
        <v>9</v>
      </c>
      <c r="AC21" s="50">
        <v>6</v>
      </c>
      <c r="AD21" s="50">
        <v>1</v>
      </c>
      <c r="AE21" s="50"/>
      <c r="AF21" s="50">
        <v>1</v>
      </c>
      <c r="AG21" s="50"/>
      <c r="AH21" s="50">
        <v>1</v>
      </c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25"/>
    </row>
    <row r="22" spans="1:45" ht="39.950000000000003" customHeight="1" x14ac:dyDescent="0.2">
      <c r="A22" s="4" t="s">
        <v>32</v>
      </c>
      <c r="B22" s="78" t="s">
        <v>33</v>
      </c>
      <c r="C22" s="79"/>
      <c r="D22" s="79"/>
      <c r="E22" s="50">
        <v>8</v>
      </c>
      <c r="F22" s="50">
        <v>4</v>
      </c>
      <c r="G22" s="36">
        <v>4</v>
      </c>
      <c r="H22" s="48"/>
      <c r="I22" s="48"/>
      <c r="J22" s="48">
        <v>1</v>
      </c>
      <c r="K22" s="48">
        <v>1</v>
      </c>
      <c r="L22" s="50"/>
      <c r="M22" s="50"/>
      <c r="N22" s="50"/>
      <c r="O22" s="50">
        <v>1</v>
      </c>
      <c r="P22" s="50"/>
      <c r="Q22" s="50"/>
      <c r="R22" s="50"/>
      <c r="S22" s="50"/>
      <c r="T22" s="50">
        <v>1</v>
      </c>
      <c r="U22" s="50"/>
      <c r="V22" s="50">
        <v>1</v>
      </c>
      <c r="W22" s="50"/>
      <c r="X22" s="50"/>
      <c r="Y22" s="50">
        <v>1</v>
      </c>
      <c r="Z22" s="50"/>
      <c r="AA22" s="50"/>
      <c r="AB22" s="50">
        <v>8</v>
      </c>
      <c r="AC22" s="50">
        <v>4</v>
      </c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25"/>
    </row>
    <row r="23" spans="1:45" ht="39.950000000000003" customHeight="1" x14ac:dyDescent="0.2">
      <c r="A23" s="4" t="s">
        <v>34</v>
      </c>
      <c r="B23" s="79" t="s">
        <v>35</v>
      </c>
      <c r="C23" s="79"/>
      <c r="D23" s="79"/>
      <c r="E23" s="50"/>
      <c r="F23" s="50"/>
      <c r="G23" s="48"/>
      <c r="H23" s="48"/>
      <c r="I23" s="48"/>
      <c r="J23" s="48"/>
      <c r="K23" s="48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25"/>
    </row>
    <row r="24" spans="1:45" ht="39.950000000000003" customHeight="1" x14ac:dyDescent="0.2">
      <c r="A24" s="4" t="s">
        <v>36</v>
      </c>
      <c r="B24" s="78" t="s">
        <v>37</v>
      </c>
      <c r="C24" s="79"/>
      <c r="D24" s="79"/>
      <c r="E24" s="50">
        <v>5</v>
      </c>
      <c r="F24" s="50">
        <v>2</v>
      </c>
      <c r="G24" s="36">
        <v>3</v>
      </c>
      <c r="H24" s="48"/>
      <c r="I24" s="48"/>
      <c r="J24" s="48">
        <v>1</v>
      </c>
      <c r="K24" s="48">
        <v>1</v>
      </c>
      <c r="L24" s="50"/>
      <c r="M24" s="50"/>
      <c r="N24" s="50"/>
      <c r="O24" s="50">
        <v>2</v>
      </c>
      <c r="P24" s="50"/>
      <c r="Q24" s="50"/>
      <c r="R24" s="50">
        <v>1</v>
      </c>
      <c r="S24" s="50">
        <v>1</v>
      </c>
      <c r="T24" s="50"/>
      <c r="U24" s="50"/>
      <c r="V24" s="50"/>
      <c r="W24" s="50"/>
      <c r="X24" s="50"/>
      <c r="Y24" s="50">
        <v>2</v>
      </c>
      <c r="Z24" s="50"/>
      <c r="AA24" s="50"/>
      <c r="AB24" s="50">
        <v>4</v>
      </c>
      <c r="AC24" s="50">
        <v>3</v>
      </c>
      <c r="AD24" s="50">
        <v>1</v>
      </c>
      <c r="AE24" s="50"/>
      <c r="AF24" s="50">
        <v>1</v>
      </c>
      <c r="AG24" s="50"/>
      <c r="AH24" s="50">
        <v>1</v>
      </c>
      <c r="AI24" s="50"/>
      <c r="AJ24" s="50">
        <v>1</v>
      </c>
      <c r="AK24" s="50"/>
      <c r="AL24" s="50"/>
      <c r="AM24" s="50"/>
      <c r="AN24" s="50"/>
      <c r="AO24" s="50"/>
      <c r="AP24" s="50"/>
      <c r="AQ24" s="50"/>
      <c r="AR24" s="50"/>
      <c r="AS24" s="25"/>
    </row>
    <row r="25" spans="1:45" ht="39.950000000000003" customHeight="1" x14ac:dyDescent="0.2">
      <c r="A25" s="4" t="s">
        <v>38</v>
      </c>
      <c r="B25" s="84" t="s">
        <v>39</v>
      </c>
      <c r="C25" s="84"/>
      <c r="D25" s="78"/>
      <c r="E25" s="50">
        <v>14</v>
      </c>
      <c r="F25" s="50">
        <v>8</v>
      </c>
      <c r="G25" s="37">
        <v>6</v>
      </c>
      <c r="H25" s="44"/>
      <c r="I25" s="44"/>
      <c r="J25" s="44">
        <v>6</v>
      </c>
      <c r="K25" s="44">
        <v>6</v>
      </c>
      <c r="L25" s="211"/>
      <c r="M25" s="50"/>
      <c r="N25" s="50"/>
      <c r="O25" s="50">
        <v>4</v>
      </c>
      <c r="P25" s="50">
        <v>2</v>
      </c>
      <c r="Q25" s="50"/>
      <c r="R25" s="50"/>
      <c r="S25" s="50"/>
      <c r="T25" s="50">
        <v>2</v>
      </c>
      <c r="U25" s="50"/>
      <c r="V25" s="50">
        <v>2</v>
      </c>
      <c r="W25" s="50"/>
      <c r="X25" s="50"/>
      <c r="Y25" s="50">
        <v>4</v>
      </c>
      <c r="Z25" s="50"/>
      <c r="AA25" s="50">
        <v>4</v>
      </c>
      <c r="AB25" s="50">
        <v>16</v>
      </c>
      <c r="AC25" s="50">
        <v>8</v>
      </c>
      <c r="AD25" s="50">
        <v>1</v>
      </c>
      <c r="AE25" s="50"/>
      <c r="AF25" s="50">
        <v>1</v>
      </c>
      <c r="AG25" s="50"/>
      <c r="AH25" s="50">
        <v>1</v>
      </c>
      <c r="AI25" s="50"/>
      <c r="AJ25" s="50">
        <v>1</v>
      </c>
      <c r="AK25" s="50"/>
      <c r="AL25" s="50"/>
      <c r="AM25" s="50"/>
      <c r="AN25" s="50"/>
      <c r="AO25" s="50"/>
      <c r="AP25" s="50"/>
      <c r="AQ25" s="50"/>
      <c r="AR25" s="50"/>
      <c r="AS25" s="25"/>
    </row>
    <row r="26" spans="1:45" ht="39.950000000000003" customHeight="1" x14ac:dyDescent="0.2">
      <c r="A26" s="4" t="s">
        <v>40</v>
      </c>
      <c r="B26" s="79" t="s">
        <v>41</v>
      </c>
      <c r="C26" s="79"/>
      <c r="D26" s="79"/>
      <c r="E26" s="50">
        <v>27</v>
      </c>
      <c r="F26" s="50">
        <v>9</v>
      </c>
      <c r="G26" s="36">
        <v>18</v>
      </c>
      <c r="H26" s="48"/>
      <c r="I26" s="48"/>
      <c r="J26" s="48">
        <v>5</v>
      </c>
      <c r="K26" s="52">
        <v>5</v>
      </c>
      <c r="L26" s="50"/>
      <c r="M26" s="50"/>
      <c r="N26" s="50"/>
      <c r="O26" s="50">
        <v>7</v>
      </c>
      <c r="P26" s="50">
        <v>2</v>
      </c>
      <c r="Q26" s="50">
        <v>1</v>
      </c>
      <c r="R26" s="50">
        <v>1</v>
      </c>
      <c r="S26" s="50"/>
      <c r="T26" s="50">
        <v>3</v>
      </c>
      <c r="U26" s="50">
        <v>1</v>
      </c>
      <c r="V26" s="50">
        <v>2</v>
      </c>
      <c r="W26" s="50"/>
      <c r="X26" s="50"/>
      <c r="Y26" s="50">
        <v>7</v>
      </c>
      <c r="Z26" s="50">
        <v>1</v>
      </c>
      <c r="AA26" s="50">
        <v>3</v>
      </c>
      <c r="AB26" s="50">
        <v>24</v>
      </c>
      <c r="AC26" s="50">
        <v>6</v>
      </c>
      <c r="AD26" s="50">
        <v>2</v>
      </c>
      <c r="AE26" s="50"/>
      <c r="AF26" s="50">
        <v>2</v>
      </c>
      <c r="AG26" s="50"/>
      <c r="AH26" s="50">
        <v>2</v>
      </c>
      <c r="AI26" s="50"/>
      <c r="AJ26" s="50"/>
      <c r="AK26" s="50">
        <v>1</v>
      </c>
      <c r="AL26" s="50"/>
      <c r="AM26" s="50">
        <v>1</v>
      </c>
      <c r="AN26" s="50"/>
      <c r="AO26" s="50">
        <v>1</v>
      </c>
      <c r="AP26" s="50"/>
      <c r="AQ26" s="50"/>
      <c r="AR26" s="50"/>
      <c r="AS26" s="25"/>
    </row>
    <row r="27" spans="1:45" ht="39.950000000000003" customHeight="1" x14ac:dyDescent="0.2">
      <c r="A27" s="4" t="s">
        <v>42</v>
      </c>
      <c r="B27" s="78" t="s">
        <v>43</v>
      </c>
      <c r="C27" s="79"/>
      <c r="D27" s="79"/>
      <c r="E27" s="50">
        <v>2</v>
      </c>
      <c r="F27" s="50">
        <v>2</v>
      </c>
      <c r="G27" s="36">
        <v>0</v>
      </c>
      <c r="H27" s="48"/>
      <c r="I27" s="48"/>
      <c r="J27" s="48"/>
      <c r="K27" s="52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>
        <v>2</v>
      </c>
      <c r="AC27" s="50">
        <v>2</v>
      </c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25"/>
    </row>
    <row r="28" spans="1:45" ht="39.950000000000003" customHeight="1" x14ac:dyDescent="0.2">
      <c r="A28" s="4" t="s">
        <v>44</v>
      </c>
      <c r="B28" s="82" t="s">
        <v>45</v>
      </c>
      <c r="C28" s="82"/>
      <c r="D28" s="80"/>
      <c r="E28" s="50">
        <v>10</v>
      </c>
      <c r="F28" s="50">
        <v>3</v>
      </c>
      <c r="G28" s="36">
        <v>7</v>
      </c>
      <c r="H28" s="36"/>
      <c r="I28" s="36"/>
      <c r="J28" s="36">
        <v>5</v>
      </c>
      <c r="K28" s="51">
        <v>4</v>
      </c>
      <c r="L28" s="50">
        <v>1</v>
      </c>
      <c r="M28" s="50"/>
      <c r="N28" s="50"/>
      <c r="O28" s="50">
        <v>6</v>
      </c>
      <c r="P28" s="50">
        <v>1</v>
      </c>
      <c r="Q28" s="50">
        <v>1</v>
      </c>
      <c r="R28" s="50">
        <v>1</v>
      </c>
      <c r="S28" s="50"/>
      <c r="T28" s="50">
        <v>3</v>
      </c>
      <c r="U28" s="50"/>
      <c r="V28" s="50">
        <v>2</v>
      </c>
      <c r="W28" s="50">
        <v>1</v>
      </c>
      <c r="X28" s="50"/>
      <c r="Y28" s="50">
        <v>6</v>
      </c>
      <c r="Z28" s="50"/>
      <c r="AA28" s="50">
        <v>1</v>
      </c>
      <c r="AB28" s="50">
        <v>8</v>
      </c>
      <c r="AC28" s="50">
        <v>4</v>
      </c>
      <c r="AD28" s="50">
        <v>1</v>
      </c>
      <c r="AE28" s="50"/>
      <c r="AF28" s="50">
        <v>1</v>
      </c>
      <c r="AG28" s="50"/>
      <c r="AH28" s="50">
        <v>1</v>
      </c>
      <c r="AI28" s="50"/>
      <c r="AJ28" s="50"/>
      <c r="AK28" s="50">
        <v>1</v>
      </c>
      <c r="AL28" s="50"/>
      <c r="AM28" s="50">
        <v>1</v>
      </c>
      <c r="AN28" s="50"/>
      <c r="AO28" s="50">
        <v>1</v>
      </c>
      <c r="AP28" s="50"/>
      <c r="AQ28" s="50"/>
      <c r="AR28" s="50"/>
      <c r="AS28" s="25"/>
    </row>
    <row r="29" spans="1:45" ht="54" customHeight="1" x14ac:dyDescent="0.2">
      <c r="A29" s="3" t="s">
        <v>46</v>
      </c>
      <c r="B29" s="83" t="s">
        <v>47</v>
      </c>
      <c r="C29" s="83"/>
      <c r="D29" s="64"/>
      <c r="E29" s="57">
        <f>SUM(E30:E40)</f>
        <v>49</v>
      </c>
      <c r="F29" s="57">
        <f t="shared" ref="F29:AS29" si="1">SUM(F30:F40)</f>
        <v>16</v>
      </c>
      <c r="G29" s="57">
        <f t="shared" si="1"/>
        <v>33</v>
      </c>
      <c r="H29" s="57">
        <f t="shared" si="1"/>
        <v>0</v>
      </c>
      <c r="I29" s="57">
        <f t="shared" si="1"/>
        <v>0</v>
      </c>
      <c r="J29" s="57">
        <f t="shared" si="1"/>
        <v>13</v>
      </c>
      <c r="K29" s="57">
        <f t="shared" si="1"/>
        <v>8</v>
      </c>
      <c r="L29" s="57">
        <f t="shared" si="1"/>
        <v>5</v>
      </c>
      <c r="M29" s="57">
        <f t="shared" si="1"/>
        <v>0</v>
      </c>
      <c r="N29" s="57">
        <f t="shared" si="1"/>
        <v>0</v>
      </c>
      <c r="O29" s="57">
        <f t="shared" si="1"/>
        <v>14</v>
      </c>
      <c r="P29" s="57">
        <f t="shared" si="1"/>
        <v>2</v>
      </c>
      <c r="Q29" s="57">
        <f t="shared" si="1"/>
        <v>3</v>
      </c>
      <c r="R29" s="57">
        <f t="shared" si="1"/>
        <v>5</v>
      </c>
      <c r="S29" s="57">
        <f t="shared" si="1"/>
        <v>0</v>
      </c>
      <c r="T29" s="57">
        <f t="shared" si="1"/>
        <v>4</v>
      </c>
      <c r="U29" s="57">
        <f t="shared" si="1"/>
        <v>0</v>
      </c>
      <c r="V29" s="57">
        <f t="shared" si="1"/>
        <v>3</v>
      </c>
      <c r="W29" s="57">
        <f t="shared" si="1"/>
        <v>1</v>
      </c>
      <c r="X29" s="57">
        <f t="shared" si="1"/>
        <v>0</v>
      </c>
      <c r="Y29" s="57">
        <f t="shared" si="1"/>
        <v>14</v>
      </c>
      <c r="Z29" s="57">
        <f t="shared" si="1"/>
        <v>0</v>
      </c>
      <c r="AA29" s="57">
        <f t="shared" si="1"/>
        <v>0</v>
      </c>
      <c r="AB29" s="57">
        <f t="shared" si="1"/>
        <v>43</v>
      </c>
      <c r="AC29" s="57">
        <f t="shared" si="1"/>
        <v>13</v>
      </c>
      <c r="AD29" s="57">
        <f t="shared" si="1"/>
        <v>8</v>
      </c>
      <c r="AE29" s="57">
        <f t="shared" si="1"/>
        <v>0</v>
      </c>
      <c r="AF29" s="57">
        <f t="shared" si="1"/>
        <v>8</v>
      </c>
      <c r="AG29" s="57">
        <f t="shared" si="1"/>
        <v>2</v>
      </c>
      <c r="AH29" s="57">
        <f t="shared" si="1"/>
        <v>6</v>
      </c>
      <c r="AI29" s="57">
        <f t="shared" si="1"/>
        <v>0</v>
      </c>
      <c r="AJ29" s="57">
        <f t="shared" si="1"/>
        <v>4</v>
      </c>
      <c r="AK29" s="57">
        <f t="shared" si="1"/>
        <v>0</v>
      </c>
      <c r="AL29" s="57">
        <f t="shared" si="1"/>
        <v>0</v>
      </c>
      <c r="AM29" s="57">
        <f t="shared" si="1"/>
        <v>0</v>
      </c>
      <c r="AN29" s="57">
        <f t="shared" si="1"/>
        <v>0</v>
      </c>
      <c r="AO29" s="57">
        <f t="shared" si="1"/>
        <v>0</v>
      </c>
      <c r="AP29" s="57">
        <f t="shared" si="1"/>
        <v>0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">
      <c r="A30" s="4" t="s">
        <v>48</v>
      </c>
      <c r="B30" s="80" t="s">
        <v>49</v>
      </c>
      <c r="C30" s="81"/>
      <c r="D30" s="81"/>
      <c r="E30" s="50">
        <v>3</v>
      </c>
      <c r="F30" s="50"/>
      <c r="G30" s="36">
        <v>3</v>
      </c>
      <c r="H30" s="36"/>
      <c r="I30" s="36"/>
      <c r="J30" s="36">
        <v>1</v>
      </c>
      <c r="K30" s="51">
        <v>1</v>
      </c>
      <c r="L30" s="50"/>
      <c r="M30" s="50"/>
      <c r="N30" s="50"/>
      <c r="O30" s="50">
        <v>1</v>
      </c>
      <c r="P30" s="50"/>
      <c r="Q30" s="50"/>
      <c r="R30" s="50">
        <v>1</v>
      </c>
      <c r="S30" s="50"/>
      <c r="T30" s="50"/>
      <c r="U30" s="50"/>
      <c r="V30" s="50"/>
      <c r="W30" s="50"/>
      <c r="X30" s="50"/>
      <c r="Y30" s="50">
        <v>1</v>
      </c>
      <c r="Z30" s="50"/>
      <c r="AA30" s="50"/>
      <c r="AB30" s="50">
        <v>3</v>
      </c>
      <c r="AC30" s="50"/>
      <c r="AD30" s="50">
        <v>1</v>
      </c>
      <c r="AE30" s="50"/>
      <c r="AF30" s="50">
        <v>1</v>
      </c>
      <c r="AG30" s="50"/>
      <c r="AH30" s="50">
        <v>1</v>
      </c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25"/>
    </row>
    <row r="31" spans="1:45" ht="39.950000000000003" customHeight="1" x14ac:dyDescent="0.2">
      <c r="A31" s="4" t="s">
        <v>50</v>
      </c>
      <c r="B31" s="82" t="s">
        <v>51</v>
      </c>
      <c r="C31" s="82"/>
      <c r="D31" s="80"/>
      <c r="E31" s="50"/>
      <c r="F31" s="50"/>
      <c r="G31" s="36"/>
      <c r="H31" s="36"/>
      <c r="I31" s="36"/>
      <c r="J31" s="36"/>
      <c r="K31" s="51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25"/>
    </row>
    <row r="32" spans="1:45" ht="39.950000000000003" customHeight="1" x14ac:dyDescent="0.2">
      <c r="A32" s="4" t="s">
        <v>52</v>
      </c>
      <c r="B32" s="80" t="s">
        <v>53</v>
      </c>
      <c r="C32" s="81"/>
      <c r="D32" s="81"/>
      <c r="E32" s="50">
        <v>1</v>
      </c>
      <c r="F32" s="50"/>
      <c r="G32" s="36">
        <v>1</v>
      </c>
      <c r="H32" s="36"/>
      <c r="I32" s="36"/>
      <c r="J32" s="36"/>
      <c r="K32" s="51"/>
      <c r="L32" s="50"/>
      <c r="M32" s="50"/>
      <c r="N32" s="50"/>
      <c r="O32" s="50">
        <v>1</v>
      </c>
      <c r="P32" s="50">
        <v>1</v>
      </c>
      <c r="Q32" s="50"/>
      <c r="R32" s="50"/>
      <c r="S32" s="50"/>
      <c r="T32" s="50"/>
      <c r="U32" s="50"/>
      <c r="V32" s="50"/>
      <c r="W32" s="50"/>
      <c r="X32" s="50"/>
      <c r="Y32" s="50">
        <v>1</v>
      </c>
      <c r="Z32" s="50"/>
      <c r="AA32" s="50"/>
      <c r="AB32" s="50"/>
      <c r="AC32" s="50"/>
      <c r="AD32" s="50">
        <v>1</v>
      </c>
      <c r="AE32" s="50"/>
      <c r="AF32" s="50">
        <v>1</v>
      </c>
      <c r="AG32" s="50"/>
      <c r="AH32" s="50">
        <v>1</v>
      </c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25"/>
    </row>
    <row r="33" spans="1:45" ht="39.950000000000003" customHeight="1" x14ac:dyDescent="0.2">
      <c r="A33" s="4" t="s">
        <v>54</v>
      </c>
      <c r="B33" s="78" t="s">
        <v>55</v>
      </c>
      <c r="C33" s="79"/>
      <c r="D33" s="79"/>
      <c r="E33" s="50">
        <v>3</v>
      </c>
      <c r="F33" s="50">
        <v>1</v>
      </c>
      <c r="G33" s="36">
        <v>2</v>
      </c>
      <c r="H33" s="48"/>
      <c r="I33" s="48"/>
      <c r="J33" s="48"/>
      <c r="K33" s="52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>
        <v>3</v>
      </c>
      <c r="AC33" s="50">
        <v>1</v>
      </c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25"/>
    </row>
    <row r="34" spans="1:45" ht="39.950000000000003" customHeight="1" x14ac:dyDescent="0.2">
      <c r="A34" s="4" t="s">
        <v>56</v>
      </c>
      <c r="B34" s="78" t="s">
        <v>57</v>
      </c>
      <c r="C34" s="79"/>
      <c r="D34" s="79"/>
      <c r="E34" s="50"/>
      <c r="F34" s="50"/>
      <c r="G34" s="48"/>
      <c r="H34" s="48"/>
      <c r="I34" s="48"/>
      <c r="J34" s="48"/>
      <c r="K34" s="52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25"/>
    </row>
    <row r="35" spans="1:45" ht="39.950000000000003" customHeight="1" x14ac:dyDescent="0.2">
      <c r="A35" s="4" t="s">
        <v>58</v>
      </c>
      <c r="B35" s="78" t="s">
        <v>59</v>
      </c>
      <c r="C35" s="79"/>
      <c r="D35" s="79"/>
      <c r="E35" s="50">
        <v>15</v>
      </c>
      <c r="F35" s="50">
        <v>4</v>
      </c>
      <c r="G35" s="36">
        <v>11</v>
      </c>
      <c r="H35" s="48"/>
      <c r="I35" s="48"/>
      <c r="J35" s="48">
        <v>5</v>
      </c>
      <c r="K35" s="52">
        <v>3</v>
      </c>
      <c r="L35" s="50">
        <v>2</v>
      </c>
      <c r="M35" s="50"/>
      <c r="N35" s="50"/>
      <c r="O35" s="50">
        <v>6</v>
      </c>
      <c r="P35" s="50">
        <v>1</v>
      </c>
      <c r="Q35" s="50"/>
      <c r="R35" s="50">
        <v>3</v>
      </c>
      <c r="S35" s="50"/>
      <c r="T35" s="50">
        <v>2</v>
      </c>
      <c r="U35" s="50"/>
      <c r="V35" s="50">
        <v>1</v>
      </c>
      <c r="W35" s="50">
        <v>1</v>
      </c>
      <c r="X35" s="50"/>
      <c r="Y35" s="50">
        <v>6</v>
      </c>
      <c r="Z35" s="50"/>
      <c r="AA35" s="50"/>
      <c r="AB35" s="50">
        <v>12</v>
      </c>
      <c r="AC35" s="50">
        <v>3</v>
      </c>
      <c r="AD35" s="50">
        <v>5</v>
      </c>
      <c r="AE35" s="50"/>
      <c r="AF35" s="50">
        <v>5</v>
      </c>
      <c r="AG35" s="50">
        <v>2</v>
      </c>
      <c r="AH35" s="50">
        <v>3</v>
      </c>
      <c r="AI35" s="50"/>
      <c r="AJ35" s="50">
        <v>3</v>
      </c>
      <c r="AK35" s="50"/>
      <c r="AL35" s="50"/>
      <c r="AM35" s="50"/>
      <c r="AN35" s="50"/>
      <c r="AO35" s="50"/>
      <c r="AP35" s="50"/>
      <c r="AQ35" s="50"/>
      <c r="AR35" s="50"/>
      <c r="AS35" s="25"/>
    </row>
    <row r="36" spans="1:45" ht="39.950000000000003" customHeight="1" x14ac:dyDescent="0.2">
      <c r="A36" s="4" t="s">
        <v>60</v>
      </c>
      <c r="B36" s="78" t="s">
        <v>61</v>
      </c>
      <c r="C36" s="79"/>
      <c r="D36" s="79"/>
      <c r="E36" s="50">
        <v>3</v>
      </c>
      <c r="F36" s="50">
        <v>3</v>
      </c>
      <c r="G36" s="36">
        <v>0</v>
      </c>
      <c r="H36" s="48"/>
      <c r="I36" s="48"/>
      <c r="J36" s="48"/>
      <c r="K36" s="52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>
        <v>3</v>
      </c>
      <c r="AC36" s="50">
        <v>2</v>
      </c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25"/>
    </row>
    <row r="37" spans="1:45" ht="39.950000000000003" customHeight="1" x14ac:dyDescent="0.2">
      <c r="A37" s="4" t="s">
        <v>62</v>
      </c>
      <c r="B37" s="78" t="s">
        <v>63</v>
      </c>
      <c r="C37" s="79"/>
      <c r="D37" s="79"/>
      <c r="E37" s="50"/>
      <c r="F37" s="50"/>
      <c r="G37" s="48"/>
      <c r="H37" s="48"/>
      <c r="I37" s="48"/>
      <c r="J37" s="48"/>
      <c r="K37" s="52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25"/>
    </row>
    <row r="38" spans="1:45" ht="39.950000000000003" customHeight="1" x14ac:dyDescent="0.2">
      <c r="A38" s="4" t="s">
        <v>64</v>
      </c>
      <c r="B38" s="78" t="s">
        <v>65</v>
      </c>
      <c r="C38" s="79"/>
      <c r="D38" s="79"/>
      <c r="E38" s="50">
        <v>2</v>
      </c>
      <c r="F38" s="50"/>
      <c r="G38" s="48">
        <v>2</v>
      </c>
      <c r="H38" s="48"/>
      <c r="I38" s="48"/>
      <c r="J38" s="48"/>
      <c r="K38" s="52"/>
      <c r="L38" s="50"/>
      <c r="M38" s="50"/>
      <c r="N38" s="50"/>
      <c r="O38" s="50">
        <v>2</v>
      </c>
      <c r="P38" s="50"/>
      <c r="Q38" s="50">
        <v>2</v>
      </c>
      <c r="R38" s="50"/>
      <c r="S38" s="50"/>
      <c r="T38" s="50"/>
      <c r="U38" s="50"/>
      <c r="V38" s="50"/>
      <c r="W38" s="50"/>
      <c r="X38" s="50"/>
      <c r="Y38" s="50">
        <v>2</v>
      </c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25"/>
    </row>
    <row r="39" spans="1:45" ht="39.950000000000003" customHeight="1" x14ac:dyDescent="0.2">
      <c r="A39" s="4" t="s">
        <v>66</v>
      </c>
      <c r="B39" s="78" t="s">
        <v>67</v>
      </c>
      <c r="C39" s="79"/>
      <c r="D39" s="79"/>
      <c r="E39" s="50">
        <v>8</v>
      </c>
      <c r="F39" s="50">
        <v>4</v>
      </c>
      <c r="G39" s="36">
        <v>4</v>
      </c>
      <c r="H39" s="48"/>
      <c r="I39" s="48"/>
      <c r="J39" s="48">
        <v>3</v>
      </c>
      <c r="K39" s="52">
        <v>1</v>
      </c>
      <c r="L39" s="50">
        <v>2</v>
      </c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>
        <v>9</v>
      </c>
      <c r="AC39" s="50">
        <v>4</v>
      </c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25"/>
    </row>
    <row r="40" spans="1:45" ht="39.950000000000003" customHeight="1" x14ac:dyDescent="0.2">
      <c r="A40" s="4" t="s">
        <v>68</v>
      </c>
      <c r="B40" s="80" t="s">
        <v>45</v>
      </c>
      <c r="C40" s="81"/>
      <c r="D40" s="81"/>
      <c r="E40" s="50">
        <v>14</v>
      </c>
      <c r="F40" s="50">
        <v>4</v>
      </c>
      <c r="G40" s="36">
        <v>10</v>
      </c>
      <c r="H40" s="36"/>
      <c r="I40" s="36"/>
      <c r="J40" s="36">
        <v>4</v>
      </c>
      <c r="K40" s="51">
        <v>3</v>
      </c>
      <c r="L40" s="50">
        <v>1</v>
      </c>
      <c r="M40" s="50"/>
      <c r="N40" s="50"/>
      <c r="O40" s="50">
        <v>4</v>
      </c>
      <c r="P40" s="50"/>
      <c r="Q40" s="50">
        <v>1</v>
      </c>
      <c r="R40" s="50">
        <v>1</v>
      </c>
      <c r="S40" s="50"/>
      <c r="T40" s="50">
        <v>2</v>
      </c>
      <c r="U40" s="50"/>
      <c r="V40" s="50">
        <v>2</v>
      </c>
      <c r="W40" s="50"/>
      <c r="X40" s="50"/>
      <c r="Y40" s="50">
        <v>4</v>
      </c>
      <c r="Z40" s="50"/>
      <c r="AA40" s="50"/>
      <c r="AB40" s="50">
        <v>13</v>
      </c>
      <c r="AC40" s="50">
        <v>3</v>
      </c>
      <c r="AD40" s="50">
        <v>1</v>
      </c>
      <c r="AE40" s="50"/>
      <c r="AF40" s="50">
        <v>1</v>
      </c>
      <c r="AG40" s="50"/>
      <c r="AH40" s="50">
        <v>1</v>
      </c>
      <c r="AI40" s="50"/>
      <c r="AJ40" s="50">
        <v>1</v>
      </c>
      <c r="AK40" s="50"/>
      <c r="AL40" s="50"/>
      <c r="AM40" s="50"/>
      <c r="AN40" s="50"/>
      <c r="AO40" s="50"/>
      <c r="AP40" s="50"/>
      <c r="AQ40" s="50"/>
      <c r="AR40" s="50"/>
      <c r="AS40" s="25"/>
    </row>
    <row r="41" spans="1:45" ht="56.25" customHeight="1" x14ac:dyDescent="0.2">
      <c r="A41" s="3" t="s">
        <v>69</v>
      </c>
      <c r="B41" s="64" t="s">
        <v>70</v>
      </c>
      <c r="C41" s="65"/>
      <c r="D41" s="65"/>
      <c r="E41" s="57">
        <f>SUM(E42:E48)</f>
        <v>3</v>
      </c>
      <c r="F41" s="57">
        <f t="shared" ref="F41:AS41" si="2">SUM(F42:F48)</f>
        <v>0</v>
      </c>
      <c r="G41" s="57">
        <f t="shared" si="2"/>
        <v>3</v>
      </c>
      <c r="H41" s="57">
        <f t="shared" si="2"/>
        <v>0</v>
      </c>
      <c r="I41" s="57">
        <f t="shared" si="2"/>
        <v>0</v>
      </c>
      <c r="J41" s="57">
        <f t="shared" si="2"/>
        <v>3</v>
      </c>
      <c r="K41" s="57">
        <f t="shared" si="2"/>
        <v>2</v>
      </c>
      <c r="L41" s="57">
        <f t="shared" si="2"/>
        <v>1</v>
      </c>
      <c r="M41" s="57">
        <f t="shared" si="2"/>
        <v>0</v>
      </c>
      <c r="N41" s="57">
        <f t="shared" si="2"/>
        <v>0</v>
      </c>
      <c r="O41" s="57">
        <f t="shared" si="2"/>
        <v>2</v>
      </c>
      <c r="P41" s="57">
        <f t="shared" si="2"/>
        <v>0</v>
      </c>
      <c r="Q41" s="57">
        <f t="shared" si="2"/>
        <v>0</v>
      </c>
      <c r="R41" s="57">
        <f t="shared" si="2"/>
        <v>1</v>
      </c>
      <c r="S41" s="57">
        <f t="shared" si="2"/>
        <v>0</v>
      </c>
      <c r="T41" s="57">
        <f t="shared" si="2"/>
        <v>1</v>
      </c>
      <c r="U41" s="57">
        <f t="shared" si="2"/>
        <v>0</v>
      </c>
      <c r="V41" s="57">
        <f t="shared" si="2"/>
        <v>1</v>
      </c>
      <c r="W41" s="57">
        <f t="shared" si="2"/>
        <v>0</v>
      </c>
      <c r="X41" s="57">
        <f t="shared" si="2"/>
        <v>0</v>
      </c>
      <c r="Y41" s="57">
        <f t="shared" si="2"/>
        <v>2</v>
      </c>
      <c r="Z41" s="57">
        <f t="shared" si="2"/>
        <v>0</v>
      </c>
      <c r="AA41" s="57">
        <f t="shared" si="2"/>
        <v>0</v>
      </c>
      <c r="AB41" s="57">
        <f t="shared" si="2"/>
        <v>3</v>
      </c>
      <c r="AC41" s="57">
        <f t="shared" si="2"/>
        <v>0</v>
      </c>
      <c r="AD41" s="57">
        <f t="shared" si="2"/>
        <v>0</v>
      </c>
      <c r="AE41" s="57">
        <f t="shared" si="2"/>
        <v>0</v>
      </c>
      <c r="AF41" s="57">
        <f t="shared" si="2"/>
        <v>0</v>
      </c>
      <c r="AG41" s="57">
        <f t="shared" si="2"/>
        <v>0</v>
      </c>
      <c r="AH41" s="57">
        <f t="shared" si="2"/>
        <v>0</v>
      </c>
      <c r="AI41" s="57">
        <f t="shared" si="2"/>
        <v>0</v>
      </c>
      <c r="AJ41" s="57">
        <f t="shared" si="2"/>
        <v>0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">
      <c r="A42" s="4" t="s">
        <v>71</v>
      </c>
      <c r="B42" s="78" t="s">
        <v>72</v>
      </c>
      <c r="C42" s="79"/>
      <c r="D42" s="79"/>
      <c r="E42" s="50"/>
      <c r="F42" s="50"/>
      <c r="G42" s="48"/>
      <c r="H42" s="48"/>
      <c r="I42" s="48"/>
      <c r="J42" s="48"/>
      <c r="K42" s="52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25"/>
    </row>
    <row r="43" spans="1:45" ht="39.950000000000003" customHeight="1" x14ac:dyDescent="0.2">
      <c r="A43" s="4" t="s">
        <v>73</v>
      </c>
      <c r="B43" s="78" t="s">
        <v>74</v>
      </c>
      <c r="C43" s="79"/>
      <c r="D43" s="79"/>
      <c r="E43" s="50"/>
      <c r="F43" s="50"/>
      <c r="G43" s="48"/>
      <c r="H43" s="48"/>
      <c r="I43" s="48"/>
      <c r="J43" s="48"/>
      <c r="K43" s="52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25"/>
    </row>
    <row r="44" spans="1:45" ht="39.950000000000003" customHeight="1" x14ac:dyDescent="0.2">
      <c r="A44" s="4" t="s">
        <v>75</v>
      </c>
      <c r="B44" s="78" t="s">
        <v>76</v>
      </c>
      <c r="C44" s="79"/>
      <c r="D44" s="79"/>
      <c r="E44" s="50">
        <v>1</v>
      </c>
      <c r="F44" s="50"/>
      <c r="G44" s="36">
        <v>1</v>
      </c>
      <c r="H44" s="48"/>
      <c r="I44" s="48"/>
      <c r="J44" s="48"/>
      <c r="K44" s="52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>
        <v>1</v>
      </c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25"/>
    </row>
    <row r="45" spans="1:45" ht="39.950000000000003" customHeight="1" x14ac:dyDescent="0.2">
      <c r="A45" s="4" t="s">
        <v>77</v>
      </c>
      <c r="B45" s="78" t="s">
        <v>78</v>
      </c>
      <c r="C45" s="79"/>
      <c r="D45" s="79"/>
      <c r="E45" s="50"/>
      <c r="F45" s="50"/>
      <c r="G45" s="48"/>
      <c r="H45" s="48"/>
      <c r="I45" s="48"/>
      <c r="J45" s="48"/>
      <c r="K45" s="52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25"/>
    </row>
    <row r="46" spans="1:45" ht="39.950000000000003" customHeight="1" x14ac:dyDescent="0.2">
      <c r="A46" s="4" t="s">
        <v>79</v>
      </c>
      <c r="B46" s="78" t="s">
        <v>80</v>
      </c>
      <c r="C46" s="79"/>
      <c r="D46" s="79"/>
      <c r="E46" s="50"/>
      <c r="F46" s="50"/>
      <c r="G46" s="48"/>
      <c r="H46" s="48"/>
      <c r="I46" s="48"/>
      <c r="J46" s="48"/>
      <c r="K46" s="52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25"/>
    </row>
    <row r="47" spans="1:45" ht="39.950000000000003" customHeight="1" x14ac:dyDescent="0.2">
      <c r="A47" s="4" t="s">
        <v>81</v>
      </c>
      <c r="B47" s="78" t="s">
        <v>82</v>
      </c>
      <c r="C47" s="79"/>
      <c r="D47" s="79"/>
      <c r="E47" s="50"/>
      <c r="F47" s="50"/>
      <c r="G47" s="36"/>
      <c r="H47" s="48"/>
      <c r="I47" s="48"/>
      <c r="J47" s="48"/>
      <c r="K47" s="52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25"/>
    </row>
    <row r="48" spans="1:45" ht="39.950000000000003" customHeight="1" x14ac:dyDescent="0.2">
      <c r="A48" s="4" t="s">
        <v>83</v>
      </c>
      <c r="B48" s="80" t="s">
        <v>45</v>
      </c>
      <c r="C48" s="81"/>
      <c r="D48" s="81"/>
      <c r="E48" s="50">
        <v>2</v>
      </c>
      <c r="F48" s="50"/>
      <c r="G48" s="36">
        <v>2</v>
      </c>
      <c r="H48" s="36"/>
      <c r="I48" s="36"/>
      <c r="J48" s="36">
        <v>3</v>
      </c>
      <c r="K48" s="51">
        <v>2</v>
      </c>
      <c r="L48" s="50">
        <v>1</v>
      </c>
      <c r="M48" s="50"/>
      <c r="N48" s="50"/>
      <c r="O48" s="50">
        <v>2</v>
      </c>
      <c r="P48" s="50"/>
      <c r="Q48" s="50"/>
      <c r="R48" s="50">
        <v>1</v>
      </c>
      <c r="S48" s="50"/>
      <c r="T48" s="50">
        <v>1</v>
      </c>
      <c r="U48" s="50"/>
      <c r="V48" s="50">
        <v>1</v>
      </c>
      <c r="W48" s="50"/>
      <c r="X48" s="50"/>
      <c r="Y48" s="50">
        <v>2</v>
      </c>
      <c r="Z48" s="50"/>
      <c r="AA48" s="50"/>
      <c r="AB48" s="50">
        <v>2</v>
      </c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25"/>
    </row>
    <row r="49" spans="1:45" ht="39.950000000000003" customHeight="1" x14ac:dyDescent="0.2">
      <c r="A49" s="3" t="s">
        <v>84</v>
      </c>
      <c r="B49" s="64" t="s">
        <v>85</v>
      </c>
      <c r="C49" s="65"/>
      <c r="D49" s="65"/>
      <c r="E49" s="57">
        <f>SUM(E50:E62)</f>
        <v>33</v>
      </c>
      <c r="F49" s="57">
        <f t="shared" ref="F49:AS49" si="3">SUM(F50:F62)</f>
        <v>1</v>
      </c>
      <c r="G49" s="57">
        <f t="shared" si="3"/>
        <v>32</v>
      </c>
      <c r="H49" s="57">
        <f t="shared" si="3"/>
        <v>0</v>
      </c>
      <c r="I49" s="57">
        <f t="shared" si="3"/>
        <v>0</v>
      </c>
      <c r="J49" s="57">
        <f t="shared" si="3"/>
        <v>40</v>
      </c>
      <c r="K49" s="57">
        <f t="shared" si="3"/>
        <v>36</v>
      </c>
      <c r="L49" s="57">
        <f t="shared" si="3"/>
        <v>4</v>
      </c>
      <c r="M49" s="57">
        <f t="shared" si="3"/>
        <v>0</v>
      </c>
      <c r="N49" s="57">
        <f t="shared" si="3"/>
        <v>0</v>
      </c>
      <c r="O49" s="57">
        <f t="shared" si="3"/>
        <v>28</v>
      </c>
      <c r="P49" s="57">
        <f t="shared" si="3"/>
        <v>15</v>
      </c>
      <c r="Q49" s="57">
        <f t="shared" si="3"/>
        <v>7</v>
      </c>
      <c r="R49" s="57">
        <f t="shared" si="3"/>
        <v>2</v>
      </c>
      <c r="S49" s="57">
        <f t="shared" si="3"/>
        <v>0</v>
      </c>
      <c r="T49" s="57">
        <f t="shared" si="3"/>
        <v>4</v>
      </c>
      <c r="U49" s="57">
        <f t="shared" si="3"/>
        <v>2</v>
      </c>
      <c r="V49" s="57">
        <f t="shared" si="3"/>
        <v>1</v>
      </c>
      <c r="W49" s="57">
        <f t="shared" si="3"/>
        <v>1</v>
      </c>
      <c r="X49" s="57">
        <f t="shared" si="3"/>
        <v>0</v>
      </c>
      <c r="Y49" s="57">
        <f t="shared" si="3"/>
        <v>28</v>
      </c>
      <c r="Z49" s="57">
        <f t="shared" si="3"/>
        <v>0</v>
      </c>
      <c r="AA49" s="57">
        <f t="shared" si="3"/>
        <v>0</v>
      </c>
      <c r="AB49" s="57">
        <f t="shared" si="3"/>
        <v>41</v>
      </c>
      <c r="AC49" s="57">
        <f t="shared" si="3"/>
        <v>1</v>
      </c>
      <c r="AD49" s="57">
        <f t="shared" si="3"/>
        <v>5</v>
      </c>
      <c r="AE49" s="57">
        <f t="shared" si="3"/>
        <v>0</v>
      </c>
      <c r="AF49" s="57">
        <f t="shared" si="3"/>
        <v>5</v>
      </c>
      <c r="AG49" s="57">
        <f t="shared" si="3"/>
        <v>0</v>
      </c>
      <c r="AH49" s="57">
        <f t="shared" si="3"/>
        <v>5</v>
      </c>
      <c r="AI49" s="57">
        <f t="shared" si="3"/>
        <v>0</v>
      </c>
      <c r="AJ49" s="57">
        <f t="shared" si="3"/>
        <v>2</v>
      </c>
      <c r="AK49" s="57">
        <f t="shared" si="3"/>
        <v>1</v>
      </c>
      <c r="AL49" s="57">
        <f t="shared" si="3"/>
        <v>0</v>
      </c>
      <c r="AM49" s="57">
        <f t="shared" si="3"/>
        <v>1</v>
      </c>
      <c r="AN49" s="57">
        <f t="shared" si="3"/>
        <v>0</v>
      </c>
      <c r="AO49" s="57">
        <f t="shared" si="3"/>
        <v>1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">
      <c r="A50" s="4" t="s">
        <v>86</v>
      </c>
      <c r="B50" s="78" t="s">
        <v>87</v>
      </c>
      <c r="C50" s="79"/>
      <c r="D50" s="79"/>
      <c r="E50" s="50">
        <v>16</v>
      </c>
      <c r="F50" s="50"/>
      <c r="G50" s="36">
        <v>16</v>
      </c>
      <c r="H50" s="48"/>
      <c r="I50" s="48"/>
      <c r="J50" s="48">
        <v>26</v>
      </c>
      <c r="K50" s="52">
        <v>24</v>
      </c>
      <c r="L50" s="50">
        <v>2</v>
      </c>
      <c r="M50" s="50"/>
      <c r="N50" s="50"/>
      <c r="O50" s="50">
        <v>16</v>
      </c>
      <c r="P50" s="50">
        <v>13</v>
      </c>
      <c r="Q50" s="50">
        <v>1</v>
      </c>
      <c r="R50" s="50"/>
      <c r="S50" s="50"/>
      <c r="T50" s="50">
        <v>2</v>
      </c>
      <c r="U50" s="50">
        <v>1</v>
      </c>
      <c r="V50" s="50"/>
      <c r="W50" s="50">
        <v>1</v>
      </c>
      <c r="X50" s="50"/>
      <c r="Y50" s="50">
        <v>16</v>
      </c>
      <c r="Z50" s="50"/>
      <c r="AA50" s="50"/>
      <c r="AB50" s="50">
        <v>24</v>
      </c>
      <c r="AC50" s="50"/>
      <c r="AD50" s="50">
        <v>1</v>
      </c>
      <c r="AE50" s="50"/>
      <c r="AF50" s="50">
        <v>1</v>
      </c>
      <c r="AG50" s="50"/>
      <c r="AH50" s="50">
        <v>1</v>
      </c>
      <c r="AI50" s="50"/>
      <c r="AJ50" s="50">
        <v>1</v>
      </c>
      <c r="AK50" s="50"/>
      <c r="AL50" s="50"/>
      <c r="AM50" s="50"/>
      <c r="AN50" s="50"/>
      <c r="AO50" s="50"/>
      <c r="AP50" s="50"/>
      <c r="AQ50" s="50"/>
      <c r="AR50" s="50"/>
      <c r="AS50" s="25"/>
    </row>
    <row r="51" spans="1:45" ht="39.950000000000003" customHeight="1" x14ac:dyDescent="0.2">
      <c r="A51" s="4" t="s">
        <v>88</v>
      </c>
      <c r="B51" s="78" t="s">
        <v>89</v>
      </c>
      <c r="C51" s="79"/>
      <c r="D51" s="79"/>
      <c r="E51" s="50">
        <v>5</v>
      </c>
      <c r="F51" s="50">
        <v>1</v>
      </c>
      <c r="G51" s="36">
        <v>4</v>
      </c>
      <c r="H51" s="48"/>
      <c r="I51" s="48"/>
      <c r="J51" s="48">
        <v>3</v>
      </c>
      <c r="K51" s="52">
        <v>3</v>
      </c>
      <c r="L51" s="50"/>
      <c r="M51" s="50"/>
      <c r="N51" s="50"/>
      <c r="O51" s="50">
        <v>2</v>
      </c>
      <c r="P51" s="50"/>
      <c r="Q51" s="50">
        <v>2</v>
      </c>
      <c r="R51" s="50"/>
      <c r="S51" s="50"/>
      <c r="T51" s="50"/>
      <c r="U51" s="50"/>
      <c r="V51" s="50"/>
      <c r="W51" s="50"/>
      <c r="X51" s="50"/>
      <c r="Y51" s="50">
        <v>2</v>
      </c>
      <c r="Z51" s="50"/>
      <c r="AA51" s="50"/>
      <c r="AB51" s="50">
        <v>6</v>
      </c>
      <c r="AC51" s="50">
        <v>1</v>
      </c>
      <c r="AD51" s="50">
        <v>2</v>
      </c>
      <c r="AE51" s="50"/>
      <c r="AF51" s="50">
        <v>2</v>
      </c>
      <c r="AG51" s="50"/>
      <c r="AH51" s="50">
        <v>2</v>
      </c>
      <c r="AI51" s="50"/>
      <c r="AJ51" s="50"/>
      <c r="AK51" s="50">
        <v>1</v>
      </c>
      <c r="AL51" s="50"/>
      <c r="AM51" s="50">
        <v>1</v>
      </c>
      <c r="AN51" s="50"/>
      <c r="AO51" s="50">
        <v>1</v>
      </c>
      <c r="AP51" s="50"/>
      <c r="AQ51" s="50"/>
      <c r="AR51" s="50"/>
      <c r="AS51" s="25"/>
    </row>
    <row r="52" spans="1:45" ht="39.950000000000003" customHeight="1" x14ac:dyDescent="0.2">
      <c r="A52" s="4" t="s">
        <v>90</v>
      </c>
      <c r="B52" s="78" t="s">
        <v>91</v>
      </c>
      <c r="C52" s="79"/>
      <c r="D52" s="79"/>
      <c r="E52" s="50">
        <v>3</v>
      </c>
      <c r="F52" s="50"/>
      <c r="G52" s="48">
        <v>3</v>
      </c>
      <c r="H52" s="48"/>
      <c r="I52" s="48"/>
      <c r="J52" s="48">
        <v>2</v>
      </c>
      <c r="K52" s="52">
        <v>2</v>
      </c>
      <c r="L52" s="50"/>
      <c r="M52" s="50"/>
      <c r="N52" s="50"/>
      <c r="O52" s="50">
        <v>3</v>
      </c>
      <c r="P52" s="50">
        <v>1</v>
      </c>
      <c r="Q52" s="50"/>
      <c r="R52" s="50">
        <v>2</v>
      </c>
      <c r="S52" s="50"/>
      <c r="T52" s="50"/>
      <c r="U52" s="50"/>
      <c r="V52" s="50"/>
      <c r="W52" s="50"/>
      <c r="X52" s="50"/>
      <c r="Y52" s="50">
        <v>3</v>
      </c>
      <c r="Z52" s="50"/>
      <c r="AA52" s="50"/>
      <c r="AB52" s="50">
        <v>2</v>
      </c>
      <c r="AC52" s="50"/>
      <c r="AD52" s="50">
        <v>2</v>
      </c>
      <c r="AE52" s="50"/>
      <c r="AF52" s="50">
        <v>2</v>
      </c>
      <c r="AG52" s="50"/>
      <c r="AH52" s="50">
        <v>2</v>
      </c>
      <c r="AI52" s="50"/>
      <c r="AJ52" s="50">
        <v>1</v>
      </c>
      <c r="AK52" s="50"/>
      <c r="AL52" s="50"/>
      <c r="AM52" s="50"/>
      <c r="AN52" s="50"/>
      <c r="AO52" s="50"/>
      <c r="AP52" s="50"/>
      <c r="AQ52" s="50"/>
      <c r="AR52" s="50"/>
      <c r="AS52" s="25"/>
    </row>
    <row r="53" spans="1:45" ht="39.950000000000003" customHeight="1" x14ac:dyDescent="0.2">
      <c r="A53" s="4" t="s">
        <v>92</v>
      </c>
      <c r="B53" s="78" t="s">
        <v>93</v>
      </c>
      <c r="C53" s="79"/>
      <c r="D53" s="79"/>
      <c r="E53" s="50">
        <v>1</v>
      </c>
      <c r="F53" s="50"/>
      <c r="G53" s="48">
        <v>1</v>
      </c>
      <c r="H53" s="48"/>
      <c r="I53" s="48"/>
      <c r="J53" s="48"/>
      <c r="K53" s="52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>
        <v>1</v>
      </c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25"/>
    </row>
    <row r="54" spans="1:45" ht="39.950000000000003" customHeight="1" x14ac:dyDescent="0.2">
      <c r="A54" s="4" t="s">
        <v>94</v>
      </c>
      <c r="B54" s="78" t="s">
        <v>95</v>
      </c>
      <c r="C54" s="79"/>
      <c r="D54" s="79"/>
      <c r="E54" s="50"/>
      <c r="F54" s="50"/>
      <c r="G54" s="48"/>
      <c r="H54" s="48"/>
      <c r="I54" s="48"/>
      <c r="J54" s="48"/>
      <c r="K54" s="52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25"/>
    </row>
    <row r="55" spans="1:45" ht="39.950000000000003" customHeight="1" x14ac:dyDescent="0.2">
      <c r="A55" s="4" t="s">
        <v>96</v>
      </c>
      <c r="B55" s="78" t="s">
        <v>97</v>
      </c>
      <c r="C55" s="79"/>
      <c r="D55" s="79"/>
      <c r="E55" s="50"/>
      <c r="F55" s="50"/>
      <c r="G55" s="48"/>
      <c r="H55" s="48"/>
      <c r="I55" s="48"/>
      <c r="J55" s="48"/>
      <c r="K55" s="52"/>
      <c r="L55" s="21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25"/>
    </row>
    <row r="56" spans="1:45" ht="39.950000000000003" customHeight="1" x14ac:dyDescent="0.2">
      <c r="A56" s="4" t="s">
        <v>98</v>
      </c>
      <c r="B56" s="78" t="s">
        <v>99</v>
      </c>
      <c r="C56" s="79"/>
      <c r="D56" s="79"/>
      <c r="E56" s="50"/>
      <c r="F56" s="50"/>
      <c r="G56" s="48"/>
      <c r="H56" s="48"/>
      <c r="I56" s="48"/>
      <c r="J56" s="48"/>
      <c r="K56" s="52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25"/>
    </row>
    <row r="57" spans="1:45" ht="39.950000000000003" customHeight="1" x14ac:dyDescent="0.2">
      <c r="A57" s="4" t="s">
        <v>100</v>
      </c>
      <c r="B57" s="78" t="s">
        <v>101</v>
      </c>
      <c r="C57" s="79"/>
      <c r="D57" s="79"/>
      <c r="E57" s="50"/>
      <c r="F57" s="50"/>
      <c r="G57" s="48"/>
      <c r="H57" s="48"/>
      <c r="I57" s="48"/>
      <c r="J57" s="48">
        <v>1</v>
      </c>
      <c r="K57" s="52">
        <v>1</v>
      </c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>
        <v>1</v>
      </c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25"/>
    </row>
    <row r="58" spans="1:45" ht="39.950000000000003" customHeight="1" x14ac:dyDescent="0.2">
      <c r="A58" s="4" t="s">
        <v>102</v>
      </c>
      <c r="B58" s="78" t="s">
        <v>103</v>
      </c>
      <c r="C58" s="79"/>
      <c r="D58" s="79"/>
      <c r="E58" s="50">
        <v>1</v>
      </c>
      <c r="F58" s="50"/>
      <c r="G58" s="36">
        <v>1</v>
      </c>
      <c r="H58" s="48"/>
      <c r="I58" s="48"/>
      <c r="J58" s="48">
        <v>2</v>
      </c>
      <c r="K58" s="52">
        <v>2</v>
      </c>
      <c r="L58" s="50"/>
      <c r="M58" s="50"/>
      <c r="N58" s="50"/>
      <c r="O58" s="50">
        <v>1</v>
      </c>
      <c r="P58" s="50"/>
      <c r="Q58" s="50"/>
      <c r="R58" s="50"/>
      <c r="S58" s="50"/>
      <c r="T58" s="50">
        <v>1</v>
      </c>
      <c r="U58" s="50"/>
      <c r="V58" s="50">
        <v>1</v>
      </c>
      <c r="W58" s="50"/>
      <c r="X58" s="50"/>
      <c r="Y58" s="50">
        <v>1</v>
      </c>
      <c r="Z58" s="50"/>
      <c r="AA58" s="50"/>
      <c r="AB58" s="50">
        <v>2</v>
      </c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25"/>
    </row>
    <row r="59" spans="1:45" ht="39.950000000000003" customHeight="1" x14ac:dyDescent="0.2">
      <c r="A59" s="4" t="s">
        <v>104</v>
      </c>
      <c r="B59" s="78" t="s">
        <v>105</v>
      </c>
      <c r="C59" s="79"/>
      <c r="D59" s="79"/>
      <c r="E59" s="50">
        <v>7</v>
      </c>
      <c r="F59" s="50"/>
      <c r="G59" s="36">
        <v>7</v>
      </c>
      <c r="H59" s="48"/>
      <c r="I59" s="48"/>
      <c r="J59" s="48">
        <v>4</v>
      </c>
      <c r="K59" s="52">
        <v>3</v>
      </c>
      <c r="L59" s="50">
        <v>1</v>
      </c>
      <c r="M59" s="50"/>
      <c r="N59" s="50"/>
      <c r="O59" s="50">
        <v>6</v>
      </c>
      <c r="P59" s="50">
        <v>1</v>
      </c>
      <c r="Q59" s="50">
        <v>4</v>
      </c>
      <c r="R59" s="50"/>
      <c r="S59" s="50"/>
      <c r="T59" s="50">
        <v>1</v>
      </c>
      <c r="U59" s="50">
        <v>1</v>
      </c>
      <c r="V59" s="50"/>
      <c r="W59" s="50"/>
      <c r="X59" s="50"/>
      <c r="Y59" s="50">
        <v>6</v>
      </c>
      <c r="Z59" s="50"/>
      <c r="AA59" s="50"/>
      <c r="AB59" s="50">
        <v>4</v>
      </c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25"/>
    </row>
    <row r="60" spans="1:45" ht="39.950000000000003" customHeight="1" x14ac:dyDescent="0.2">
      <c r="A60" s="4" t="s">
        <v>106</v>
      </c>
      <c r="B60" s="78" t="s">
        <v>107</v>
      </c>
      <c r="C60" s="79"/>
      <c r="D60" s="79"/>
      <c r="E60" s="50"/>
      <c r="F60" s="50"/>
      <c r="G60" s="48"/>
      <c r="H60" s="48"/>
      <c r="I60" s="48"/>
      <c r="J60" s="48">
        <v>1</v>
      </c>
      <c r="K60" s="52">
        <v>1</v>
      </c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>
        <v>1</v>
      </c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25"/>
    </row>
    <row r="61" spans="1:45" ht="39.950000000000003" customHeight="1" x14ac:dyDescent="0.2">
      <c r="A61" s="4" t="s">
        <v>108</v>
      </c>
      <c r="B61" s="78" t="s">
        <v>109</v>
      </c>
      <c r="C61" s="79"/>
      <c r="D61" s="79"/>
      <c r="E61" s="50"/>
      <c r="F61" s="50"/>
      <c r="G61" s="48"/>
      <c r="H61" s="48"/>
      <c r="I61" s="48"/>
      <c r="J61" s="48"/>
      <c r="K61" s="52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25"/>
    </row>
    <row r="62" spans="1:45" ht="39.950000000000003" customHeight="1" x14ac:dyDescent="0.2">
      <c r="A62" s="4" t="s">
        <v>110</v>
      </c>
      <c r="B62" s="80" t="s">
        <v>45</v>
      </c>
      <c r="C62" s="81"/>
      <c r="D62" s="81"/>
      <c r="E62" s="50">
        <v>0</v>
      </c>
      <c r="F62" s="50"/>
      <c r="G62" s="36"/>
      <c r="H62" s="36"/>
      <c r="I62" s="36"/>
      <c r="J62" s="36">
        <v>1</v>
      </c>
      <c r="K62" s="51"/>
      <c r="L62" s="50">
        <v>1</v>
      </c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25"/>
    </row>
    <row r="63" spans="1:45" ht="57" customHeight="1" x14ac:dyDescent="0.2">
      <c r="A63" s="3" t="s">
        <v>111</v>
      </c>
      <c r="B63" s="64" t="s">
        <v>112</v>
      </c>
      <c r="C63" s="65"/>
      <c r="D63" s="65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1</v>
      </c>
      <c r="K63" s="57">
        <f t="shared" si="4"/>
        <v>0</v>
      </c>
      <c r="L63" s="57">
        <f t="shared" si="4"/>
        <v>1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0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">
      <c r="A64" s="4" t="s">
        <v>113</v>
      </c>
      <c r="B64" s="78" t="s">
        <v>114</v>
      </c>
      <c r="C64" s="79"/>
      <c r="D64" s="7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 ht="39.950000000000003" customHeight="1" x14ac:dyDescent="0.2">
      <c r="A65" s="4" t="s">
        <v>115</v>
      </c>
      <c r="B65" s="78" t="s">
        <v>116</v>
      </c>
      <c r="C65" s="79"/>
      <c r="D65" s="7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 ht="39.950000000000003" customHeight="1" x14ac:dyDescent="0.2">
      <c r="A66" s="4" t="s">
        <v>117</v>
      </c>
      <c r="B66" s="78" t="s">
        <v>118</v>
      </c>
      <c r="C66" s="79"/>
      <c r="D66" s="7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 ht="39.950000000000003" customHeight="1" x14ac:dyDescent="0.2">
      <c r="A67" s="4" t="s">
        <v>119</v>
      </c>
      <c r="B67" s="78" t="s">
        <v>120</v>
      </c>
      <c r="C67" s="79"/>
      <c r="D67" s="7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 ht="39.950000000000003" customHeight="1" x14ac:dyDescent="0.2">
      <c r="A68" s="4" t="s">
        <v>121</v>
      </c>
      <c r="B68" s="78" t="s">
        <v>122</v>
      </c>
      <c r="C68" s="79"/>
      <c r="D68" s="79"/>
      <c r="E68" s="29"/>
      <c r="F68" s="29"/>
      <c r="G68" s="29"/>
      <c r="H68" s="29"/>
      <c r="I68" s="29"/>
      <c r="J68" s="29">
        <v>1</v>
      </c>
      <c r="K68" s="29"/>
      <c r="L68" s="29">
        <v>1</v>
      </c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 ht="39.950000000000003" customHeight="1" x14ac:dyDescent="0.2">
      <c r="A69" s="4" t="s">
        <v>123</v>
      </c>
      <c r="B69" s="80" t="s">
        <v>45</v>
      </c>
      <c r="C69" s="81"/>
      <c r="D69" s="8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 ht="39.950000000000003" customHeight="1" x14ac:dyDescent="0.2">
      <c r="A70" s="3" t="s">
        <v>124</v>
      </c>
      <c r="B70" s="64" t="s">
        <v>125</v>
      </c>
      <c r="C70" s="65"/>
      <c r="D70" s="65"/>
      <c r="E70" s="57">
        <f>SUM(E71:E76)</f>
        <v>0</v>
      </c>
      <c r="F70" s="57">
        <f t="shared" ref="F70:AS70" si="5">SUM(F71:F76)</f>
        <v>0</v>
      </c>
      <c r="G70" s="57">
        <f t="shared" si="5"/>
        <v>0</v>
      </c>
      <c r="H70" s="57">
        <f t="shared" si="5"/>
        <v>0</v>
      </c>
      <c r="I70" s="57">
        <f t="shared" si="5"/>
        <v>0</v>
      </c>
      <c r="J70" s="57">
        <f t="shared" si="5"/>
        <v>4</v>
      </c>
      <c r="K70" s="57">
        <f t="shared" si="5"/>
        <v>3</v>
      </c>
      <c r="L70" s="57">
        <f t="shared" si="5"/>
        <v>1</v>
      </c>
      <c r="M70" s="57">
        <f t="shared" si="5"/>
        <v>0</v>
      </c>
      <c r="N70" s="57">
        <f t="shared" si="5"/>
        <v>0</v>
      </c>
      <c r="O70" s="57">
        <f t="shared" si="5"/>
        <v>0</v>
      </c>
      <c r="P70" s="57">
        <f t="shared" si="5"/>
        <v>0</v>
      </c>
      <c r="Q70" s="57">
        <f t="shared" si="5"/>
        <v>0</v>
      </c>
      <c r="R70" s="57">
        <f t="shared" si="5"/>
        <v>0</v>
      </c>
      <c r="S70" s="57">
        <f t="shared" si="5"/>
        <v>0</v>
      </c>
      <c r="T70" s="57">
        <f t="shared" si="5"/>
        <v>0</v>
      </c>
      <c r="U70" s="57">
        <f t="shared" si="5"/>
        <v>0</v>
      </c>
      <c r="V70" s="57">
        <f t="shared" si="5"/>
        <v>0</v>
      </c>
      <c r="W70" s="57">
        <f t="shared" si="5"/>
        <v>0</v>
      </c>
      <c r="X70" s="57">
        <f t="shared" si="5"/>
        <v>0</v>
      </c>
      <c r="Y70" s="57">
        <f t="shared" si="5"/>
        <v>0</v>
      </c>
      <c r="Z70" s="57">
        <f t="shared" si="5"/>
        <v>0</v>
      </c>
      <c r="AA70" s="57">
        <f t="shared" si="5"/>
        <v>0</v>
      </c>
      <c r="AB70" s="57">
        <f t="shared" si="5"/>
        <v>3</v>
      </c>
      <c r="AC70" s="57">
        <f t="shared" si="5"/>
        <v>0</v>
      </c>
      <c r="AD70" s="57">
        <f t="shared" si="5"/>
        <v>0</v>
      </c>
      <c r="AE70" s="57">
        <f t="shared" si="5"/>
        <v>0</v>
      </c>
      <c r="AF70" s="57">
        <f t="shared" si="5"/>
        <v>0</v>
      </c>
      <c r="AG70" s="57">
        <f t="shared" si="5"/>
        <v>0</v>
      </c>
      <c r="AH70" s="57">
        <f t="shared" si="5"/>
        <v>0</v>
      </c>
      <c r="AI70" s="57">
        <f t="shared" si="5"/>
        <v>0</v>
      </c>
      <c r="AJ70" s="57">
        <f t="shared" si="5"/>
        <v>0</v>
      </c>
      <c r="AK70" s="57">
        <f t="shared" si="5"/>
        <v>0</v>
      </c>
      <c r="AL70" s="57">
        <f t="shared" si="5"/>
        <v>0</v>
      </c>
      <c r="AM70" s="57">
        <f t="shared" si="5"/>
        <v>0</v>
      </c>
      <c r="AN70" s="57">
        <f t="shared" si="5"/>
        <v>0</v>
      </c>
      <c r="AO70" s="57">
        <f t="shared" si="5"/>
        <v>0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">
      <c r="A71" s="4" t="s">
        <v>126</v>
      </c>
      <c r="B71" s="78" t="s">
        <v>127</v>
      </c>
      <c r="C71" s="79"/>
      <c r="D71" s="79"/>
      <c r="E71" s="50"/>
      <c r="F71" s="50"/>
      <c r="G71" s="48"/>
      <c r="H71" s="48"/>
      <c r="I71" s="48"/>
      <c r="J71" s="48"/>
      <c r="K71" s="52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25"/>
    </row>
    <row r="72" spans="1:45" ht="39.950000000000003" customHeight="1" x14ac:dyDescent="0.2">
      <c r="A72" s="4" t="s">
        <v>128</v>
      </c>
      <c r="B72" s="78" t="s">
        <v>129</v>
      </c>
      <c r="C72" s="79"/>
      <c r="D72" s="79"/>
      <c r="E72" s="50"/>
      <c r="F72" s="50"/>
      <c r="G72" s="36"/>
      <c r="H72" s="48"/>
      <c r="I72" s="48"/>
      <c r="J72" s="48">
        <v>1</v>
      </c>
      <c r="K72" s="52"/>
      <c r="L72" s="50">
        <v>1</v>
      </c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>
        <v>0</v>
      </c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25"/>
    </row>
    <row r="73" spans="1:45" ht="39.950000000000003" customHeight="1" x14ac:dyDescent="0.2">
      <c r="A73" s="4" t="s">
        <v>130</v>
      </c>
      <c r="B73" s="78" t="s">
        <v>131</v>
      </c>
      <c r="C73" s="79"/>
      <c r="D73" s="79"/>
      <c r="E73" s="50"/>
      <c r="F73" s="50"/>
      <c r="G73" s="48"/>
      <c r="H73" s="48"/>
      <c r="I73" s="48"/>
      <c r="J73" s="48"/>
      <c r="K73" s="52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25"/>
    </row>
    <row r="74" spans="1:45" ht="39.950000000000003" customHeight="1" x14ac:dyDescent="0.2">
      <c r="A74" s="4" t="s">
        <v>132</v>
      </c>
      <c r="B74" s="78" t="s">
        <v>133</v>
      </c>
      <c r="C74" s="79"/>
      <c r="D74" s="79"/>
      <c r="E74" s="50"/>
      <c r="F74" s="50"/>
      <c r="G74" s="48"/>
      <c r="H74" s="48"/>
      <c r="I74" s="48"/>
      <c r="J74" s="48"/>
      <c r="K74" s="52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25"/>
    </row>
    <row r="75" spans="1:45" ht="39.950000000000003" customHeight="1" x14ac:dyDescent="0.2">
      <c r="A75" s="4" t="s">
        <v>134</v>
      </c>
      <c r="B75" s="78" t="s">
        <v>135</v>
      </c>
      <c r="C75" s="79"/>
      <c r="D75" s="79"/>
      <c r="E75" s="50"/>
      <c r="F75" s="50"/>
      <c r="G75" s="48"/>
      <c r="H75" s="48"/>
      <c r="I75" s="48"/>
      <c r="J75" s="48">
        <v>3</v>
      </c>
      <c r="K75" s="52">
        <v>3</v>
      </c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>
        <v>3</v>
      </c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25"/>
    </row>
    <row r="76" spans="1:45" ht="39.950000000000003" customHeight="1" x14ac:dyDescent="0.2">
      <c r="A76" s="4" t="s">
        <v>136</v>
      </c>
      <c r="B76" s="80" t="s">
        <v>45</v>
      </c>
      <c r="C76" s="81"/>
      <c r="D76" s="81"/>
      <c r="E76" s="50"/>
      <c r="F76" s="50"/>
      <c r="G76" s="36"/>
      <c r="H76" s="36"/>
      <c r="I76" s="36"/>
      <c r="J76" s="36"/>
      <c r="K76" s="51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25"/>
    </row>
    <row r="77" spans="1:45" ht="51" customHeight="1" x14ac:dyDescent="0.2">
      <c r="A77" s="3" t="s">
        <v>137</v>
      </c>
      <c r="B77" s="64" t="s">
        <v>138</v>
      </c>
      <c r="C77" s="65"/>
      <c r="D77" s="65"/>
      <c r="E77" s="57">
        <f>SUM(E78:E79)</f>
        <v>1</v>
      </c>
      <c r="F77" s="57">
        <f t="shared" ref="F77:AS77" si="6">SUM(F78:F79)</f>
        <v>1</v>
      </c>
      <c r="G77" s="57">
        <f t="shared" si="6"/>
        <v>0</v>
      </c>
      <c r="H77" s="57">
        <f t="shared" si="6"/>
        <v>0</v>
      </c>
      <c r="I77" s="57">
        <f t="shared" si="6"/>
        <v>0</v>
      </c>
      <c r="J77" s="57">
        <f t="shared" si="6"/>
        <v>0</v>
      </c>
      <c r="K77" s="57">
        <f t="shared" si="6"/>
        <v>0</v>
      </c>
      <c r="L77" s="57">
        <f t="shared" si="6"/>
        <v>0</v>
      </c>
      <c r="M77" s="57">
        <f t="shared" si="6"/>
        <v>0</v>
      </c>
      <c r="N77" s="57">
        <f t="shared" si="6"/>
        <v>0</v>
      </c>
      <c r="O77" s="57">
        <f t="shared" si="6"/>
        <v>0</v>
      </c>
      <c r="P77" s="57">
        <f t="shared" si="6"/>
        <v>0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0</v>
      </c>
      <c r="Z77" s="57">
        <f t="shared" si="6"/>
        <v>0</v>
      </c>
      <c r="AA77" s="57">
        <f t="shared" si="6"/>
        <v>0</v>
      </c>
      <c r="AB77" s="57">
        <f t="shared" si="6"/>
        <v>1</v>
      </c>
      <c r="AC77" s="57">
        <f t="shared" si="6"/>
        <v>1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">
      <c r="A78" s="4" t="s">
        <v>139</v>
      </c>
      <c r="B78" s="78" t="s">
        <v>140</v>
      </c>
      <c r="C78" s="79"/>
      <c r="D78" s="7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39.950000000000003" customHeight="1" x14ac:dyDescent="0.2">
      <c r="A79" s="4" t="s">
        <v>141</v>
      </c>
      <c r="B79" s="80" t="s">
        <v>45</v>
      </c>
      <c r="C79" s="81"/>
      <c r="D79" s="81"/>
      <c r="E79" s="29">
        <v>1</v>
      </c>
      <c r="F79" s="29">
        <v>1</v>
      </c>
      <c r="G79" s="36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>
        <v>1</v>
      </c>
      <c r="AC79" s="29">
        <v>1</v>
      </c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45" ht="39.950000000000003" customHeight="1" x14ac:dyDescent="0.2">
      <c r="A80" s="3" t="s">
        <v>142</v>
      </c>
      <c r="B80" s="64" t="s">
        <v>143</v>
      </c>
      <c r="C80" s="65"/>
      <c r="D80" s="65"/>
      <c r="E80" s="57">
        <f>SUM(E81:E101)</f>
        <v>21</v>
      </c>
      <c r="F80" s="57">
        <f t="shared" ref="F80:AS80" si="7">SUM(F81:F101)</f>
        <v>6</v>
      </c>
      <c r="G80" s="57">
        <f t="shared" si="7"/>
        <v>15</v>
      </c>
      <c r="H80" s="57">
        <f t="shared" si="7"/>
        <v>0</v>
      </c>
      <c r="I80" s="57">
        <f t="shared" si="7"/>
        <v>0</v>
      </c>
      <c r="J80" s="57">
        <f t="shared" si="7"/>
        <v>18</v>
      </c>
      <c r="K80" s="57">
        <f t="shared" si="7"/>
        <v>11</v>
      </c>
      <c r="L80" s="57">
        <f t="shared" si="7"/>
        <v>7</v>
      </c>
      <c r="M80" s="57">
        <f t="shared" si="7"/>
        <v>0</v>
      </c>
      <c r="N80" s="57">
        <f t="shared" si="7"/>
        <v>0</v>
      </c>
      <c r="O80" s="57">
        <f t="shared" si="7"/>
        <v>15</v>
      </c>
      <c r="P80" s="57">
        <f t="shared" si="7"/>
        <v>11</v>
      </c>
      <c r="Q80" s="57">
        <f t="shared" si="7"/>
        <v>2</v>
      </c>
      <c r="R80" s="57">
        <f t="shared" si="7"/>
        <v>0</v>
      </c>
      <c r="S80" s="57">
        <f t="shared" si="7"/>
        <v>0</v>
      </c>
      <c r="T80" s="57">
        <f t="shared" si="7"/>
        <v>2</v>
      </c>
      <c r="U80" s="57">
        <f t="shared" si="7"/>
        <v>0</v>
      </c>
      <c r="V80" s="57">
        <f t="shared" si="7"/>
        <v>2</v>
      </c>
      <c r="W80" s="57">
        <f t="shared" si="7"/>
        <v>0</v>
      </c>
      <c r="X80" s="57">
        <f t="shared" si="7"/>
        <v>1</v>
      </c>
      <c r="Y80" s="57">
        <f t="shared" si="7"/>
        <v>16</v>
      </c>
      <c r="Z80" s="57">
        <f t="shared" si="7"/>
        <v>0</v>
      </c>
      <c r="AA80" s="57">
        <f t="shared" si="7"/>
        <v>1</v>
      </c>
      <c r="AB80" s="57">
        <f t="shared" si="7"/>
        <v>16</v>
      </c>
      <c r="AC80" s="57">
        <f t="shared" si="7"/>
        <v>7</v>
      </c>
      <c r="AD80" s="57">
        <f t="shared" si="7"/>
        <v>1</v>
      </c>
      <c r="AE80" s="57">
        <f t="shared" si="7"/>
        <v>2</v>
      </c>
      <c r="AF80" s="57">
        <f t="shared" si="7"/>
        <v>3</v>
      </c>
      <c r="AG80" s="57">
        <f t="shared" si="7"/>
        <v>0</v>
      </c>
      <c r="AH80" s="57">
        <f t="shared" si="7"/>
        <v>3</v>
      </c>
      <c r="AI80" s="57">
        <f t="shared" si="7"/>
        <v>0</v>
      </c>
      <c r="AJ80" s="57">
        <f t="shared" si="7"/>
        <v>2</v>
      </c>
      <c r="AK80" s="57">
        <f t="shared" si="7"/>
        <v>0</v>
      </c>
      <c r="AL80" s="57">
        <f t="shared" si="7"/>
        <v>0</v>
      </c>
      <c r="AM80" s="57">
        <f t="shared" si="7"/>
        <v>0</v>
      </c>
      <c r="AN80" s="57">
        <f t="shared" si="7"/>
        <v>0</v>
      </c>
      <c r="AO80" s="57">
        <f t="shared" si="7"/>
        <v>0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">
      <c r="A81" s="4" t="s">
        <v>144</v>
      </c>
      <c r="B81" s="78" t="s">
        <v>145</v>
      </c>
      <c r="C81" s="79"/>
      <c r="D81" s="79"/>
      <c r="E81" s="50"/>
      <c r="F81" s="50"/>
      <c r="G81" s="48"/>
      <c r="H81" s="48"/>
      <c r="I81" s="48"/>
      <c r="J81" s="48"/>
      <c r="K81" s="52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25"/>
    </row>
    <row r="82" spans="1:45" ht="39.950000000000003" customHeight="1" x14ac:dyDescent="0.2">
      <c r="A82" s="4" t="s">
        <v>146</v>
      </c>
      <c r="B82" s="78" t="s">
        <v>147</v>
      </c>
      <c r="C82" s="79"/>
      <c r="D82" s="79"/>
      <c r="E82" s="50">
        <v>9</v>
      </c>
      <c r="F82" s="50">
        <v>5</v>
      </c>
      <c r="G82" s="36">
        <v>4</v>
      </c>
      <c r="H82" s="48"/>
      <c r="I82" s="48"/>
      <c r="J82" s="48"/>
      <c r="K82" s="52"/>
      <c r="L82" s="50"/>
      <c r="M82" s="50"/>
      <c r="N82" s="50"/>
      <c r="O82" s="50">
        <v>2</v>
      </c>
      <c r="P82" s="50">
        <v>2</v>
      </c>
      <c r="Q82" s="50"/>
      <c r="R82" s="50"/>
      <c r="S82" s="50"/>
      <c r="T82" s="50"/>
      <c r="U82" s="50"/>
      <c r="V82" s="50"/>
      <c r="W82" s="50"/>
      <c r="X82" s="50"/>
      <c r="Y82" s="50">
        <v>2</v>
      </c>
      <c r="Z82" s="50"/>
      <c r="AA82" s="50"/>
      <c r="AB82" s="50">
        <v>7</v>
      </c>
      <c r="AC82" s="50">
        <v>5</v>
      </c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25"/>
    </row>
    <row r="83" spans="1:45" ht="39.950000000000003" customHeight="1" x14ac:dyDescent="0.2">
      <c r="A83" s="4" t="s">
        <v>148</v>
      </c>
      <c r="B83" s="78" t="s">
        <v>149</v>
      </c>
      <c r="C83" s="79"/>
      <c r="D83" s="79"/>
      <c r="E83" s="50"/>
      <c r="F83" s="50"/>
      <c r="G83" s="48"/>
      <c r="H83" s="48"/>
      <c r="I83" s="48"/>
      <c r="J83" s="48"/>
      <c r="K83" s="52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25"/>
    </row>
    <row r="84" spans="1:45" ht="39.950000000000003" customHeight="1" x14ac:dyDescent="0.2">
      <c r="A84" s="4" t="s">
        <v>150</v>
      </c>
      <c r="B84" s="78" t="s">
        <v>151</v>
      </c>
      <c r="C84" s="79"/>
      <c r="D84" s="79"/>
      <c r="E84" s="50">
        <v>2</v>
      </c>
      <c r="F84" s="50"/>
      <c r="G84" s="36">
        <v>2</v>
      </c>
      <c r="H84" s="48"/>
      <c r="I84" s="48"/>
      <c r="J84" s="48">
        <v>4</v>
      </c>
      <c r="K84" s="52">
        <v>4</v>
      </c>
      <c r="L84" s="50"/>
      <c r="M84" s="50"/>
      <c r="N84" s="50"/>
      <c r="O84" s="50">
        <v>4</v>
      </c>
      <c r="P84" s="50">
        <v>2</v>
      </c>
      <c r="Q84" s="50"/>
      <c r="R84" s="50"/>
      <c r="S84" s="50"/>
      <c r="T84" s="50">
        <v>2</v>
      </c>
      <c r="U84" s="50"/>
      <c r="V84" s="50">
        <v>2</v>
      </c>
      <c r="W84" s="50"/>
      <c r="X84" s="50"/>
      <c r="Y84" s="50">
        <v>4</v>
      </c>
      <c r="Z84" s="50"/>
      <c r="AA84" s="50"/>
      <c r="AB84" s="50">
        <v>2</v>
      </c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25"/>
    </row>
    <row r="85" spans="1:45" ht="39.950000000000003" customHeight="1" x14ac:dyDescent="0.2">
      <c r="A85" s="4" t="s">
        <v>152</v>
      </c>
      <c r="B85" s="78" t="s">
        <v>153</v>
      </c>
      <c r="C85" s="79"/>
      <c r="D85" s="79"/>
      <c r="E85" s="50"/>
      <c r="F85" s="50"/>
      <c r="G85" s="48"/>
      <c r="H85" s="48"/>
      <c r="I85" s="48"/>
      <c r="J85" s="48"/>
      <c r="K85" s="52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25"/>
    </row>
    <row r="86" spans="1:45" ht="39.950000000000003" customHeight="1" x14ac:dyDescent="0.2">
      <c r="A86" s="4" t="s">
        <v>154</v>
      </c>
      <c r="B86" s="78" t="s">
        <v>155</v>
      </c>
      <c r="C86" s="79"/>
      <c r="D86" s="79"/>
      <c r="E86" s="50"/>
      <c r="F86" s="50"/>
      <c r="G86" s="48"/>
      <c r="H86" s="48"/>
      <c r="I86" s="48"/>
      <c r="J86" s="48"/>
      <c r="K86" s="52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25"/>
    </row>
    <row r="87" spans="1:45" ht="39.950000000000003" customHeight="1" x14ac:dyDescent="0.2">
      <c r="A87" s="4" t="s">
        <v>156</v>
      </c>
      <c r="B87" s="80" t="s">
        <v>157</v>
      </c>
      <c r="C87" s="81"/>
      <c r="D87" s="81"/>
      <c r="E87" s="50">
        <v>1</v>
      </c>
      <c r="F87" s="50"/>
      <c r="G87" s="36">
        <v>1</v>
      </c>
      <c r="H87" s="36"/>
      <c r="I87" s="36"/>
      <c r="J87" s="36"/>
      <c r="K87" s="51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>
        <v>1</v>
      </c>
      <c r="Y87" s="50">
        <v>1</v>
      </c>
      <c r="Z87" s="50"/>
      <c r="AA87" s="50"/>
      <c r="AB87" s="50">
        <v>0</v>
      </c>
      <c r="AC87" s="50"/>
      <c r="AD87" s="50"/>
      <c r="AE87" s="50">
        <v>1</v>
      </c>
      <c r="AF87" s="50">
        <v>1</v>
      </c>
      <c r="AG87" s="50"/>
      <c r="AH87" s="50">
        <v>1</v>
      </c>
      <c r="AI87" s="50"/>
      <c r="AJ87" s="50">
        <v>0</v>
      </c>
      <c r="AK87" s="50"/>
      <c r="AL87" s="50"/>
      <c r="AM87" s="50"/>
      <c r="AN87" s="50"/>
      <c r="AO87" s="50"/>
      <c r="AP87" s="50"/>
      <c r="AQ87" s="50"/>
      <c r="AR87" s="50"/>
      <c r="AS87" s="25"/>
    </row>
    <row r="88" spans="1:45" ht="39.950000000000003" customHeight="1" x14ac:dyDescent="0.2">
      <c r="A88" s="4" t="s">
        <v>158</v>
      </c>
      <c r="B88" s="80" t="s">
        <v>159</v>
      </c>
      <c r="C88" s="81"/>
      <c r="D88" s="81"/>
      <c r="E88" s="50">
        <v>1</v>
      </c>
      <c r="F88" s="50"/>
      <c r="G88" s="36">
        <v>1</v>
      </c>
      <c r="H88" s="36"/>
      <c r="I88" s="36"/>
      <c r="J88" s="36"/>
      <c r="K88" s="51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>
        <v>1</v>
      </c>
      <c r="AB88" s="50">
        <v>1</v>
      </c>
      <c r="AC88" s="50">
        <v>1</v>
      </c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25"/>
    </row>
    <row r="89" spans="1:45" ht="39.950000000000003" customHeight="1" x14ac:dyDescent="0.2">
      <c r="A89" s="4" t="s">
        <v>160</v>
      </c>
      <c r="B89" s="78" t="s">
        <v>161</v>
      </c>
      <c r="C89" s="79"/>
      <c r="D89" s="79"/>
      <c r="E89" s="50"/>
      <c r="F89" s="50"/>
      <c r="G89" s="48"/>
      <c r="H89" s="48"/>
      <c r="I89" s="48"/>
      <c r="J89" s="48"/>
      <c r="K89" s="52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25"/>
    </row>
    <row r="90" spans="1:45" ht="39.950000000000003" customHeight="1" x14ac:dyDescent="0.2">
      <c r="A90" s="4" t="s">
        <v>162</v>
      </c>
      <c r="B90" s="80" t="s">
        <v>163</v>
      </c>
      <c r="C90" s="81"/>
      <c r="D90" s="81"/>
      <c r="E90" s="50">
        <v>2</v>
      </c>
      <c r="F90" s="50">
        <v>1</v>
      </c>
      <c r="G90" s="36">
        <v>1</v>
      </c>
      <c r="H90" s="36"/>
      <c r="I90" s="36"/>
      <c r="J90" s="36">
        <v>4</v>
      </c>
      <c r="K90" s="51"/>
      <c r="L90" s="50">
        <v>4</v>
      </c>
      <c r="M90" s="50"/>
      <c r="N90" s="50"/>
      <c r="O90" s="50">
        <v>1</v>
      </c>
      <c r="P90" s="50">
        <v>1</v>
      </c>
      <c r="Q90" s="50"/>
      <c r="R90" s="50"/>
      <c r="S90" s="50"/>
      <c r="T90" s="50"/>
      <c r="U90" s="50"/>
      <c r="V90" s="50"/>
      <c r="W90" s="50"/>
      <c r="X90" s="50"/>
      <c r="Y90" s="50">
        <v>1</v>
      </c>
      <c r="Z90" s="50"/>
      <c r="AA90" s="50"/>
      <c r="AB90" s="50">
        <v>1</v>
      </c>
      <c r="AC90" s="50">
        <v>1</v>
      </c>
      <c r="AD90" s="50"/>
      <c r="AE90" s="50">
        <v>1</v>
      </c>
      <c r="AF90" s="50">
        <v>1</v>
      </c>
      <c r="AG90" s="50"/>
      <c r="AH90" s="50">
        <v>1</v>
      </c>
      <c r="AI90" s="50"/>
      <c r="AJ90" s="50">
        <v>1</v>
      </c>
      <c r="AK90" s="50"/>
      <c r="AL90" s="50"/>
      <c r="AM90" s="50"/>
      <c r="AN90" s="50"/>
      <c r="AO90" s="50"/>
      <c r="AP90" s="50"/>
      <c r="AQ90" s="50"/>
      <c r="AR90" s="50"/>
      <c r="AS90" s="25"/>
    </row>
    <row r="91" spans="1:45" ht="39.950000000000003" customHeight="1" x14ac:dyDescent="0.2">
      <c r="A91" s="4" t="s">
        <v>164</v>
      </c>
      <c r="B91" s="80" t="s">
        <v>165</v>
      </c>
      <c r="C91" s="81"/>
      <c r="D91" s="81"/>
      <c r="E91" s="50"/>
      <c r="F91" s="50"/>
      <c r="G91" s="36"/>
      <c r="H91" s="36"/>
      <c r="I91" s="36"/>
      <c r="J91" s="36"/>
      <c r="K91" s="51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25"/>
    </row>
    <row r="92" spans="1:45" ht="39.950000000000003" customHeight="1" x14ac:dyDescent="0.2">
      <c r="A92" s="4" t="s">
        <v>166</v>
      </c>
      <c r="B92" s="80" t="s">
        <v>167</v>
      </c>
      <c r="C92" s="81"/>
      <c r="D92" s="81"/>
      <c r="E92" s="50">
        <v>0</v>
      </c>
      <c r="F92" s="50"/>
      <c r="G92" s="36">
        <v>0</v>
      </c>
      <c r="H92" s="36"/>
      <c r="I92" s="36"/>
      <c r="J92" s="36"/>
      <c r="K92" s="51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25"/>
    </row>
    <row r="93" spans="1:45" ht="39.950000000000003" customHeight="1" x14ac:dyDescent="0.2">
      <c r="A93" s="4" t="s">
        <v>168</v>
      </c>
      <c r="B93" s="80" t="s">
        <v>169</v>
      </c>
      <c r="C93" s="81"/>
      <c r="D93" s="81"/>
      <c r="E93" s="50"/>
      <c r="F93" s="50"/>
      <c r="G93" s="36"/>
      <c r="H93" s="36"/>
      <c r="I93" s="36"/>
      <c r="J93" s="36"/>
      <c r="K93" s="51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25"/>
    </row>
    <row r="94" spans="1:45" ht="39.950000000000003" customHeight="1" x14ac:dyDescent="0.2">
      <c r="A94" s="4" t="s">
        <v>170</v>
      </c>
      <c r="B94" s="80" t="s">
        <v>171</v>
      </c>
      <c r="C94" s="81"/>
      <c r="D94" s="81"/>
      <c r="E94" s="50">
        <v>2</v>
      </c>
      <c r="F94" s="50"/>
      <c r="G94" s="36">
        <v>2</v>
      </c>
      <c r="H94" s="36"/>
      <c r="I94" s="36"/>
      <c r="J94" s="36">
        <v>1</v>
      </c>
      <c r="K94" s="51">
        <v>1</v>
      </c>
      <c r="L94" s="50"/>
      <c r="M94" s="50"/>
      <c r="N94" s="50"/>
      <c r="O94" s="50">
        <v>1</v>
      </c>
      <c r="P94" s="50">
        <v>1</v>
      </c>
      <c r="Q94" s="50"/>
      <c r="R94" s="50"/>
      <c r="S94" s="50"/>
      <c r="T94" s="50"/>
      <c r="U94" s="50"/>
      <c r="V94" s="50"/>
      <c r="W94" s="50"/>
      <c r="X94" s="50"/>
      <c r="Y94" s="50">
        <v>1</v>
      </c>
      <c r="Z94" s="50"/>
      <c r="AA94" s="50"/>
      <c r="AB94" s="50">
        <v>2</v>
      </c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25"/>
    </row>
    <row r="95" spans="1:45" ht="39.950000000000003" customHeight="1" x14ac:dyDescent="0.2">
      <c r="A95" s="4" t="s">
        <v>172</v>
      </c>
      <c r="B95" s="80" t="s">
        <v>173</v>
      </c>
      <c r="C95" s="81"/>
      <c r="D95" s="81"/>
      <c r="E95" s="50"/>
      <c r="F95" s="50"/>
      <c r="G95" s="36"/>
      <c r="H95" s="36"/>
      <c r="I95" s="36"/>
      <c r="J95" s="36"/>
      <c r="K95" s="51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25"/>
    </row>
    <row r="96" spans="1:45" ht="39.950000000000003" customHeight="1" x14ac:dyDescent="0.2">
      <c r="A96" s="4" t="s">
        <v>174</v>
      </c>
      <c r="B96" s="80" t="s">
        <v>175</v>
      </c>
      <c r="C96" s="81"/>
      <c r="D96" s="81"/>
      <c r="E96" s="50">
        <v>1</v>
      </c>
      <c r="F96" s="50"/>
      <c r="G96" s="36">
        <v>1</v>
      </c>
      <c r="H96" s="36"/>
      <c r="I96" s="36"/>
      <c r="J96" s="36">
        <v>3</v>
      </c>
      <c r="K96" s="51">
        <v>2</v>
      </c>
      <c r="L96" s="50">
        <v>1</v>
      </c>
      <c r="M96" s="50"/>
      <c r="N96" s="50"/>
      <c r="O96" s="50">
        <v>3</v>
      </c>
      <c r="P96" s="50">
        <v>2</v>
      </c>
      <c r="Q96" s="50">
        <v>1</v>
      </c>
      <c r="R96" s="50"/>
      <c r="S96" s="50"/>
      <c r="T96" s="50"/>
      <c r="U96" s="50"/>
      <c r="V96" s="50"/>
      <c r="W96" s="50"/>
      <c r="X96" s="50"/>
      <c r="Y96" s="50">
        <v>3</v>
      </c>
      <c r="Z96" s="50"/>
      <c r="AA96" s="50"/>
      <c r="AB96" s="50"/>
      <c r="AC96" s="50"/>
      <c r="AD96" s="50">
        <v>1</v>
      </c>
      <c r="AE96" s="50"/>
      <c r="AF96" s="50">
        <v>1</v>
      </c>
      <c r="AG96" s="50"/>
      <c r="AH96" s="50">
        <v>1</v>
      </c>
      <c r="AI96" s="50"/>
      <c r="AJ96" s="50">
        <v>1</v>
      </c>
      <c r="AK96" s="50"/>
      <c r="AL96" s="50"/>
      <c r="AM96" s="50"/>
      <c r="AN96" s="50"/>
      <c r="AO96" s="50"/>
      <c r="AP96" s="50"/>
      <c r="AQ96" s="50"/>
      <c r="AR96" s="50"/>
      <c r="AS96" s="25"/>
    </row>
    <row r="97" spans="1:45" ht="39.950000000000003" customHeight="1" x14ac:dyDescent="0.2">
      <c r="A97" s="4" t="s">
        <v>176</v>
      </c>
      <c r="B97" s="80" t="s">
        <v>177</v>
      </c>
      <c r="C97" s="81"/>
      <c r="D97" s="81"/>
      <c r="E97" s="50"/>
      <c r="F97" s="50"/>
      <c r="G97" s="36"/>
      <c r="H97" s="36"/>
      <c r="I97" s="36"/>
      <c r="J97" s="36">
        <v>2</v>
      </c>
      <c r="K97" s="51">
        <v>2</v>
      </c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>
        <v>2</v>
      </c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25"/>
    </row>
    <row r="98" spans="1:45" ht="39.950000000000003" customHeight="1" x14ac:dyDescent="0.2">
      <c r="A98" s="4" t="s">
        <v>178</v>
      </c>
      <c r="B98" s="80" t="s">
        <v>179</v>
      </c>
      <c r="C98" s="81"/>
      <c r="D98" s="81"/>
      <c r="E98" s="50"/>
      <c r="F98" s="50"/>
      <c r="G98" s="36"/>
      <c r="H98" s="36"/>
      <c r="I98" s="36"/>
      <c r="J98" s="36"/>
      <c r="K98" s="51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25"/>
    </row>
    <row r="99" spans="1:45" ht="39.950000000000003" customHeight="1" x14ac:dyDescent="0.2">
      <c r="A99" s="4" t="s">
        <v>180</v>
      </c>
      <c r="B99" s="82" t="s">
        <v>181</v>
      </c>
      <c r="C99" s="82"/>
      <c r="D99" s="80"/>
      <c r="E99" s="50">
        <v>2</v>
      </c>
      <c r="F99" s="50"/>
      <c r="G99" s="36">
        <v>2</v>
      </c>
      <c r="H99" s="36"/>
      <c r="I99" s="36"/>
      <c r="J99" s="36">
        <v>4</v>
      </c>
      <c r="K99" s="51">
        <v>2</v>
      </c>
      <c r="L99" s="50">
        <v>2</v>
      </c>
      <c r="M99" s="50"/>
      <c r="N99" s="50"/>
      <c r="O99" s="50">
        <v>3</v>
      </c>
      <c r="P99" s="50">
        <v>2</v>
      </c>
      <c r="Q99" s="50">
        <v>1</v>
      </c>
      <c r="R99" s="50"/>
      <c r="S99" s="50"/>
      <c r="T99" s="50"/>
      <c r="U99" s="50"/>
      <c r="V99" s="50"/>
      <c r="W99" s="50"/>
      <c r="X99" s="50"/>
      <c r="Y99" s="50">
        <v>3</v>
      </c>
      <c r="Z99" s="50"/>
      <c r="AA99" s="50"/>
      <c r="AB99" s="50">
        <v>1</v>
      </c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25"/>
    </row>
    <row r="100" spans="1:45" ht="39.950000000000003" customHeight="1" x14ac:dyDescent="0.2">
      <c r="A100" s="4" t="s">
        <v>182</v>
      </c>
      <c r="B100" s="78" t="s">
        <v>183</v>
      </c>
      <c r="C100" s="79"/>
      <c r="D100" s="79"/>
      <c r="E100" s="50"/>
      <c r="F100" s="50"/>
      <c r="G100" s="48"/>
      <c r="H100" s="48"/>
      <c r="I100" s="48"/>
      <c r="J100" s="48"/>
      <c r="K100" s="52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25"/>
    </row>
    <row r="101" spans="1:45" ht="39.950000000000003" customHeight="1" x14ac:dyDescent="0.2">
      <c r="A101" s="4" t="s">
        <v>184</v>
      </c>
      <c r="B101" s="80" t="s">
        <v>45</v>
      </c>
      <c r="C101" s="81"/>
      <c r="D101" s="81"/>
      <c r="E101" s="50">
        <v>1</v>
      </c>
      <c r="F101" s="50"/>
      <c r="G101" s="36">
        <v>1</v>
      </c>
      <c r="H101" s="36"/>
      <c r="I101" s="36"/>
      <c r="J101" s="36"/>
      <c r="K101" s="51"/>
      <c r="L101" s="50"/>
      <c r="M101" s="50"/>
      <c r="N101" s="50"/>
      <c r="O101" s="50">
        <v>1</v>
      </c>
      <c r="P101" s="50">
        <v>1</v>
      </c>
      <c r="Q101" s="50"/>
      <c r="R101" s="50"/>
      <c r="S101" s="50"/>
      <c r="T101" s="50"/>
      <c r="U101" s="50"/>
      <c r="V101" s="50"/>
      <c r="W101" s="50"/>
      <c r="X101" s="50"/>
      <c r="Y101" s="50">
        <v>1</v>
      </c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25"/>
    </row>
    <row r="102" spans="1:45" ht="39.950000000000003" customHeight="1" x14ac:dyDescent="0.2">
      <c r="A102" s="3" t="s">
        <v>185</v>
      </c>
      <c r="B102" s="70" t="s">
        <v>186</v>
      </c>
      <c r="C102" s="71"/>
      <c r="D102" s="71"/>
      <c r="E102" s="57">
        <f>SUM(E103:E105)</f>
        <v>0</v>
      </c>
      <c r="F102" s="57">
        <f t="shared" ref="F102:AS102" si="8">SUM(F103:F105)</f>
        <v>0</v>
      </c>
      <c r="G102" s="57">
        <f t="shared" si="8"/>
        <v>0</v>
      </c>
      <c r="H102" s="57">
        <f t="shared" si="8"/>
        <v>0</v>
      </c>
      <c r="I102" s="57">
        <f t="shared" si="8"/>
        <v>0</v>
      </c>
      <c r="J102" s="57">
        <f t="shared" si="8"/>
        <v>0</v>
      </c>
      <c r="K102" s="57">
        <f t="shared" si="8"/>
        <v>0</v>
      </c>
      <c r="L102" s="57">
        <f t="shared" si="8"/>
        <v>0</v>
      </c>
      <c r="M102" s="57">
        <f t="shared" si="8"/>
        <v>0</v>
      </c>
      <c r="N102" s="57">
        <f t="shared" si="8"/>
        <v>0</v>
      </c>
      <c r="O102" s="57">
        <f t="shared" si="8"/>
        <v>0</v>
      </c>
      <c r="P102" s="57">
        <f t="shared" si="8"/>
        <v>0</v>
      </c>
      <c r="Q102" s="57">
        <f t="shared" si="8"/>
        <v>0</v>
      </c>
      <c r="R102" s="57">
        <f t="shared" si="8"/>
        <v>0</v>
      </c>
      <c r="S102" s="57">
        <f t="shared" si="8"/>
        <v>0</v>
      </c>
      <c r="T102" s="57">
        <f t="shared" si="8"/>
        <v>0</v>
      </c>
      <c r="U102" s="57">
        <f t="shared" si="8"/>
        <v>0</v>
      </c>
      <c r="V102" s="57">
        <f t="shared" si="8"/>
        <v>0</v>
      </c>
      <c r="W102" s="57">
        <f t="shared" si="8"/>
        <v>0</v>
      </c>
      <c r="X102" s="57">
        <f t="shared" si="8"/>
        <v>0</v>
      </c>
      <c r="Y102" s="57">
        <f t="shared" si="8"/>
        <v>0</v>
      </c>
      <c r="Z102" s="57">
        <f t="shared" si="8"/>
        <v>0</v>
      </c>
      <c r="AA102" s="57">
        <f t="shared" si="8"/>
        <v>0</v>
      </c>
      <c r="AB102" s="57">
        <f t="shared" si="8"/>
        <v>0</v>
      </c>
      <c r="AC102" s="57">
        <f t="shared" si="8"/>
        <v>0</v>
      </c>
      <c r="AD102" s="57">
        <f t="shared" si="8"/>
        <v>0</v>
      </c>
      <c r="AE102" s="57">
        <f t="shared" si="8"/>
        <v>0</v>
      </c>
      <c r="AF102" s="57">
        <f t="shared" si="8"/>
        <v>0</v>
      </c>
      <c r="AG102" s="57">
        <f t="shared" si="8"/>
        <v>0</v>
      </c>
      <c r="AH102" s="57">
        <f t="shared" si="8"/>
        <v>0</v>
      </c>
      <c r="AI102" s="57">
        <f t="shared" si="8"/>
        <v>0</v>
      </c>
      <c r="AJ102" s="57">
        <f t="shared" si="8"/>
        <v>0</v>
      </c>
      <c r="AK102" s="57">
        <f t="shared" si="8"/>
        <v>0</v>
      </c>
      <c r="AL102" s="57">
        <f t="shared" si="8"/>
        <v>0</v>
      </c>
      <c r="AM102" s="57">
        <f t="shared" si="8"/>
        <v>0</v>
      </c>
      <c r="AN102" s="57">
        <f t="shared" si="8"/>
        <v>0</v>
      </c>
      <c r="AO102" s="57">
        <f t="shared" si="8"/>
        <v>0</v>
      </c>
      <c r="AP102" s="57">
        <f t="shared" si="8"/>
        <v>0</v>
      </c>
      <c r="AQ102" s="57">
        <f t="shared" si="8"/>
        <v>0</v>
      </c>
      <c r="AR102" s="57">
        <f t="shared" si="8"/>
        <v>0</v>
      </c>
      <c r="AS102" s="30">
        <f t="shared" si="8"/>
        <v>0</v>
      </c>
    </row>
    <row r="103" spans="1:45" ht="39.950000000000003" customHeight="1" x14ac:dyDescent="0.2">
      <c r="A103" s="4" t="s">
        <v>187</v>
      </c>
      <c r="B103" s="78" t="s">
        <v>188</v>
      </c>
      <c r="C103" s="79"/>
      <c r="D103" s="7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31"/>
    </row>
    <row r="104" spans="1:45" ht="39.950000000000003" customHeight="1" x14ac:dyDescent="0.2">
      <c r="A104" s="4" t="s">
        <v>189</v>
      </c>
      <c r="B104" s="78" t="s">
        <v>190</v>
      </c>
      <c r="C104" s="79"/>
      <c r="D104" s="7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31"/>
    </row>
    <row r="105" spans="1:45" ht="39.950000000000003" customHeight="1" x14ac:dyDescent="0.2">
      <c r="A105" s="4" t="s">
        <v>191</v>
      </c>
      <c r="B105" s="80" t="s">
        <v>45</v>
      </c>
      <c r="C105" s="81"/>
      <c r="D105" s="81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31"/>
    </row>
    <row r="106" spans="1:45" ht="39.950000000000003" customHeight="1" x14ac:dyDescent="0.2">
      <c r="A106" s="3" t="s">
        <v>192</v>
      </c>
      <c r="B106" s="64" t="s">
        <v>193</v>
      </c>
      <c r="C106" s="65"/>
      <c r="D106" s="65"/>
      <c r="E106" s="57">
        <f>SUM(E107:E114)</f>
        <v>476</v>
      </c>
      <c r="F106" s="57">
        <f t="shared" ref="F106:AS106" si="9">SUM(F107:F114)</f>
        <v>54</v>
      </c>
      <c r="G106" s="57">
        <f t="shared" si="9"/>
        <v>422</v>
      </c>
      <c r="H106" s="57">
        <f t="shared" si="9"/>
        <v>0</v>
      </c>
      <c r="I106" s="57">
        <f t="shared" si="9"/>
        <v>0</v>
      </c>
      <c r="J106" s="57">
        <f t="shared" si="9"/>
        <v>808</v>
      </c>
      <c r="K106" s="57">
        <f t="shared" si="9"/>
        <v>764</v>
      </c>
      <c r="L106" s="57">
        <f t="shared" si="9"/>
        <v>44</v>
      </c>
      <c r="M106" s="57">
        <f t="shared" si="9"/>
        <v>0</v>
      </c>
      <c r="N106" s="57">
        <f t="shared" si="9"/>
        <v>0</v>
      </c>
      <c r="O106" s="57">
        <f t="shared" si="9"/>
        <v>749</v>
      </c>
      <c r="P106" s="57">
        <f t="shared" si="9"/>
        <v>623</v>
      </c>
      <c r="Q106" s="57">
        <f t="shared" si="9"/>
        <v>55</v>
      </c>
      <c r="R106" s="57">
        <f t="shared" si="9"/>
        <v>16</v>
      </c>
      <c r="S106" s="57">
        <f t="shared" si="9"/>
        <v>0</v>
      </c>
      <c r="T106" s="57">
        <f t="shared" si="9"/>
        <v>55</v>
      </c>
      <c r="U106" s="57">
        <f t="shared" si="9"/>
        <v>6</v>
      </c>
      <c r="V106" s="57">
        <f t="shared" si="9"/>
        <v>40</v>
      </c>
      <c r="W106" s="57">
        <f t="shared" si="9"/>
        <v>9</v>
      </c>
      <c r="X106" s="57">
        <f t="shared" si="9"/>
        <v>0</v>
      </c>
      <c r="Y106" s="57">
        <f t="shared" si="9"/>
        <v>749</v>
      </c>
      <c r="Z106" s="57">
        <f t="shared" si="9"/>
        <v>0</v>
      </c>
      <c r="AA106" s="57">
        <f t="shared" si="9"/>
        <v>3</v>
      </c>
      <c r="AB106" s="57">
        <f t="shared" si="9"/>
        <v>491</v>
      </c>
      <c r="AC106" s="57">
        <f t="shared" si="9"/>
        <v>52</v>
      </c>
      <c r="AD106" s="57">
        <f t="shared" si="9"/>
        <v>16</v>
      </c>
      <c r="AE106" s="57">
        <f t="shared" si="9"/>
        <v>2</v>
      </c>
      <c r="AF106" s="57">
        <f t="shared" si="9"/>
        <v>18</v>
      </c>
      <c r="AG106" s="57">
        <f t="shared" si="9"/>
        <v>2</v>
      </c>
      <c r="AH106" s="57">
        <f t="shared" si="9"/>
        <v>16</v>
      </c>
      <c r="AI106" s="57">
        <f t="shared" si="9"/>
        <v>0</v>
      </c>
      <c r="AJ106" s="57">
        <f t="shared" si="9"/>
        <v>7</v>
      </c>
      <c r="AK106" s="57">
        <f t="shared" si="9"/>
        <v>2</v>
      </c>
      <c r="AL106" s="57">
        <f t="shared" si="9"/>
        <v>2</v>
      </c>
      <c r="AM106" s="57">
        <f t="shared" si="9"/>
        <v>4</v>
      </c>
      <c r="AN106" s="57">
        <f t="shared" si="9"/>
        <v>2</v>
      </c>
      <c r="AO106" s="57">
        <f t="shared" si="9"/>
        <v>2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">
      <c r="A107" s="4" t="s">
        <v>194</v>
      </c>
      <c r="B107" s="75" t="s">
        <v>195</v>
      </c>
      <c r="C107" s="77"/>
      <c r="D107" s="77"/>
      <c r="E107" s="50">
        <v>469</v>
      </c>
      <c r="F107" s="50">
        <v>53</v>
      </c>
      <c r="G107" s="36">
        <v>416</v>
      </c>
      <c r="H107" s="48"/>
      <c r="I107" s="48"/>
      <c r="J107" s="48">
        <v>808</v>
      </c>
      <c r="K107" s="52">
        <v>764</v>
      </c>
      <c r="L107" s="50">
        <v>44</v>
      </c>
      <c r="M107" s="50"/>
      <c r="N107" s="50"/>
      <c r="O107" s="50">
        <v>747</v>
      </c>
      <c r="P107" s="50">
        <v>623</v>
      </c>
      <c r="Q107" s="50">
        <v>55</v>
      </c>
      <c r="R107" s="50">
        <v>14</v>
      </c>
      <c r="S107" s="50"/>
      <c r="T107" s="50">
        <v>55</v>
      </c>
      <c r="U107" s="50">
        <v>6</v>
      </c>
      <c r="V107" s="50">
        <v>40</v>
      </c>
      <c r="W107" s="50">
        <v>9</v>
      </c>
      <c r="X107" s="50"/>
      <c r="Y107" s="50">
        <v>747</v>
      </c>
      <c r="Z107" s="50"/>
      <c r="AA107" s="50">
        <v>3</v>
      </c>
      <c r="AB107" s="50">
        <v>486</v>
      </c>
      <c r="AC107" s="50">
        <v>51</v>
      </c>
      <c r="AD107" s="50">
        <v>15</v>
      </c>
      <c r="AE107" s="50">
        <v>2</v>
      </c>
      <c r="AF107" s="50">
        <v>17</v>
      </c>
      <c r="AG107" s="50">
        <v>2</v>
      </c>
      <c r="AH107" s="50">
        <v>15</v>
      </c>
      <c r="AI107" s="50"/>
      <c r="AJ107" s="50">
        <v>6</v>
      </c>
      <c r="AK107" s="50">
        <v>2</v>
      </c>
      <c r="AL107" s="50">
        <v>2</v>
      </c>
      <c r="AM107" s="50">
        <v>4</v>
      </c>
      <c r="AN107" s="50">
        <v>2</v>
      </c>
      <c r="AO107" s="50">
        <v>2</v>
      </c>
      <c r="AP107" s="50"/>
      <c r="AQ107" s="50"/>
      <c r="AR107" s="50"/>
      <c r="AS107" s="25"/>
    </row>
    <row r="108" spans="1:45" ht="39.950000000000003" customHeight="1" x14ac:dyDescent="0.2">
      <c r="A108" s="4" t="s">
        <v>196</v>
      </c>
      <c r="B108" s="75" t="s">
        <v>197</v>
      </c>
      <c r="C108" s="77"/>
      <c r="D108" s="77"/>
      <c r="E108" s="50"/>
      <c r="F108" s="50"/>
      <c r="G108" s="48"/>
      <c r="H108" s="48"/>
      <c r="I108" s="48"/>
      <c r="J108" s="48"/>
      <c r="K108" s="52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25"/>
    </row>
    <row r="109" spans="1:45" ht="39.950000000000003" customHeight="1" x14ac:dyDescent="0.2">
      <c r="A109" s="4" t="s">
        <v>198</v>
      </c>
      <c r="B109" s="75" t="s">
        <v>199</v>
      </c>
      <c r="C109" s="76"/>
      <c r="D109" s="76"/>
      <c r="E109" s="50">
        <v>4</v>
      </c>
      <c r="F109" s="50">
        <v>1</v>
      </c>
      <c r="G109" s="36">
        <v>3</v>
      </c>
      <c r="H109" s="29"/>
      <c r="I109" s="29"/>
      <c r="J109" s="29"/>
      <c r="K109" s="205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>
        <v>4</v>
      </c>
      <c r="AC109" s="50">
        <v>1</v>
      </c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25"/>
    </row>
    <row r="110" spans="1:45" ht="39.950000000000003" customHeight="1" x14ac:dyDescent="0.2">
      <c r="A110" s="4" t="s">
        <v>200</v>
      </c>
      <c r="B110" s="75" t="s">
        <v>201</v>
      </c>
      <c r="C110" s="76"/>
      <c r="D110" s="76"/>
      <c r="E110" s="50"/>
      <c r="F110" s="50"/>
      <c r="G110" s="36"/>
      <c r="H110" s="29"/>
      <c r="I110" s="29"/>
      <c r="J110" s="29"/>
      <c r="K110" s="205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25"/>
    </row>
    <row r="111" spans="1:45" ht="39.950000000000003" customHeight="1" x14ac:dyDescent="0.2">
      <c r="A111" s="4" t="s">
        <v>202</v>
      </c>
      <c r="B111" s="75" t="s">
        <v>203</v>
      </c>
      <c r="C111" s="77"/>
      <c r="D111" s="77"/>
      <c r="E111" s="50"/>
      <c r="F111" s="50"/>
      <c r="G111" s="48"/>
      <c r="H111" s="48"/>
      <c r="I111" s="48"/>
      <c r="J111" s="48"/>
      <c r="K111" s="52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25"/>
    </row>
    <row r="112" spans="1:45" ht="39.950000000000003" customHeight="1" x14ac:dyDescent="0.2">
      <c r="A112" s="4" t="s">
        <v>204</v>
      </c>
      <c r="B112" s="75" t="s">
        <v>205</v>
      </c>
      <c r="C112" s="77"/>
      <c r="D112" s="77"/>
      <c r="E112" s="50">
        <v>3</v>
      </c>
      <c r="F112" s="50">
        <v>0</v>
      </c>
      <c r="G112" s="48">
        <v>3</v>
      </c>
      <c r="H112" s="48"/>
      <c r="I112" s="48"/>
      <c r="J112" s="48"/>
      <c r="K112" s="52"/>
      <c r="L112" s="50"/>
      <c r="M112" s="50"/>
      <c r="N112" s="50"/>
      <c r="O112" s="50">
        <v>2</v>
      </c>
      <c r="P112" s="50"/>
      <c r="Q112" s="50"/>
      <c r="R112" s="50">
        <v>2</v>
      </c>
      <c r="S112" s="50"/>
      <c r="T112" s="50"/>
      <c r="U112" s="50"/>
      <c r="V112" s="50"/>
      <c r="W112" s="50"/>
      <c r="X112" s="50"/>
      <c r="Y112" s="50">
        <v>2</v>
      </c>
      <c r="Z112" s="50"/>
      <c r="AA112" s="50"/>
      <c r="AB112" s="50">
        <v>1</v>
      </c>
      <c r="AC112" s="50"/>
      <c r="AD112" s="50">
        <v>1</v>
      </c>
      <c r="AE112" s="50"/>
      <c r="AF112" s="50">
        <v>1</v>
      </c>
      <c r="AG112" s="50"/>
      <c r="AH112" s="50">
        <v>1</v>
      </c>
      <c r="AI112" s="50"/>
      <c r="AJ112" s="50">
        <v>1</v>
      </c>
      <c r="AK112" s="50"/>
      <c r="AL112" s="50"/>
      <c r="AM112" s="50"/>
      <c r="AN112" s="50"/>
      <c r="AO112" s="50"/>
      <c r="AP112" s="50"/>
      <c r="AQ112" s="50"/>
      <c r="AR112" s="50"/>
      <c r="AS112" s="25"/>
    </row>
    <row r="113" spans="1:45" ht="39.950000000000003" customHeight="1" x14ac:dyDescent="0.2">
      <c r="A113" s="4" t="s">
        <v>206</v>
      </c>
      <c r="B113" s="75" t="s">
        <v>207</v>
      </c>
      <c r="C113" s="77"/>
      <c r="D113" s="77"/>
      <c r="E113" s="50"/>
      <c r="F113" s="50"/>
      <c r="G113" s="48"/>
      <c r="H113" s="48"/>
      <c r="I113" s="48"/>
      <c r="J113" s="48"/>
      <c r="K113" s="52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25"/>
    </row>
    <row r="114" spans="1:45" ht="39.950000000000003" customHeight="1" x14ac:dyDescent="0.2">
      <c r="A114" s="4" t="s">
        <v>208</v>
      </c>
      <c r="B114" s="67" t="s">
        <v>45</v>
      </c>
      <c r="C114" s="68"/>
      <c r="D114" s="68"/>
      <c r="E114" s="50"/>
      <c r="F114" s="50">
        <v>0</v>
      </c>
      <c r="G114" s="36"/>
      <c r="H114" s="36"/>
      <c r="I114" s="36"/>
      <c r="J114" s="36"/>
      <c r="K114" s="51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25"/>
    </row>
    <row r="115" spans="1:45" ht="39.950000000000003" customHeight="1" x14ac:dyDescent="0.2">
      <c r="A115" s="3" t="s">
        <v>209</v>
      </c>
      <c r="B115" s="64" t="s">
        <v>210</v>
      </c>
      <c r="C115" s="74"/>
      <c r="D115" s="74"/>
      <c r="E115" s="59">
        <f>SUM(E116:E119)</f>
        <v>0</v>
      </c>
      <c r="F115" s="59">
        <f t="shared" ref="F115:AS115" si="10">SUM(F116:F119)</f>
        <v>0</v>
      </c>
      <c r="G115" s="59">
        <f t="shared" si="10"/>
        <v>0</v>
      </c>
      <c r="H115" s="59">
        <f t="shared" si="10"/>
        <v>0</v>
      </c>
      <c r="I115" s="59">
        <f t="shared" si="10"/>
        <v>0</v>
      </c>
      <c r="J115" s="59">
        <f t="shared" si="10"/>
        <v>7</v>
      </c>
      <c r="K115" s="59">
        <f t="shared" si="10"/>
        <v>6</v>
      </c>
      <c r="L115" s="59">
        <f t="shared" si="10"/>
        <v>1</v>
      </c>
      <c r="M115" s="59">
        <f t="shared" si="10"/>
        <v>0</v>
      </c>
      <c r="N115" s="59">
        <f t="shared" si="10"/>
        <v>0</v>
      </c>
      <c r="O115" s="59">
        <f t="shared" si="10"/>
        <v>5</v>
      </c>
      <c r="P115" s="59">
        <f t="shared" si="10"/>
        <v>0</v>
      </c>
      <c r="Q115" s="59">
        <f t="shared" si="10"/>
        <v>0</v>
      </c>
      <c r="R115" s="59">
        <f t="shared" si="10"/>
        <v>0</v>
      </c>
      <c r="S115" s="59">
        <f t="shared" si="10"/>
        <v>0</v>
      </c>
      <c r="T115" s="59">
        <f t="shared" si="10"/>
        <v>5</v>
      </c>
      <c r="U115" s="59">
        <f t="shared" si="10"/>
        <v>0</v>
      </c>
      <c r="V115" s="59">
        <f t="shared" si="10"/>
        <v>5</v>
      </c>
      <c r="W115" s="59">
        <f t="shared" si="10"/>
        <v>0</v>
      </c>
      <c r="X115" s="59">
        <f t="shared" si="10"/>
        <v>0</v>
      </c>
      <c r="Y115" s="59">
        <f t="shared" si="10"/>
        <v>5</v>
      </c>
      <c r="Z115" s="59">
        <f t="shared" si="10"/>
        <v>0</v>
      </c>
      <c r="AA115" s="59">
        <f t="shared" si="10"/>
        <v>0</v>
      </c>
      <c r="AB115" s="59">
        <f t="shared" si="10"/>
        <v>1</v>
      </c>
      <c r="AC115" s="59">
        <f t="shared" si="10"/>
        <v>0</v>
      </c>
      <c r="AD115" s="59">
        <f t="shared" si="10"/>
        <v>0</v>
      </c>
      <c r="AE115" s="59">
        <f t="shared" si="10"/>
        <v>0</v>
      </c>
      <c r="AF115" s="59">
        <f t="shared" si="10"/>
        <v>0</v>
      </c>
      <c r="AG115" s="59">
        <f t="shared" si="10"/>
        <v>0</v>
      </c>
      <c r="AH115" s="59">
        <f t="shared" si="10"/>
        <v>0</v>
      </c>
      <c r="AI115" s="59">
        <f t="shared" si="10"/>
        <v>0</v>
      </c>
      <c r="AJ115" s="59">
        <f t="shared" si="10"/>
        <v>0</v>
      </c>
      <c r="AK115" s="59">
        <f t="shared" si="10"/>
        <v>0</v>
      </c>
      <c r="AL115" s="59">
        <f t="shared" si="10"/>
        <v>0</v>
      </c>
      <c r="AM115" s="59">
        <f t="shared" si="10"/>
        <v>0</v>
      </c>
      <c r="AN115" s="59">
        <f t="shared" si="10"/>
        <v>0</v>
      </c>
      <c r="AO115" s="59">
        <f t="shared" si="10"/>
        <v>0</v>
      </c>
      <c r="AP115" s="59">
        <f t="shared" si="10"/>
        <v>0</v>
      </c>
      <c r="AQ115" s="59">
        <f t="shared" si="10"/>
        <v>0</v>
      </c>
      <c r="AR115" s="59">
        <f t="shared" si="10"/>
        <v>0</v>
      </c>
      <c r="AS115" s="59">
        <f t="shared" si="10"/>
        <v>0</v>
      </c>
    </row>
    <row r="116" spans="1:45" ht="39.950000000000003" customHeight="1" x14ac:dyDescent="0.2">
      <c r="A116" s="4" t="s">
        <v>211</v>
      </c>
      <c r="B116" s="75" t="s">
        <v>212</v>
      </c>
      <c r="C116" s="76"/>
      <c r="D116" s="76"/>
      <c r="E116" s="36">
        <v>0</v>
      </c>
      <c r="F116" s="36"/>
      <c r="G116" s="36"/>
      <c r="H116" s="36"/>
      <c r="I116" s="36"/>
      <c r="J116" s="36">
        <v>1</v>
      </c>
      <c r="K116" s="36"/>
      <c r="L116" s="36">
        <v>1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</row>
    <row r="117" spans="1:45" ht="39.950000000000003" customHeight="1" x14ac:dyDescent="0.2">
      <c r="A117" s="4" t="s">
        <v>213</v>
      </c>
      <c r="B117" s="75" t="s">
        <v>214</v>
      </c>
      <c r="C117" s="77"/>
      <c r="D117" s="77"/>
      <c r="E117" s="36"/>
      <c r="F117" s="36"/>
      <c r="G117" s="36"/>
      <c r="H117" s="36"/>
      <c r="I117" s="36"/>
      <c r="J117" s="36">
        <v>1</v>
      </c>
      <c r="K117" s="36">
        <v>1</v>
      </c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>
        <v>1</v>
      </c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2">
      <c r="A118" s="4" t="s">
        <v>215</v>
      </c>
      <c r="B118" s="75" t="s">
        <v>216</v>
      </c>
      <c r="C118" s="77"/>
      <c r="D118" s="77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</row>
    <row r="119" spans="1:45" ht="39.950000000000003" customHeight="1" x14ac:dyDescent="0.2">
      <c r="A119" s="4" t="s">
        <v>217</v>
      </c>
      <c r="B119" s="67" t="s">
        <v>45</v>
      </c>
      <c r="C119" s="68"/>
      <c r="D119" s="68"/>
      <c r="E119" s="36"/>
      <c r="F119" s="36"/>
      <c r="G119" s="36"/>
      <c r="H119" s="36"/>
      <c r="I119" s="36"/>
      <c r="J119" s="36">
        <v>5</v>
      </c>
      <c r="K119" s="36">
        <v>5</v>
      </c>
      <c r="L119" s="36"/>
      <c r="M119" s="36"/>
      <c r="N119" s="36"/>
      <c r="O119" s="36">
        <v>5</v>
      </c>
      <c r="P119" s="36"/>
      <c r="Q119" s="36"/>
      <c r="R119" s="36"/>
      <c r="S119" s="36"/>
      <c r="T119" s="36">
        <v>5</v>
      </c>
      <c r="U119" s="36"/>
      <c r="V119" s="36">
        <v>5</v>
      </c>
      <c r="W119" s="36"/>
      <c r="X119" s="36"/>
      <c r="Y119" s="36">
        <v>5</v>
      </c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</row>
    <row r="120" spans="1:45" ht="39.950000000000003" customHeight="1" x14ac:dyDescent="0.2">
      <c r="A120" s="3" t="s">
        <v>253</v>
      </c>
      <c r="B120" s="64" t="s">
        <v>256</v>
      </c>
      <c r="C120" s="65"/>
      <c r="D120" s="66"/>
      <c r="E120" s="59">
        <f>SUM(E121:E122)</f>
        <v>0</v>
      </c>
      <c r="F120" s="59">
        <f t="shared" ref="F120:AS120" si="11">SUM(F121:F122)</f>
        <v>0</v>
      </c>
      <c r="G120" s="59">
        <f t="shared" si="11"/>
        <v>0</v>
      </c>
      <c r="H120" s="59">
        <f t="shared" si="11"/>
        <v>0</v>
      </c>
      <c r="I120" s="59">
        <f t="shared" si="11"/>
        <v>0</v>
      </c>
      <c r="J120" s="59">
        <f t="shared" si="11"/>
        <v>0</v>
      </c>
      <c r="K120" s="59">
        <f t="shared" si="11"/>
        <v>0</v>
      </c>
      <c r="L120" s="59">
        <f t="shared" si="11"/>
        <v>0</v>
      </c>
      <c r="M120" s="59">
        <f t="shared" si="11"/>
        <v>0</v>
      </c>
      <c r="N120" s="59">
        <f t="shared" si="11"/>
        <v>0</v>
      </c>
      <c r="O120" s="59">
        <f t="shared" si="11"/>
        <v>0</v>
      </c>
      <c r="P120" s="59">
        <f t="shared" si="11"/>
        <v>0</v>
      </c>
      <c r="Q120" s="59">
        <f t="shared" si="11"/>
        <v>0</v>
      </c>
      <c r="R120" s="59">
        <f t="shared" si="11"/>
        <v>0</v>
      </c>
      <c r="S120" s="59">
        <f t="shared" si="11"/>
        <v>0</v>
      </c>
      <c r="T120" s="59">
        <f t="shared" si="11"/>
        <v>0</v>
      </c>
      <c r="U120" s="59">
        <f t="shared" si="11"/>
        <v>0</v>
      </c>
      <c r="V120" s="59">
        <f t="shared" si="11"/>
        <v>0</v>
      </c>
      <c r="W120" s="59">
        <f t="shared" si="11"/>
        <v>0</v>
      </c>
      <c r="X120" s="59">
        <f t="shared" si="11"/>
        <v>0</v>
      </c>
      <c r="Y120" s="59">
        <f t="shared" si="11"/>
        <v>0</v>
      </c>
      <c r="Z120" s="59">
        <f t="shared" si="11"/>
        <v>0</v>
      </c>
      <c r="AA120" s="59">
        <f t="shared" si="11"/>
        <v>0</v>
      </c>
      <c r="AB120" s="59">
        <f t="shared" si="11"/>
        <v>0</v>
      </c>
      <c r="AC120" s="59">
        <f t="shared" si="11"/>
        <v>0</v>
      </c>
      <c r="AD120" s="59">
        <f t="shared" si="11"/>
        <v>0</v>
      </c>
      <c r="AE120" s="59">
        <f t="shared" si="11"/>
        <v>0</v>
      </c>
      <c r="AF120" s="59">
        <f t="shared" si="11"/>
        <v>0</v>
      </c>
      <c r="AG120" s="59">
        <f t="shared" si="11"/>
        <v>0</v>
      </c>
      <c r="AH120" s="59">
        <f t="shared" si="11"/>
        <v>0</v>
      </c>
      <c r="AI120" s="59">
        <f t="shared" si="11"/>
        <v>0</v>
      </c>
      <c r="AJ120" s="59">
        <f t="shared" si="11"/>
        <v>0</v>
      </c>
      <c r="AK120" s="59">
        <f t="shared" si="11"/>
        <v>0</v>
      </c>
      <c r="AL120" s="59">
        <f t="shared" si="11"/>
        <v>0</v>
      </c>
      <c r="AM120" s="59">
        <f t="shared" si="11"/>
        <v>0</v>
      </c>
      <c r="AN120" s="59">
        <f t="shared" si="11"/>
        <v>0</v>
      </c>
      <c r="AO120" s="59">
        <f t="shared" si="11"/>
        <v>0</v>
      </c>
      <c r="AP120" s="59">
        <f t="shared" si="11"/>
        <v>0</v>
      </c>
      <c r="AQ120" s="59">
        <f t="shared" si="11"/>
        <v>0</v>
      </c>
      <c r="AR120" s="59">
        <f t="shared" si="11"/>
        <v>0</v>
      </c>
      <c r="AS120" s="38">
        <f t="shared" si="11"/>
        <v>0</v>
      </c>
    </row>
    <row r="121" spans="1:45" ht="39.950000000000003" customHeight="1" x14ac:dyDescent="0.2">
      <c r="A121" s="4" t="s">
        <v>254</v>
      </c>
      <c r="B121" s="67" t="s">
        <v>257</v>
      </c>
      <c r="C121" s="68"/>
      <c r="D121" s="6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24"/>
    </row>
    <row r="122" spans="1:45" ht="39.950000000000003" customHeight="1" x14ac:dyDescent="0.2">
      <c r="A122" s="4" t="s">
        <v>255</v>
      </c>
      <c r="B122" s="67" t="s">
        <v>258</v>
      </c>
      <c r="C122" s="68"/>
      <c r="D122" s="6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24"/>
    </row>
    <row r="123" spans="1:45" ht="39.950000000000003" customHeight="1" x14ac:dyDescent="0.2">
      <c r="A123" s="3" t="s">
        <v>218</v>
      </c>
      <c r="B123" s="70" t="s">
        <v>45</v>
      </c>
      <c r="C123" s="71"/>
      <c r="D123" s="71"/>
      <c r="E123" s="50">
        <v>3</v>
      </c>
      <c r="F123" s="50"/>
      <c r="G123" s="46">
        <v>3</v>
      </c>
      <c r="H123" s="29"/>
      <c r="I123" s="29"/>
      <c r="J123" s="29">
        <v>3</v>
      </c>
      <c r="K123" s="205">
        <v>2</v>
      </c>
      <c r="L123" s="50">
        <v>1</v>
      </c>
      <c r="M123" s="50"/>
      <c r="N123" s="50"/>
      <c r="O123" s="50">
        <v>2</v>
      </c>
      <c r="P123" s="50"/>
      <c r="Q123" s="50"/>
      <c r="R123" s="50">
        <v>1</v>
      </c>
      <c r="S123" s="50"/>
      <c r="T123" s="50">
        <v>1</v>
      </c>
      <c r="U123" s="50"/>
      <c r="V123" s="50"/>
      <c r="W123" s="50">
        <v>1</v>
      </c>
      <c r="X123" s="50"/>
      <c r="Y123" s="50">
        <v>2</v>
      </c>
      <c r="Z123" s="50"/>
      <c r="AA123" s="50">
        <v>1</v>
      </c>
      <c r="AB123" s="50">
        <v>3</v>
      </c>
      <c r="AC123" s="50">
        <v>1</v>
      </c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25"/>
    </row>
    <row r="124" spans="1:45" ht="39.950000000000003" customHeight="1" x14ac:dyDescent="0.2">
      <c r="A124" s="39"/>
      <c r="B124" s="70" t="s">
        <v>219</v>
      </c>
      <c r="C124" s="71"/>
      <c r="D124" s="71"/>
      <c r="E124" s="30">
        <f>E9+E29+E41+E49+E63+E70+E77+E80+E102+E106+E115+E120+E123</f>
        <v>676</v>
      </c>
      <c r="F124" s="30">
        <f t="shared" ref="F124:AS124" si="12">F9+F29+F41+F49+F63+F70+F77+F80+F102+F106+F115+F120+F123</f>
        <v>116</v>
      </c>
      <c r="G124" s="30">
        <f t="shared" si="12"/>
        <v>560</v>
      </c>
      <c r="H124" s="30">
        <f t="shared" si="12"/>
        <v>0</v>
      </c>
      <c r="I124" s="30">
        <f t="shared" si="12"/>
        <v>0</v>
      </c>
      <c r="J124" s="30">
        <f t="shared" si="12"/>
        <v>927</v>
      </c>
      <c r="K124" s="30">
        <f t="shared" si="12"/>
        <v>860</v>
      </c>
      <c r="L124" s="30">
        <f t="shared" si="12"/>
        <v>67</v>
      </c>
      <c r="M124" s="30">
        <f t="shared" si="12"/>
        <v>0</v>
      </c>
      <c r="N124" s="30">
        <f t="shared" si="12"/>
        <v>0</v>
      </c>
      <c r="O124" s="30">
        <f t="shared" si="12"/>
        <v>845</v>
      </c>
      <c r="P124" s="30">
        <f t="shared" si="12"/>
        <v>659</v>
      </c>
      <c r="Q124" s="30">
        <f t="shared" si="12"/>
        <v>71</v>
      </c>
      <c r="R124" s="30">
        <f t="shared" si="12"/>
        <v>33</v>
      </c>
      <c r="S124" s="30">
        <f t="shared" si="12"/>
        <v>1</v>
      </c>
      <c r="T124" s="30">
        <f t="shared" si="12"/>
        <v>81</v>
      </c>
      <c r="U124" s="30">
        <f t="shared" si="12"/>
        <v>9</v>
      </c>
      <c r="V124" s="30">
        <f t="shared" si="12"/>
        <v>59</v>
      </c>
      <c r="W124" s="30">
        <f t="shared" si="12"/>
        <v>13</v>
      </c>
      <c r="X124" s="30">
        <f t="shared" si="12"/>
        <v>1</v>
      </c>
      <c r="Y124" s="30">
        <f t="shared" si="12"/>
        <v>846</v>
      </c>
      <c r="Z124" s="30">
        <f t="shared" si="12"/>
        <v>1</v>
      </c>
      <c r="AA124" s="30">
        <f t="shared" si="12"/>
        <v>13</v>
      </c>
      <c r="AB124" s="30">
        <f t="shared" si="12"/>
        <v>689</v>
      </c>
      <c r="AC124" s="30">
        <f t="shared" si="12"/>
        <v>111</v>
      </c>
      <c r="AD124" s="30">
        <f t="shared" si="12"/>
        <v>38</v>
      </c>
      <c r="AE124" s="30">
        <f t="shared" si="12"/>
        <v>4</v>
      </c>
      <c r="AF124" s="30">
        <f t="shared" si="12"/>
        <v>42</v>
      </c>
      <c r="AG124" s="30">
        <f t="shared" si="12"/>
        <v>4</v>
      </c>
      <c r="AH124" s="30">
        <f t="shared" si="12"/>
        <v>38</v>
      </c>
      <c r="AI124" s="30">
        <f t="shared" si="12"/>
        <v>0</v>
      </c>
      <c r="AJ124" s="30">
        <f t="shared" si="12"/>
        <v>17</v>
      </c>
      <c r="AK124" s="30">
        <f t="shared" si="12"/>
        <v>6</v>
      </c>
      <c r="AL124" s="30">
        <f t="shared" si="12"/>
        <v>2</v>
      </c>
      <c r="AM124" s="30">
        <f t="shared" si="12"/>
        <v>8</v>
      </c>
      <c r="AN124" s="30">
        <f t="shared" si="12"/>
        <v>2</v>
      </c>
      <c r="AO124" s="30">
        <f t="shared" si="12"/>
        <v>6</v>
      </c>
      <c r="AP124" s="30">
        <f t="shared" si="12"/>
        <v>0</v>
      </c>
      <c r="AQ124" s="30">
        <f t="shared" si="12"/>
        <v>0</v>
      </c>
      <c r="AR124" s="30">
        <f t="shared" si="12"/>
        <v>0</v>
      </c>
      <c r="AS124" s="30">
        <f t="shared" si="12"/>
        <v>0</v>
      </c>
    </row>
    <row r="127" spans="1:45" ht="18" x14ac:dyDescent="0.2">
      <c r="C127" s="125"/>
      <c r="D127" s="125"/>
      <c r="E127" s="126"/>
      <c r="F127" s="126"/>
      <c r="G127" s="126"/>
      <c r="H127" s="126"/>
      <c r="I127" s="126"/>
      <c r="J127" s="126"/>
      <c r="K127" s="126"/>
      <c r="L127" s="126"/>
      <c r="M127" s="126"/>
      <c r="N127" s="171"/>
      <c r="O127" s="171"/>
      <c r="P127" s="171"/>
    </row>
    <row r="128" spans="1:45" x14ac:dyDescent="0.2"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</row>
    <row r="129" spans="3:16" ht="18" customHeight="1" x14ac:dyDescent="0.2">
      <c r="C129" s="171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1"/>
      <c r="P129" s="171"/>
    </row>
    <row r="130" spans="3:16" x14ac:dyDescent="0.2">
      <c r="C130" s="171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1"/>
      <c r="P130" s="171"/>
    </row>
    <row r="131" spans="3:16" ht="18" customHeight="1" x14ac:dyDescent="0.2">
      <c r="C131" s="171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1"/>
      <c r="P131" s="171"/>
    </row>
    <row r="132" spans="3:16" x14ac:dyDescent="0.2">
      <c r="C132" s="171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1"/>
      <c r="P132" s="171"/>
    </row>
    <row r="133" spans="3:16" x14ac:dyDescent="0.2">
      <c r="C133" s="171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1"/>
      <c r="P133" s="171"/>
    </row>
    <row r="134" spans="3:16" x14ac:dyDescent="0.2"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</row>
    <row r="135" spans="3:16" x14ac:dyDescent="0.2"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</row>
    <row r="136" spans="3:16" x14ac:dyDescent="0.2"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</row>
    <row r="137" spans="3:16" x14ac:dyDescent="0.2"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</row>
    <row r="138" spans="3:16" x14ac:dyDescent="0.2"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</row>
    <row r="139" spans="3:16" x14ac:dyDescent="0.2"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</row>
    <row r="140" spans="3:16" x14ac:dyDescent="0.2"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</row>
  </sheetData>
  <sheetProtection algorithmName="SHA-512" hashValue="X4p3xhFaD3RYuIFZQ5EZJ+QF23w+feF6QpHKrMzsDO+UVd4Kh9utHIvtNlId/WnZUHPfax0dbgB/Ub8fgrphlw==" saltValue="b1CVCnfU7hFP6QSuMsJEGQ==" spinCount="100000" sheet="1" objects="1" scenarios="1"/>
  <mergeCells count="172">
    <mergeCell ref="D129:N133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17:D17"/>
    <mergeCell ref="B18:D18"/>
    <mergeCell ref="B19:D19"/>
    <mergeCell ref="B20:D20"/>
    <mergeCell ref="B21:D21"/>
    <mergeCell ref="B22:D22"/>
    <mergeCell ref="B59:D59"/>
    <mergeCell ref="B60:D60"/>
    <mergeCell ref="B61:D61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P6:P7"/>
    <mergeCell ref="Q6:Q7"/>
    <mergeCell ref="R6:R7"/>
    <mergeCell ref="AF6:AF7"/>
    <mergeCell ref="AG6:AG7"/>
    <mergeCell ref="AH6:AH7"/>
    <mergeCell ref="AK6:AK7"/>
    <mergeCell ref="AO6:AO7"/>
    <mergeCell ref="AL6:AL7"/>
    <mergeCell ref="AM6:AM7"/>
    <mergeCell ref="AN6:AN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AI5:AI7"/>
    <mergeCell ref="AJ5:AJ7"/>
    <mergeCell ref="AK5:AO5"/>
    <mergeCell ref="AP5:AP7"/>
    <mergeCell ref="B11:D11"/>
    <mergeCell ref="B12:D12"/>
    <mergeCell ref="B13:D13"/>
    <mergeCell ref="B14:D14"/>
    <mergeCell ref="B15:D15"/>
    <mergeCell ref="B16:D16"/>
    <mergeCell ref="B38:D38"/>
    <mergeCell ref="B39:D39"/>
    <mergeCell ref="B40:D40"/>
    <mergeCell ref="B29:D29"/>
    <mergeCell ref="B30:D30"/>
    <mergeCell ref="B31:D31"/>
    <mergeCell ref="B9:D9"/>
    <mergeCell ref="B10:D10"/>
    <mergeCell ref="B28:D28"/>
    <mergeCell ref="B35:D35"/>
    <mergeCell ref="F6:F7"/>
    <mergeCell ref="G6:G7"/>
    <mergeCell ref="H6:H7"/>
    <mergeCell ref="I6:I7"/>
    <mergeCell ref="C127:D127"/>
    <mergeCell ref="E127:M127"/>
    <mergeCell ref="K6:K7"/>
    <mergeCell ref="J6:J7"/>
    <mergeCell ref="B32:D32"/>
    <mergeCell ref="B33:D33"/>
    <mergeCell ref="B34:D34"/>
    <mergeCell ref="B36:D36"/>
    <mergeCell ref="B37:D37"/>
    <mergeCell ref="B8:D8"/>
    <mergeCell ref="B47:D47"/>
    <mergeCell ref="B48:D48"/>
    <mergeCell ref="B49:D49"/>
    <mergeCell ref="B50:D50"/>
    <mergeCell ref="B51:D51"/>
    <mergeCell ref="B52:D5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"/>
  <sheetViews>
    <sheetView zoomScale="80" zoomScaleNormal="80" workbookViewId="0">
      <selection sqref="A1:F1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7.1406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6.7109375" style="12" customWidth="1"/>
    <col min="45" max="45" width="7" style="12" customWidth="1"/>
    <col min="46" max="16384" width="9.140625" style="12"/>
  </cols>
  <sheetData>
    <row r="1" spans="1:45" ht="58.5" customHeight="1" x14ac:dyDescent="0.2">
      <c r="A1" s="120" t="s">
        <v>267</v>
      </c>
      <c r="B1" s="121"/>
      <c r="C1" s="121"/>
      <c r="D1" s="121"/>
      <c r="E1" s="121"/>
      <c r="F1" s="121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0" t="s">
        <v>268</v>
      </c>
      <c r="AN1" s="130"/>
      <c r="AO1" s="130"/>
      <c r="AP1" s="130"/>
      <c r="AQ1" s="130"/>
      <c r="AR1" s="130"/>
      <c r="AS1" s="131"/>
    </row>
    <row r="2" spans="1:45" s="54" customFormat="1" ht="27" customHeight="1" x14ac:dyDescent="0.25">
      <c r="A2" s="132" t="s">
        <v>261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4" t="s">
        <v>266</v>
      </c>
      <c r="AA2" s="134"/>
      <c r="AB2" s="134"/>
      <c r="AC2" s="134"/>
      <c r="AD2" s="134"/>
      <c r="AE2" s="134"/>
      <c r="AF2" s="134"/>
      <c r="AG2" s="134"/>
      <c r="AH2" s="134" t="s">
        <v>250</v>
      </c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5"/>
    </row>
    <row r="3" spans="1:45" s="54" customFormat="1" ht="27" customHeight="1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45" ht="18" customHeight="1" x14ac:dyDescent="0.2">
      <c r="A4" s="139" t="s">
        <v>269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45" ht="87.75" customHeight="1" x14ac:dyDescent="0.2">
      <c r="A5" s="143"/>
      <c r="B5" s="144"/>
      <c r="C5" s="144"/>
      <c r="D5" s="145"/>
      <c r="E5" s="118" t="s">
        <v>220</v>
      </c>
      <c r="F5" s="119"/>
      <c r="G5" s="119"/>
      <c r="H5" s="119"/>
      <c r="I5" s="152"/>
      <c r="J5" s="80" t="s">
        <v>225</v>
      </c>
      <c r="K5" s="81"/>
      <c r="L5" s="81"/>
      <c r="M5" s="111"/>
      <c r="N5" s="112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111"/>
      <c r="Z5" s="112" t="s">
        <v>236</v>
      </c>
      <c r="AA5" s="112" t="s">
        <v>237</v>
      </c>
      <c r="AB5" s="112" t="s">
        <v>248</v>
      </c>
      <c r="AC5" s="117" t="s">
        <v>251</v>
      </c>
      <c r="AD5" s="118" t="s">
        <v>246</v>
      </c>
      <c r="AE5" s="119"/>
      <c r="AF5" s="119"/>
      <c r="AG5" s="119"/>
      <c r="AH5" s="119"/>
      <c r="AI5" s="112" t="s">
        <v>244</v>
      </c>
      <c r="AJ5" s="112" t="s">
        <v>1</v>
      </c>
      <c r="AK5" s="118" t="s">
        <v>245</v>
      </c>
      <c r="AL5" s="119"/>
      <c r="AM5" s="119"/>
      <c r="AN5" s="119"/>
      <c r="AO5" s="119"/>
      <c r="AP5" s="112" t="s">
        <v>2</v>
      </c>
      <c r="AQ5" s="112" t="s">
        <v>3</v>
      </c>
      <c r="AR5" s="112" t="s">
        <v>4</v>
      </c>
      <c r="AS5" s="112" t="s">
        <v>5</v>
      </c>
    </row>
    <row r="6" spans="1:45" ht="75.75" customHeight="1" x14ac:dyDescent="0.2">
      <c r="A6" s="146"/>
      <c r="B6" s="147"/>
      <c r="C6" s="147"/>
      <c r="D6" s="148"/>
      <c r="E6" s="117" t="s">
        <v>219</v>
      </c>
      <c r="F6" s="117" t="s">
        <v>221</v>
      </c>
      <c r="G6" s="117" t="s">
        <v>222</v>
      </c>
      <c r="H6" s="117" t="s">
        <v>223</v>
      </c>
      <c r="I6" s="117" t="s">
        <v>224</v>
      </c>
      <c r="J6" s="117" t="s">
        <v>219</v>
      </c>
      <c r="K6" s="117" t="s">
        <v>222</v>
      </c>
      <c r="L6" s="117" t="s">
        <v>223</v>
      </c>
      <c r="M6" s="117" t="s">
        <v>224</v>
      </c>
      <c r="N6" s="113"/>
      <c r="O6" s="117" t="s">
        <v>249</v>
      </c>
      <c r="P6" s="112" t="s">
        <v>227</v>
      </c>
      <c r="Q6" s="112" t="s">
        <v>228</v>
      </c>
      <c r="R6" s="117" t="s">
        <v>229</v>
      </c>
      <c r="S6" s="112" t="s">
        <v>252</v>
      </c>
      <c r="T6" s="80" t="s">
        <v>233</v>
      </c>
      <c r="U6" s="81"/>
      <c r="V6" s="81"/>
      <c r="W6" s="111"/>
      <c r="X6" s="112" t="s">
        <v>234</v>
      </c>
      <c r="Y6" s="117" t="s">
        <v>235</v>
      </c>
      <c r="Z6" s="113"/>
      <c r="AA6" s="113"/>
      <c r="AB6" s="113"/>
      <c r="AC6" s="117"/>
      <c r="AD6" s="117" t="s">
        <v>238</v>
      </c>
      <c r="AE6" s="117" t="s">
        <v>239</v>
      </c>
      <c r="AF6" s="117" t="s">
        <v>219</v>
      </c>
      <c r="AG6" s="117" t="s">
        <v>242</v>
      </c>
      <c r="AH6" s="117" t="s">
        <v>243</v>
      </c>
      <c r="AI6" s="113"/>
      <c r="AJ6" s="113"/>
      <c r="AK6" s="117" t="s">
        <v>238</v>
      </c>
      <c r="AL6" s="117" t="s">
        <v>239</v>
      </c>
      <c r="AM6" s="117" t="s">
        <v>219</v>
      </c>
      <c r="AN6" s="117" t="s">
        <v>240</v>
      </c>
      <c r="AO6" s="117" t="s">
        <v>241</v>
      </c>
      <c r="AP6" s="113"/>
      <c r="AQ6" s="113"/>
      <c r="AR6" s="113"/>
      <c r="AS6" s="113"/>
    </row>
    <row r="7" spans="1:45" ht="168" customHeight="1" x14ac:dyDescent="0.2">
      <c r="A7" s="149"/>
      <c r="B7" s="150"/>
      <c r="C7" s="150"/>
      <c r="D7" s="151"/>
      <c r="E7" s="117"/>
      <c r="F7" s="117"/>
      <c r="G7" s="117"/>
      <c r="H7" s="117"/>
      <c r="I7" s="117"/>
      <c r="J7" s="117"/>
      <c r="K7" s="117"/>
      <c r="L7" s="117"/>
      <c r="M7" s="117"/>
      <c r="N7" s="153"/>
      <c r="O7" s="117"/>
      <c r="P7" s="114"/>
      <c r="Q7" s="114"/>
      <c r="R7" s="117"/>
      <c r="S7" s="114"/>
      <c r="T7" s="11" t="s">
        <v>230</v>
      </c>
      <c r="U7" s="11" t="s">
        <v>247</v>
      </c>
      <c r="V7" s="11" t="s">
        <v>231</v>
      </c>
      <c r="W7" s="11" t="s">
        <v>232</v>
      </c>
      <c r="X7" s="114"/>
      <c r="Y7" s="117"/>
      <c r="Z7" s="114"/>
      <c r="AA7" s="114"/>
      <c r="AB7" s="114"/>
      <c r="AC7" s="117"/>
      <c r="AD7" s="117"/>
      <c r="AE7" s="117"/>
      <c r="AF7" s="117"/>
      <c r="AG7" s="117"/>
      <c r="AH7" s="117"/>
      <c r="AI7" s="153"/>
      <c r="AJ7" s="153"/>
      <c r="AK7" s="117"/>
      <c r="AL7" s="117"/>
      <c r="AM7" s="117"/>
      <c r="AN7" s="117"/>
      <c r="AO7" s="117"/>
      <c r="AP7" s="114"/>
      <c r="AQ7" s="114"/>
      <c r="AR7" s="114"/>
      <c r="AS7" s="114"/>
    </row>
    <row r="8" spans="1:45" ht="15" x14ac:dyDescent="0.2">
      <c r="A8" s="40"/>
      <c r="B8" s="155"/>
      <c r="C8" s="127"/>
      <c r="D8" s="12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57">
        <v>41</v>
      </c>
    </row>
    <row r="9" spans="1:45" ht="55.5" customHeight="1" x14ac:dyDescent="0.2">
      <c r="A9" s="3" t="s">
        <v>8</v>
      </c>
      <c r="B9" s="83" t="s">
        <v>9</v>
      </c>
      <c r="C9" s="83"/>
      <c r="D9" s="83"/>
      <c r="E9" s="9">
        <f>SUM(E10:E28)</f>
        <v>29</v>
      </c>
      <c r="F9" s="9">
        <f t="shared" ref="F9:AS9" si="0">SUM(F10:F28)</f>
        <v>9</v>
      </c>
      <c r="G9" s="9">
        <f t="shared" si="0"/>
        <v>20</v>
      </c>
      <c r="H9" s="9">
        <f t="shared" si="0"/>
        <v>0</v>
      </c>
      <c r="I9" s="9">
        <f t="shared" si="0"/>
        <v>0</v>
      </c>
      <c r="J9" s="9">
        <f t="shared" si="0"/>
        <v>30</v>
      </c>
      <c r="K9" s="9">
        <f t="shared" si="0"/>
        <v>27</v>
      </c>
      <c r="L9" s="9">
        <f t="shared" si="0"/>
        <v>3</v>
      </c>
      <c r="M9" s="9">
        <f t="shared" si="0"/>
        <v>0</v>
      </c>
      <c r="N9" s="9">
        <f t="shared" si="0"/>
        <v>0</v>
      </c>
      <c r="O9" s="9">
        <f t="shared" si="0"/>
        <v>32</v>
      </c>
      <c r="P9" s="9">
        <f t="shared" si="0"/>
        <v>12</v>
      </c>
      <c r="Q9" s="9">
        <f t="shared" si="0"/>
        <v>4</v>
      </c>
      <c r="R9" s="9">
        <f t="shared" si="0"/>
        <v>10</v>
      </c>
      <c r="S9" s="9">
        <f t="shared" si="0"/>
        <v>1</v>
      </c>
      <c r="T9" s="9">
        <f t="shared" si="0"/>
        <v>5</v>
      </c>
      <c r="U9" s="9">
        <f t="shared" si="0"/>
        <v>2</v>
      </c>
      <c r="V9" s="9">
        <f t="shared" si="0"/>
        <v>3</v>
      </c>
      <c r="W9" s="9">
        <f t="shared" si="0"/>
        <v>0</v>
      </c>
      <c r="X9" s="9">
        <f t="shared" si="0"/>
        <v>0</v>
      </c>
      <c r="Y9" s="9">
        <f t="shared" si="0"/>
        <v>32</v>
      </c>
      <c r="Z9" s="9">
        <f t="shared" si="0"/>
        <v>1</v>
      </c>
      <c r="AA9" s="9">
        <f t="shared" si="0"/>
        <v>7</v>
      </c>
      <c r="AB9" s="9">
        <f t="shared" si="0"/>
        <v>23</v>
      </c>
      <c r="AC9" s="9">
        <f t="shared" si="0"/>
        <v>9</v>
      </c>
      <c r="AD9" s="9">
        <f t="shared" si="0"/>
        <v>14</v>
      </c>
      <c r="AE9" s="9">
        <f t="shared" si="0"/>
        <v>0</v>
      </c>
      <c r="AF9" s="9">
        <f t="shared" si="0"/>
        <v>14</v>
      </c>
      <c r="AG9" s="9">
        <f t="shared" si="0"/>
        <v>4</v>
      </c>
      <c r="AH9" s="9">
        <f t="shared" si="0"/>
        <v>10</v>
      </c>
      <c r="AI9" s="9">
        <f t="shared" si="0"/>
        <v>0</v>
      </c>
      <c r="AJ9" s="9">
        <f t="shared" si="0"/>
        <v>6</v>
      </c>
      <c r="AK9" s="9">
        <f t="shared" si="0"/>
        <v>4</v>
      </c>
      <c r="AL9" s="9">
        <f t="shared" si="0"/>
        <v>0</v>
      </c>
      <c r="AM9" s="9">
        <f t="shared" si="0"/>
        <v>4</v>
      </c>
      <c r="AN9" s="9">
        <f t="shared" si="0"/>
        <v>3</v>
      </c>
      <c r="AO9" s="9">
        <f t="shared" si="0"/>
        <v>1</v>
      </c>
      <c r="AP9" s="9">
        <f t="shared" si="0"/>
        <v>0</v>
      </c>
      <c r="AQ9" s="9">
        <f t="shared" si="0"/>
        <v>0</v>
      </c>
      <c r="AR9" s="9">
        <f t="shared" si="0"/>
        <v>0</v>
      </c>
      <c r="AS9" s="57">
        <f t="shared" si="0"/>
        <v>0</v>
      </c>
    </row>
    <row r="10" spans="1:45" ht="39.950000000000003" customHeight="1" x14ac:dyDescent="0.2">
      <c r="A10" s="4" t="s">
        <v>259</v>
      </c>
      <c r="B10" s="84" t="s">
        <v>10</v>
      </c>
      <c r="C10" s="84"/>
      <c r="D10" s="84"/>
      <c r="E10" s="42">
        <v>2</v>
      </c>
      <c r="F10" s="42">
        <v>1</v>
      </c>
      <c r="G10" s="42">
        <v>1</v>
      </c>
      <c r="H10" s="14"/>
      <c r="I10" s="14"/>
      <c r="J10" s="42">
        <v>4</v>
      </c>
      <c r="K10" s="42">
        <v>4</v>
      </c>
      <c r="L10" s="42"/>
      <c r="M10" s="42"/>
      <c r="N10" s="41"/>
      <c r="O10" s="42">
        <v>5</v>
      </c>
      <c r="P10" s="42">
        <v>2</v>
      </c>
      <c r="Q10" s="42">
        <v>1</v>
      </c>
      <c r="R10" s="42">
        <v>1</v>
      </c>
      <c r="S10" s="42"/>
      <c r="T10" s="42">
        <v>1</v>
      </c>
      <c r="U10" s="42"/>
      <c r="V10" s="42">
        <v>1</v>
      </c>
      <c r="W10" s="42"/>
      <c r="X10" s="42"/>
      <c r="Y10" s="42">
        <v>5</v>
      </c>
      <c r="Z10" s="42"/>
      <c r="AA10" s="42"/>
      <c r="AB10" s="42">
        <v>1</v>
      </c>
      <c r="AC10" s="42"/>
      <c r="AD10" s="42">
        <v>1</v>
      </c>
      <c r="AE10" s="42"/>
      <c r="AF10" s="42">
        <v>1</v>
      </c>
      <c r="AG10" s="42"/>
      <c r="AH10" s="43">
        <v>1</v>
      </c>
      <c r="AI10" s="42"/>
      <c r="AJ10" s="42"/>
      <c r="AK10" s="42">
        <v>1</v>
      </c>
      <c r="AL10" s="42"/>
      <c r="AM10" s="42">
        <v>1</v>
      </c>
      <c r="AN10" s="42"/>
      <c r="AO10" s="42">
        <v>1</v>
      </c>
      <c r="AP10" s="43"/>
      <c r="AQ10" s="43"/>
      <c r="AR10" s="43"/>
      <c r="AS10" s="36"/>
    </row>
    <row r="11" spans="1:45" ht="39.950000000000003" customHeight="1" x14ac:dyDescent="0.2">
      <c r="A11" s="4" t="s">
        <v>11</v>
      </c>
      <c r="B11" s="82" t="s">
        <v>12</v>
      </c>
      <c r="C11" s="82"/>
      <c r="D11" s="82"/>
      <c r="E11" s="45">
        <v>1</v>
      </c>
      <c r="F11" s="45"/>
      <c r="G11" s="37">
        <v>1</v>
      </c>
      <c r="H11" s="18"/>
      <c r="I11" s="18"/>
      <c r="J11" s="37">
        <v>3</v>
      </c>
      <c r="K11" s="37">
        <v>3</v>
      </c>
      <c r="L11" s="37"/>
      <c r="M11" s="37"/>
      <c r="N11" s="44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45">
        <v>1</v>
      </c>
      <c r="AB11" s="45">
        <v>4</v>
      </c>
      <c r="AC11" s="45">
        <v>1</v>
      </c>
      <c r="AD11" s="45"/>
      <c r="AE11" s="45"/>
      <c r="AF11" s="45"/>
      <c r="AG11" s="45"/>
      <c r="AH11" s="46"/>
      <c r="AI11" s="37"/>
      <c r="AJ11" s="37"/>
      <c r="AK11" s="37"/>
      <c r="AL11" s="37"/>
      <c r="AM11" s="37"/>
      <c r="AN11" s="37"/>
      <c r="AO11" s="37"/>
      <c r="AP11" s="36"/>
      <c r="AQ11" s="36"/>
      <c r="AR11" s="36"/>
      <c r="AS11" s="36"/>
    </row>
    <row r="12" spans="1:45" ht="39.950000000000003" customHeight="1" x14ac:dyDescent="0.2">
      <c r="A12" s="5" t="s">
        <v>13</v>
      </c>
      <c r="B12" s="82" t="s">
        <v>14</v>
      </c>
      <c r="C12" s="82"/>
      <c r="D12" s="82"/>
      <c r="E12" s="16"/>
      <c r="F12" s="16"/>
      <c r="G12" s="18"/>
      <c r="H12" s="18"/>
      <c r="I12" s="18"/>
      <c r="J12" s="18"/>
      <c r="K12" s="18"/>
      <c r="L12" s="15"/>
      <c r="M12" s="15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7"/>
      <c r="AI12" s="16"/>
      <c r="AJ12" s="19"/>
      <c r="AK12" s="19"/>
      <c r="AL12" s="19"/>
      <c r="AM12" s="19"/>
      <c r="AN12" s="19"/>
      <c r="AO12" s="19"/>
      <c r="AP12" s="17"/>
      <c r="AQ12" s="17"/>
      <c r="AR12" s="17"/>
      <c r="AS12" s="17"/>
    </row>
    <row r="13" spans="1:45" ht="39.950000000000003" customHeight="1" x14ac:dyDescent="0.2">
      <c r="A13" s="4" t="s">
        <v>15</v>
      </c>
      <c r="B13" s="82" t="s">
        <v>16</v>
      </c>
      <c r="C13" s="82"/>
      <c r="D13" s="82"/>
      <c r="E13" s="16"/>
      <c r="F13" s="16"/>
      <c r="G13" s="18"/>
      <c r="H13" s="18"/>
      <c r="I13" s="18"/>
      <c r="J13" s="18"/>
      <c r="K13" s="18"/>
      <c r="L13" s="15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7"/>
      <c r="AI13" s="16"/>
      <c r="AJ13" s="16"/>
      <c r="AK13" s="16"/>
      <c r="AL13" s="16"/>
      <c r="AM13" s="16"/>
      <c r="AN13" s="16"/>
      <c r="AO13" s="16"/>
      <c r="AP13" s="17"/>
      <c r="AQ13" s="17"/>
      <c r="AR13" s="17"/>
      <c r="AS13" s="17"/>
    </row>
    <row r="14" spans="1:45" ht="39.950000000000003" customHeight="1" x14ac:dyDescent="0.2">
      <c r="A14" s="6">
        <v>1.2</v>
      </c>
      <c r="B14" s="84" t="s">
        <v>17</v>
      </c>
      <c r="C14" s="84"/>
      <c r="D14" s="84"/>
      <c r="E14" s="37">
        <v>1</v>
      </c>
      <c r="F14" s="37"/>
      <c r="G14" s="37">
        <v>1</v>
      </c>
      <c r="H14" s="14"/>
      <c r="I14" s="14"/>
      <c r="J14" s="37">
        <v>1</v>
      </c>
      <c r="K14" s="37">
        <v>1</v>
      </c>
      <c r="L14" s="37"/>
      <c r="M14" s="37"/>
      <c r="N14" s="44"/>
      <c r="O14" s="37">
        <v>1</v>
      </c>
      <c r="P14" s="37"/>
      <c r="Q14" s="37"/>
      <c r="R14" s="37"/>
      <c r="S14" s="37"/>
      <c r="T14" s="37">
        <v>1</v>
      </c>
      <c r="U14" s="37">
        <v>1</v>
      </c>
      <c r="V14" s="37"/>
      <c r="W14" s="37"/>
      <c r="X14" s="37"/>
      <c r="Y14" s="37">
        <v>1</v>
      </c>
      <c r="Z14" s="37"/>
      <c r="AA14" s="37">
        <v>1</v>
      </c>
      <c r="AB14" s="37">
        <v>1</v>
      </c>
      <c r="AC14" s="37">
        <v>1</v>
      </c>
      <c r="AD14" s="37"/>
      <c r="AE14" s="37"/>
      <c r="AF14" s="37"/>
      <c r="AG14" s="44"/>
      <c r="AH14" s="47"/>
      <c r="AI14" s="37"/>
      <c r="AJ14" s="37"/>
      <c r="AK14" s="37"/>
      <c r="AL14" s="37"/>
      <c r="AM14" s="37"/>
      <c r="AN14" s="37"/>
      <c r="AO14" s="37"/>
      <c r="AP14" s="36"/>
      <c r="AQ14" s="36"/>
      <c r="AR14" s="36"/>
      <c r="AS14" s="36"/>
    </row>
    <row r="15" spans="1:45" ht="39.950000000000003" customHeight="1" x14ac:dyDescent="0.35">
      <c r="A15" s="4" t="s">
        <v>18</v>
      </c>
      <c r="B15" s="84" t="s">
        <v>19</v>
      </c>
      <c r="C15" s="84"/>
      <c r="D15" s="84"/>
      <c r="E15" s="15"/>
      <c r="F15" s="15"/>
      <c r="G15" s="14"/>
      <c r="H15" s="14"/>
      <c r="I15" s="14"/>
      <c r="J15" s="14"/>
      <c r="K15" s="14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5"/>
      <c r="AB15" s="15"/>
      <c r="AC15" s="15"/>
      <c r="AD15" s="15"/>
      <c r="AE15" s="15"/>
      <c r="AF15" s="15"/>
      <c r="AG15" s="22"/>
      <c r="AH15" s="22"/>
      <c r="AI15" s="16"/>
      <c r="AJ15" s="20"/>
      <c r="AK15" s="21"/>
      <c r="AL15" s="21"/>
      <c r="AM15" s="21"/>
      <c r="AN15" s="21"/>
      <c r="AO15" s="21"/>
      <c r="AP15" s="17"/>
      <c r="AQ15" s="17"/>
      <c r="AR15" s="17"/>
      <c r="AS15" s="17"/>
    </row>
    <row r="16" spans="1:45" ht="39.950000000000003" customHeight="1" x14ac:dyDescent="0.2">
      <c r="A16" s="4" t="s">
        <v>20</v>
      </c>
      <c r="B16" s="80" t="s">
        <v>21</v>
      </c>
      <c r="C16" s="81"/>
      <c r="D16" s="81"/>
      <c r="E16" s="37"/>
      <c r="F16" s="37"/>
      <c r="G16" s="36"/>
      <c r="H16" s="23"/>
      <c r="I16" s="23"/>
      <c r="J16" s="36"/>
      <c r="K16" s="36"/>
      <c r="L16" s="37"/>
      <c r="M16" s="37"/>
      <c r="N16" s="44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6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36"/>
    </row>
    <row r="17" spans="1:45" ht="39.950000000000003" customHeight="1" x14ac:dyDescent="0.2">
      <c r="A17" s="4" t="s">
        <v>22</v>
      </c>
      <c r="B17" s="80" t="s">
        <v>23</v>
      </c>
      <c r="C17" s="81"/>
      <c r="D17" s="81"/>
      <c r="E17" s="25"/>
      <c r="F17" s="25"/>
      <c r="G17" s="23"/>
      <c r="H17" s="23"/>
      <c r="I17" s="23"/>
      <c r="J17" s="23"/>
      <c r="K17" s="23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">
      <c r="A18" s="4" t="s">
        <v>24</v>
      </c>
      <c r="B18" s="84" t="s">
        <v>25</v>
      </c>
      <c r="C18" s="84"/>
      <c r="D18" s="78"/>
      <c r="E18" s="25"/>
      <c r="F18" s="25"/>
      <c r="G18" s="14"/>
      <c r="H18" s="14"/>
      <c r="I18" s="14"/>
      <c r="J18" s="14"/>
      <c r="K18" s="14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">
      <c r="A19" s="4" t="s">
        <v>26</v>
      </c>
      <c r="B19" s="82" t="s">
        <v>27</v>
      </c>
      <c r="C19" s="82"/>
      <c r="D19" s="80"/>
      <c r="E19" s="49">
        <v>0</v>
      </c>
      <c r="F19" s="49"/>
      <c r="G19" s="37">
        <v>0</v>
      </c>
      <c r="H19" s="18"/>
      <c r="I19" s="18"/>
      <c r="J19" s="37"/>
      <c r="K19" s="37"/>
      <c r="L19" s="36"/>
      <c r="M19" s="36"/>
      <c r="N19" s="47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9.950000000000003" customHeight="1" x14ac:dyDescent="0.2">
      <c r="A20" s="4" t="s">
        <v>28</v>
      </c>
      <c r="B20" s="80" t="s">
        <v>29</v>
      </c>
      <c r="C20" s="81"/>
      <c r="D20" s="81"/>
      <c r="E20" s="49"/>
      <c r="F20" s="49"/>
      <c r="G20" s="36"/>
      <c r="H20" s="23"/>
      <c r="I20" s="23"/>
      <c r="J20" s="36"/>
      <c r="K20" s="36"/>
      <c r="L20" s="49"/>
      <c r="M20" s="49"/>
      <c r="N20" s="47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9.950000000000003" customHeight="1" x14ac:dyDescent="0.2">
      <c r="A21" s="4" t="s">
        <v>30</v>
      </c>
      <c r="B21" s="78" t="s">
        <v>31</v>
      </c>
      <c r="C21" s="79"/>
      <c r="D21" s="79"/>
      <c r="E21" s="49">
        <v>1</v>
      </c>
      <c r="F21" s="49"/>
      <c r="G21" s="36">
        <v>1</v>
      </c>
      <c r="H21" s="26"/>
      <c r="I21" s="26"/>
      <c r="J21" s="36"/>
      <c r="K21" s="36"/>
      <c r="L21" s="49"/>
      <c r="M21" s="49"/>
      <c r="N21" s="47"/>
      <c r="O21" s="49">
        <v>1</v>
      </c>
      <c r="P21" s="49">
        <v>1</v>
      </c>
      <c r="Q21" s="49"/>
      <c r="R21" s="49"/>
      <c r="S21" s="49"/>
      <c r="T21" s="49"/>
      <c r="U21" s="49"/>
      <c r="V21" s="49"/>
      <c r="W21" s="49"/>
      <c r="X21" s="49"/>
      <c r="Y21" s="49">
        <v>1</v>
      </c>
      <c r="Z21" s="49"/>
      <c r="AA21" s="49"/>
      <c r="AB21" s="49"/>
      <c r="AC21" s="49"/>
      <c r="AD21" s="49">
        <v>2</v>
      </c>
      <c r="AE21" s="49"/>
      <c r="AF21" s="49">
        <v>2</v>
      </c>
      <c r="AG21" s="36">
        <v>1</v>
      </c>
      <c r="AH21" s="36">
        <v>1</v>
      </c>
      <c r="AI21" s="36"/>
      <c r="AJ21" s="36">
        <v>1</v>
      </c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9.950000000000003" customHeight="1" x14ac:dyDescent="0.2">
      <c r="A22" s="4" t="s">
        <v>32</v>
      </c>
      <c r="B22" s="78" t="s">
        <v>33</v>
      </c>
      <c r="C22" s="79"/>
      <c r="D22" s="79"/>
      <c r="E22" s="49"/>
      <c r="F22" s="49"/>
      <c r="G22" s="24"/>
      <c r="H22" s="26"/>
      <c r="I22" s="26"/>
      <c r="J22" s="24">
        <v>3</v>
      </c>
      <c r="K22" s="24">
        <v>3</v>
      </c>
      <c r="L22" s="49"/>
      <c r="M22" s="49"/>
      <c r="N22" s="47"/>
      <c r="O22" s="49">
        <v>1</v>
      </c>
      <c r="P22" s="49">
        <v>1</v>
      </c>
      <c r="Q22" s="49"/>
      <c r="R22" s="49"/>
      <c r="S22" s="49"/>
      <c r="T22" s="49"/>
      <c r="U22" s="49"/>
      <c r="V22" s="49"/>
      <c r="W22" s="49"/>
      <c r="X22" s="49"/>
      <c r="Y22" s="49">
        <v>1</v>
      </c>
      <c r="Z22" s="49"/>
      <c r="AA22" s="49"/>
      <c r="AB22" s="49">
        <v>2</v>
      </c>
      <c r="AC22" s="49"/>
      <c r="AD22" s="36">
        <v>1</v>
      </c>
      <c r="AE22" s="36"/>
      <c r="AF22" s="36">
        <v>1</v>
      </c>
      <c r="AG22" s="36">
        <v>1</v>
      </c>
      <c r="AH22" s="36"/>
      <c r="AI22" s="36"/>
      <c r="AJ22" s="36"/>
      <c r="AK22" s="50">
        <v>1</v>
      </c>
      <c r="AL22" s="50"/>
      <c r="AM22" s="50">
        <v>1</v>
      </c>
      <c r="AN22" s="50">
        <v>1</v>
      </c>
      <c r="AO22" s="50"/>
      <c r="AP22" s="50"/>
      <c r="AQ22" s="50"/>
      <c r="AR22" s="50"/>
      <c r="AS22" s="50"/>
    </row>
    <row r="23" spans="1:45" ht="39.950000000000003" customHeight="1" x14ac:dyDescent="0.2">
      <c r="A23" s="4" t="s">
        <v>34</v>
      </c>
      <c r="B23" s="79" t="s">
        <v>35</v>
      </c>
      <c r="C23" s="79"/>
      <c r="D23" s="79"/>
      <c r="E23" s="25"/>
      <c r="F23" s="25"/>
      <c r="G23" s="26"/>
      <c r="H23" s="26"/>
      <c r="I23" s="26"/>
      <c r="J23" s="26"/>
      <c r="K23" s="26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">
      <c r="A24" s="4" t="s">
        <v>36</v>
      </c>
      <c r="B24" s="78" t="s">
        <v>37</v>
      </c>
      <c r="C24" s="79"/>
      <c r="D24" s="79"/>
      <c r="E24" s="49">
        <v>3</v>
      </c>
      <c r="F24" s="49"/>
      <c r="G24" s="36">
        <v>3</v>
      </c>
      <c r="H24" s="26"/>
      <c r="I24" s="26"/>
      <c r="J24" s="36">
        <v>2</v>
      </c>
      <c r="K24" s="36">
        <v>1</v>
      </c>
      <c r="L24" s="49">
        <v>1</v>
      </c>
      <c r="M24" s="49"/>
      <c r="N24" s="47"/>
      <c r="O24" s="49">
        <v>4</v>
      </c>
      <c r="P24" s="49">
        <v>1</v>
      </c>
      <c r="Q24" s="49"/>
      <c r="R24" s="49">
        <v>3</v>
      </c>
      <c r="S24" s="49"/>
      <c r="T24" s="49"/>
      <c r="U24" s="49"/>
      <c r="V24" s="49"/>
      <c r="W24" s="49"/>
      <c r="X24" s="49"/>
      <c r="Y24" s="49">
        <v>4</v>
      </c>
      <c r="Z24" s="49"/>
      <c r="AA24" s="49"/>
      <c r="AB24" s="49"/>
      <c r="AC24" s="49"/>
      <c r="AD24" s="36">
        <v>3</v>
      </c>
      <c r="AE24" s="36"/>
      <c r="AF24" s="36">
        <v>3</v>
      </c>
      <c r="AG24" s="36"/>
      <c r="AH24" s="36">
        <v>3</v>
      </c>
      <c r="AI24" s="36"/>
      <c r="AJ24" s="36">
        <v>1</v>
      </c>
      <c r="AK24" s="49"/>
      <c r="AL24" s="49"/>
      <c r="AM24" s="49"/>
      <c r="AN24" s="49"/>
      <c r="AO24" s="49"/>
      <c r="AP24" s="49"/>
      <c r="AQ24" s="49"/>
      <c r="AR24" s="49"/>
      <c r="AS24" s="49"/>
    </row>
    <row r="25" spans="1:45" ht="39.950000000000003" customHeight="1" x14ac:dyDescent="0.2">
      <c r="A25" s="4" t="s">
        <v>38</v>
      </c>
      <c r="B25" s="84" t="s">
        <v>39</v>
      </c>
      <c r="C25" s="84"/>
      <c r="D25" s="78"/>
      <c r="E25" s="49">
        <v>1</v>
      </c>
      <c r="F25" s="49"/>
      <c r="G25" s="37">
        <v>1</v>
      </c>
      <c r="H25" s="14"/>
      <c r="I25" s="14"/>
      <c r="J25" s="37">
        <v>4</v>
      </c>
      <c r="K25" s="37">
        <v>4</v>
      </c>
      <c r="L25" s="49"/>
      <c r="M25" s="49"/>
      <c r="N25" s="47"/>
      <c r="O25" s="49">
        <v>2</v>
      </c>
      <c r="P25" s="49">
        <v>1</v>
      </c>
      <c r="Q25" s="49"/>
      <c r="R25" s="49"/>
      <c r="S25" s="49"/>
      <c r="T25" s="49">
        <v>1</v>
      </c>
      <c r="U25" s="49"/>
      <c r="V25" s="49">
        <v>1</v>
      </c>
      <c r="W25" s="49"/>
      <c r="X25" s="49"/>
      <c r="Y25" s="49">
        <v>2</v>
      </c>
      <c r="Z25" s="49"/>
      <c r="AA25" s="49"/>
      <c r="AB25" s="49">
        <v>3</v>
      </c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</row>
    <row r="26" spans="1:45" ht="39.950000000000003" customHeight="1" x14ac:dyDescent="0.2">
      <c r="A26" s="4" t="s">
        <v>40</v>
      </c>
      <c r="B26" s="79" t="s">
        <v>41</v>
      </c>
      <c r="C26" s="79"/>
      <c r="D26" s="79"/>
      <c r="E26" s="49">
        <v>12</v>
      </c>
      <c r="F26" s="49">
        <v>7</v>
      </c>
      <c r="G26" s="36">
        <v>5</v>
      </c>
      <c r="H26" s="26"/>
      <c r="I26" s="26"/>
      <c r="J26" s="36">
        <v>7</v>
      </c>
      <c r="K26" s="51">
        <v>5</v>
      </c>
      <c r="L26" s="49">
        <v>2</v>
      </c>
      <c r="M26" s="49"/>
      <c r="N26" s="47"/>
      <c r="O26" s="49">
        <v>9</v>
      </c>
      <c r="P26" s="49">
        <v>5</v>
      </c>
      <c r="Q26" s="49">
        <v>2</v>
      </c>
      <c r="R26" s="49">
        <v>1</v>
      </c>
      <c r="S26" s="49"/>
      <c r="T26" s="49">
        <v>1</v>
      </c>
      <c r="U26" s="49">
        <v>1</v>
      </c>
      <c r="V26" s="49"/>
      <c r="W26" s="49"/>
      <c r="X26" s="49"/>
      <c r="Y26" s="49">
        <v>9</v>
      </c>
      <c r="Z26" s="49">
        <v>1</v>
      </c>
      <c r="AA26" s="49">
        <v>4</v>
      </c>
      <c r="AB26" s="49">
        <v>7</v>
      </c>
      <c r="AC26" s="49">
        <v>5</v>
      </c>
      <c r="AD26" s="49">
        <v>3</v>
      </c>
      <c r="AE26" s="49"/>
      <c r="AF26" s="49">
        <v>3</v>
      </c>
      <c r="AG26" s="49">
        <v>1</v>
      </c>
      <c r="AH26" s="49">
        <v>2</v>
      </c>
      <c r="AI26" s="49"/>
      <c r="AJ26" s="49">
        <v>1</v>
      </c>
      <c r="AK26" s="49">
        <v>1</v>
      </c>
      <c r="AL26" s="49"/>
      <c r="AM26" s="49">
        <v>1</v>
      </c>
      <c r="AN26" s="49">
        <v>1</v>
      </c>
      <c r="AO26" s="49"/>
      <c r="AP26" s="49"/>
      <c r="AQ26" s="49"/>
      <c r="AR26" s="49"/>
      <c r="AS26" s="49"/>
    </row>
    <row r="27" spans="1:45" ht="39.950000000000003" customHeight="1" x14ac:dyDescent="0.2">
      <c r="A27" s="4" t="s">
        <v>42</v>
      </c>
      <c r="B27" s="78" t="s">
        <v>43</v>
      </c>
      <c r="C27" s="79"/>
      <c r="D27" s="79"/>
      <c r="E27" s="49">
        <v>1</v>
      </c>
      <c r="F27" s="49">
        <v>1</v>
      </c>
      <c r="G27" s="36"/>
      <c r="H27" s="26"/>
      <c r="I27" s="26"/>
      <c r="J27" s="36">
        <v>1</v>
      </c>
      <c r="K27" s="51">
        <v>1</v>
      </c>
      <c r="L27" s="49"/>
      <c r="M27" s="49"/>
      <c r="N27" s="47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>
        <v>2</v>
      </c>
      <c r="AC27" s="49">
        <v>1</v>
      </c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</row>
    <row r="28" spans="1:45" ht="39.950000000000003" customHeight="1" x14ac:dyDescent="0.2">
      <c r="A28" s="4" t="s">
        <v>44</v>
      </c>
      <c r="B28" s="82" t="s">
        <v>45</v>
      </c>
      <c r="C28" s="82"/>
      <c r="D28" s="80"/>
      <c r="E28" s="49">
        <v>7</v>
      </c>
      <c r="F28" s="49"/>
      <c r="G28" s="36">
        <v>7</v>
      </c>
      <c r="H28" s="23"/>
      <c r="I28" s="23"/>
      <c r="J28" s="36">
        <v>5</v>
      </c>
      <c r="K28" s="51">
        <v>5</v>
      </c>
      <c r="L28" s="49"/>
      <c r="M28" s="49"/>
      <c r="N28" s="47"/>
      <c r="O28" s="49">
        <v>9</v>
      </c>
      <c r="P28" s="49">
        <v>1</v>
      </c>
      <c r="Q28" s="49">
        <v>1</v>
      </c>
      <c r="R28" s="49">
        <v>5</v>
      </c>
      <c r="S28" s="49">
        <v>1</v>
      </c>
      <c r="T28" s="49">
        <v>1</v>
      </c>
      <c r="U28" s="49"/>
      <c r="V28" s="49">
        <v>1</v>
      </c>
      <c r="W28" s="49"/>
      <c r="X28" s="49"/>
      <c r="Y28" s="49">
        <v>9</v>
      </c>
      <c r="Z28" s="49"/>
      <c r="AA28" s="49">
        <v>1</v>
      </c>
      <c r="AB28" s="49">
        <v>3</v>
      </c>
      <c r="AC28" s="49">
        <v>1</v>
      </c>
      <c r="AD28" s="49">
        <v>4</v>
      </c>
      <c r="AE28" s="49"/>
      <c r="AF28" s="49">
        <v>4</v>
      </c>
      <c r="AG28" s="49">
        <v>1</v>
      </c>
      <c r="AH28" s="49">
        <v>3</v>
      </c>
      <c r="AI28" s="49"/>
      <c r="AJ28" s="49">
        <v>3</v>
      </c>
      <c r="AK28" s="49">
        <v>1</v>
      </c>
      <c r="AL28" s="49"/>
      <c r="AM28" s="49">
        <v>1</v>
      </c>
      <c r="AN28" s="49">
        <v>1</v>
      </c>
      <c r="AO28" s="49"/>
      <c r="AP28" s="49"/>
      <c r="AQ28" s="49"/>
      <c r="AR28" s="49"/>
      <c r="AS28" s="49"/>
    </row>
    <row r="29" spans="1:45" ht="54" customHeight="1" x14ac:dyDescent="0.2">
      <c r="A29" s="3" t="s">
        <v>46</v>
      </c>
      <c r="B29" s="83" t="s">
        <v>47</v>
      </c>
      <c r="C29" s="83"/>
      <c r="D29" s="64"/>
      <c r="E29" s="10">
        <f>SUM(E30:E40)</f>
        <v>12</v>
      </c>
      <c r="F29" s="10">
        <f t="shared" ref="F29:AS29" si="1">SUM(F30:F40)</f>
        <v>3</v>
      </c>
      <c r="G29" s="10">
        <f t="shared" si="1"/>
        <v>9</v>
      </c>
      <c r="H29" s="10">
        <f t="shared" si="1"/>
        <v>0</v>
      </c>
      <c r="I29" s="10">
        <f t="shared" si="1"/>
        <v>0</v>
      </c>
      <c r="J29" s="10">
        <f t="shared" si="1"/>
        <v>10</v>
      </c>
      <c r="K29" s="10">
        <f t="shared" si="1"/>
        <v>10</v>
      </c>
      <c r="L29" s="10">
        <f t="shared" si="1"/>
        <v>0</v>
      </c>
      <c r="M29" s="10">
        <f t="shared" si="1"/>
        <v>0</v>
      </c>
      <c r="N29" s="10">
        <f t="shared" si="1"/>
        <v>0</v>
      </c>
      <c r="O29" s="10">
        <f t="shared" si="1"/>
        <v>11</v>
      </c>
      <c r="P29" s="10">
        <f t="shared" si="1"/>
        <v>0</v>
      </c>
      <c r="Q29" s="10">
        <f t="shared" si="1"/>
        <v>2</v>
      </c>
      <c r="R29" s="10">
        <f t="shared" si="1"/>
        <v>7</v>
      </c>
      <c r="S29" s="10">
        <f t="shared" si="1"/>
        <v>1</v>
      </c>
      <c r="T29" s="10">
        <f t="shared" si="1"/>
        <v>1</v>
      </c>
      <c r="U29" s="10">
        <f t="shared" si="1"/>
        <v>0</v>
      </c>
      <c r="V29" s="10">
        <f t="shared" si="1"/>
        <v>1</v>
      </c>
      <c r="W29" s="10">
        <f t="shared" si="1"/>
        <v>0</v>
      </c>
      <c r="X29" s="10">
        <f t="shared" si="1"/>
        <v>0</v>
      </c>
      <c r="Y29" s="10">
        <f t="shared" si="1"/>
        <v>11</v>
      </c>
      <c r="Z29" s="10">
        <f t="shared" si="1"/>
        <v>0</v>
      </c>
      <c r="AA29" s="10">
        <f t="shared" si="1"/>
        <v>0</v>
      </c>
      <c r="AB29" s="10">
        <f t="shared" si="1"/>
        <v>11</v>
      </c>
      <c r="AC29" s="10">
        <f t="shared" si="1"/>
        <v>2</v>
      </c>
      <c r="AD29" s="10">
        <f t="shared" si="1"/>
        <v>9</v>
      </c>
      <c r="AE29" s="10">
        <f t="shared" si="1"/>
        <v>0</v>
      </c>
      <c r="AF29" s="10">
        <f t="shared" si="1"/>
        <v>9</v>
      </c>
      <c r="AG29" s="10">
        <f t="shared" si="1"/>
        <v>1</v>
      </c>
      <c r="AH29" s="10">
        <f t="shared" si="1"/>
        <v>8</v>
      </c>
      <c r="AI29" s="10">
        <f t="shared" si="1"/>
        <v>0</v>
      </c>
      <c r="AJ29" s="10">
        <f t="shared" si="1"/>
        <v>5</v>
      </c>
      <c r="AK29" s="10">
        <f t="shared" si="1"/>
        <v>1</v>
      </c>
      <c r="AL29" s="10">
        <f t="shared" si="1"/>
        <v>0</v>
      </c>
      <c r="AM29" s="10">
        <f t="shared" si="1"/>
        <v>1</v>
      </c>
      <c r="AN29" s="10">
        <f t="shared" si="1"/>
        <v>0</v>
      </c>
      <c r="AO29" s="10">
        <f t="shared" si="1"/>
        <v>1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57">
        <f t="shared" si="1"/>
        <v>0</v>
      </c>
    </row>
    <row r="30" spans="1:45" ht="39.950000000000003" customHeight="1" x14ac:dyDescent="0.2">
      <c r="A30" s="4" t="s">
        <v>48</v>
      </c>
      <c r="B30" s="80" t="s">
        <v>49</v>
      </c>
      <c r="C30" s="81"/>
      <c r="D30" s="81"/>
      <c r="E30" s="49">
        <v>1</v>
      </c>
      <c r="F30" s="49"/>
      <c r="G30" s="36">
        <v>1</v>
      </c>
      <c r="H30" s="23"/>
      <c r="I30" s="23"/>
      <c r="J30" s="36">
        <v>2</v>
      </c>
      <c r="K30" s="51">
        <v>2</v>
      </c>
      <c r="L30" s="49"/>
      <c r="M30" s="49"/>
      <c r="N30" s="47"/>
      <c r="O30" s="49">
        <v>1</v>
      </c>
      <c r="P30" s="49"/>
      <c r="Q30" s="49"/>
      <c r="R30" s="49">
        <v>1</v>
      </c>
      <c r="S30" s="49"/>
      <c r="T30" s="49"/>
      <c r="U30" s="49"/>
      <c r="V30" s="49"/>
      <c r="W30" s="49"/>
      <c r="X30" s="49"/>
      <c r="Y30" s="49">
        <v>1</v>
      </c>
      <c r="Z30" s="49"/>
      <c r="AA30" s="49"/>
      <c r="AB30" s="49">
        <v>2</v>
      </c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</row>
    <row r="31" spans="1:45" ht="39.950000000000003" customHeight="1" x14ac:dyDescent="0.2">
      <c r="A31" s="4" t="s">
        <v>50</v>
      </c>
      <c r="B31" s="82" t="s">
        <v>51</v>
      </c>
      <c r="C31" s="82"/>
      <c r="D31" s="80"/>
      <c r="E31" s="25"/>
      <c r="F31" s="25"/>
      <c r="G31" s="23"/>
      <c r="H31" s="23"/>
      <c r="I31" s="23"/>
      <c r="J31" s="23"/>
      <c r="K31" s="28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">
      <c r="A32" s="4" t="s">
        <v>52</v>
      </c>
      <c r="B32" s="80" t="s">
        <v>53</v>
      </c>
      <c r="C32" s="81"/>
      <c r="D32" s="81"/>
      <c r="E32" s="49"/>
      <c r="F32" s="49"/>
      <c r="G32" s="36"/>
      <c r="H32" s="23"/>
      <c r="I32" s="23"/>
      <c r="J32" s="36">
        <v>2</v>
      </c>
      <c r="K32" s="51">
        <v>2</v>
      </c>
      <c r="L32" s="49"/>
      <c r="M32" s="49"/>
      <c r="N32" s="47"/>
      <c r="O32" s="49">
        <v>1</v>
      </c>
      <c r="P32" s="49"/>
      <c r="Q32" s="49"/>
      <c r="R32" s="49">
        <v>1</v>
      </c>
      <c r="S32" s="49"/>
      <c r="T32" s="49"/>
      <c r="U32" s="49"/>
      <c r="V32" s="49"/>
      <c r="W32" s="49"/>
      <c r="X32" s="49"/>
      <c r="Y32" s="49">
        <v>1</v>
      </c>
      <c r="Z32" s="49"/>
      <c r="AA32" s="49"/>
      <c r="AB32" s="49">
        <v>1</v>
      </c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</row>
    <row r="33" spans="1:45" ht="39.950000000000003" customHeight="1" x14ac:dyDescent="0.2">
      <c r="A33" s="4" t="s">
        <v>54</v>
      </c>
      <c r="B33" s="78" t="s">
        <v>55</v>
      </c>
      <c r="C33" s="79"/>
      <c r="D33" s="79"/>
      <c r="E33" s="49">
        <v>1</v>
      </c>
      <c r="F33" s="49"/>
      <c r="G33" s="36">
        <v>1</v>
      </c>
      <c r="H33" s="26"/>
      <c r="I33" s="26"/>
      <c r="J33" s="36">
        <v>1</v>
      </c>
      <c r="K33" s="51">
        <v>1</v>
      </c>
      <c r="L33" s="49"/>
      <c r="M33" s="49"/>
      <c r="N33" s="47"/>
      <c r="O33" s="49">
        <v>1</v>
      </c>
      <c r="P33" s="49"/>
      <c r="Q33" s="49"/>
      <c r="R33" s="49">
        <v>1</v>
      </c>
      <c r="S33" s="49"/>
      <c r="T33" s="49"/>
      <c r="U33" s="49"/>
      <c r="V33" s="49"/>
      <c r="W33" s="49"/>
      <c r="X33" s="49"/>
      <c r="Y33" s="49">
        <v>1</v>
      </c>
      <c r="Z33" s="49"/>
      <c r="AA33" s="49"/>
      <c r="AB33" s="49">
        <v>1</v>
      </c>
      <c r="AC33" s="49"/>
      <c r="AD33" s="49">
        <v>1</v>
      </c>
      <c r="AE33" s="49"/>
      <c r="AF33" s="49">
        <v>1</v>
      </c>
      <c r="AG33" s="49"/>
      <c r="AH33" s="49">
        <v>1</v>
      </c>
      <c r="AI33" s="49"/>
      <c r="AJ33" s="49"/>
      <c r="AK33" s="49">
        <v>1</v>
      </c>
      <c r="AL33" s="49"/>
      <c r="AM33" s="49">
        <v>1</v>
      </c>
      <c r="AN33" s="49"/>
      <c r="AO33" s="49">
        <v>1</v>
      </c>
      <c r="AP33" s="49"/>
      <c r="AQ33" s="49"/>
      <c r="AR33" s="49"/>
      <c r="AS33" s="49"/>
    </row>
    <row r="34" spans="1:45" ht="39.950000000000003" customHeight="1" x14ac:dyDescent="0.2">
      <c r="A34" s="4" t="s">
        <v>56</v>
      </c>
      <c r="B34" s="78" t="s">
        <v>57</v>
      </c>
      <c r="C34" s="79"/>
      <c r="D34" s="79"/>
      <c r="E34" s="25"/>
      <c r="F34" s="25"/>
      <c r="G34" s="26"/>
      <c r="H34" s="26"/>
      <c r="I34" s="26"/>
      <c r="J34" s="26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">
      <c r="A35" s="4" t="s">
        <v>58</v>
      </c>
      <c r="B35" s="78" t="s">
        <v>59</v>
      </c>
      <c r="C35" s="79"/>
      <c r="D35" s="79"/>
      <c r="E35" s="49">
        <v>6</v>
      </c>
      <c r="F35" s="49">
        <v>1</v>
      </c>
      <c r="G35" s="36">
        <v>5</v>
      </c>
      <c r="H35" s="26"/>
      <c r="I35" s="26"/>
      <c r="J35" s="36">
        <v>2</v>
      </c>
      <c r="K35" s="51">
        <v>2</v>
      </c>
      <c r="L35" s="49"/>
      <c r="M35" s="49"/>
      <c r="N35" s="47"/>
      <c r="O35" s="49">
        <v>5</v>
      </c>
      <c r="P35" s="49"/>
      <c r="Q35" s="49"/>
      <c r="R35" s="49">
        <v>3</v>
      </c>
      <c r="S35" s="49">
        <v>1</v>
      </c>
      <c r="T35" s="49">
        <v>1</v>
      </c>
      <c r="U35" s="49"/>
      <c r="V35" s="49">
        <v>1</v>
      </c>
      <c r="W35" s="49"/>
      <c r="X35" s="49"/>
      <c r="Y35" s="49">
        <v>5</v>
      </c>
      <c r="Z35" s="49"/>
      <c r="AA35" s="49"/>
      <c r="AB35" s="49">
        <v>3</v>
      </c>
      <c r="AC35" s="49">
        <v>1</v>
      </c>
      <c r="AD35" s="49">
        <v>5</v>
      </c>
      <c r="AE35" s="49"/>
      <c r="AF35" s="49">
        <v>5</v>
      </c>
      <c r="AG35" s="49">
        <v>1</v>
      </c>
      <c r="AH35" s="49">
        <v>4</v>
      </c>
      <c r="AI35" s="49"/>
      <c r="AJ35" s="49">
        <v>2</v>
      </c>
      <c r="AK35" s="49"/>
      <c r="AL35" s="49"/>
      <c r="AM35" s="49"/>
      <c r="AN35" s="49"/>
      <c r="AO35" s="49"/>
      <c r="AP35" s="49"/>
      <c r="AQ35" s="49"/>
      <c r="AR35" s="49"/>
      <c r="AS35" s="49"/>
    </row>
    <row r="36" spans="1:45" ht="39.950000000000003" customHeight="1" x14ac:dyDescent="0.2">
      <c r="A36" s="4" t="s">
        <v>60</v>
      </c>
      <c r="B36" s="78" t="s">
        <v>61</v>
      </c>
      <c r="C36" s="79"/>
      <c r="D36" s="79"/>
      <c r="E36" s="49"/>
      <c r="F36" s="49"/>
      <c r="G36" s="36"/>
      <c r="H36" s="26"/>
      <c r="I36" s="26"/>
      <c r="J36" s="36"/>
      <c r="K36" s="51"/>
      <c r="L36" s="49"/>
      <c r="M36" s="49"/>
      <c r="N36" s="47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</row>
    <row r="37" spans="1:45" ht="39.950000000000003" customHeight="1" x14ac:dyDescent="0.2">
      <c r="A37" s="4" t="s">
        <v>62</v>
      </c>
      <c r="B37" s="78" t="s">
        <v>63</v>
      </c>
      <c r="C37" s="79"/>
      <c r="D37" s="79"/>
      <c r="E37" s="25"/>
      <c r="F37" s="25"/>
      <c r="G37" s="26"/>
      <c r="H37" s="26"/>
      <c r="I37" s="26"/>
      <c r="J37" s="26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">
      <c r="A38" s="4" t="s">
        <v>64</v>
      </c>
      <c r="B38" s="78" t="s">
        <v>65</v>
      </c>
      <c r="C38" s="79"/>
      <c r="D38" s="79"/>
      <c r="E38" s="49">
        <v>1</v>
      </c>
      <c r="F38" s="49"/>
      <c r="G38" s="36">
        <v>1</v>
      </c>
      <c r="H38" s="26"/>
      <c r="I38" s="26"/>
      <c r="J38" s="36">
        <v>2</v>
      </c>
      <c r="K38" s="51">
        <v>2</v>
      </c>
      <c r="L38" s="49"/>
      <c r="M38" s="49"/>
      <c r="N38" s="47"/>
      <c r="O38" s="49">
        <v>1</v>
      </c>
      <c r="P38" s="49"/>
      <c r="Q38" s="49">
        <v>1</v>
      </c>
      <c r="R38" s="49"/>
      <c r="S38" s="49"/>
      <c r="T38" s="49"/>
      <c r="U38" s="49"/>
      <c r="V38" s="49"/>
      <c r="W38" s="49"/>
      <c r="X38" s="49"/>
      <c r="Y38" s="49">
        <v>1</v>
      </c>
      <c r="Z38" s="49"/>
      <c r="AA38" s="49"/>
      <c r="AB38" s="49">
        <v>2</v>
      </c>
      <c r="AC38" s="49"/>
      <c r="AD38" s="49">
        <v>1</v>
      </c>
      <c r="AE38" s="49"/>
      <c r="AF38" s="49">
        <v>1</v>
      </c>
      <c r="AG38" s="49"/>
      <c r="AH38" s="49">
        <v>1</v>
      </c>
      <c r="AI38" s="49"/>
      <c r="AJ38" s="49">
        <v>1</v>
      </c>
      <c r="AK38" s="49"/>
      <c r="AL38" s="49"/>
      <c r="AM38" s="49"/>
      <c r="AN38" s="49"/>
      <c r="AO38" s="49"/>
      <c r="AP38" s="49"/>
      <c r="AQ38" s="49"/>
      <c r="AR38" s="49"/>
      <c r="AS38" s="49"/>
    </row>
    <row r="39" spans="1:45" ht="39.950000000000003" customHeight="1" x14ac:dyDescent="0.2">
      <c r="A39" s="4" t="s">
        <v>66</v>
      </c>
      <c r="B39" s="78" t="s">
        <v>67</v>
      </c>
      <c r="C39" s="79"/>
      <c r="D39" s="79"/>
      <c r="E39" s="49"/>
      <c r="F39" s="49"/>
      <c r="G39" s="36"/>
      <c r="H39" s="26"/>
      <c r="I39" s="26"/>
      <c r="J39" s="36"/>
      <c r="K39" s="51"/>
      <c r="L39" s="49"/>
      <c r="M39" s="49"/>
      <c r="N39" s="47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</row>
    <row r="40" spans="1:45" ht="39.950000000000003" customHeight="1" x14ac:dyDescent="0.2">
      <c r="A40" s="4" t="s">
        <v>68</v>
      </c>
      <c r="B40" s="80" t="s">
        <v>45</v>
      </c>
      <c r="C40" s="81"/>
      <c r="D40" s="81"/>
      <c r="E40" s="49">
        <v>3</v>
      </c>
      <c r="F40" s="49">
        <v>2</v>
      </c>
      <c r="G40" s="36">
        <v>1</v>
      </c>
      <c r="H40" s="23"/>
      <c r="I40" s="23"/>
      <c r="J40" s="36">
        <v>1</v>
      </c>
      <c r="K40" s="51">
        <v>1</v>
      </c>
      <c r="L40" s="49"/>
      <c r="M40" s="49"/>
      <c r="N40" s="47"/>
      <c r="O40" s="49">
        <v>2</v>
      </c>
      <c r="P40" s="49"/>
      <c r="Q40" s="49">
        <v>1</v>
      </c>
      <c r="R40" s="49">
        <v>1</v>
      </c>
      <c r="S40" s="49"/>
      <c r="T40" s="49"/>
      <c r="U40" s="49"/>
      <c r="V40" s="49"/>
      <c r="W40" s="49"/>
      <c r="X40" s="49"/>
      <c r="Y40" s="49">
        <v>2</v>
      </c>
      <c r="Z40" s="49"/>
      <c r="AA40" s="49"/>
      <c r="AB40" s="49">
        <v>2</v>
      </c>
      <c r="AC40" s="49">
        <v>1</v>
      </c>
      <c r="AD40" s="49">
        <v>2</v>
      </c>
      <c r="AE40" s="49"/>
      <c r="AF40" s="49">
        <v>2</v>
      </c>
      <c r="AG40" s="49"/>
      <c r="AH40" s="49">
        <v>2</v>
      </c>
      <c r="AI40" s="49"/>
      <c r="AJ40" s="49">
        <v>2</v>
      </c>
      <c r="AK40" s="49"/>
      <c r="AL40" s="49"/>
      <c r="AM40" s="49"/>
      <c r="AN40" s="49"/>
      <c r="AO40" s="49"/>
      <c r="AP40" s="49"/>
      <c r="AQ40" s="49"/>
      <c r="AR40" s="49"/>
      <c r="AS40" s="49"/>
    </row>
    <row r="41" spans="1:45" ht="56.25" customHeight="1" x14ac:dyDescent="0.2">
      <c r="A41" s="3" t="s">
        <v>69</v>
      </c>
      <c r="B41" s="64" t="s">
        <v>70</v>
      </c>
      <c r="C41" s="65"/>
      <c r="D41" s="65"/>
      <c r="E41" s="10">
        <f>SUM(E42:E48)</f>
        <v>2</v>
      </c>
      <c r="F41" s="10">
        <f t="shared" ref="F41:AS41" si="2">SUM(F42:F48)</f>
        <v>0</v>
      </c>
      <c r="G41" s="10">
        <f t="shared" si="2"/>
        <v>2</v>
      </c>
      <c r="H41" s="10">
        <f t="shared" si="2"/>
        <v>0</v>
      </c>
      <c r="I41" s="10">
        <f t="shared" si="2"/>
        <v>0</v>
      </c>
      <c r="J41" s="10">
        <f t="shared" si="2"/>
        <v>3</v>
      </c>
      <c r="K41" s="10">
        <f t="shared" si="2"/>
        <v>3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2</v>
      </c>
      <c r="P41" s="10">
        <f t="shared" si="2"/>
        <v>1</v>
      </c>
      <c r="Q41" s="10">
        <f t="shared" si="2"/>
        <v>0</v>
      </c>
      <c r="R41" s="10">
        <f t="shared" si="2"/>
        <v>1</v>
      </c>
      <c r="S41" s="10">
        <f t="shared" si="2"/>
        <v>0</v>
      </c>
      <c r="T41" s="10">
        <f t="shared" si="2"/>
        <v>0</v>
      </c>
      <c r="U41" s="10">
        <f t="shared" si="2"/>
        <v>0</v>
      </c>
      <c r="V41" s="10">
        <f t="shared" si="2"/>
        <v>0</v>
      </c>
      <c r="W41" s="10">
        <f t="shared" si="2"/>
        <v>0</v>
      </c>
      <c r="X41" s="10">
        <f t="shared" si="2"/>
        <v>0</v>
      </c>
      <c r="Y41" s="10">
        <f t="shared" si="2"/>
        <v>2</v>
      </c>
      <c r="Z41" s="10">
        <f t="shared" si="2"/>
        <v>0</v>
      </c>
      <c r="AA41" s="10">
        <f t="shared" si="2"/>
        <v>1</v>
      </c>
      <c r="AB41" s="10">
        <f t="shared" si="2"/>
        <v>3</v>
      </c>
      <c r="AC41" s="10">
        <f t="shared" si="2"/>
        <v>1</v>
      </c>
      <c r="AD41" s="10">
        <f t="shared" si="2"/>
        <v>1</v>
      </c>
      <c r="AE41" s="10">
        <f t="shared" si="2"/>
        <v>0</v>
      </c>
      <c r="AF41" s="10">
        <f t="shared" si="2"/>
        <v>1</v>
      </c>
      <c r="AG41" s="10">
        <f t="shared" si="2"/>
        <v>0</v>
      </c>
      <c r="AH41" s="10">
        <f t="shared" si="2"/>
        <v>1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57">
        <f t="shared" si="2"/>
        <v>0</v>
      </c>
    </row>
    <row r="42" spans="1:45" ht="39.950000000000003" customHeight="1" x14ac:dyDescent="0.2">
      <c r="A42" s="4" t="s">
        <v>71</v>
      </c>
      <c r="B42" s="78" t="s">
        <v>72</v>
      </c>
      <c r="C42" s="79"/>
      <c r="D42" s="79"/>
      <c r="E42" s="25"/>
      <c r="F42" s="25"/>
      <c r="G42" s="26"/>
      <c r="H42" s="26"/>
      <c r="I42" s="26"/>
      <c r="J42" s="26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">
      <c r="A43" s="4" t="s">
        <v>73</v>
      </c>
      <c r="B43" s="78" t="s">
        <v>74</v>
      </c>
      <c r="C43" s="79"/>
      <c r="D43" s="79"/>
      <c r="E43" s="25"/>
      <c r="F43" s="25"/>
      <c r="G43" s="26"/>
      <c r="H43" s="26"/>
      <c r="I43" s="26"/>
      <c r="J43" s="26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">
      <c r="A44" s="4" t="s">
        <v>75</v>
      </c>
      <c r="B44" s="78" t="s">
        <v>76</v>
      </c>
      <c r="C44" s="79"/>
      <c r="D44" s="79"/>
      <c r="E44" s="25"/>
      <c r="F44" s="25"/>
      <c r="G44" s="26"/>
      <c r="H44" s="26"/>
      <c r="I44" s="26"/>
      <c r="J44" s="26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">
      <c r="A45" s="4" t="s">
        <v>77</v>
      </c>
      <c r="B45" s="78" t="s">
        <v>78</v>
      </c>
      <c r="C45" s="79"/>
      <c r="D45" s="79"/>
      <c r="E45" s="25"/>
      <c r="F45" s="25"/>
      <c r="G45" s="26"/>
      <c r="H45" s="26"/>
      <c r="I45" s="26"/>
      <c r="J45" s="26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">
      <c r="A46" s="4" t="s">
        <v>79</v>
      </c>
      <c r="B46" s="78" t="s">
        <v>80</v>
      </c>
      <c r="C46" s="79"/>
      <c r="D46" s="79"/>
      <c r="E46" s="25"/>
      <c r="F46" s="25"/>
      <c r="G46" s="26"/>
      <c r="H46" s="26"/>
      <c r="I46" s="26"/>
      <c r="J46" s="26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">
      <c r="A47" s="4" t="s">
        <v>81</v>
      </c>
      <c r="B47" s="78" t="s">
        <v>82</v>
      </c>
      <c r="C47" s="79"/>
      <c r="D47" s="79"/>
      <c r="E47" s="25"/>
      <c r="F47" s="25"/>
      <c r="G47" s="26"/>
      <c r="H47" s="26"/>
      <c r="I47" s="26"/>
      <c r="J47" s="26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">
      <c r="A48" s="4" t="s">
        <v>83</v>
      </c>
      <c r="B48" s="80" t="s">
        <v>45</v>
      </c>
      <c r="C48" s="81"/>
      <c r="D48" s="81"/>
      <c r="E48" s="49">
        <v>2</v>
      </c>
      <c r="F48" s="49"/>
      <c r="G48" s="36">
        <v>2</v>
      </c>
      <c r="H48" s="23"/>
      <c r="I48" s="23"/>
      <c r="J48" s="36">
        <v>3</v>
      </c>
      <c r="K48" s="51">
        <v>3</v>
      </c>
      <c r="L48" s="49"/>
      <c r="M48" s="49"/>
      <c r="N48" s="47"/>
      <c r="O48" s="49">
        <v>2</v>
      </c>
      <c r="P48" s="49">
        <v>1</v>
      </c>
      <c r="Q48" s="49"/>
      <c r="R48" s="49">
        <v>1</v>
      </c>
      <c r="S48" s="49"/>
      <c r="T48" s="49"/>
      <c r="U48" s="49"/>
      <c r="V48" s="49"/>
      <c r="W48" s="49"/>
      <c r="X48" s="49"/>
      <c r="Y48" s="49">
        <v>2</v>
      </c>
      <c r="Z48" s="49"/>
      <c r="AA48" s="49">
        <v>1</v>
      </c>
      <c r="AB48" s="49">
        <v>3</v>
      </c>
      <c r="AC48" s="49">
        <v>1</v>
      </c>
      <c r="AD48" s="49">
        <v>1</v>
      </c>
      <c r="AE48" s="49"/>
      <c r="AF48" s="49">
        <v>1</v>
      </c>
      <c r="AG48" s="49"/>
      <c r="AH48" s="49">
        <v>1</v>
      </c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</row>
    <row r="49" spans="1:45" ht="39.950000000000003" customHeight="1" x14ac:dyDescent="0.2">
      <c r="A49" s="3" t="s">
        <v>84</v>
      </c>
      <c r="B49" s="64" t="s">
        <v>85</v>
      </c>
      <c r="C49" s="65"/>
      <c r="D49" s="65"/>
      <c r="E49" s="10">
        <f>SUM(E50:E62)</f>
        <v>14</v>
      </c>
      <c r="F49" s="10">
        <f t="shared" ref="F49:AS49" si="3">SUM(F50:F62)</f>
        <v>4</v>
      </c>
      <c r="G49" s="10">
        <f t="shared" si="3"/>
        <v>10</v>
      </c>
      <c r="H49" s="10">
        <f t="shared" si="3"/>
        <v>0</v>
      </c>
      <c r="I49" s="10">
        <f t="shared" si="3"/>
        <v>0</v>
      </c>
      <c r="J49" s="10">
        <f t="shared" si="3"/>
        <v>35</v>
      </c>
      <c r="K49" s="10">
        <f t="shared" si="3"/>
        <v>31</v>
      </c>
      <c r="L49" s="10">
        <f t="shared" si="3"/>
        <v>4</v>
      </c>
      <c r="M49" s="10">
        <f t="shared" si="3"/>
        <v>0</v>
      </c>
      <c r="N49" s="10">
        <f t="shared" si="3"/>
        <v>0</v>
      </c>
      <c r="O49" s="10">
        <f t="shared" si="3"/>
        <v>34</v>
      </c>
      <c r="P49" s="10">
        <f t="shared" si="3"/>
        <v>19</v>
      </c>
      <c r="Q49" s="10">
        <f t="shared" si="3"/>
        <v>8</v>
      </c>
      <c r="R49" s="10">
        <f t="shared" si="3"/>
        <v>3</v>
      </c>
      <c r="S49" s="10">
        <f t="shared" si="3"/>
        <v>0</v>
      </c>
      <c r="T49" s="10">
        <f t="shared" si="3"/>
        <v>4</v>
      </c>
      <c r="U49" s="10">
        <f t="shared" si="3"/>
        <v>0</v>
      </c>
      <c r="V49" s="10">
        <f t="shared" si="3"/>
        <v>4</v>
      </c>
      <c r="W49" s="10">
        <f t="shared" si="3"/>
        <v>0</v>
      </c>
      <c r="X49" s="10">
        <f t="shared" si="3"/>
        <v>0</v>
      </c>
      <c r="Y49" s="10">
        <f t="shared" si="3"/>
        <v>34</v>
      </c>
      <c r="Z49" s="10">
        <f t="shared" si="3"/>
        <v>2</v>
      </c>
      <c r="AA49" s="10">
        <f t="shared" si="3"/>
        <v>2</v>
      </c>
      <c r="AB49" s="10">
        <f t="shared" si="3"/>
        <v>9</v>
      </c>
      <c r="AC49" s="10">
        <f t="shared" si="3"/>
        <v>3</v>
      </c>
      <c r="AD49" s="10">
        <f t="shared" si="3"/>
        <v>10</v>
      </c>
      <c r="AE49" s="10">
        <f t="shared" si="3"/>
        <v>0</v>
      </c>
      <c r="AF49" s="10">
        <f t="shared" si="3"/>
        <v>10</v>
      </c>
      <c r="AG49" s="10">
        <f t="shared" si="3"/>
        <v>1</v>
      </c>
      <c r="AH49" s="10">
        <f t="shared" si="3"/>
        <v>9</v>
      </c>
      <c r="AI49" s="10">
        <f t="shared" si="3"/>
        <v>0</v>
      </c>
      <c r="AJ49" s="10">
        <f t="shared" si="3"/>
        <v>3</v>
      </c>
      <c r="AK49" s="10">
        <f t="shared" si="3"/>
        <v>4</v>
      </c>
      <c r="AL49" s="10">
        <f t="shared" si="3"/>
        <v>0</v>
      </c>
      <c r="AM49" s="10">
        <f t="shared" si="3"/>
        <v>4</v>
      </c>
      <c r="AN49" s="10">
        <f t="shared" si="3"/>
        <v>1</v>
      </c>
      <c r="AO49" s="10">
        <f t="shared" si="3"/>
        <v>3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57">
        <f t="shared" si="3"/>
        <v>0</v>
      </c>
    </row>
    <row r="50" spans="1:45" ht="39.950000000000003" customHeight="1" x14ac:dyDescent="0.2">
      <c r="A50" s="4" t="s">
        <v>86</v>
      </c>
      <c r="B50" s="78" t="s">
        <v>87</v>
      </c>
      <c r="C50" s="79"/>
      <c r="D50" s="79"/>
      <c r="E50" s="49">
        <v>7</v>
      </c>
      <c r="F50" s="49">
        <v>1</v>
      </c>
      <c r="G50" s="36">
        <v>6</v>
      </c>
      <c r="H50" s="26"/>
      <c r="I50" s="26"/>
      <c r="J50" s="36">
        <v>18</v>
      </c>
      <c r="K50" s="51">
        <v>15</v>
      </c>
      <c r="L50" s="49">
        <v>3</v>
      </c>
      <c r="M50" s="49"/>
      <c r="N50" s="47"/>
      <c r="O50" s="49">
        <v>17</v>
      </c>
      <c r="P50" s="49">
        <v>9</v>
      </c>
      <c r="Q50" s="49">
        <v>2</v>
      </c>
      <c r="R50" s="49">
        <v>2</v>
      </c>
      <c r="S50" s="49"/>
      <c r="T50" s="49">
        <v>4</v>
      </c>
      <c r="U50" s="49"/>
      <c r="V50" s="49">
        <v>4</v>
      </c>
      <c r="W50" s="49"/>
      <c r="X50" s="49"/>
      <c r="Y50" s="49">
        <v>17</v>
      </c>
      <c r="Z50" s="49"/>
      <c r="AA50" s="49">
        <v>1</v>
      </c>
      <c r="AB50" s="49">
        <v>5</v>
      </c>
      <c r="AC50" s="49">
        <v>1</v>
      </c>
      <c r="AD50" s="49">
        <v>5</v>
      </c>
      <c r="AE50" s="49"/>
      <c r="AF50" s="49">
        <v>5</v>
      </c>
      <c r="AG50" s="49">
        <v>1</v>
      </c>
      <c r="AH50" s="49">
        <v>4</v>
      </c>
      <c r="AI50" s="49"/>
      <c r="AJ50" s="49">
        <v>1</v>
      </c>
      <c r="AK50" s="49">
        <v>3</v>
      </c>
      <c r="AL50" s="49"/>
      <c r="AM50" s="49">
        <v>3</v>
      </c>
      <c r="AN50" s="49">
        <v>1</v>
      </c>
      <c r="AO50" s="49">
        <v>2</v>
      </c>
      <c r="AP50" s="49"/>
      <c r="AQ50" s="49"/>
      <c r="AR50" s="49"/>
      <c r="AS50" s="49"/>
    </row>
    <row r="51" spans="1:45" ht="39.950000000000003" customHeight="1" x14ac:dyDescent="0.2">
      <c r="A51" s="4" t="s">
        <v>88</v>
      </c>
      <c r="B51" s="78" t="s">
        <v>89</v>
      </c>
      <c r="C51" s="79"/>
      <c r="D51" s="79"/>
      <c r="E51" s="49">
        <v>4</v>
      </c>
      <c r="F51" s="49"/>
      <c r="G51" s="36">
        <v>4</v>
      </c>
      <c r="H51" s="26"/>
      <c r="I51" s="26"/>
      <c r="J51" s="36">
        <v>12</v>
      </c>
      <c r="K51" s="51">
        <v>12</v>
      </c>
      <c r="L51" s="49"/>
      <c r="M51" s="49"/>
      <c r="N51" s="47"/>
      <c r="O51" s="49">
        <v>14</v>
      </c>
      <c r="P51" s="49">
        <v>8</v>
      </c>
      <c r="Q51" s="49">
        <v>6</v>
      </c>
      <c r="R51" s="49"/>
      <c r="S51" s="49"/>
      <c r="T51" s="49"/>
      <c r="U51" s="49"/>
      <c r="V51" s="49"/>
      <c r="W51" s="49"/>
      <c r="X51" s="49"/>
      <c r="Y51" s="49">
        <v>14</v>
      </c>
      <c r="Z51" s="49">
        <v>2</v>
      </c>
      <c r="AA51" s="49"/>
      <c r="AB51" s="49"/>
      <c r="AC51" s="49"/>
      <c r="AD51" s="49">
        <v>3</v>
      </c>
      <c r="AE51" s="49"/>
      <c r="AF51" s="49">
        <v>3</v>
      </c>
      <c r="AG51" s="49"/>
      <c r="AH51" s="49">
        <v>3</v>
      </c>
      <c r="AI51" s="49"/>
      <c r="AJ51" s="49">
        <v>1</v>
      </c>
      <c r="AK51" s="49">
        <v>1</v>
      </c>
      <c r="AL51" s="49"/>
      <c r="AM51" s="49">
        <v>1</v>
      </c>
      <c r="AN51" s="49"/>
      <c r="AO51" s="49">
        <v>1</v>
      </c>
      <c r="AP51" s="49"/>
      <c r="AQ51" s="49"/>
      <c r="AR51" s="49"/>
      <c r="AS51" s="49"/>
    </row>
    <row r="52" spans="1:45" ht="39.950000000000003" customHeight="1" x14ac:dyDescent="0.2">
      <c r="A52" s="4" t="s">
        <v>90</v>
      </c>
      <c r="B52" s="78" t="s">
        <v>91</v>
      </c>
      <c r="C52" s="79"/>
      <c r="D52" s="79"/>
      <c r="E52" s="49"/>
      <c r="F52" s="49"/>
      <c r="G52" s="36"/>
      <c r="H52" s="26"/>
      <c r="I52" s="26"/>
      <c r="J52" s="36">
        <v>1</v>
      </c>
      <c r="K52" s="36">
        <v>1</v>
      </c>
      <c r="L52" s="36"/>
      <c r="M52" s="36"/>
      <c r="N52" s="48"/>
      <c r="O52" s="36">
        <v>1</v>
      </c>
      <c r="P52" s="36"/>
      <c r="Q52" s="36"/>
      <c r="R52" s="36">
        <v>1</v>
      </c>
      <c r="S52" s="49"/>
      <c r="T52" s="36"/>
      <c r="U52" s="36"/>
      <c r="V52" s="36"/>
      <c r="W52" s="36"/>
      <c r="X52" s="36"/>
      <c r="Y52" s="49">
        <v>1</v>
      </c>
      <c r="Z52" s="49"/>
      <c r="AA52" s="49"/>
      <c r="AB52" s="49"/>
      <c r="AC52" s="49"/>
      <c r="AD52" s="49">
        <v>1</v>
      </c>
      <c r="AE52" s="49"/>
      <c r="AF52" s="49">
        <v>1</v>
      </c>
      <c r="AG52" s="49"/>
      <c r="AH52" s="49">
        <v>1</v>
      </c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</row>
    <row r="53" spans="1:45" ht="39.950000000000003" customHeight="1" x14ac:dyDescent="0.2">
      <c r="A53" s="4" t="s">
        <v>92</v>
      </c>
      <c r="B53" s="78" t="s">
        <v>93</v>
      </c>
      <c r="C53" s="79"/>
      <c r="D53" s="79"/>
      <c r="E53" s="25"/>
      <c r="F53" s="25"/>
      <c r="G53" s="26"/>
      <c r="H53" s="26"/>
      <c r="I53" s="26"/>
      <c r="J53" s="26"/>
      <c r="K53" s="27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">
      <c r="A54" s="4" t="s">
        <v>94</v>
      </c>
      <c r="B54" s="78" t="s">
        <v>95</v>
      </c>
      <c r="C54" s="79"/>
      <c r="D54" s="79"/>
      <c r="E54" s="25"/>
      <c r="F54" s="25"/>
      <c r="G54" s="26"/>
      <c r="H54" s="26"/>
      <c r="I54" s="26"/>
      <c r="J54" s="26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">
      <c r="A55" s="4" t="s">
        <v>96</v>
      </c>
      <c r="B55" s="78" t="s">
        <v>97</v>
      </c>
      <c r="C55" s="79"/>
      <c r="D55" s="79"/>
      <c r="E55" s="49"/>
      <c r="F55" s="49"/>
      <c r="G55" s="36"/>
      <c r="H55" s="26"/>
      <c r="I55" s="26"/>
      <c r="J55" s="36"/>
      <c r="K55" s="51"/>
      <c r="L55" s="49"/>
      <c r="M55" s="49"/>
      <c r="N55" s="47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</row>
    <row r="56" spans="1:45" ht="39.950000000000003" customHeight="1" x14ac:dyDescent="0.2">
      <c r="A56" s="4" t="s">
        <v>98</v>
      </c>
      <c r="B56" s="78" t="s">
        <v>99</v>
      </c>
      <c r="C56" s="79"/>
      <c r="D56" s="79"/>
      <c r="E56" s="25"/>
      <c r="F56" s="25"/>
      <c r="G56" s="26"/>
      <c r="H56" s="26"/>
      <c r="I56" s="26"/>
      <c r="J56" s="26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">
      <c r="A57" s="4" t="s">
        <v>100</v>
      </c>
      <c r="B57" s="78" t="s">
        <v>101</v>
      </c>
      <c r="C57" s="79"/>
      <c r="D57" s="79"/>
      <c r="E57" s="49">
        <v>1</v>
      </c>
      <c r="F57" s="49">
        <v>1</v>
      </c>
      <c r="G57" s="36"/>
      <c r="H57" s="26"/>
      <c r="I57" s="26"/>
      <c r="J57" s="36">
        <v>1</v>
      </c>
      <c r="K57" s="51"/>
      <c r="L57" s="49">
        <v>1</v>
      </c>
      <c r="M57" s="49"/>
      <c r="N57" s="47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>
        <v>1</v>
      </c>
      <c r="AB57" s="49">
        <v>1</v>
      </c>
      <c r="AC57" s="49">
        <v>1</v>
      </c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</row>
    <row r="58" spans="1:45" ht="39.950000000000003" customHeight="1" x14ac:dyDescent="0.2">
      <c r="A58" s="4" t="s">
        <v>102</v>
      </c>
      <c r="B58" s="78" t="s">
        <v>103</v>
      </c>
      <c r="C58" s="79"/>
      <c r="D58" s="79"/>
      <c r="E58" s="49"/>
      <c r="F58" s="49"/>
      <c r="G58" s="36"/>
      <c r="H58" s="26"/>
      <c r="I58" s="26"/>
      <c r="J58" s="36"/>
      <c r="K58" s="51"/>
      <c r="L58" s="49"/>
      <c r="M58" s="49"/>
      <c r="N58" s="47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</row>
    <row r="59" spans="1:45" ht="39.950000000000003" customHeight="1" x14ac:dyDescent="0.2">
      <c r="A59" s="4" t="s">
        <v>104</v>
      </c>
      <c r="B59" s="78" t="s">
        <v>105</v>
      </c>
      <c r="C59" s="79"/>
      <c r="D59" s="79"/>
      <c r="E59" s="49"/>
      <c r="F59" s="49"/>
      <c r="G59" s="36"/>
      <c r="H59" s="26"/>
      <c r="I59" s="26"/>
      <c r="J59" s="36">
        <v>2</v>
      </c>
      <c r="K59" s="51">
        <v>2</v>
      </c>
      <c r="L59" s="49"/>
      <c r="M59" s="49"/>
      <c r="N59" s="47"/>
      <c r="O59" s="49">
        <v>1</v>
      </c>
      <c r="P59" s="49">
        <v>1</v>
      </c>
      <c r="Q59" s="49"/>
      <c r="R59" s="49"/>
      <c r="S59" s="49"/>
      <c r="T59" s="49"/>
      <c r="U59" s="49"/>
      <c r="V59" s="49"/>
      <c r="W59" s="49"/>
      <c r="X59" s="49"/>
      <c r="Y59" s="49">
        <v>1</v>
      </c>
      <c r="Z59" s="49"/>
      <c r="AA59" s="49"/>
      <c r="AB59" s="49">
        <v>1</v>
      </c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</row>
    <row r="60" spans="1:45" ht="39.950000000000003" customHeight="1" x14ac:dyDescent="0.2">
      <c r="A60" s="4" t="s">
        <v>106</v>
      </c>
      <c r="B60" s="78" t="s">
        <v>107</v>
      </c>
      <c r="C60" s="79"/>
      <c r="D60" s="79"/>
      <c r="E60" s="49">
        <v>1</v>
      </c>
      <c r="F60" s="49">
        <v>1</v>
      </c>
      <c r="G60" s="36"/>
      <c r="H60" s="26"/>
      <c r="I60" s="26"/>
      <c r="J60" s="36"/>
      <c r="K60" s="51"/>
      <c r="L60" s="49"/>
      <c r="M60" s="49"/>
      <c r="N60" s="47"/>
      <c r="O60" s="49">
        <v>1</v>
      </c>
      <c r="P60" s="49">
        <v>1</v>
      </c>
      <c r="Q60" s="49"/>
      <c r="R60" s="49"/>
      <c r="S60" s="49"/>
      <c r="T60" s="49"/>
      <c r="U60" s="49"/>
      <c r="V60" s="49"/>
      <c r="W60" s="49"/>
      <c r="X60" s="49"/>
      <c r="Y60" s="49">
        <v>1</v>
      </c>
      <c r="Z60" s="49"/>
      <c r="AA60" s="49"/>
      <c r="AB60" s="49"/>
      <c r="AC60" s="49"/>
      <c r="AD60" s="49">
        <v>1</v>
      </c>
      <c r="AE60" s="49"/>
      <c r="AF60" s="49">
        <v>1</v>
      </c>
      <c r="AG60" s="49"/>
      <c r="AH60" s="49">
        <v>1</v>
      </c>
      <c r="AI60" s="49"/>
      <c r="AJ60" s="49">
        <v>1</v>
      </c>
      <c r="AK60" s="49"/>
      <c r="AL60" s="49"/>
      <c r="AM60" s="49"/>
      <c r="AN60" s="49"/>
      <c r="AO60" s="49"/>
      <c r="AP60" s="49"/>
      <c r="AQ60" s="49"/>
      <c r="AR60" s="49"/>
      <c r="AS60" s="49"/>
    </row>
    <row r="61" spans="1:45" ht="39.950000000000003" customHeight="1" x14ac:dyDescent="0.2">
      <c r="A61" s="4" t="s">
        <v>108</v>
      </c>
      <c r="B61" s="78" t="s">
        <v>109</v>
      </c>
      <c r="C61" s="79"/>
      <c r="D61" s="79"/>
      <c r="E61" s="25"/>
      <c r="F61" s="25"/>
      <c r="G61" s="26"/>
      <c r="H61" s="26"/>
      <c r="I61" s="26"/>
      <c r="J61" s="26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">
      <c r="A62" s="4" t="s">
        <v>110</v>
      </c>
      <c r="B62" s="80" t="s">
        <v>45</v>
      </c>
      <c r="C62" s="81"/>
      <c r="D62" s="81"/>
      <c r="E62" s="49">
        <v>1</v>
      </c>
      <c r="F62" s="49">
        <v>1</v>
      </c>
      <c r="G62" s="36"/>
      <c r="H62" s="23"/>
      <c r="I62" s="23"/>
      <c r="J62" s="36">
        <v>1</v>
      </c>
      <c r="K62" s="51">
        <v>1</v>
      </c>
      <c r="L62" s="49"/>
      <c r="M62" s="49"/>
      <c r="N62" s="47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>
        <v>2</v>
      </c>
      <c r="AC62" s="49">
        <v>1</v>
      </c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</row>
    <row r="63" spans="1:45" ht="57" customHeight="1" x14ac:dyDescent="0.2">
      <c r="A63" s="3" t="s">
        <v>111</v>
      </c>
      <c r="B63" s="64" t="s">
        <v>112</v>
      </c>
      <c r="C63" s="65"/>
      <c r="D63" s="65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57">
        <f t="shared" si="4"/>
        <v>0</v>
      </c>
    </row>
    <row r="64" spans="1:45" ht="39.950000000000003" customHeight="1" x14ac:dyDescent="0.2">
      <c r="A64" s="4" t="s">
        <v>113</v>
      </c>
      <c r="B64" s="78" t="s">
        <v>114</v>
      </c>
      <c r="C64" s="79"/>
      <c r="D64" s="7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 ht="39.950000000000003" customHeight="1" x14ac:dyDescent="0.2">
      <c r="A65" s="4" t="s">
        <v>115</v>
      </c>
      <c r="B65" s="78" t="s">
        <v>116</v>
      </c>
      <c r="C65" s="79"/>
      <c r="D65" s="7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 ht="39.950000000000003" customHeight="1" x14ac:dyDescent="0.2">
      <c r="A66" s="4" t="s">
        <v>117</v>
      </c>
      <c r="B66" s="78" t="s">
        <v>118</v>
      </c>
      <c r="C66" s="79"/>
      <c r="D66" s="7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 ht="39.950000000000003" customHeight="1" x14ac:dyDescent="0.2">
      <c r="A67" s="4" t="s">
        <v>119</v>
      </c>
      <c r="B67" s="78" t="s">
        <v>120</v>
      </c>
      <c r="C67" s="79"/>
      <c r="D67" s="7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 ht="39.950000000000003" customHeight="1" x14ac:dyDescent="0.2">
      <c r="A68" s="4" t="s">
        <v>121</v>
      </c>
      <c r="B68" s="78" t="s">
        <v>122</v>
      </c>
      <c r="C68" s="79"/>
      <c r="D68" s="7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 ht="39.950000000000003" customHeight="1" x14ac:dyDescent="0.2">
      <c r="A69" s="4" t="s">
        <v>123</v>
      </c>
      <c r="B69" s="80" t="s">
        <v>45</v>
      </c>
      <c r="C69" s="81"/>
      <c r="D69" s="8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 ht="39.950000000000003" customHeight="1" x14ac:dyDescent="0.2">
      <c r="A70" s="3" t="s">
        <v>124</v>
      </c>
      <c r="B70" s="64" t="s">
        <v>125</v>
      </c>
      <c r="C70" s="65"/>
      <c r="D70" s="65"/>
      <c r="E70" s="10">
        <f>SUM(E71:E76)</f>
        <v>0</v>
      </c>
      <c r="F70" s="10">
        <f t="shared" ref="F70:AS70" si="5">SUM(F71:F76)</f>
        <v>0</v>
      </c>
      <c r="G70" s="10">
        <f t="shared" si="5"/>
        <v>0</v>
      </c>
      <c r="H70" s="10">
        <f t="shared" si="5"/>
        <v>0</v>
      </c>
      <c r="I70" s="10">
        <f t="shared" si="5"/>
        <v>0</v>
      </c>
      <c r="J70" s="10">
        <f t="shared" si="5"/>
        <v>3</v>
      </c>
      <c r="K70" s="10">
        <f t="shared" si="5"/>
        <v>3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3</v>
      </c>
      <c r="P70" s="10">
        <f t="shared" si="5"/>
        <v>0</v>
      </c>
      <c r="Q70" s="10">
        <f t="shared" si="5"/>
        <v>1</v>
      </c>
      <c r="R70" s="10">
        <f t="shared" si="5"/>
        <v>0</v>
      </c>
      <c r="S70" s="10">
        <f t="shared" si="5"/>
        <v>0</v>
      </c>
      <c r="T70" s="10">
        <f t="shared" si="5"/>
        <v>2</v>
      </c>
      <c r="U70" s="10">
        <f t="shared" si="5"/>
        <v>0</v>
      </c>
      <c r="V70" s="10">
        <f t="shared" si="5"/>
        <v>2</v>
      </c>
      <c r="W70" s="10">
        <f t="shared" si="5"/>
        <v>0</v>
      </c>
      <c r="X70" s="10">
        <f t="shared" si="5"/>
        <v>0</v>
      </c>
      <c r="Y70" s="10">
        <f t="shared" si="5"/>
        <v>3</v>
      </c>
      <c r="Z70" s="10">
        <f t="shared" si="5"/>
        <v>0</v>
      </c>
      <c r="AA70" s="10">
        <f t="shared" si="5"/>
        <v>0</v>
      </c>
      <c r="AB70" s="10">
        <f t="shared" si="5"/>
        <v>0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57">
        <f t="shared" si="5"/>
        <v>0</v>
      </c>
    </row>
    <row r="71" spans="1:45" ht="39.950000000000003" customHeight="1" x14ac:dyDescent="0.2">
      <c r="A71" s="4" t="s">
        <v>126</v>
      </c>
      <c r="B71" s="78" t="s">
        <v>127</v>
      </c>
      <c r="C71" s="79"/>
      <c r="D71" s="79"/>
      <c r="E71" s="25"/>
      <c r="F71" s="25"/>
      <c r="G71" s="26"/>
      <c r="H71" s="26"/>
      <c r="I71" s="26"/>
      <c r="J71" s="26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">
      <c r="A72" s="4" t="s">
        <v>128</v>
      </c>
      <c r="B72" s="78" t="s">
        <v>129</v>
      </c>
      <c r="C72" s="79"/>
      <c r="D72" s="79"/>
      <c r="E72" s="49"/>
      <c r="F72" s="49"/>
      <c r="G72" s="36"/>
      <c r="H72" s="26"/>
      <c r="I72" s="26"/>
      <c r="J72" s="36"/>
      <c r="K72" s="51"/>
      <c r="L72" s="49"/>
      <c r="M72" s="49"/>
      <c r="N72" s="47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</row>
    <row r="73" spans="1:45" ht="39.950000000000003" customHeight="1" x14ac:dyDescent="0.2">
      <c r="A73" s="4" t="s">
        <v>130</v>
      </c>
      <c r="B73" s="78" t="s">
        <v>131</v>
      </c>
      <c r="C73" s="79"/>
      <c r="D73" s="79"/>
      <c r="E73" s="25"/>
      <c r="F73" s="25"/>
      <c r="G73" s="26"/>
      <c r="H73" s="26"/>
      <c r="I73" s="26"/>
      <c r="J73" s="26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">
      <c r="A74" s="4" t="s">
        <v>132</v>
      </c>
      <c r="B74" s="78" t="s">
        <v>133</v>
      </c>
      <c r="C74" s="79"/>
      <c r="D74" s="79"/>
      <c r="E74" s="25"/>
      <c r="F74" s="25"/>
      <c r="G74" s="26"/>
      <c r="H74" s="26"/>
      <c r="I74" s="26"/>
      <c r="J74" s="26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">
      <c r="A75" s="4" t="s">
        <v>134</v>
      </c>
      <c r="B75" s="78" t="s">
        <v>135</v>
      </c>
      <c r="C75" s="79"/>
      <c r="D75" s="79"/>
      <c r="E75" s="49"/>
      <c r="F75" s="49"/>
      <c r="G75" s="36"/>
      <c r="H75" s="26"/>
      <c r="I75" s="26"/>
      <c r="J75" s="36">
        <v>2</v>
      </c>
      <c r="K75" s="51">
        <v>2</v>
      </c>
      <c r="L75" s="49"/>
      <c r="M75" s="49"/>
      <c r="N75" s="47"/>
      <c r="O75" s="49">
        <v>2</v>
      </c>
      <c r="P75" s="49"/>
      <c r="Q75" s="49">
        <v>1</v>
      </c>
      <c r="R75" s="49"/>
      <c r="S75" s="49"/>
      <c r="T75" s="49">
        <v>1</v>
      </c>
      <c r="U75" s="49"/>
      <c r="V75" s="49">
        <v>1</v>
      </c>
      <c r="W75" s="49"/>
      <c r="X75" s="49"/>
      <c r="Y75" s="49">
        <v>2</v>
      </c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</row>
    <row r="76" spans="1:45" ht="39.950000000000003" customHeight="1" x14ac:dyDescent="0.2">
      <c r="A76" s="4" t="s">
        <v>136</v>
      </c>
      <c r="B76" s="80" t="s">
        <v>45</v>
      </c>
      <c r="C76" s="81"/>
      <c r="D76" s="81"/>
      <c r="E76" s="49"/>
      <c r="F76" s="49"/>
      <c r="G76" s="36"/>
      <c r="H76" s="23"/>
      <c r="I76" s="23"/>
      <c r="J76" s="36">
        <v>1</v>
      </c>
      <c r="K76" s="51">
        <v>1</v>
      </c>
      <c r="L76" s="49"/>
      <c r="M76" s="49"/>
      <c r="N76" s="47"/>
      <c r="O76" s="49">
        <v>1</v>
      </c>
      <c r="P76" s="49"/>
      <c r="Q76" s="49"/>
      <c r="R76" s="49"/>
      <c r="S76" s="49"/>
      <c r="T76" s="49">
        <v>1</v>
      </c>
      <c r="U76" s="49"/>
      <c r="V76" s="49">
        <v>1</v>
      </c>
      <c r="W76" s="49"/>
      <c r="X76" s="49"/>
      <c r="Y76" s="49">
        <v>1</v>
      </c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</row>
    <row r="77" spans="1:45" ht="51" customHeight="1" x14ac:dyDescent="0.2">
      <c r="A77" s="3" t="s">
        <v>137</v>
      </c>
      <c r="B77" s="64" t="s">
        <v>138</v>
      </c>
      <c r="C77" s="65"/>
      <c r="D77" s="65"/>
      <c r="E77" s="10">
        <f>SUM(E78:E79)</f>
        <v>1</v>
      </c>
      <c r="F77" s="10">
        <f t="shared" ref="F77:AS77" si="6">SUM(F78:F79)</f>
        <v>0</v>
      </c>
      <c r="G77" s="10">
        <f t="shared" si="6"/>
        <v>1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1</v>
      </c>
      <c r="P77" s="10">
        <f t="shared" si="6"/>
        <v>1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1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57">
        <f t="shared" si="6"/>
        <v>0</v>
      </c>
    </row>
    <row r="78" spans="1:45" ht="39.950000000000003" customHeight="1" x14ac:dyDescent="0.2">
      <c r="A78" s="4" t="s">
        <v>139</v>
      </c>
      <c r="B78" s="78" t="s">
        <v>140</v>
      </c>
      <c r="C78" s="79"/>
      <c r="D78" s="7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39.950000000000003" customHeight="1" x14ac:dyDescent="0.2">
      <c r="A79" s="4" t="s">
        <v>141</v>
      </c>
      <c r="B79" s="80" t="s">
        <v>45</v>
      </c>
      <c r="C79" s="81"/>
      <c r="D79" s="81"/>
      <c r="E79" s="49">
        <v>1</v>
      </c>
      <c r="F79" s="49"/>
      <c r="G79" s="36">
        <v>1</v>
      </c>
      <c r="H79" s="29"/>
      <c r="I79" s="29"/>
      <c r="J79" s="36"/>
      <c r="K79" s="51"/>
      <c r="L79" s="49"/>
      <c r="M79" s="49"/>
      <c r="N79" s="47"/>
      <c r="O79" s="49">
        <v>1</v>
      </c>
      <c r="P79" s="49">
        <v>1</v>
      </c>
      <c r="Q79" s="49"/>
      <c r="R79" s="49"/>
      <c r="S79" s="49"/>
      <c r="T79" s="49"/>
      <c r="U79" s="49"/>
      <c r="V79" s="49"/>
      <c r="W79" s="49"/>
      <c r="X79" s="49"/>
      <c r="Y79" s="49">
        <v>1</v>
      </c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39.950000000000003" customHeight="1" x14ac:dyDescent="0.2">
      <c r="A80" s="3" t="s">
        <v>142</v>
      </c>
      <c r="B80" s="64" t="s">
        <v>143</v>
      </c>
      <c r="C80" s="65"/>
      <c r="D80" s="65"/>
      <c r="E80" s="10">
        <f>SUM(E81:E101)</f>
        <v>3</v>
      </c>
      <c r="F80" s="10">
        <f t="shared" ref="F80:AS80" si="7">SUM(F81:F101)</f>
        <v>1</v>
      </c>
      <c r="G80" s="10">
        <f t="shared" si="7"/>
        <v>2</v>
      </c>
      <c r="H80" s="10">
        <f t="shared" si="7"/>
        <v>0</v>
      </c>
      <c r="I80" s="10">
        <f t="shared" si="7"/>
        <v>0</v>
      </c>
      <c r="J80" s="10">
        <f t="shared" si="7"/>
        <v>28</v>
      </c>
      <c r="K80" s="10">
        <f t="shared" si="7"/>
        <v>18</v>
      </c>
      <c r="L80" s="10">
        <f t="shared" si="7"/>
        <v>10</v>
      </c>
      <c r="M80" s="10">
        <f t="shared" si="7"/>
        <v>0</v>
      </c>
      <c r="N80" s="10">
        <f t="shared" si="7"/>
        <v>0</v>
      </c>
      <c r="O80" s="10">
        <f t="shared" si="7"/>
        <v>15</v>
      </c>
      <c r="P80" s="10">
        <f t="shared" si="7"/>
        <v>7</v>
      </c>
      <c r="Q80" s="10">
        <f t="shared" si="7"/>
        <v>1</v>
      </c>
      <c r="R80" s="10">
        <f t="shared" si="7"/>
        <v>5</v>
      </c>
      <c r="S80" s="10">
        <f t="shared" si="7"/>
        <v>0</v>
      </c>
      <c r="T80" s="10">
        <f t="shared" si="7"/>
        <v>2</v>
      </c>
      <c r="U80" s="10">
        <f t="shared" si="7"/>
        <v>0</v>
      </c>
      <c r="V80" s="10">
        <f t="shared" si="7"/>
        <v>2</v>
      </c>
      <c r="W80" s="10">
        <f t="shared" si="7"/>
        <v>0</v>
      </c>
      <c r="X80" s="10">
        <f t="shared" si="7"/>
        <v>1</v>
      </c>
      <c r="Y80" s="10">
        <f t="shared" si="7"/>
        <v>16</v>
      </c>
      <c r="Z80" s="10">
        <f t="shared" si="7"/>
        <v>0</v>
      </c>
      <c r="AA80" s="10">
        <f t="shared" si="7"/>
        <v>0</v>
      </c>
      <c r="AB80" s="10">
        <f t="shared" si="7"/>
        <v>5</v>
      </c>
      <c r="AC80" s="10">
        <f t="shared" si="7"/>
        <v>0</v>
      </c>
      <c r="AD80" s="10">
        <f t="shared" si="7"/>
        <v>4</v>
      </c>
      <c r="AE80" s="10">
        <f t="shared" si="7"/>
        <v>1</v>
      </c>
      <c r="AF80" s="10">
        <f t="shared" si="7"/>
        <v>5</v>
      </c>
      <c r="AG80" s="10">
        <f t="shared" si="7"/>
        <v>1</v>
      </c>
      <c r="AH80" s="10">
        <f t="shared" si="7"/>
        <v>4</v>
      </c>
      <c r="AI80" s="10">
        <f t="shared" si="7"/>
        <v>1</v>
      </c>
      <c r="AJ80" s="10">
        <f t="shared" si="7"/>
        <v>4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0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57">
        <f t="shared" si="7"/>
        <v>0</v>
      </c>
    </row>
    <row r="81" spans="1:45" ht="39.950000000000003" customHeight="1" x14ac:dyDescent="0.2">
      <c r="A81" s="4" t="s">
        <v>144</v>
      </c>
      <c r="B81" s="78" t="s">
        <v>145</v>
      </c>
      <c r="C81" s="79"/>
      <c r="D81" s="79"/>
      <c r="E81" s="25"/>
      <c r="F81" s="25"/>
      <c r="G81" s="26"/>
      <c r="H81" s="26"/>
      <c r="I81" s="26"/>
      <c r="J81" s="26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">
      <c r="A82" s="4" t="s">
        <v>146</v>
      </c>
      <c r="B82" s="78" t="s">
        <v>147</v>
      </c>
      <c r="C82" s="79"/>
      <c r="D82" s="79"/>
      <c r="E82" s="49">
        <v>1</v>
      </c>
      <c r="F82" s="49">
        <v>1</v>
      </c>
      <c r="G82" s="36"/>
      <c r="H82" s="26"/>
      <c r="I82" s="26"/>
      <c r="J82" s="36">
        <v>10</v>
      </c>
      <c r="K82" s="51">
        <v>7</v>
      </c>
      <c r="L82" s="49">
        <v>3</v>
      </c>
      <c r="M82" s="49"/>
      <c r="N82" s="47"/>
      <c r="O82" s="49">
        <v>5</v>
      </c>
      <c r="P82" s="49">
        <v>3</v>
      </c>
      <c r="Q82" s="49"/>
      <c r="R82" s="49"/>
      <c r="S82" s="49"/>
      <c r="T82" s="49">
        <v>2</v>
      </c>
      <c r="U82" s="49"/>
      <c r="V82" s="49">
        <v>2</v>
      </c>
      <c r="W82" s="49"/>
      <c r="X82" s="49"/>
      <c r="Y82" s="49">
        <v>5</v>
      </c>
      <c r="Z82" s="49"/>
      <c r="AA82" s="49"/>
      <c r="AB82" s="49">
        <v>3</v>
      </c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</row>
    <row r="83" spans="1:45" ht="39.950000000000003" customHeight="1" x14ac:dyDescent="0.2">
      <c r="A83" s="4" t="s">
        <v>148</v>
      </c>
      <c r="B83" s="78" t="s">
        <v>149</v>
      </c>
      <c r="C83" s="79"/>
      <c r="D83" s="79"/>
      <c r="E83" s="25"/>
      <c r="F83" s="25"/>
      <c r="G83" s="26"/>
      <c r="H83" s="26"/>
      <c r="I83" s="26"/>
      <c r="J83" s="26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">
      <c r="A84" s="4" t="s">
        <v>150</v>
      </c>
      <c r="B84" s="78" t="s">
        <v>151</v>
      </c>
      <c r="C84" s="79"/>
      <c r="D84" s="79"/>
      <c r="E84" s="49">
        <v>2</v>
      </c>
      <c r="F84" s="49"/>
      <c r="G84" s="36">
        <v>2</v>
      </c>
      <c r="H84" s="26"/>
      <c r="I84" s="26"/>
      <c r="J84" s="36">
        <v>5</v>
      </c>
      <c r="K84" s="51">
        <v>1</v>
      </c>
      <c r="L84" s="49">
        <v>4</v>
      </c>
      <c r="M84" s="49"/>
      <c r="N84" s="47"/>
      <c r="O84" s="49">
        <v>3</v>
      </c>
      <c r="P84" s="49">
        <v>2</v>
      </c>
      <c r="Q84" s="49"/>
      <c r="R84" s="49">
        <v>1</v>
      </c>
      <c r="S84" s="49"/>
      <c r="T84" s="49"/>
      <c r="U84" s="49"/>
      <c r="V84" s="49"/>
      <c r="W84" s="49"/>
      <c r="X84" s="49"/>
      <c r="Y84" s="49">
        <v>3</v>
      </c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</row>
    <row r="85" spans="1:45" ht="39.950000000000003" customHeight="1" x14ac:dyDescent="0.2">
      <c r="A85" s="4" t="s">
        <v>152</v>
      </c>
      <c r="B85" s="78" t="s">
        <v>153</v>
      </c>
      <c r="C85" s="79"/>
      <c r="D85" s="79"/>
      <c r="E85" s="25"/>
      <c r="F85" s="25"/>
      <c r="G85" s="26"/>
      <c r="H85" s="26"/>
      <c r="I85" s="26"/>
      <c r="J85" s="26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">
      <c r="A86" s="4" t="s">
        <v>154</v>
      </c>
      <c r="B86" s="78" t="s">
        <v>155</v>
      </c>
      <c r="C86" s="79"/>
      <c r="D86" s="79"/>
      <c r="E86" s="25"/>
      <c r="F86" s="25"/>
      <c r="G86" s="26"/>
      <c r="H86" s="26"/>
      <c r="I86" s="26"/>
      <c r="J86" s="26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">
      <c r="A87" s="4" t="s">
        <v>156</v>
      </c>
      <c r="B87" s="80" t="s">
        <v>157</v>
      </c>
      <c r="C87" s="81"/>
      <c r="D87" s="81"/>
      <c r="E87" s="49"/>
      <c r="F87" s="49"/>
      <c r="G87" s="36"/>
      <c r="H87" s="23"/>
      <c r="I87" s="23"/>
      <c r="J87" s="36">
        <v>1</v>
      </c>
      <c r="K87" s="51">
        <v>1</v>
      </c>
      <c r="L87" s="49"/>
      <c r="M87" s="49"/>
      <c r="N87" s="47"/>
      <c r="O87" s="49">
        <v>1</v>
      </c>
      <c r="P87" s="49"/>
      <c r="Q87" s="49"/>
      <c r="R87" s="49">
        <v>1</v>
      </c>
      <c r="S87" s="49"/>
      <c r="T87" s="49"/>
      <c r="U87" s="49"/>
      <c r="V87" s="49"/>
      <c r="W87" s="49"/>
      <c r="X87" s="49"/>
      <c r="Y87" s="49">
        <v>1</v>
      </c>
      <c r="Z87" s="49"/>
      <c r="AA87" s="49"/>
      <c r="AB87" s="49"/>
      <c r="AC87" s="49"/>
      <c r="AD87" s="49">
        <v>1</v>
      </c>
      <c r="AE87" s="49"/>
      <c r="AF87" s="49">
        <v>1</v>
      </c>
      <c r="AG87" s="49"/>
      <c r="AH87" s="49">
        <v>1</v>
      </c>
      <c r="AI87" s="49"/>
      <c r="AJ87" s="49">
        <v>1</v>
      </c>
      <c r="AK87" s="49"/>
      <c r="AL87" s="49"/>
      <c r="AM87" s="49"/>
      <c r="AN87" s="49"/>
      <c r="AO87" s="49"/>
      <c r="AP87" s="49"/>
      <c r="AQ87" s="49"/>
      <c r="AR87" s="49"/>
      <c r="AS87" s="49"/>
    </row>
    <row r="88" spans="1:45" ht="39.950000000000003" customHeight="1" x14ac:dyDescent="0.2">
      <c r="A88" s="4" t="s">
        <v>158</v>
      </c>
      <c r="B88" s="80" t="s">
        <v>159</v>
      </c>
      <c r="C88" s="81"/>
      <c r="D88" s="81"/>
      <c r="E88" s="25"/>
      <c r="F88" s="25"/>
      <c r="G88" s="23"/>
      <c r="H88" s="23"/>
      <c r="I88" s="23"/>
      <c r="J88" s="23"/>
      <c r="K88" s="28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">
      <c r="A89" s="4" t="s">
        <v>160</v>
      </c>
      <c r="B89" s="78" t="s">
        <v>161</v>
      </c>
      <c r="C89" s="79"/>
      <c r="D89" s="79"/>
      <c r="E89" s="25"/>
      <c r="F89" s="25"/>
      <c r="G89" s="26"/>
      <c r="H89" s="26"/>
      <c r="I89" s="26"/>
      <c r="J89" s="26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">
      <c r="A90" s="4" t="s">
        <v>162</v>
      </c>
      <c r="B90" s="80" t="s">
        <v>163</v>
      </c>
      <c r="C90" s="81"/>
      <c r="D90" s="81"/>
      <c r="E90" s="49"/>
      <c r="F90" s="49"/>
      <c r="G90" s="36"/>
      <c r="H90" s="23"/>
      <c r="I90" s="23"/>
      <c r="J90" s="36">
        <v>3</v>
      </c>
      <c r="K90" s="51">
        <v>3</v>
      </c>
      <c r="L90" s="49"/>
      <c r="M90" s="49"/>
      <c r="N90" s="47"/>
      <c r="O90" s="49">
        <v>2</v>
      </c>
      <c r="P90" s="49"/>
      <c r="Q90" s="49">
        <v>1</v>
      </c>
      <c r="R90" s="49">
        <v>1</v>
      </c>
      <c r="S90" s="49"/>
      <c r="T90" s="49"/>
      <c r="U90" s="49"/>
      <c r="V90" s="49"/>
      <c r="W90" s="49"/>
      <c r="X90" s="49"/>
      <c r="Y90" s="49">
        <v>2</v>
      </c>
      <c r="Z90" s="49"/>
      <c r="AA90" s="49"/>
      <c r="AB90" s="49">
        <v>1</v>
      </c>
      <c r="AC90" s="49"/>
      <c r="AD90" s="49">
        <v>1</v>
      </c>
      <c r="AE90" s="49"/>
      <c r="AF90" s="49">
        <v>1</v>
      </c>
      <c r="AG90" s="49"/>
      <c r="AH90" s="49">
        <v>1</v>
      </c>
      <c r="AI90" s="49"/>
      <c r="AJ90" s="49">
        <v>1</v>
      </c>
      <c r="AK90" s="49"/>
      <c r="AL90" s="49"/>
      <c r="AM90" s="49"/>
      <c r="AN90" s="49"/>
      <c r="AO90" s="49"/>
      <c r="AP90" s="49"/>
      <c r="AQ90" s="49"/>
      <c r="AR90" s="49"/>
      <c r="AS90" s="49"/>
    </row>
    <row r="91" spans="1:45" ht="39.950000000000003" customHeight="1" x14ac:dyDescent="0.2">
      <c r="A91" s="4" t="s">
        <v>164</v>
      </c>
      <c r="B91" s="80" t="s">
        <v>165</v>
      </c>
      <c r="C91" s="81"/>
      <c r="D91" s="81"/>
      <c r="E91" s="25"/>
      <c r="F91" s="25"/>
      <c r="G91" s="23"/>
      <c r="H91" s="23"/>
      <c r="I91" s="23"/>
      <c r="J91" s="23"/>
      <c r="K91" s="28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">
      <c r="A92" s="4" t="s">
        <v>166</v>
      </c>
      <c r="B92" s="80" t="s">
        <v>167</v>
      </c>
      <c r="C92" s="81"/>
      <c r="D92" s="81"/>
      <c r="E92" s="49"/>
      <c r="F92" s="49"/>
      <c r="G92" s="36"/>
      <c r="H92" s="23"/>
      <c r="I92" s="23"/>
      <c r="J92" s="36">
        <v>2</v>
      </c>
      <c r="K92" s="51"/>
      <c r="L92" s="49">
        <v>2</v>
      </c>
      <c r="M92" s="49"/>
      <c r="N92" s="47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>
        <v>0</v>
      </c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</row>
    <row r="93" spans="1:45" ht="39.950000000000003" customHeight="1" x14ac:dyDescent="0.2">
      <c r="A93" s="4" t="s">
        <v>168</v>
      </c>
      <c r="B93" s="80" t="s">
        <v>169</v>
      </c>
      <c r="C93" s="81"/>
      <c r="D93" s="81"/>
      <c r="E93" s="25"/>
      <c r="F93" s="25"/>
      <c r="G93" s="23"/>
      <c r="H93" s="23"/>
      <c r="I93" s="23"/>
      <c r="J93" s="23"/>
      <c r="K93" s="28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">
      <c r="A94" s="4" t="s">
        <v>170</v>
      </c>
      <c r="B94" s="80" t="s">
        <v>171</v>
      </c>
      <c r="C94" s="81"/>
      <c r="D94" s="81"/>
      <c r="E94" s="49"/>
      <c r="F94" s="49"/>
      <c r="G94" s="36"/>
      <c r="H94" s="23"/>
      <c r="I94" s="23"/>
      <c r="J94" s="36">
        <v>2</v>
      </c>
      <c r="K94" s="51">
        <v>2</v>
      </c>
      <c r="L94" s="49"/>
      <c r="M94" s="49"/>
      <c r="N94" s="47"/>
      <c r="O94" s="49"/>
      <c r="P94" s="49"/>
      <c r="Q94" s="49"/>
      <c r="R94" s="49"/>
      <c r="S94" s="49"/>
      <c r="T94" s="49"/>
      <c r="U94" s="49"/>
      <c r="V94" s="49"/>
      <c r="W94" s="49"/>
      <c r="X94" s="49">
        <v>1</v>
      </c>
      <c r="Y94" s="49">
        <v>1</v>
      </c>
      <c r="Z94" s="49"/>
      <c r="AA94" s="49"/>
      <c r="AB94" s="49">
        <v>1</v>
      </c>
      <c r="AC94" s="49"/>
      <c r="AD94" s="49"/>
      <c r="AE94" s="49">
        <v>1</v>
      </c>
      <c r="AF94" s="49">
        <v>1</v>
      </c>
      <c r="AG94" s="49">
        <v>1</v>
      </c>
      <c r="AH94" s="49"/>
      <c r="AI94" s="49">
        <v>1</v>
      </c>
      <c r="AJ94" s="49">
        <v>1</v>
      </c>
      <c r="AK94" s="49"/>
      <c r="AL94" s="49"/>
      <c r="AM94" s="49"/>
      <c r="AN94" s="49"/>
      <c r="AO94" s="49"/>
      <c r="AP94" s="49"/>
      <c r="AQ94" s="49"/>
      <c r="AR94" s="49"/>
      <c r="AS94" s="49"/>
    </row>
    <row r="95" spans="1:45" ht="39.950000000000003" customHeight="1" x14ac:dyDescent="0.2">
      <c r="A95" s="4" t="s">
        <v>172</v>
      </c>
      <c r="B95" s="80" t="s">
        <v>173</v>
      </c>
      <c r="C95" s="81"/>
      <c r="D95" s="81"/>
      <c r="E95" s="25"/>
      <c r="F95" s="25"/>
      <c r="G95" s="23"/>
      <c r="H95" s="23"/>
      <c r="I95" s="23"/>
      <c r="J95" s="23"/>
      <c r="K95" s="28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">
      <c r="A96" s="4" t="s">
        <v>174</v>
      </c>
      <c r="B96" s="80" t="s">
        <v>175</v>
      </c>
      <c r="C96" s="81"/>
      <c r="D96" s="81"/>
      <c r="E96" s="49"/>
      <c r="F96" s="49"/>
      <c r="G96" s="36"/>
      <c r="H96" s="23"/>
      <c r="I96" s="23"/>
      <c r="J96" s="36">
        <v>1</v>
      </c>
      <c r="K96" s="51">
        <v>1</v>
      </c>
      <c r="L96" s="49"/>
      <c r="M96" s="49"/>
      <c r="N96" s="47"/>
      <c r="O96" s="49">
        <v>1</v>
      </c>
      <c r="P96" s="49">
        <v>1</v>
      </c>
      <c r="Q96" s="49"/>
      <c r="R96" s="49"/>
      <c r="S96" s="49"/>
      <c r="T96" s="49"/>
      <c r="U96" s="49"/>
      <c r="V96" s="49"/>
      <c r="W96" s="49"/>
      <c r="X96" s="49"/>
      <c r="Y96" s="49">
        <v>1</v>
      </c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</row>
    <row r="97" spans="1:45" ht="39.950000000000003" customHeight="1" x14ac:dyDescent="0.2">
      <c r="A97" s="4" t="s">
        <v>176</v>
      </c>
      <c r="B97" s="80" t="s">
        <v>177</v>
      </c>
      <c r="C97" s="81"/>
      <c r="D97" s="81"/>
      <c r="E97" s="49"/>
      <c r="F97" s="49"/>
      <c r="G97" s="36"/>
      <c r="H97" s="23"/>
      <c r="I97" s="23"/>
      <c r="J97" s="36">
        <v>2</v>
      </c>
      <c r="K97" s="51">
        <v>1</v>
      </c>
      <c r="L97" s="49">
        <v>1</v>
      </c>
      <c r="M97" s="49"/>
      <c r="N97" s="47"/>
      <c r="O97" s="49">
        <v>1</v>
      </c>
      <c r="P97" s="49"/>
      <c r="Q97" s="49"/>
      <c r="R97" s="49">
        <v>1</v>
      </c>
      <c r="S97" s="49"/>
      <c r="T97" s="49"/>
      <c r="U97" s="49"/>
      <c r="V97" s="49"/>
      <c r="W97" s="49"/>
      <c r="X97" s="49"/>
      <c r="Y97" s="49">
        <v>1</v>
      </c>
      <c r="Z97" s="49"/>
      <c r="AA97" s="49"/>
      <c r="AB97" s="49"/>
      <c r="AC97" s="49"/>
      <c r="AD97" s="49">
        <v>1</v>
      </c>
      <c r="AE97" s="49"/>
      <c r="AF97" s="49">
        <v>1</v>
      </c>
      <c r="AG97" s="49"/>
      <c r="AH97" s="49">
        <v>1</v>
      </c>
      <c r="AI97" s="49"/>
      <c r="AJ97" s="49">
        <v>1</v>
      </c>
      <c r="AK97" s="49"/>
      <c r="AL97" s="49"/>
      <c r="AM97" s="49"/>
      <c r="AN97" s="49"/>
      <c r="AO97" s="49"/>
      <c r="AP97" s="49"/>
      <c r="AQ97" s="49"/>
      <c r="AR97" s="49"/>
      <c r="AS97" s="49"/>
    </row>
    <row r="98" spans="1:45" ht="39.950000000000003" customHeight="1" x14ac:dyDescent="0.2">
      <c r="A98" s="4" t="s">
        <v>178</v>
      </c>
      <c r="B98" s="80" t="s">
        <v>179</v>
      </c>
      <c r="C98" s="81"/>
      <c r="D98" s="81"/>
      <c r="E98" s="25"/>
      <c r="F98" s="25"/>
      <c r="G98" s="23"/>
      <c r="H98" s="23"/>
      <c r="I98" s="23"/>
      <c r="J98" s="23"/>
      <c r="K98" s="28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">
      <c r="A99" s="4" t="s">
        <v>180</v>
      </c>
      <c r="B99" s="82" t="s">
        <v>181</v>
      </c>
      <c r="C99" s="82"/>
      <c r="D99" s="80"/>
      <c r="E99" s="49"/>
      <c r="F99" s="49"/>
      <c r="G99" s="36"/>
      <c r="H99" s="23"/>
      <c r="I99" s="23"/>
      <c r="J99" s="36">
        <v>1</v>
      </c>
      <c r="K99" s="51">
        <v>1</v>
      </c>
      <c r="L99" s="49"/>
      <c r="M99" s="49"/>
      <c r="N99" s="47"/>
      <c r="O99" s="49">
        <v>1</v>
      </c>
      <c r="P99" s="49"/>
      <c r="Q99" s="49"/>
      <c r="R99" s="49">
        <v>1</v>
      </c>
      <c r="S99" s="49"/>
      <c r="T99" s="49"/>
      <c r="U99" s="49"/>
      <c r="V99" s="49"/>
      <c r="W99" s="49"/>
      <c r="X99" s="49"/>
      <c r="Y99" s="49">
        <v>1</v>
      </c>
      <c r="Z99" s="49"/>
      <c r="AA99" s="49"/>
      <c r="AB99" s="49"/>
      <c r="AC99" s="49"/>
      <c r="AD99" s="49">
        <v>1</v>
      </c>
      <c r="AE99" s="49"/>
      <c r="AF99" s="49">
        <v>1</v>
      </c>
      <c r="AG99" s="49"/>
      <c r="AH99" s="49">
        <v>1</v>
      </c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</row>
    <row r="100" spans="1:45" ht="39.950000000000003" customHeight="1" x14ac:dyDescent="0.2">
      <c r="A100" s="4" t="s">
        <v>182</v>
      </c>
      <c r="B100" s="78" t="s">
        <v>183</v>
      </c>
      <c r="C100" s="79"/>
      <c r="D100" s="79"/>
      <c r="E100" s="25"/>
      <c r="F100" s="25"/>
      <c r="G100" s="26"/>
      <c r="H100" s="26"/>
      <c r="I100" s="26"/>
      <c r="J100" s="26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">
      <c r="A101" s="4" t="s">
        <v>184</v>
      </c>
      <c r="B101" s="80" t="s">
        <v>45</v>
      </c>
      <c r="C101" s="81"/>
      <c r="D101" s="81"/>
      <c r="E101" s="25"/>
      <c r="F101" s="25"/>
      <c r="G101" s="23"/>
      <c r="H101" s="23"/>
      <c r="I101" s="23"/>
      <c r="J101" s="23">
        <v>1</v>
      </c>
      <c r="K101" s="28">
        <v>1</v>
      </c>
      <c r="L101" s="25"/>
      <c r="M101" s="25"/>
      <c r="N101" s="25"/>
      <c r="O101" s="25">
        <v>1</v>
      </c>
      <c r="P101" s="25">
        <v>1</v>
      </c>
      <c r="Q101" s="25"/>
      <c r="R101" s="25"/>
      <c r="S101" s="25"/>
      <c r="T101" s="25"/>
      <c r="U101" s="25"/>
      <c r="V101" s="25"/>
      <c r="W101" s="25"/>
      <c r="X101" s="25"/>
      <c r="Y101" s="25">
        <v>1</v>
      </c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">
      <c r="A102" s="3" t="s">
        <v>185</v>
      </c>
      <c r="B102" s="70" t="s">
        <v>186</v>
      </c>
      <c r="C102" s="71"/>
      <c r="D102" s="71"/>
      <c r="E102" s="30">
        <f>SUM(E103:E105)</f>
        <v>0</v>
      </c>
      <c r="F102" s="30">
        <f t="shared" ref="F102:AS102" si="8">SUM(F103:F105)</f>
        <v>0</v>
      </c>
      <c r="G102" s="30">
        <f t="shared" si="8"/>
        <v>0</v>
      </c>
      <c r="H102" s="30">
        <f t="shared" si="8"/>
        <v>0</v>
      </c>
      <c r="I102" s="30">
        <f t="shared" si="8"/>
        <v>0</v>
      </c>
      <c r="J102" s="30">
        <f t="shared" si="8"/>
        <v>0</v>
      </c>
      <c r="K102" s="30">
        <f t="shared" si="8"/>
        <v>0</v>
      </c>
      <c r="L102" s="30">
        <f t="shared" si="8"/>
        <v>0</v>
      </c>
      <c r="M102" s="30">
        <f t="shared" si="8"/>
        <v>0</v>
      </c>
      <c r="N102" s="30">
        <f t="shared" si="8"/>
        <v>0</v>
      </c>
      <c r="O102" s="30">
        <f t="shared" si="8"/>
        <v>0</v>
      </c>
      <c r="P102" s="30">
        <f t="shared" si="8"/>
        <v>0</v>
      </c>
      <c r="Q102" s="30">
        <f t="shared" si="8"/>
        <v>0</v>
      </c>
      <c r="R102" s="30">
        <f t="shared" si="8"/>
        <v>0</v>
      </c>
      <c r="S102" s="30">
        <f t="shared" si="8"/>
        <v>0</v>
      </c>
      <c r="T102" s="30">
        <f t="shared" si="8"/>
        <v>0</v>
      </c>
      <c r="U102" s="30">
        <f t="shared" si="8"/>
        <v>0</v>
      </c>
      <c r="V102" s="30">
        <f t="shared" si="8"/>
        <v>0</v>
      </c>
      <c r="W102" s="30">
        <f t="shared" si="8"/>
        <v>0</v>
      </c>
      <c r="X102" s="30">
        <f t="shared" si="8"/>
        <v>0</v>
      </c>
      <c r="Y102" s="30">
        <f t="shared" si="8"/>
        <v>0</v>
      </c>
      <c r="Z102" s="30">
        <f t="shared" si="8"/>
        <v>0</v>
      </c>
      <c r="AA102" s="30">
        <f t="shared" si="8"/>
        <v>0</v>
      </c>
      <c r="AB102" s="30">
        <f t="shared" si="8"/>
        <v>0</v>
      </c>
      <c r="AC102" s="30">
        <f t="shared" si="8"/>
        <v>0</v>
      </c>
      <c r="AD102" s="30">
        <f t="shared" si="8"/>
        <v>0</v>
      </c>
      <c r="AE102" s="30">
        <f t="shared" si="8"/>
        <v>0</v>
      </c>
      <c r="AF102" s="30">
        <f t="shared" si="8"/>
        <v>0</v>
      </c>
      <c r="AG102" s="30">
        <f t="shared" si="8"/>
        <v>0</v>
      </c>
      <c r="AH102" s="30">
        <f t="shared" si="8"/>
        <v>0</v>
      </c>
      <c r="AI102" s="30">
        <f t="shared" si="8"/>
        <v>0</v>
      </c>
      <c r="AJ102" s="30">
        <f t="shared" si="8"/>
        <v>0</v>
      </c>
      <c r="AK102" s="30">
        <f t="shared" si="8"/>
        <v>0</v>
      </c>
      <c r="AL102" s="30">
        <f t="shared" si="8"/>
        <v>0</v>
      </c>
      <c r="AM102" s="30">
        <f t="shared" si="8"/>
        <v>0</v>
      </c>
      <c r="AN102" s="30">
        <f t="shared" si="8"/>
        <v>0</v>
      </c>
      <c r="AO102" s="30">
        <f t="shared" si="8"/>
        <v>0</v>
      </c>
      <c r="AP102" s="30">
        <f t="shared" si="8"/>
        <v>0</v>
      </c>
      <c r="AQ102" s="30">
        <f t="shared" si="8"/>
        <v>0</v>
      </c>
      <c r="AR102" s="30">
        <f t="shared" si="8"/>
        <v>0</v>
      </c>
      <c r="AS102" s="30">
        <f t="shared" si="8"/>
        <v>0</v>
      </c>
    </row>
    <row r="103" spans="1:45" ht="39.950000000000003" customHeight="1" x14ac:dyDescent="0.2">
      <c r="A103" s="4" t="s">
        <v>187</v>
      </c>
      <c r="B103" s="78" t="s">
        <v>188</v>
      </c>
      <c r="C103" s="79"/>
      <c r="D103" s="79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</row>
    <row r="104" spans="1:45" ht="39.950000000000003" customHeight="1" x14ac:dyDescent="0.2">
      <c r="A104" s="4" t="s">
        <v>189</v>
      </c>
      <c r="B104" s="78" t="s">
        <v>190</v>
      </c>
      <c r="C104" s="79"/>
      <c r="D104" s="79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</row>
    <row r="105" spans="1:45" ht="39.950000000000003" customHeight="1" x14ac:dyDescent="0.2">
      <c r="A105" s="4" t="s">
        <v>191</v>
      </c>
      <c r="B105" s="80" t="s">
        <v>45</v>
      </c>
      <c r="C105" s="81"/>
      <c r="D105" s="8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</row>
    <row r="106" spans="1:45" ht="39.950000000000003" customHeight="1" x14ac:dyDescent="0.2">
      <c r="A106" s="3" t="s">
        <v>192</v>
      </c>
      <c r="B106" s="64" t="s">
        <v>193</v>
      </c>
      <c r="C106" s="65"/>
      <c r="D106" s="65"/>
      <c r="E106" s="10">
        <f>SUM(E107:E114)</f>
        <v>162</v>
      </c>
      <c r="F106" s="10">
        <f t="shared" ref="F106:AS106" si="9">SUM(F107:F114)</f>
        <v>0</v>
      </c>
      <c r="G106" s="10">
        <f t="shared" si="9"/>
        <v>162</v>
      </c>
      <c r="H106" s="10">
        <f t="shared" si="9"/>
        <v>0</v>
      </c>
      <c r="I106" s="10">
        <f t="shared" si="9"/>
        <v>0</v>
      </c>
      <c r="J106" s="10">
        <f t="shared" si="9"/>
        <v>864</v>
      </c>
      <c r="K106" s="10">
        <f t="shared" si="9"/>
        <v>738</v>
      </c>
      <c r="L106" s="10">
        <f t="shared" si="9"/>
        <v>126</v>
      </c>
      <c r="M106" s="10">
        <f t="shared" si="9"/>
        <v>0</v>
      </c>
      <c r="N106" s="10">
        <f t="shared" si="9"/>
        <v>0</v>
      </c>
      <c r="O106" s="10">
        <f t="shared" si="9"/>
        <v>812</v>
      </c>
      <c r="P106" s="10">
        <f t="shared" si="9"/>
        <v>736</v>
      </c>
      <c r="Q106" s="10">
        <f t="shared" si="9"/>
        <v>16</v>
      </c>
      <c r="R106" s="10">
        <f t="shared" si="9"/>
        <v>19</v>
      </c>
      <c r="S106" s="10">
        <f t="shared" si="9"/>
        <v>0</v>
      </c>
      <c r="T106" s="10">
        <f t="shared" si="9"/>
        <v>41</v>
      </c>
      <c r="U106" s="10">
        <f t="shared" si="9"/>
        <v>8</v>
      </c>
      <c r="V106" s="10">
        <f t="shared" si="9"/>
        <v>27</v>
      </c>
      <c r="W106" s="10">
        <f t="shared" si="9"/>
        <v>6</v>
      </c>
      <c r="X106" s="10">
        <f t="shared" si="9"/>
        <v>0</v>
      </c>
      <c r="Y106" s="10">
        <f t="shared" si="9"/>
        <v>812</v>
      </c>
      <c r="Z106" s="10">
        <f t="shared" si="9"/>
        <v>0</v>
      </c>
      <c r="AA106" s="10">
        <f t="shared" si="9"/>
        <v>3</v>
      </c>
      <c r="AB106" s="10">
        <f t="shared" si="9"/>
        <v>88</v>
      </c>
      <c r="AC106" s="10">
        <f t="shared" si="9"/>
        <v>3</v>
      </c>
      <c r="AD106" s="10">
        <f t="shared" si="9"/>
        <v>29</v>
      </c>
      <c r="AE106" s="10">
        <f t="shared" si="9"/>
        <v>3</v>
      </c>
      <c r="AF106" s="10">
        <f t="shared" si="9"/>
        <v>32</v>
      </c>
      <c r="AG106" s="10">
        <f t="shared" si="9"/>
        <v>7</v>
      </c>
      <c r="AH106" s="10">
        <f t="shared" si="9"/>
        <v>25</v>
      </c>
      <c r="AI106" s="10">
        <f t="shared" si="9"/>
        <v>0</v>
      </c>
      <c r="AJ106" s="10">
        <f t="shared" si="9"/>
        <v>15</v>
      </c>
      <c r="AK106" s="10">
        <f t="shared" si="9"/>
        <v>7</v>
      </c>
      <c r="AL106" s="10">
        <f t="shared" si="9"/>
        <v>0</v>
      </c>
      <c r="AM106" s="10">
        <f t="shared" si="9"/>
        <v>7</v>
      </c>
      <c r="AN106" s="10">
        <f t="shared" si="9"/>
        <v>4</v>
      </c>
      <c r="AO106" s="10">
        <f t="shared" si="9"/>
        <v>3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57">
        <f t="shared" si="9"/>
        <v>0</v>
      </c>
    </row>
    <row r="107" spans="1:45" ht="39.950000000000003" customHeight="1" x14ac:dyDescent="0.2">
      <c r="A107" s="4" t="s">
        <v>194</v>
      </c>
      <c r="B107" s="75" t="s">
        <v>195</v>
      </c>
      <c r="C107" s="77"/>
      <c r="D107" s="77"/>
      <c r="E107" s="36">
        <v>161</v>
      </c>
      <c r="F107" s="36"/>
      <c r="G107" s="48">
        <v>161</v>
      </c>
      <c r="H107" s="32"/>
      <c r="I107" s="32"/>
      <c r="J107" s="48">
        <v>863</v>
      </c>
      <c r="K107" s="52">
        <v>737</v>
      </c>
      <c r="L107" s="36">
        <v>126</v>
      </c>
      <c r="M107" s="36"/>
      <c r="N107" s="48"/>
      <c r="O107" s="48">
        <v>811</v>
      </c>
      <c r="P107" s="36">
        <v>736</v>
      </c>
      <c r="Q107" s="36">
        <v>16</v>
      </c>
      <c r="R107" s="36">
        <v>18</v>
      </c>
      <c r="S107" s="36"/>
      <c r="T107" s="48">
        <v>41</v>
      </c>
      <c r="U107" s="36">
        <v>8</v>
      </c>
      <c r="V107" s="36">
        <v>27</v>
      </c>
      <c r="W107" s="36">
        <v>6</v>
      </c>
      <c r="X107" s="36"/>
      <c r="Y107" s="48">
        <v>811</v>
      </c>
      <c r="Z107" s="36"/>
      <c r="AA107" s="36">
        <v>3</v>
      </c>
      <c r="AB107" s="36">
        <v>87</v>
      </c>
      <c r="AC107" s="36">
        <v>3</v>
      </c>
      <c r="AD107" s="36">
        <v>29</v>
      </c>
      <c r="AE107" s="36">
        <v>3</v>
      </c>
      <c r="AF107" s="36">
        <v>32</v>
      </c>
      <c r="AG107" s="36">
        <v>7</v>
      </c>
      <c r="AH107" s="36">
        <v>25</v>
      </c>
      <c r="AI107" s="36"/>
      <c r="AJ107" s="36">
        <v>15</v>
      </c>
      <c r="AK107" s="36">
        <v>7</v>
      </c>
      <c r="AL107" s="36"/>
      <c r="AM107" s="36">
        <v>7</v>
      </c>
      <c r="AN107" s="36">
        <v>4</v>
      </c>
      <c r="AO107" s="36">
        <v>3</v>
      </c>
      <c r="AP107" s="36"/>
      <c r="AQ107" s="36"/>
      <c r="AR107" s="36"/>
      <c r="AS107" s="36"/>
    </row>
    <row r="108" spans="1:45" ht="39.950000000000003" customHeight="1" x14ac:dyDescent="0.2">
      <c r="A108" s="4" t="s">
        <v>196</v>
      </c>
      <c r="B108" s="75" t="s">
        <v>197</v>
      </c>
      <c r="C108" s="77"/>
      <c r="D108" s="77"/>
      <c r="E108" s="25"/>
      <c r="F108" s="25"/>
      <c r="G108" s="32"/>
      <c r="H108" s="32"/>
      <c r="I108" s="32"/>
      <c r="J108" s="32"/>
      <c r="K108" s="33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">
      <c r="A109" s="4" t="s">
        <v>198</v>
      </c>
      <c r="B109" s="75" t="s">
        <v>199</v>
      </c>
      <c r="C109" s="76"/>
      <c r="D109" s="76"/>
      <c r="E109" s="49"/>
      <c r="F109" s="49"/>
      <c r="G109" s="36"/>
      <c r="H109" s="34"/>
      <c r="I109" s="34"/>
      <c r="J109" s="36"/>
      <c r="K109" s="36"/>
      <c r="L109" s="36"/>
      <c r="M109" s="36"/>
      <c r="N109" s="47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</row>
    <row r="110" spans="1:45" ht="39.950000000000003" customHeight="1" x14ac:dyDescent="0.2">
      <c r="A110" s="4" t="s">
        <v>200</v>
      </c>
      <c r="B110" s="75" t="s">
        <v>201</v>
      </c>
      <c r="C110" s="76"/>
      <c r="D110" s="76"/>
      <c r="E110" s="36">
        <v>1</v>
      </c>
      <c r="F110" s="36"/>
      <c r="G110" s="36">
        <v>1</v>
      </c>
      <c r="H110" s="34"/>
      <c r="I110" s="34"/>
      <c r="J110" s="36"/>
      <c r="K110" s="36"/>
      <c r="L110" s="36"/>
      <c r="M110" s="36"/>
      <c r="N110" s="47"/>
      <c r="O110" s="36">
        <v>1</v>
      </c>
      <c r="P110" s="36"/>
      <c r="Q110" s="36"/>
      <c r="R110" s="36">
        <v>1</v>
      </c>
      <c r="S110" s="36"/>
      <c r="T110" s="36"/>
      <c r="U110" s="36"/>
      <c r="V110" s="36"/>
      <c r="W110" s="36"/>
      <c r="X110" s="36"/>
      <c r="Y110" s="36">
        <v>1</v>
      </c>
      <c r="Z110" s="36"/>
      <c r="AA110" s="36"/>
      <c r="AB110" s="36"/>
      <c r="AC110" s="36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</row>
    <row r="111" spans="1:45" ht="39.950000000000003" customHeight="1" x14ac:dyDescent="0.2">
      <c r="A111" s="4" t="s">
        <v>202</v>
      </c>
      <c r="B111" s="75" t="s">
        <v>203</v>
      </c>
      <c r="C111" s="77"/>
      <c r="D111" s="77"/>
      <c r="E111" s="25"/>
      <c r="F111" s="25"/>
      <c r="G111" s="32"/>
      <c r="H111" s="32"/>
      <c r="I111" s="32"/>
      <c r="J111" s="32"/>
      <c r="K111" s="33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">
      <c r="A112" s="4" t="s">
        <v>204</v>
      </c>
      <c r="B112" s="75" t="s">
        <v>205</v>
      </c>
      <c r="C112" s="77"/>
      <c r="D112" s="77"/>
      <c r="E112" s="25"/>
      <c r="F112" s="25"/>
      <c r="G112" s="32"/>
      <c r="H112" s="32"/>
      <c r="I112" s="32"/>
      <c r="J112" s="32"/>
      <c r="K112" s="33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">
      <c r="A113" s="4" t="s">
        <v>206</v>
      </c>
      <c r="B113" s="75" t="s">
        <v>207</v>
      </c>
      <c r="C113" s="77"/>
      <c r="D113" s="77"/>
      <c r="E113" s="25"/>
      <c r="F113" s="25"/>
      <c r="G113" s="32"/>
      <c r="H113" s="32"/>
      <c r="I113" s="32"/>
      <c r="J113" s="32"/>
      <c r="K113" s="33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">
      <c r="A114" s="4" t="s">
        <v>208</v>
      </c>
      <c r="B114" s="67" t="s">
        <v>45</v>
      </c>
      <c r="C114" s="68"/>
      <c r="D114" s="68"/>
      <c r="E114" s="25"/>
      <c r="F114" s="25"/>
      <c r="G114" s="24"/>
      <c r="H114" s="24"/>
      <c r="I114" s="24"/>
      <c r="J114" s="24">
        <v>1</v>
      </c>
      <c r="K114" s="35">
        <v>1</v>
      </c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>
        <v>1</v>
      </c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">
      <c r="A115" s="3" t="s">
        <v>209</v>
      </c>
      <c r="B115" s="64" t="s">
        <v>210</v>
      </c>
      <c r="C115" s="74"/>
      <c r="D115" s="74"/>
      <c r="E115" s="13">
        <f>SUM(E116:E119)</f>
        <v>2</v>
      </c>
      <c r="F115" s="13">
        <f t="shared" ref="F115:AS115" si="10">SUM(F116:F119)</f>
        <v>0</v>
      </c>
      <c r="G115" s="13">
        <f t="shared" si="10"/>
        <v>2</v>
      </c>
      <c r="H115" s="13">
        <f t="shared" si="10"/>
        <v>0</v>
      </c>
      <c r="I115" s="13">
        <f t="shared" si="10"/>
        <v>0</v>
      </c>
      <c r="J115" s="13">
        <f t="shared" si="10"/>
        <v>13</v>
      </c>
      <c r="K115" s="13">
        <f t="shared" si="10"/>
        <v>11</v>
      </c>
      <c r="L115" s="13">
        <f t="shared" si="10"/>
        <v>2</v>
      </c>
      <c r="M115" s="13">
        <f t="shared" si="10"/>
        <v>0</v>
      </c>
      <c r="N115" s="13">
        <f t="shared" si="10"/>
        <v>0</v>
      </c>
      <c r="O115" s="13">
        <f t="shared" si="10"/>
        <v>8</v>
      </c>
      <c r="P115" s="13">
        <f t="shared" si="10"/>
        <v>0</v>
      </c>
      <c r="Q115" s="13">
        <f t="shared" si="10"/>
        <v>1</v>
      </c>
      <c r="R115" s="13">
        <f t="shared" si="10"/>
        <v>1</v>
      </c>
      <c r="S115" s="13">
        <f t="shared" si="10"/>
        <v>0</v>
      </c>
      <c r="T115" s="13">
        <f t="shared" si="10"/>
        <v>6</v>
      </c>
      <c r="U115" s="13">
        <f t="shared" si="10"/>
        <v>0</v>
      </c>
      <c r="V115" s="13">
        <f t="shared" si="10"/>
        <v>6</v>
      </c>
      <c r="W115" s="13">
        <f t="shared" si="10"/>
        <v>0</v>
      </c>
      <c r="X115" s="13">
        <f t="shared" si="10"/>
        <v>0</v>
      </c>
      <c r="Y115" s="13">
        <f t="shared" si="10"/>
        <v>8</v>
      </c>
      <c r="Z115" s="13">
        <f t="shared" si="10"/>
        <v>5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2</v>
      </c>
      <c r="AE115" s="13">
        <f t="shared" si="10"/>
        <v>1</v>
      </c>
      <c r="AF115" s="13">
        <f t="shared" si="10"/>
        <v>3</v>
      </c>
      <c r="AG115" s="13">
        <f t="shared" si="10"/>
        <v>1</v>
      </c>
      <c r="AH115" s="13">
        <f t="shared" si="10"/>
        <v>2</v>
      </c>
      <c r="AI115" s="13">
        <f t="shared" si="10"/>
        <v>0</v>
      </c>
      <c r="AJ115" s="13">
        <f t="shared" si="10"/>
        <v>1</v>
      </c>
      <c r="AK115" s="13">
        <f t="shared" si="10"/>
        <v>1</v>
      </c>
      <c r="AL115" s="13">
        <f t="shared" si="10"/>
        <v>0</v>
      </c>
      <c r="AM115" s="13">
        <f t="shared" si="10"/>
        <v>1</v>
      </c>
      <c r="AN115" s="13">
        <f t="shared" si="10"/>
        <v>0</v>
      </c>
      <c r="AO115" s="13">
        <f t="shared" si="10"/>
        <v>1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59">
        <f t="shared" si="10"/>
        <v>0</v>
      </c>
    </row>
    <row r="116" spans="1:45" ht="39.950000000000003" customHeight="1" x14ac:dyDescent="0.2">
      <c r="A116" s="4" t="s">
        <v>211</v>
      </c>
      <c r="B116" s="75" t="s">
        <v>212</v>
      </c>
      <c r="C116" s="76"/>
      <c r="D116" s="76"/>
      <c r="E116" s="36"/>
      <c r="F116" s="36"/>
      <c r="G116" s="36"/>
      <c r="H116" s="36"/>
      <c r="I116" s="36"/>
      <c r="J116" s="36">
        <v>1</v>
      </c>
      <c r="K116" s="36"/>
      <c r="L116" s="36">
        <v>1</v>
      </c>
      <c r="M116" s="36"/>
      <c r="N116" s="47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</row>
    <row r="117" spans="1:45" ht="39.950000000000003" customHeight="1" x14ac:dyDescent="0.2">
      <c r="A117" s="4" t="s">
        <v>213</v>
      </c>
      <c r="B117" s="75" t="s">
        <v>214</v>
      </c>
      <c r="C117" s="77"/>
      <c r="D117" s="77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2">
      <c r="A118" s="4" t="s">
        <v>215</v>
      </c>
      <c r="B118" s="75" t="s">
        <v>216</v>
      </c>
      <c r="C118" s="77"/>
      <c r="D118" s="77"/>
      <c r="E118" s="36">
        <v>1</v>
      </c>
      <c r="F118" s="36"/>
      <c r="G118" s="36">
        <v>1</v>
      </c>
      <c r="H118" s="36"/>
      <c r="I118" s="36"/>
      <c r="J118" s="36"/>
      <c r="K118" s="36"/>
      <c r="L118" s="36"/>
      <c r="M118" s="36"/>
      <c r="N118" s="36"/>
      <c r="O118" s="36">
        <v>1</v>
      </c>
      <c r="P118" s="36"/>
      <c r="Q118" s="36">
        <v>1</v>
      </c>
      <c r="R118" s="36"/>
      <c r="S118" s="36"/>
      <c r="T118" s="36"/>
      <c r="U118" s="36"/>
      <c r="V118" s="36"/>
      <c r="W118" s="36"/>
      <c r="X118" s="36"/>
      <c r="Y118" s="36">
        <v>1</v>
      </c>
      <c r="Z118" s="36"/>
      <c r="AA118" s="36"/>
      <c r="AB118" s="36"/>
      <c r="AC118" s="36"/>
      <c r="AD118" s="36">
        <v>1</v>
      </c>
      <c r="AE118" s="36"/>
      <c r="AF118" s="36">
        <v>1</v>
      </c>
      <c r="AG118" s="36"/>
      <c r="AH118" s="36">
        <v>1</v>
      </c>
      <c r="AI118" s="36"/>
      <c r="AJ118" s="36"/>
      <c r="AK118" s="36">
        <v>1</v>
      </c>
      <c r="AL118" s="36"/>
      <c r="AM118" s="36">
        <v>1</v>
      </c>
      <c r="AN118" s="36"/>
      <c r="AO118" s="36">
        <v>1</v>
      </c>
      <c r="AP118" s="36"/>
      <c r="AQ118" s="36"/>
      <c r="AR118" s="36"/>
      <c r="AS118" s="36"/>
    </row>
    <row r="119" spans="1:45" ht="39.950000000000003" customHeight="1" x14ac:dyDescent="0.2">
      <c r="A119" s="4" t="s">
        <v>217</v>
      </c>
      <c r="B119" s="67" t="s">
        <v>45</v>
      </c>
      <c r="C119" s="68"/>
      <c r="D119" s="68"/>
      <c r="E119" s="49">
        <v>1</v>
      </c>
      <c r="F119" s="49"/>
      <c r="G119" s="36">
        <v>1</v>
      </c>
      <c r="H119" s="36"/>
      <c r="I119" s="36"/>
      <c r="J119" s="36">
        <v>12</v>
      </c>
      <c r="K119" s="51">
        <v>11</v>
      </c>
      <c r="L119" s="49">
        <v>1</v>
      </c>
      <c r="M119" s="49"/>
      <c r="N119" s="47"/>
      <c r="O119" s="49">
        <v>7</v>
      </c>
      <c r="P119" s="49"/>
      <c r="Q119" s="49"/>
      <c r="R119" s="49">
        <v>1</v>
      </c>
      <c r="S119" s="49"/>
      <c r="T119" s="49">
        <v>6</v>
      </c>
      <c r="U119" s="49"/>
      <c r="V119" s="49">
        <v>6</v>
      </c>
      <c r="W119" s="49"/>
      <c r="X119" s="49"/>
      <c r="Y119" s="49">
        <v>7</v>
      </c>
      <c r="Z119" s="49">
        <v>5</v>
      </c>
      <c r="AA119" s="49"/>
      <c r="AB119" s="49"/>
      <c r="AC119" s="49"/>
      <c r="AD119" s="49">
        <v>1</v>
      </c>
      <c r="AE119" s="49">
        <v>1</v>
      </c>
      <c r="AF119" s="49">
        <v>2</v>
      </c>
      <c r="AG119" s="49">
        <v>1</v>
      </c>
      <c r="AH119" s="49">
        <v>1</v>
      </c>
      <c r="AI119" s="49"/>
      <c r="AJ119" s="49">
        <v>1</v>
      </c>
      <c r="AK119" s="49"/>
      <c r="AL119" s="49"/>
      <c r="AM119" s="49"/>
      <c r="AN119" s="49"/>
      <c r="AO119" s="49"/>
      <c r="AP119" s="49"/>
      <c r="AQ119" s="49"/>
      <c r="AR119" s="49"/>
      <c r="AS119" s="49"/>
    </row>
    <row r="120" spans="1:45" ht="39.950000000000003" customHeight="1" x14ac:dyDescent="0.2">
      <c r="A120" s="3" t="s">
        <v>253</v>
      </c>
      <c r="B120" s="64" t="s">
        <v>256</v>
      </c>
      <c r="C120" s="65"/>
      <c r="D120" s="66"/>
      <c r="E120" s="38">
        <f>SUM(E121:E122)</f>
        <v>0</v>
      </c>
      <c r="F120" s="38">
        <f t="shared" ref="F120:AS120" si="11">SUM(F121:F122)</f>
        <v>0</v>
      </c>
      <c r="G120" s="38">
        <f t="shared" si="11"/>
        <v>0</v>
      </c>
      <c r="H120" s="38">
        <f t="shared" si="11"/>
        <v>0</v>
      </c>
      <c r="I120" s="38">
        <f t="shared" si="11"/>
        <v>0</v>
      </c>
      <c r="J120" s="38">
        <f t="shared" si="11"/>
        <v>3</v>
      </c>
      <c r="K120" s="38">
        <f t="shared" si="11"/>
        <v>3</v>
      </c>
      <c r="L120" s="38">
        <f t="shared" si="11"/>
        <v>0</v>
      </c>
      <c r="M120" s="38">
        <f t="shared" si="11"/>
        <v>0</v>
      </c>
      <c r="N120" s="38">
        <f t="shared" si="11"/>
        <v>0</v>
      </c>
      <c r="O120" s="38">
        <f t="shared" si="11"/>
        <v>3</v>
      </c>
      <c r="P120" s="38">
        <f t="shared" si="11"/>
        <v>2</v>
      </c>
      <c r="Q120" s="38">
        <f t="shared" si="11"/>
        <v>0</v>
      </c>
      <c r="R120" s="38">
        <f t="shared" si="11"/>
        <v>1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3</v>
      </c>
      <c r="Z120" s="38">
        <f t="shared" si="11"/>
        <v>0</v>
      </c>
      <c r="AA120" s="38">
        <f t="shared" si="11"/>
        <v>0</v>
      </c>
      <c r="AB120" s="38">
        <f t="shared" si="11"/>
        <v>0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4" t="s">
        <v>254</v>
      </c>
      <c r="B121" s="67" t="s">
        <v>257</v>
      </c>
      <c r="C121" s="68"/>
      <c r="D121" s="69"/>
      <c r="E121" s="24"/>
      <c r="F121" s="24"/>
      <c r="G121" s="24"/>
      <c r="H121" s="24"/>
      <c r="I121" s="24"/>
      <c r="J121" s="24">
        <v>3</v>
      </c>
      <c r="K121" s="24">
        <v>3</v>
      </c>
      <c r="L121" s="24"/>
      <c r="M121" s="24"/>
      <c r="N121" s="24"/>
      <c r="O121" s="24">
        <v>3</v>
      </c>
      <c r="P121" s="24">
        <v>2</v>
      </c>
      <c r="Q121" s="24"/>
      <c r="R121" s="24">
        <v>1</v>
      </c>
      <c r="S121" s="24"/>
      <c r="T121" s="24"/>
      <c r="U121" s="24"/>
      <c r="V121" s="24"/>
      <c r="W121" s="24"/>
      <c r="X121" s="24"/>
      <c r="Y121" s="24">
        <v>3</v>
      </c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</row>
    <row r="122" spans="1:45" ht="39.950000000000003" customHeight="1" x14ac:dyDescent="0.2">
      <c r="A122" s="4" t="s">
        <v>255</v>
      </c>
      <c r="B122" s="67" t="s">
        <v>258</v>
      </c>
      <c r="C122" s="68"/>
      <c r="D122" s="69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</row>
    <row r="123" spans="1:45" ht="39.950000000000003" customHeight="1" x14ac:dyDescent="0.2">
      <c r="A123" s="3" t="s">
        <v>218</v>
      </c>
      <c r="B123" s="70" t="s">
        <v>45</v>
      </c>
      <c r="C123" s="71"/>
      <c r="D123" s="71"/>
      <c r="E123" s="36">
        <v>3</v>
      </c>
      <c r="F123" s="36"/>
      <c r="G123" s="36">
        <v>3</v>
      </c>
      <c r="H123" s="31"/>
      <c r="I123" s="31"/>
      <c r="J123" s="36">
        <v>2</v>
      </c>
      <c r="K123" s="36"/>
      <c r="L123" s="36">
        <v>2</v>
      </c>
      <c r="M123" s="36"/>
      <c r="N123" s="47"/>
      <c r="O123" s="36">
        <v>2</v>
      </c>
      <c r="P123" s="36"/>
      <c r="Q123" s="36">
        <v>1</v>
      </c>
      <c r="R123" s="36"/>
      <c r="S123" s="36"/>
      <c r="T123" s="36">
        <v>1</v>
      </c>
      <c r="U123" s="36"/>
      <c r="V123" s="36"/>
      <c r="W123" s="36">
        <v>1</v>
      </c>
      <c r="X123" s="36"/>
      <c r="Y123" s="36">
        <v>2</v>
      </c>
      <c r="Z123" s="36"/>
      <c r="AA123" s="36"/>
      <c r="AB123" s="36">
        <v>1</v>
      </c>
      <c r="AC123" s="36"/>
      <c r="AD123" s="49">
        <v>2</v>
      </c>
      <c r="AE123" s="49"/>
      <c r="AF123" s="49">
        <v>2</v>
      </c>
      <c r="AG123" s="49"/>
      <c r="AH123" s="49">
        <v>2</v>
      </c>
      <c r="AI123" s="49"/>
      <c r="AJ123" s="49">
        <v>1</v>
      </c>
      <c r="AK123" s="49">
        <v>1</v>
      </c>
      <c r="AL123" s="49"/>
      <c r="AM123" s="49">
        <v>1</v>
      </c>
      <c r="AN123" s="49"/>
      <c r="AO123" s="49">
        <v>1</v>
      </c>
      <c r="AP123" s="49"/>
      <c r="AQ123" s="49"/>
      <c r="AR123" s="49"/>
      <c r="AS123" s="49"/>
    </row>
    <row r="124" spans="1:45" ht="39.950000000000003" customHeight="1" x14ac:dyDescent="0.2">
      <c r="A124" s="39"/>
      <c r="B124" s="70" t="s">
        <v>219</v>
      </c>
      <c r="C124" s="71"/>
      <c r="D124" s="71"/>
      <c r="E124" s="30">
        <f>E9+E29+E41+E49+E63+E70+E77+E80+E102+E106+E115+E120+E123</f>
        <v>228</v>
      </c>
      <c r="F124" s="30">
        <f t="shared" ref="F124:AS124" si="12">F9+F29+F41+F49+F63+F70+F77+F80+F102+F106+F115+F120+F123</f>
        <v>17</v>
      </c>
      <c r="G124" s="30">
        <f t="shared" si="12"/>
        <v>211</v>
      </c>
      <c r="H124" s="30">
        <f t="shared" si="12"/>
        <v>0</v>
      </c>
      <c r="I124" s="30">
        <f t="shared" si="12"/>
        <v>0</v>
      </c>
      <c r="J124" s="30">
        <f t="shared" si="12"/>
        <v>991</v>
      </c>
      <c r="K124" s="30">
        <f t="shared" si="12"/>
        <v>844</v>
      </c>
      <c r="L124" s="30">
        <f t="shared" si="12"/>
        <v>147</v>
      </c>
      <c r="M124" s="30">
        <f t="shared" si="12"/>
        <v>0</v>
      </c>
      <c r="N124" s="30">
        <f t="shared" si="12"/>
        <v>0</v>
      </c>
      <c r="O124" s="30">
        <f t="shared" si="12"/>
        <v>923</v>
      </c>
      <c r="P124" s="30">
        <f t="shared" si="12"/>
        <v>778</v>
      </c>
      <c r="Q124" s="30">
        <f t="shared" si="12"/>
        <v>34</v>
      </c>
      <c r="R124" s="30">
        <f t="shared" si="12"/>
        <v>47</v>
      </c>
      <c r="S124" s="30">
        <f t="shared" si="12"/>
        <v>2</v>
      </c>
      <c r="T124" s="30">
        <f t="shared" si="12"/>
        <v>62</v>
      </c>
      <c r="U124" s="30">
        <f t="shared" si="12"/>
        <v>10</v>
      </c>
      <c r="V124" s="30">
        <f t="shared" si="12"/>
        <v>45</v>
      </c>
      <c r="W124" s="30">
        <f t="shared" si="12"/>
        <v>7</v>
      </c>
      <c r="X124" s="30">
        <f t="shared" si="12"/>
        <v>1</v>
      </c>
      <c r="Y124" s="30">
        <f t="shared" si="12"/>
        <v>924</v>
      </c>
      <c r="Z124" s="30">
        <f t="shared" si="12"/>
        <v>8</v>
      </c>
      <c r="AA124" s="30">
        <f t="shared" si="12"/>
        <v>13</v>
      </c>
      <c r="AB124" s="30">
        <f t="shared" si="12"/>
        <v>140</v>
      </c>
      <c r="AC124" s="30">
        <f t="shared" si="12"/>
        <v>18</v>
      </c>
      <c r="AD124" s="30">
        <f t="shared" si="12"/>
        <v>71</v>
      </c>
      <c r="AE124" s="30">
        <f t="shared" si="12"/>
        <v>5</v>
      </c>
      <c r="AF124" s="30">
        <f t="shared" si="12"/>
        <v>76</v>
      </c>
      <c r="AG124" s="30">
        <f t="shared" si="12"/>
        <v>15</v>
      </c>
      <c r="AH124" s="30">
        <f t="shared" si="12"/>
        <v>61</v>
      </c>
      <c r="AI124" s="30">
        <f t="shared" si="12"/>
        <v>1</v>
      </c>
      <c r="AJ124" s="30">
        <f t="shared" si="12"/>
        <v>35</v>
      </c>
      <c r="AK124" s="30">
        <f t="shared" si="12"/>
        <v>18</v>
      </c>
      <c r="AL124" s="30">
        <f t="shared" si="12"/>
        <v>0</v>
      </c>
      <c r="AM124" s="30">
        <f t="shared" si="12"/>
        <v>18</v>
      </c>
      <c r="AN124" s="30">
        <f t="shared" si="12"/>
        <v>8</v>
      </c>
      <c r="AO124" s="30">
        <f t="shared" si="12"/>
        <v>10</v>
      </c>
      <c r="AP124" s="30">
        <f t="shared" si="12"/>
        <v>0</v>
      </c>
      <c r="AQ124" s="30">
        <f t="shared" si="12"/>
        <v>0</v>
      </c>
      <c r="AR124" s="30">
        <f t="shared" si="12"/>
        <v>0</v>
      </c>
      <c r="AS124" s="30">
        <f t="shared" si="12"/>
        <v>0</v>
      </c>
    </row>
    <row r="128" spans="1:45" ht="18" customHeight="1" x14ac:dyDescent="0.2">
      <c r="C128" s="171"/>
      <c r="D128" s="171"/>
      <c r="E128" s="171"/>
      <c r="F128" s="174"/>
      <c r="G128" s="174"/>
      <c r="H128" s="154"/>
      <c r="I128" s="154"/>
      <c r="J128" s="154"/>
      <c r="K128" s="154"/>
      <c r="L128" s="154"/>
      <c r="M128" s="154"/>
      <c r="N128" s="171"/>
      <c r="O128" s="171"/>
      <c r="P128" s="171"/>
      <c r="Q128" s="171"/>
    </row>
    <row r="129" spans="3:17" ht="14.25" customHeight="1" x14ac:dyDescent="0.2">
      <c r="C129" s="171"/>
      <c r="D129" s="171"/>
      <c r="E129" s="171"/>
      <c r="F129" s="171"/>
      <c r="G129" s="171"/>
      <c r="H129" s="154"/>
      <c r="I129" s="154"/>
      <c r="J129" s="154"/>
      <c r="K129" s="154"/>
      <c r="L129" s="154"/>
      <c r="M129" s="154"/>
      <c r="N129" s="171"/>
      <c r="O129" s="171"/>
      <c r="P129" s="171"/>
      <c r="Q129" s="171"/>
    </row>
    <row r="130" spans="3:17" x14ac:dyDescent="0.2"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</row>
    <row r="131" spans="3:17" ht="18" x14ac:dyDescent="0.2">
      <c r="C131" s="171"/>
      <c r="D131" s="171"/>
      <c r="E131" s="171"/>
      <c r="F131" s="171"/>
      <c r="G131" s="171"/>
      <c r="H131" s="171"/>
      <c r="I131" s="60"/>
      <c r="J131" s="60"/>
      <c r="K131" s="171"/>
      <c r="L131" s="171"/>
      <c r="M131" s="171"/>
      <c r="N131" s="171"/>
      <c r="O131" s="171"/>
      <c r="P131" s="171"/>
      <c r="Q131" s="171"/>
    </row>
    <row r="132" spans="3:17" x14ac:dyDescent="0.2"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</row>
    <row r="133" spans="3:17" x14ac:dyDescent="0.2"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</row>
    <row r="134" spans="3:17" x14ac:dyDescent="0.2"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</row>
    <row r="135" spans="3:17" x14ac:dyDescent="0.2"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</row>
    <row r="136" spans="3:17" x14ac:dyDescent="0.2"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</row>
    <row r="137" spans="3:17" x14ac:dyDescent="0.2"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</row>
  </sheetData>
  <sheetProtection algorithmName="SHA-512" hashValue="BQGSa+XdAOAVj7lKXPjircR5p6mUYMu2cnYvlQXq+UAAzgQqfqbM00Q195wyEX281oVW06nMmsysgkx1D86HCA==" saltValue="9x6aOkmHgkMcVHZsRH5LZg==" spinCount="100000" sheet="1" objects="1" scenarios="1"/>
  <mergeCells count="173">
    <mergeCell ref="I131:J131"/>
    <mergeCell ref="H129:M129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L6:AL7"/>
    <mergeCell ref="AM6:AM7"/>
    <mergeCell ref="AN6:AN7"/>
    <mergeCell ref="AI5:AI7"/>
    <mergeCell ref="AJ5:AJ7"/>
    <mergeCell ref="AK5:AO5"/>
    <mergeCell ref="AS5:AS7"/>
    <mergeCell ref="E6:E7"/>
    <mergeCell ref="F6:F7"/>
    <mergeCell ref="G6:G7"/>
    <mergeCell ref="H6:H7"/>
    <mergeCell ref="I6:I7"/>
    <mergeCell ref="F128:G128"/>
    <mergeCell ref="H128:M128"/>
    <mergeCell ref="AP5:AP7"/>
    <mergeCell ref="AF6:AF7"/>
    <mergeCell ref="AG6:AG7"/>
    <mergeCell ref="AH6:AH7"/>
    <mergeCell ref="AK6:AK7"/>
    <mergeCell ref="AO6:AO7"/>
  </mergeCells>
  <pageMargins left="0.7" right="0.7" top="0.75" bottom="0.75" header="0.3" footer="0.3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"/>
  <sheetViews>
    <sheetView tabSelected="1" zoomScale="80" zoomScaleNormal="80" workbookViewId="0">
      <selection sqref="A1:F1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7.1406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8" width="6.7109375" style="12" customWidth="1"/>
    <col min="39" max="39" width="10.855468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6.7109375" style="12" customWidth="1"/>
    <col min="45" max="45" width="7" style="12" customWidth="1"/>
    <col min="46" max="16384" width="9.140625" style="12"/>
  </cols>
  <sheetData>
    <row r="1" spans="1:45" ht="58.5" customHeight="1" x14ac:dyDescent="0.2">
      <c r="A1" s="120" t="s">
        <v>267</v>
      </c>
      <c r="B1" s="121"/>
      <c r="C1" s="121"/>
      <c r="D1" s="121"/>
      <c r="E1" s="121"/>
      <c r="F1" s="121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 t="s">
        <v>268</v>
      </c>
      <c r="AN1" s="130"/>
      <c r="AO1" s="130"/>
      <c r="AP1" s="130"/>
      <c r="AQ1" s="130"/>
      <c r="AR1" s="130"/>
      <c r="AS1" s="131"/>
    </row>
    <row r="2" spans="1:45" s="55" customFormat="1" ht="27" customHeight="1" x14ac:dyDescent="0.25">
      <c r="A2" s="176" t="s">
        <v>261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21" t="s">
        <v>262</v>
      </c>
      <c r="AA2" s="121"/>
      <c r="AB2" s="121"/>
      <c r="AC2" s="121"/>
      <c r="AD2" s="121"/>
      <c r="AE2" s="121"/>
      <c r="AF2" s="121"/>
      <c r="AG2" s="121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78"/>
    </row>
    <row r="3" spans="1:45" s="55" customFormat="1" ht="27" customHeight="1" x14ac:dyDescent="0.25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45" ht="18" customHeight="1" x14ac:dyDescent="0.2">
      <c r="A4" s="182" t="s">
        <v>269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45" ht="87.75" customHeight="1" x14ac:dyDescent="0.2">
      <c r="A5" s="143"/>
      <c r="B5" s="144"/>
      <c r="C5" s="144"/>
      <c r="D5" s="145"/>
      <c r="E5" s="186" t="s">
        <v>220</v>
      </c>
      <c r="F5" s="144"/>
      <c r="G5" s="144"/>
      <c r="H5" s="144"/>
      <c r="I5" s="145"/>
      <c r="J5" s="155" t="s">
        <v>225</v>
      </c>
      <c r="K5" s="74"/>
      <c r="L5" s="74"/>
      <c r="M5" s="187"/>
      <c r="N5" s="188" t="s">
        <v>226</v>
      </c>
      <c r="O5" s="155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87"/>
      <c r="Z5" s="188" t="s">
        <v>236</v>
      </c>
      <c r="AA5" s="188" t="s">
        <v>237</v>
      </c>
      <c r="AB5" s="188" t="s">
        <v>248</v>
      </c>
      <c r="AC5" s="189" t="s">
        <v>251</v>
      </c>
      <c r="AD5" s="186" t="s">
        <v>246</v>
      </c>
      <c r="AE5" s="144"/>
      <c r="AF5" s="144"/>
      <c r="AG5" s="144"/>
      <c r="AH5" s="144"/>
      <c r="AI5" s="188" t="s">
        <v>244</v>
      </c>
      <c r="AJ5" s="188" t="s">
        <v>1</v>
      </c>
      <c r="AK5" s="186" t="s">
        <v>245</v>
      </c>
      <c r="AL5" s="144"/>
      <c r="AM5" s="144"/>
      <c r="AN5" s="144"/>
      <c r="AO5" s="144"/>
      <c r="AP5" s="188" t="s">
        <v>2</v>
      </c>
      <c r="AQ5" s="188" t="s">
        <v>3</v>
      </c>
      <c r="AR5" s="188" t="s">
        <v>4</v>
      </c>
      <c r="AS5" s="188" t="s">
        <v>5</v>
      </c>
    </row>
    <row r="6" spans="1:45" ht="75.75" customHeight="1" x14ac:dyDescent="0.2">
      <c r="A6" s="146"/>
      <c r="B6" s="147"/>
      <c r="C6" s="147"/>
      <c r="D6" s="148"/>
      <c r="E6" s="189" t="s">
        <v>219</v>
      </c>
      <c r="F6" s="189" t="s">
        <v>221</v>
      </c>
      <c r="G6" s="189" t="s">
        <v>222</v>
      </c>
      <c r="H6" s="189" t="s">
        <v>223</v>
      </c>
      <c r="I6" s="189" t="s">
        <v>224</v>
      </c>
      <c r="J6" s="189" t="s">
        <v>219</v>
      </c>
      <c r="K6" s="189" t="s">
        <v>222</v>
      </c>
      <c r="L6" s="189" t="s">
        <v>223</v>
      </c>
      <c r="M6" s="189" t="s">
        <v>224</v>
      </c>
      <c r="N6" s="190"/>
      <c r="O6" s="189" t="s">
        <v>249</v>
      </c>
      <c r="P6" s="188" t="s">
        <v>227</v>
      </c>
      <c r="Q6" s="188" t="s">
        <v>228</v>
      </c>
      <c r="R6" s="189" t="s">
        <v>229</v>
      </c>
      <c r="S6" s="188" t="s">
        <v>252</v>
      </c>
      <c r="T6" s="155" t="s">
        <v>233</v>
      </c>
      <c r="U6" s="74"/>
      <c r="V6" s="74"/>
      <c r="W6" s="187"/>
      <c r="X6" s="188" t="s">
        <v>234</v>
      </c>
      <c r="Y6" s="189" t="s">
        <v>235</v>
      </c>
      <c r="Z6" s="190"/>
      <c r="AA6" s="190"/>
      <c r="AB6" s="190"/>
      <c r="AC6" s="189"/>
      <c r="AD6" s="189" t="s">
        <v>238</v>
      </c>
      <c r="AE6" s="189" t="s">
        <v>239</v>
      </c>
      <c r="AF6" s="189" t="s">
        <v>219</v>
      </c>
      <c r="AG6" s="189" t="s">
        <v>242</v>
      </c>
      <c r="AH6" s="189" t="s">
        <v>243</v>
      </c>
      <c r="AI6" s="190"/>
      <c r="AJ6" s="190"/>
      <c r="AK6" s="189" t="s">
        <v>238</v>
      </c>
      <c r="AL6" s="189" t="s">
        <v>239</v>
      </c>
      <c r="AM6" s="189" t="s">
        <v>219</v>
      </c>
      <c r="AN6" s="189" t="s">
        <v>240</v>
      </c>
      <c r="AO6" s="189" t="s">
        <v>241</v>
      </c>
      <c r="AP6" s="190"/>
      <c r="AQ6" s="190"/>
      <c r="AR6" s="190"/>
      <c r="AS6" s="190"/>
    </row>
    <row r="7" spans="1:45" ht="168" customHeight="1" x14ac:dyDescent="0.2">
      <c r="A7" s="149"/>
      <c r="B7" s="150"/>
      <c r="C7" s="150"/>
      <c r="D7" s="151"/>
      <c r="E7" s="189"/>
      <c r="F7" s="189"/>
      <c r="G7" s="189"/>
      <c r="H7" s="189"/>
      <c r="I7" s="189"/>
      <c r="J7" s="189"/>
      <c r="K7" s="189"/>
      <c r="L7" s="189"/>
      <c r="M7" s="189"/>
      <c r="N7" s="191"/>
      <c r="O7" s="189"/>
      <c r="P7" s="192"/>
      <c r="Q7" s="192"/>
      <c r="R7" s="189"/>
      <c r="S7" s="192"/>
      <c r="T7" s="193" t="s">
        <v>230</v>
      </c>
      <c r="U7" s="193" t="s">
        <v>247</v>
      </c>
      <c r="V7" s="193" t="s">
        <v>231</v>
      </c>
      <c r="W7" s="193" t="s">
        <v>232</v>
      </c>
      <c r="X7" s="192"/>
      <c r="Y7" s="189"/>
      <c r="Z7" s="192"/>
      <c r="AA7" s="192"/>
      <c r="AB7" s="192"/>
      <c r="AC7" s="189"/>
      <c r="AD7" s="189"/>
      <c r="AE7" s="189"/>
      <c r="AF7" s="189"/>
      <c r="AG7" s="189"/>
      <c r="AH7" s="189"/>
      <c r="AI7" s="191"/>
      <c r="AJ7" s="191"/>
      <c r="AK7" s="189"/>
      <c r="AL7" s="189"/>
      <c r="AM7" s="189"/>
      <c r="AN7" s="189"/>
      <c r="AO7" s="189"/>
      <c r="AP7" s="192"/>
      <c r="AQ7" s="192"/>
      <c r="AR7" s="192"/>
      <c r="AS7" s="192"/>
    </row>
    <row r="8" spans="1:45" ht="15" x14ac:dyDescent="0.2">
      <c r="A8" s="59"/>
      <c r="B8" s="74"/>
      <c r="C8" s="194"/>
      <c r="D8" s="195"/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  <c r="S8" s="58">
        <v>15</v>
      </c>
      <c r="T8" s="58">
        <v>16</v>
      </c>
      <c r="U8" s="58">
        <v>17</v>
      </c>
      <c r="V8" s="58">
        <v>18</v>
      </c>
      <c r="W8" s="58">
        <v>19</v>
      </c>
      <c r="X8" s="58">
        <v>20</v>
      </c>
      <c r="Y8" s="58">
        <v>21</v>
      </c>
      <c r="Z8" s="58">
        <v>22</v>
      </c>
      <c r="AA8" s="58">
        <v>23</v>
      </c>
      <c r="AB8" s="58">
        <v>24</v>
      </c>
      <c r="AC8" s="58">
        <v>25</v>
      </c>
      <c r="AD8" s="58">
        <v>26</v>
      </c>
      <c r="AE8" s="58">
        <v>27</v>
      </c>
      <c r="AF8" s="58">
        <v>28</v>
      </c>
      <c r="AG8" s="58">
        <v>29</v>
      </c>
      <c r="AH8" s="58">
        <v>30</v>
      </c>
      <c r="AI8" s="58">
        <v>31</v>
      </c>
      <c r="AJ8" s="58">
        <v>32</v>
      </c>
      <c r="AK8" s="58">
        <v>33</v>
      </c>
      <c r="AL8" s="58">
        <v>34</v>
      </c>
      <c r="AM8" s="58">
        <v>35</v>
      </c>
      <c r="AN8" s="58">
        <v>36</v>
      </c>
      <c r="AO8" s="58">
        <v>37</v>
      </c>
      <c r="AP8" s="58">
        <v>38</v>
      </c>
      <c r="AQ8" s="58">
        <v>39</v>
      </c>
      <c r="AR8" s="58">
        <v>40</v>
      </c>
      <c r="AS8" s="57">
        <v>41</v>
      </c>
    </row>
    <row r="9" spans="1:45" ht="55.5" customHeight="1" x14ac:dyDescent="0.2">
      <c r="A9" s="196" t="s">
        <v>8</v>
      </c>
      <c r="B9" s="83" t="s">
        <v>9</v>
      </c>
      <c r="C9" s="83"/>
      <c r="D9" s="83"/>
      <c r="E9" s="58">
        <f>SUM(E10:E28)</f>
        <v>85</v>
      </c>
      <c r="F9" s="58">
        <f t="shared" ref="F9:AS9" si="0">SUM(F10:F28)</f>
        <v>29</v>
      </c>
      <c r="G9" s="58">
        <f t="shared" si="0"/>
        <v>56</v>
      </c>
      <c r="H9" s="58">
        <f t="shared" si="0"/>
        <v>0</v>
      </c>
      <c r="I9" s="58">
        <f t="shared" si="0"/>
        <v>0</v>
      </c>
      <c r="J9" s="58">
        <f t="shared" si="0"/>
        <v>34</v>
      </c>
      <c r="K9" s="58">
        <f t="shared" si="0"/>
        <v>29</v>
      </c>
      <c r="L9" s="58">
        <f t="shared" si="0"/>
        <v>4</v>
      </c>
      <c r="M9" s="58">
        <f t="shared" si="0"/>
        <v>1</v>
      </c>
      <c r="N9" s="58">
        <f t="shared" si="0"/>
        <v>0</v>
      </c>
      <c r="O9" s="58">
        <f t="shared" si="0"/>
        <v>15</v>
      </c>
      <c r="P9" s="58">
        <f t="shared" si="0"/>
        <v>1</v>
      </c>
      <c r="Q9" s="58">
        <f t="shared" si="0"/>
        <v>4</v>
      </c>
      <c r="R9" s="58">
        <f t="shared" si="0"/>
        <v>3</v>
      </c>
      <c r="S9" s="58">
        <f t="shared" si="0"/>
        <v>0</v>
      </c>
      <c r="T9" s="58">
        <f t="shared" si="0"/>
        <v>7</v>
      </c>
      <c r="U9" s="58">
        <f t="shared" si="0"/>
        <v>0</v>
      </c>
      <c r="V9" s="58">
        <f t="shared" si="0"/>
        <v>7</v>
      </c>
      <c r="W9" s="58">
        <f t="shared" si="0"/>
        <v>0</v>
      </c>
      <c r="X9" s="58">
        <f t="shared" si="0"/>
        <v>0</v>
      </c>
      <c r="Y9" s="58">
        <f t="shared" si="0"/>
        <v>15</v>
      </c>
      <c r="Z9" s="58">
        <f t="shared" si="0"/>
        <v>0</v>
      </c>
      <c r="AA9" s="58">
        <f t="shared" si="0"/>
        <v>8</v>
      </c>
      <c r="AB9" s="58">
        <f t="shared" si="0"/>
        <v>99</v>
      </c>
      <c r="AC9" s="58">
        <f t="shared" si="0"/>
        <v>22</v>
      </c>
      <c r="AD9" s="58">
        <f t="shared" si="0"/>
        <v>6</v>
      </c>
      <c r="AE9" s="58">
        <f t="shared" si="0"/>
        <v>0</v>
      </c>
      <c r="AF9" s="58">
        <f t="shared" si="0"/>
        <v>6</v>
      </c>
      <c r="AG9" s="58">
        <f t="shared" si="0"/>
        <v>1</v>
      </c>
      <c r="AH9" s="58">
        <f t="shared" si="0"/>
        <v>5</v>
      </c>
      <c r="AI9" s="58">
        <f t="shared" si="0"/>
        <v>0</v>
      </c>
      <c r="AJ9" s="58">
        <f t="shared" si="0"/>
        <v>4</v>
      </c>
      <c r="AK9" s="58">
        <f t="shared" si="0"/>
        <v>0</v>
      </c>
      <c r="AL9" s="58">
        <f t="shared" si="0"/>
        <v>0</v>
      </c>
      <c r="AM9" s="58">
        <f t="shared" si="0"/>
        <v>0</v>
      </c>
      <c r="AN9" s="58">
        <f t="shared" si="0"/>
        <v>0</v>
      </c>
      <c r="AO9" s="58">
        <f t="shared" si="0"/>
        <v>0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57">
        <f t="shared" si="0"/>
        <v>0</v>
      </c>
    </row>
    <row r="10" spans="1:45" ht="39.950000000000003" customHeight="1" x14ac:dyDescent="0.2">
      <c r="A10" s="197" t="s">
        <v>259</v>
      </c>
      <c r="B10" s="198" t="s">
        <v>10</v>
      </c>
      <c r="C10" s="198"/>
      <c r="D10" s="198"/>
      <c r="E10" s="37">
        <v>7</v>
      </c>
      <c r="F10" s="37">
        <v>2</v>
      </c>
      <c r="G10" s="42">
        <v>5</v>
      </c>
      <c r="H10" s="44"/>
      <c r="I10" s="44"/>
      <c r="J10" s="44">
        <v>3</v>
      </c>
      <c r="K10" s="44">
        <v>2</v>
      </c>
      <c r="L10" s="44">
        <v>1</v>
      </c>
      <c r="M10" s="44"/>
      <c r="N10" s="37"/>
      <c r="O10" s="37">
        <v>3</v>
      </c>
      <c r="P10" s="37"/>
      <c r="Q10" s="37"/>
      <c r="R10" s="37">
        <v>3</v>
      </c>
      <c r="S10" s="37"/>
      <c r="T10" s="37"/>
      <c r="U10" s="37"/>
      <c r="V10" s="37"/>
      <c r="W10" s="37"/>
      <c r="X10" s="37"/>
      <c r="Y10" s="37">
        <v>3</v>
      </c>
      <c r="Z10" s="37"/>
      <c r="AA10" s="37"/>
      <c r="AB10" s="37">
        <v>6</v>
      </c>
      <c r="AC10" s="37">
        <v>1</v>
      </c>
      <c r="AD10" s="37">
        <v>1</v>
      </c>
      <c r="AE10" s="37"/>
      <c r="AF10" s="37">
        <v>1</v>
      </c>
      <c r="AG10" s="37"/>
      <c r="AH10" s="36">
        <v>1</v>
      </c>
      <c r="AI10" s="37"/>
      <c r="AJ10" s="37">
        <v>1</v>
      </c>
      <c r="AK10" s="37"/>
      <c r="AL10" s="37"/>
      <c r="AM10" s="37"/>
      <c r="AN10" s="37"/>
      <c r="AO10" s="37"/>
      <c r="AP10" s="36"/>
      <c r="AQ10" s="36"/>
      <c r="AR10" s="36"/>
      <c r="AS10" s="36"/>
    </row>
    <row r="11" spans="1:45" ht="39.950000000000003" customHeight="1" x14ac:dyDescent="0.2">
      <c r="A11" s="197" t="s">
        <v>11</v>
      </c>
      <c r="B11" s="156" t="s">
        <v>12</v>
      </c>
      <c r="C11" s="156"/>
      <c r="D11" s="156"/>
      <c r="E11" s="45">
        <v>9</v>
      </c>
      <c r="F11" s="45">
        <v>1</v>
      </c>
      <c r="G11" s="37">
        <v>8</v>
      </c>
      <c r="H11" s="37"/>
      <c r="I11" s="37"/>
      <c r="J11" s="37">
        <v>2</v>
      </c>
      <c r="K11" s="37">
        <v>1</v>
      </c>
      <c r="L11" s="44"/>
      <c r="M11" s="44">
        <v>1</v>
      </c>
      <c r="N11" s="37"/>
      <c r="O11" s="37">
        <v>2</v>
      </c>
      <c r="P11" s="37"/>
      <c r="Q11" s="37">
        <v>2</v>
      </c>
      <c r="R11" s="37"/>
      <c r="S11" s="37"/>
      <c r="T11" s="37"/>
      <c r="U11" s="37"/>
      <c r="V11" s="37"/>
      <c r="W11" s="37"/>
      <c r="X11" s="37"/>
      <c r="Y11" s="37">
        <v>2</v>
      </c>
      <c r="Z11" s="37"/>
      <c r="AA11" s="37">
        <v>1</v>
      </c>
      <c r="AB11" s="45">
        <v>8</v>
      </c>
      <c r="AC11" s="45">
        <v>1</v>
      </c>
      <c r="AD11" s="45">
        <v>2</v>
      </c>
      <c r="AE11" s="45"/>
      <c r="AF11" s="45">
        <v>2</v>
      </c>
      <c r="AG11" s="45"/>
      <c r="AH11" s="46">
        <v>2</v>
      </c>
      <c r="AI11" s="37"/>
      <c r="AJ11" s="37">
        <v>2</v>
      </c>
      <c r="AK11" s="37"/>
      <c r="AL11" s="37"/>
      <c r="AM11" s="37"/>
      <c r="AN11" s="37"/>
      <c r="AO11" s="37"/>
      <c r="AP11" s="36"/>
      <c r="AQ11" s="36"/>
      <c r="AR11" s="36"/>
      <c r="AS11" s="36"/>
    </row>
    <row r="12" spans="1:45" ht="39.950000000000003" customHeight="1" x14ac:dyDescent="0.2">
      <c r="A12" s="199" t="s">
        <v>13</v>
      </c>
      <c r="B12" s="156" t="s">
        <v>14</v>
      </c>
      <c r="C12" s="156"/>
      <c r="D12" s="156"/>
      <c r="E12" s="37"/>
      <c r="F12" s="37"/>
      <c r="G12" s="37"/>
      <c r="H12" s="37"/>
      <c r="I12" s="37"/>
      <c r="J12" s="37"/>
      <c r="K12" s="37"/>
      <c r="L12" s="44"/>
      <c r="M12" s="44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37"/>
      <c r="AB12" s="37"/>
      <c r="AC12" s="37"/>
      <c r="AD12" s="37"/>
      <c r="AE12" s="37"/>
      <c r="AF12" s="37"/>
      <c r="AG12" s="37"/>
      <c r="AH12" s="36"/>
      <c r="AI12" s="37"/>
      <c r="AJ12" s="45"/>
      <c r="AK12" s="45"/>
      <c r="AL12" s="45"/>
      <c r="AM12" s="45"/>
      <c r="AN12" s="45"/>
      <c r="AO12" s="45"/>
      <c r="AP12" s="36"/>
      <c r="AQ12" s="36"/>
      <c r="AR12" s="36"/>
      <c r="AS12" s="36"/>
    </row>
    <row r="13" spans="1:45" ht="39.950000000000003" customHeight="1" x14ac:dyDescent="0.2">
      <c r="A13" s="197" t="s">
        <v>15</v>
      </c>
      <c r="B13" s="156" t="s">
        <v>16</v>
      </c>
      <c r="C13" s="156"/>
      <c r="D13" s="156"/>
      <c r="E13" s="37"/>
      <c r="F13" s="37"/>
      <c r="G13" s="37"/>
      <c r="H13" s="37"/>
      <c r="I13" s="37"/>
      <c r="J13" s="37"/>
      <c r="K13" s="37"/>
      <c r="L13" s="44"/>
      <c r="M13" s="44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6"/>
      <c r="AI13" s="37"/>
      <c r="AJ13" s="37"/>
      <c r="AK13" s="37"/>
      <c r="AL13" s="37"/>
      <c r="AM13" s="37"/>
      <c r="AN13" s="37"/>
      <c r="AO13" s="37"/>
      <c r="AP13" s="36"/>
      <c r="AQ13" s="36"/>
      <c r="AR13" s="36"/>
      <c r="AS13" s="36"/>
    </row>
    <row r="14" spans="1:45" ht="39.950000000000003" customHeight="1" x14ac:dyDescent="0.2">
      <c r="A14" s="200">
        <v>1.2</v>
      </c>
      <c r="B14" s="198" t="s">
        <v>17</v>
      </c>
      <c r="C14" s="198"/>
      <c r="D14" s="198"/>
      <c r="E14" s="37">
        <v>2</v>
      </c>
      <c r="F14" s="37"/>
      <c r="G14" s="37">
        <v>2</v>
      </c>
      <c r="H14" s="44"/>
      <c r="I14" s="44"/>
      <c r="J14" s="44">
        <v>1</v>
      </c>
      <c r="K14" s="44">
        <v>1</v>
      </c>
      <c r="L14" s="44"/>
      <c r="M14" s="44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>
        <v>3</v>
      </c>
      <c r="AC14" s="37"/>
      <c r="AD14" s="37"/>
      <c r="AE14" s="37"/>
      <c r="AF14" s="37"/>
      <c r="AG14" s="44"/>
      <c r="AH14" s="47"/>
      <c r="AI14" s="37"/>
      <c r="AJ14" s="37"/>
      <c r="AK14" s="37"/>
      <c r="AL14" s="37"/>
      <c r="AM14" s="37"/>
      <c r="AN14" s="37"/>
      <c r="AO14" s="37"/>
      <c r="AP14" s="36"/>
      <c r="AQ14" s="36"/>
      <c r="AR14" s="36"/>
      <c r="AS14" s="36"/>
    </row>
    <row r="15" spans="1:45" ht="39.950000000000003" customHeight="1" x14ac:dyDescent="0.2">
      <c r="A15" s="197" t="s">
        <v>18</v>
      </c>
      <c r="B15" s="198" t="s">
        <v>19</v>
      </c>
      <c r="C15" s="198"/>
      <c r="D15" s="198"/>
      <c r="E15" s="44"/>
      <c r="F15" s="44"/>
      <c r="G15" s="44"/>
      <c r="H15" s="44"/>
      <c r="I15" s="44"/>
      <c r="J15" s="44"/>
      <c r="K15" s="44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44"/>
      <c r="AB15" s="44"/>
      <c r="AC15" s="44"/>
      <c r="AD15" s="44"/>
      <c r="AE15" s="44"/>
      <c r="AF15" s="44"/>
      <c r="AG15" s="50"/>
      <c r="AH15" s="50"/>
      <c r="AI15" s="37"/>
      <c r="AJ15" s="47"/>
      <c r="AK15" s="201"/>
      <c r="AL15" s="201"/>
      <c r="AM15" s="201"/>
      <c r="AN15" s="201"/>
      <c r="AO15" s="201"/>
      <c r="AP15" s="36"/>
      <c r="AQ15" s="36"/>
      <c r="AR15" s="36"/>
      <c r="AS15" s="36"/>
    </row>
    <row r="16" spans="1:45" ht="39.950000000000003" customHeight="1" x14ac:dyDescent="0.2">
      <c r="A16" s="197" t="s">
        <v>20</v>
      </c>
      <c r="B16" s="155" t="s">
        <v>21</v>
      </c>
      <c r="C16" s="74"/>
      <c r="D16" s="74"/>
      <c r="E16" s="37"/>
      <c r="F16" s="37"/>
      <c r="G16" s="36"/>
      <c r="H16" s="36"/>
      <c r="I16" s="36"/>
      <c r="J16" s="36"/>
      <c r="K16" s="36"/>
      <c r="L16" s="44"/>
      <c r="M16" s="44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6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36"/>
    </row>
    <row r="17" spans="1:45" ht="39.950000000000003" customHeight="1" x14ac:dyDescent="0.2">
      <c r="A17" s="197" t="s">
        <v>22</v>
      </c>
      <c r="B17" s="155" t="s">
        <v>23</v>
      </c>
      <c r="C17" s="74"/>
      <c r="D17" s="74"/>
      <c r="E17" s="50"/>
      <c r="F17" s="50"/>
      <c r="G17" s="36"/>
      <c r="H17" s="36"/>
      <c r="I17" s="36"/>
      <c r="J17" s="36"/>
      <c r="K17" s="36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</row>
    <row r="18" spans="1:45" ht="39.950000000000003" customHeight="1" x14ac:dyDescent="0.2">
      <c r="A18" s="197" t="s">
        <v>24</v>
      </c>
      <c r="B18" s="198" t="s">
        <v>25</v>
      </c>
      <c r="C18" s="198"/>
      <c r="D18" s="202"/>
      <c r="E18" s="50"/>
      <c r="F18" s="50"/>
      <c r="G18" s="44"/>
      <c r="H18" s="44"/>
      <c r="I18" s="44"/>
      <c r="J18" s="44"/>
      <c r="K18" s="44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</row>
    <row r="19" spans="1:45" ht="39.950000000000003" customHeight="1" x14ac:dyDescent="0.2">
      <c r="A19" s="197" t="s">
        <v>26</v>
      </c>
      <c r="B19" s="156" t="s">
        <v>27</v>
      </c>
      <c r="C19" s="156"/>
      <c r="D19" s="155"/>
      <c r="E19" s="50">
        <v>3</v>
      </c>
      <c r="F19" s="50">
        <v>1</v>
      </c>
      <c r="G19" s="37">
        <v>2</v>
      </c>
      <c r="H19" s="37"/>
      <c r="I19" s="37"/>
      <c r="J19" s="37"/>
      <c r="K19" s="37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>
        <v>1</v>
      </c>
      <c r="AB19" s="50">
        <v>3</v>
      </c>
      <c r="AC19" s="50">
        <v>2</v>
      </c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9.950000000000003" customHeight="1" x14ac:dyDescent="0.2">
      <c r="A20" s="197" t="s">
        <v>28</v>
      </c>
      <c r="B20" s="155" t="s">
        <v>29</v>
      </c>
      <c r="C20" s="74"/>
      <c r="D20" s="74"/>
      <c r="E20" s="36"/>
      <c r="F20" s="36"/>
      <c r="G20" s="36"/>
      <c r="H20" s="36"/>
      <c r="I20" s="36"/>
      <c r="J20" s="36"/>
      <c r="K20" s="36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9.950000000000003" customHeight="1" x14ac:dyDescent="0.2">
      <c r="A21" s="197" t="s">
        <v>30</v>
      </c>
      <c r="B21" s="202" t="s">
        <v>31</v>
      </c>
      <c r="C21" s="203"/>
      <c r="D21" s="203"/>
      <c r="E21" s="50">
        <v>7</v>
      </c>
      <c r="F21" s="50">
        <v>2</v>
      </c>
      <c r="G21" s="36">
        <v>5</v>
      </c>
      <c r="H21" s="48"/>
      <c r="I21" s="48"/>
      <c r="J21" s="48">
        <v>2</v>
      </c>
      <c r="K21" s="48">
        <v>2</v>
      </c>
      <c r="L21" s="50"/>
      <c r="M21" s="50"/>
      <c r="N21" s="50"/>
      <c r="O21" s="50">
        <v>1</v>
      </c>
      <c r="P21" s="50">
        <v>1</v>
      </c>
      <c r="Q21" s="50"/>
      <c r="R21" s="50"/>
      <c r="S21" s="50"/>
      <c r="T21" s="50"/>
      <c r="U21" s="50"/>
      <c r="V21" s="50"/>
      <c r="W21" s="50"/>
      <c r="X21" s="50"/>
      <c r="Y21" s="50">
        <v>1</v>
      </c>
      <c r="Z21" s="50"/>
      <c r="AA21" s="50">
        <v>1</v>
      </c>
      <c r="AB21" s="50">
        <v>8</v>
      </c>
      <c r="AC21" s="50">
        <v>2</v>
      </c>
      <c r="AD21" s="50">
        <v>2</v>
      </c>
      <c r="AE21" s="50"/>
      <c r="AF21" s="50">
        <v>2</v>
      </c>
      <c r="AG21" s="50">
        <v>1</v>
      </c>
      <c r="AH21" s="50">
        <v>1</v>
      </c>
      <c r="AI21" s="50"/>
      <c r="AJ21" s="50">
        <v>1</v>
      </c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9.950000000000003" customHeight="1" x14ac:dyDescent="0.2">
      <c r="A22" s="197" t="s">
        <v>32</v>
      </c>
      <c r="B22" s="202" t="s">
        <v>33</v>
      </c>
      <c r="C22" s="203"/>
      <c r="D22" s="203"/>
      <c r="E22" s="50">
        <v>2</v>
      </c>
      <c r="F22" s="50">
        <v>1</v>
      </c>
      <c r="G22" s="36">
        <v>1</v>
      </c>
      <c r="H22" s="48"/>
      <c r="I22" s="48"/>
      <c r="J22" s="48"/>
      <c r="K22" s="48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>
        <v>2</v>
      </c>
      <c r="AC22" s="50">
        <v>1</v>
      </c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ht="39.950000000000003" customHeight="1" x14ac:dyDescent="0.2">
      <c r="A23" s="197" t="s">
        <v>34</v>
      </c>
      <c r="B23" s="203" t="s">
        <v>35</v>
      </c>
      <c r="C23" s="203"/>
      <c r="D23" s="203"/>
      <c r="E23" s="50"/>
      <c r="F23" s="50"/>
      <c r="G23" s="48"/>
      <c r="H23" s="48"/>
      <c r="I23" s="48"/>
      <c r="J23" s="48"/>
      <c r="K23" s="48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ht="39.950000000000003" customHeight="1" x14ac:dyDescent="0.2">
      <c r="A24" s="197" t="s">
        <v>36</v>
      </c>
      <c r="B24" s="202" t="s">
        <v>37</v>
      </c>
      <c r="C24" s="203"/>
      <c r="D24" s="203"/>
      <c r="E24" s="50">
        <v>4</v>
      </c>
      <c r="F24" s="50">
        <v>2</v>
      </c>
      <c r="G24" s="36">
        <v>2</v>
      </c>
      <c r="H24" s="48"/>
      <c r="I24" s="48"/>
      <c r="J24" s="48">
        <v>1</v>
      </c>
      <c r="K24" s="48">
        <v>1</v>
      </c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>
        <v>5</v>
      </c>
      <c r="AC24" s="50">
        <v>2</v>
      </c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ht="39.950000000000003" customHeight="1" x14ac:dyDescent="0.2">
      <c r="A25" s="197" t="s">
        <v>38</v>
      </c>
      <c r="B25" s="198" t="s">
        <v>39</v>
      </c>
      <c r="C25" s="198"/>
      <c r="D25" s="202"/>
      <c r="E25" s="50">
        <v>18</v>
      </c>
      <c r="F25" s="50">
        <v>9</v>
      </c>
      <c r="G25" s="37">
        <v>9</v>
      </c>
      <c r="H25" s="44"/>
      <c r="I25" s="44"/>
      <c r="J25" s="44">
        <v>8</v>
      </c>
      <c r="K25" s="44">
        <v>6</v>
      </c>
      <c r="L25" s="50">
        <v>2</v>
      </c>
      <c r="M25" s="50"/>
      <c r="N25" s="50"/>
      <c r="O25" s="50">
        <v>1</v>
      </c>
      <c r="P25" s="50"/>
      <c r="Q25" s="50"/>
      <c r="R25" s="50"/>
      <c r="S25" s="50"/>
      <c r="T25" s="50">
        <v>1</v>
      </c>
      <c r="U25" s="50"/>
      <c r="V25" s="50">
        <v>1</v>
      </c>
      <c r="W25" s="50"/>
      <c r="X25" s="50"/>
      <c r="Y25" s="50">
        <v>1</v>
      </c>
      <c r="Z25" s="50"/>
      <c r="AA25" s="50">
        <v>2</v>
      </c>
      <c r="AB25" s="50">
        <v>23</v>
      </c>
      <c r="AC25" s="50">
        <v>7</v>
      </c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ht="39.950000000000003" customHeight="1" x14ac:dyDescent="0.2">
      <c r="A26" s="197" t="s">
        <v>40</v>
      </c>
      <c r="B26" s="203" t="s">
        <v>41</v>
      </c>
      <c r="C26" s="203"/>
      <c r="D26" s="203"/>
      <c r="E26" s="50">
        <v>22</v>
      </c>
      <c r="F26" s="50">
        <v>9</v>
      </c>
      <c r="G26" s="36">
        <v>13</v>
      </c>
      <c r="H26" s="48"/>
      <c r="I26" s="48"/>
      <c r="J26" s="48">
        <v>10</v>
      </c>
      <c r="K26" s="52">
        <v>9</v>
      </c>
      <c r="L26" s="50">
        <v>1</v>
      </c>
      <c r="M26" s="50"/>
      <c r="N26" s="50"/>
      <c r="O26" s="50">
        <v>4</v>
      </c>
      <c r="P26" s="50"/>
      <c r="Q26" s="50">
        <v>2</v>
      </c>
      <c r="R26" s="50"/>
      <c r="S26" s="50"/>
      <c r="T26" s="50">
        <v>2</v>
      </c>
      <c r="U26" s="50"/>
      <c r="V26" s="50">
        <v>2</v>
      </c>
      <c r="W26" s="50"/>
      <c r="X26" s="50"/>
      <c r="Y26" s="50">
        <v>4</v>
      </c>
      <c r="Z26" s="50"/>
      <c r="AA26" s="50">
        <v>3</v>
      </c>
      <c r="AB26" s="50">
        <v>27</v>
      </c>
      <c r="AC26" s="50">
        <v>6</v>
      </c>
      <c r="AD26" s="50">
        <v>1</v>
      </c>
      <c r="AE26" s="50"/>
      <c r="AF26" s="50">
        <v>1</v>
      </c>
      <c r="AG26" s="50"/>
      <c r="AH26" s="50">
        <v>1</v>
      </c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</row>
    <row r="27" spans="1:45" ht="39.950000000000003" customHeight="1" x14ac:dyDescent="0.2">
      <c r="A27" s="197" t="s">
        <v>42</v>
      </c>
      <c r="B27" s="202" t="s">
        <v>43</v>
      </c>
      <c r="C27" s="203"/>
      <c r="D27" s="203"/>
      <c r="E27" s="50"/>
      <c r="F27" s="50"/>
      <c r="G27" s="36"/>
      <c r="H27" s="48"/>
      <c r="I27" s="48"/>
      <c r="J27" s="48"/>
      <c r="K27" s="52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</row>
    <row r="28" spans="1:45" ht="39.950000000000003" customHeight="1" x14ac:dyDescent="0.2">
      <c r="A28" s="197" t="s">
        <v>44</v>
      </c>
      <c r="B28" s="156" t="s">
        <v>45</v>
      </c>
      <c r="C28" s="156"/>
      <c r="D28" s="155"/>
      <c r="E28" s="50">
        <v>11</v>
      </c>
      <c r="F28" s="50">
        <v>2</v>
      </c>
      <c r="G28" s="36">
        <v>9</v>
      </c>
      <c r="H28" s="36"/>
      <c r="I28" s="36"/>
      <c r="J28" s="36">
        <v>7</v>
      </c>
      <c r="K28" s="51">
        <v>7</v>
      </c>
      <c r="L28" s="50"/>
      <c r="M28" s="50"/>
      <c r="N28" s="50"/>
      <c r="O28" s="50">
        <v>4</v>
      </c>
      <c r="P28" s="50"/>
      <c r="Q28" s="50"/>
      <c r="R28" s="50"/>
      <c r="S28" s="50"/>
      <c r="T28" s="50">
        <v>4</v>
      </c>
      <c r="U28" s="50"/>
      <c r="V28" s="50">
        <v>4</v>
      </c>
      <c r="W28" s="50"/>
      <c r="X28" s="50"/>
      <c r="Y28" s="50">
        <v>4</v>
      </c>
      <c r="Z28" s="50"/>
      <c r="AA28" s="50"/>
      <c r="AB28" s="50">
        <v>14</v>
      </c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</row>
    <row r="29" spans="1:45" ht="54" customHeight="1" x14ac:dyDescent="0.2">
      <c r="A29" s="196" t="s">
        <v>46</v>
      </c>
      <c r="B29" s="83" t="s">
        <v>47</v>
      </c>
      <c r="C29" s="83"/>
      <c r="D29" s="64"/>
      <c r="E29" s="57">
        <f>SUM(E30:E40)</f>
        <v>38</v>
      </c>
      <c r="F29" s="57">
        <f t="shared" ref="F29:AS29" si="1">SUM(F30:F40)</f>
        <v>13</v>
      </c>
      <c r="G29" s="57">
        <f t="shared" si="1"/>
        <v>25</v>
      </c>
      <c r="H29" s="57">
        <f t="shared" si="1"/>
        <v>0</v>
      </c>
      <c r="I29" s="57">
        <f t="shared" si="1"/>
        <v>0</v>
      </c>
      <c r="J29" s="57">
        <f t="shared" si="1"/>
        <v>13</v>
      </c>
      <c r="K29" s="57">
        <f t="shared" si="1"/>
        <v>12</v>
      </c>
      <c r="L29" s="57">
        <f t="shared" si="1"/>
        <v>1</v>
      </c>
      <c r="M29" s="57">
        <f t="shared" si="1"/>
        <v>0</v>
      </c>
      <c r="N29" s="57">
        <f t="shared" si="1"/>
        <v>0</v>
      </c>
      <c r="O29" s="57">
        <f t="shared" si="1"/>
        <v>13</v>
      </c>
      <c r="P29" s="57">
        <f t="shared" si="1"/>
        <v>1</v>
      </c>
      <c r="Q29" s="57">
        <f t="shared" si="1"/>
        <v>1</v>
      </c>
      <c r="R29" s="57">
        <f t="shared" si="1"/>
        <v>6</v>
      </c>
      <c r="S29" s="57">
        <f t="shared" si="1"/>
        <v>0</v>
      </c>
      <c r="T29" s="57">
        <f t="shared" si="1"/>
        <v>5</v>
      </c>
      <c r="U29" s="57">
        <f t="shared" si="1"/>
        <v>1</v>
      </c>
      <c r="V29" s="57">
        <f t="shared" si="1"/>
        <v>4</v>
      </c>
      <c r="W29" s="57">
        <f t="shared" si="1"/>
        <v>0</v>
      </c>
      <c r="X29" s="57">
        <f t="shared" si="1"/>
        <v>0</v>
      </c>
      <c r="Y29" s="57">
        <f t="shared" si="1"/>
        <v>13</v>
      </c>
      <c r="Z29" s="57">
        <f t="shared" si="1"/>
        <v>0</v>
      </c>
      <c r="AA29" s="57">
        <f t="shared" si="1"/>
        <v>0</v>
      </c>
      <c r="AB29" s="57">
        <f t="shared" si="1"/>
        <v>37</v>
      </c>
      <c r="AC29" s="57">
        <f t="shared" si="1"/>
        <v>11</v>
      </c>
      <c r="AD29" s="57">
        <f t="shared" si="1"/>
        <v>5</v>
      </c>
      <c r="AE29" s="57">
        <f t="shared" si="1"/>
        <v>0</v>
      </c>
      <c r="AF29" s="57">
        <f t="shared" si="1"/>
        <v>5</v>
      </c>
      <c r="AG29" s="57">
        <f t="shared" si="1"/>
        <v>0</v>
      </c>
      <c r="AH29" s="57">
        <f t="shared" si="1"/>
        <v>5</v>
      </c>
      <c r="AI29" s="57">
        <f t="shared" si="1"/>
        <v>0</v>
      </c>
      <c r="AJ29" s="57">
        <f t="shared" si="1"/>
        <v>2</v>
      </c>
      <c r="AK29" s="57">
        <f t="shared" si="1"/>
        <v>1</v>
      </c>
      <c r="AL29" s="57">
        <f t="shared" si="1"/>
        <v>0</v>
      </c>
      <c r="AM29" s="57">
        <f t="shared" si="1"/>
        <v>1</v>
      </c>
      <c r="AN29" s="57">
        <f t="shared" si="1"/>
        <v>0</v>
      </c>
      <c r="AO29" s="57">
        <f t="shared" si="1"/>
        <v>1</v>
      </c>
      <c r="AP29" s="57">
        <f t="shared" si="1"/>
        <v>0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">
      <c r="A30" s="197" t="s">
        <v>48</v>
      </c>
      <c r="B30" s="155" t="s">
        <v>49</v>
      </c>
      <c r="C30" s="74"/>
      <c r="D30" s="74"/>
      <c r="E30" s="50">
        <v>5</v>
      </c>
      <c r="F30" s="50">
        <v>2</v>
      </c>
      <c r="G30" s="36">
        <v>3</v>
      </c>
      <c r="H30" s="36"/>
      <c r="I30" s="36"/>
      <c r="J30" s="36">
        <v>4</v>
      </c>
      <c r="K30" s="51">
        <v>4</v>
      </c>
      <c r="L30" s="50"/>
      <c r="M30" s="50"/>
      <c r="N30" s="50"/>
      <c r="O30" s="50">
        <v>1</v>
      </c>
      <c r="P30" s="50"/>
      <c r="Q30" s="50"/>
      <c r="R30" s="50"/>
      <c r="S30" s="50"/>
      <c r="T30" s="50">
        <v>1</v>
      </c>
      <c r="U30" s="50"/>
      <c r="V30" s="50">
        <v>1</v>
      </c>
      <c r="W30" s="50"/>
      <c r="X30" s="50"/>
      <c r="Y30" s="50">
        <v>1</v>
      </c>
      <c r="Z30" s="50"/>
      <c r="AA30" s="50"/>
      <c r="AB30" s="50">
        <v>8</v>
      </c>
      <c r="AC30" s="50">
        <v>2</v>
      </c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</row>
    <row r="31" spans="1:45" ht="39.950000000000003" customHeight="1" x14ac:dyDescent="0.2">
      <c r="A31" s="197" t="s">
        <v>50</v>
      </c>
      <c r="B31" s="156" t="s">
        <v>51</v>
      </c>
      <c r="C31" s="156"/>
      <c r="D31" s="155"/>
      <c r="E31" s="50"/>
      <c r="F31" s="50"/>
      <c r="G31" s="36"/>
      <c r="H31" s="36"/>
      <c r="I31" s="36"/>
      <c r="J31" s="36"/>
      <c r="K31" s="51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</row>
    <row r="32" spans="1:45" ht="39.950000000000003" customHeight="1" x14ac:dyDescent="0.2">
      <c r="A32" s="197" t="s">
        <v>52</v>
      </c>
      <c r="B32" s="155" t="s">
        <v>53</v>
      </c>
      <c r="C32" s="74"/>
      <c r="D32" s="74"/>
      <c r="E32" s="50">
        <v>2</v>
      </c>
      <c r="F32" s="50"/>
      <c r="G32" s="36">
        <v>2</v>
      </c>
      <c r="H32" s="36"/>
      <c r="I32" s="36"/>
      <c r="J32" s="36"/>
      <c r="K32" s="51"/>
      <c r="L32" s="50"/>
      <c r="M32" s="50"/>
      <c r="N32" s="50"/>
      <c r="O32" s="50">
        <v>1</v>
      </c>
      <c r="P32" s="50"/>
      <c r="Q32" s="50"/>
      <c r="R32" s="50">
        <v>1</v>
      </c>
      <c r="S32" s="50"/>
      <c r="T32" s="50"/>
      <c r="U32" s="50"/>
      <c r="V32" s="50"/>
      <c r="W32" s="50"/>
      <c r="X32" s="50"/>
      <c r="Y32" s="50">
        <v>1</v>
      </c>
      <c r="Z32" s="50"/>
      <c r="AA32" s="50"/>
      <c r="AB32" s="50">
        <v>1</v>
      </c>
      <c r="AC32" s="50"/>
      <c r="AD32" s="50">
        <v>1</v>
      </c>
      <c r="AE32" s="50"/>
      <c r="AF32" s="50">
        <v>1</v>
      </c>
      <c r="AG32" s="50"/>
      <c r="AH32" s="50">
        <v>1</v>
      </c>
      <c r="AI32" s="50"/>
      <c r="AJ32" s="50">
        <v>1</v>
      </c>
      <c r="AK32" s="50"/>
      <c r="AL32" s="50"/>
      <c r="AM32" s="50"/>
      <c r="AN32" s="50"/>
      <c r="AO32" s="50"/>
      <c r="AP32" s="50"/>
      <c r="AQ32" s="50"/>
      <c r="AR32" s="50"/>
      <c r="AS32" s="50"/>
    </row>
    <row r="33" spans="1:45" ht="39.950000000000003" customHeight="1" x14ac:dyDescent="0.2">
      <c r="A33" s="197" t="s">
        <v>54</v>
      </c>
      <c r="B33" s="202" t="s">
        <v>55</v>
      </c>
      <c r="C33" s="203"/>
      <c r="D33" s="203"/>
      <c r="E33" s="50">
        <v>1</v>
      </c>
      <c r="F33" s="50"/>
      <c r="G33" s="48">
        <v>1</v>
      </c>
      <c r="H33" s="48"/>
      <c r="I33" s="48"/>
      <c r="J33" s="48"/>
      <c r="K33" s="52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>
        <v>1</v>
      </c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ht="39.950000000000003" customHeight="1" x14ac:dyDescent="0.2">
      <c r="A34" s="197" t="s">
        <v>56</v>
      </c>
      <c r="B34" s="202" t="s">
        <v>57</v>
      </c>
      <c r="C34" s="203"/>
      <c r="D34" s="203"/>
      <c r="E34" s="50"/>
      <c r="F34" s="50"/>
      <c r="G34" s="48"/>
      <c r="H34" s="48"/>
      <c r="I34" s="48"/>
      <c r="J34" s="48"/>
      <c r="K34" s="52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ht="39.950000000000003" customHeight="1" x14ac:dyDescent="0.2">
      <c r="A35" s="197" t="s">
        <v>58</v>
      </c>
      <c r="B35" s="202" t="s">
        <v>59</v>
      </c>
      <c r="C35" s="203"/>
      <c r="D35" s="203"/>
      <c r="E35" s="50">
        <v>16</v>
      </c>
      <c r="F35" s="50">
        <v>6</v>
      </c>
      <c r="G35" s="36">
        <v>10</v>
      </c>
      <c r="H35" s="48"/>
      <c r="I35" s="48"/>
      <c r="J35" s="48">
        <v>2</v>
      </c>
      <c r="K35" s="52">
        <v>2</v>
      </c>
      <c r="L35" s="50"/>
      <c r="M35" s="50"/>
      <c r="N35" s="50"/>
      <c r="O35" s="50">
        <v>6</v>
      </c>
      <c r="P35" s="50"/>
      <c r="Q35" s="50">
        <v>1</v>
      </c>
      <c r="R35" s="50">
        <v>4</v>
      </c>
      <c r="S35" s="50"/>
      <c r="T35" s="50">
        <v>1</v>
      </c>
      <c r="U35" s="50">
        <v>1</v>
      </c>
      <c r="V35" s="50"/>
      <c r="W35" s="50"/>
      <c r="X35" s="50"/>
      <c r="Y35" s="50">
        <v>6</v>
      </c>
      <c r="Z35" s="50"/>
      <c r="AA35" s="50"/>
      <c r="AB35" s="50">
        <v>12</v>
      </c>
      <c r="AC35" s="50">
        <v>4</v>
      </c>
      <c r="AD35" s="50">
        <v>3</v>
      </c>
      <c r="AE35" s="50"/>
      <c r="AF35" s="50">
        <v>3</v>
      </c>
      <c r="AG35" s="50"/>
      <c r="AH35" s="50">
        <v>3</v>
      </c>
      <c r="AI35" s="50"/>
      <c r="AJ35" s="50">
        <v>1</v>
      </c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ht="39.950000000000003" customHeight="1" x14ac:dyDescent="0.2">
      <c r="A36" s="197" t="s">
        <v>60</v>
      </c>
      <c r="B36" s="202" t="s">
        <v>61</v>
      </c>
      <c r="C36" s="203"/>
      <c r="D36" s="203"/>
      <c r="E36" s="50">
        <v>1</v>
      </c>
      <c r="F36" s="50">
        <v>1</v>
      </c>
      <c r="G36" s="36"/>
      <c r="H36" s="48"/>
      <c r="I36" s="48"/>
      <c r="J36" s="48">
        <v>3</v>
      </c>
      <c r="K36" s="52">
        <v>3</v>
      </c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>
        <v>4</v>
      </c>
      <c r="AC36" s="50">
        <v>1</v>
      </c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ht="39.950000000000003" customHeight="1" x14ac:dyDescent="0.2">
      <c r="A37" s="197" t="s">
        <v>62</v>
      </c>
      <c r="B37" s="202" t="s">
        <v>63</v>
      </c>
      <c r="C37" s="203"/>
      <c r="D37" s="203"/>
      <c r="E37" s="50"/>
      <c r="F37" s="50"/>
      <c r="G37" s="48"/>
      <c r="H37" s="48"/>
      <c r="I37" s="48"/>
      <c r="J37" s="48"/>
      <c r="K37" s="52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</row>
    <row r="38" spans="1:45" ht="39.950000000000003" customHeight="1" x14ac:dyDescent="0.2">
      <c r="A38" s="197" t="s">
        <v>64</v>
      </c>
      <c r="B38" s="202" t="s">
        <v>65</v>
      </c>
      <c r="C38" s="203"/>
      <c r="D38" s="203"/>
      <c r="E38" s="50">
        <v>2</v>
      </c>
      <c r="F38" s="50"/>
      <c r="G38" s="36">
        <v>2</v>
      </c>
      <c r="H38" s="48"/>
      <c r="I38" s="48"/>
      <c r="J38" s="48">
        <v>1</v>
      </c>
      <c r="K38" s="52">
        <v>1</v>
      </c>
      <c r="L38" s="50"/>
      <c r="M38" s="50"/>
      <c r="N38" s="50"/>
      <c r="O38" s="50">
        <v>1</v>
      </c>
      <c r="P38" s="50"/>
      <c r="Q38" s="50"/>
      <c r="R38" s="50">
        <v>1</v>
      </c>
      <c r="S38" s="50"/>
      <c r="T38" s="50"/>
      <c r="U38" s="50"/>
      <c r="V38" s="50"/>
      <c r="W38" s="50"/>
      <c r="X38" s="50"/>
      <c r="Y38" s="50">
        <v>1</v>
      </c>
      <c r="Z38" s="50"/>
      <c r="AA38" s="50"/>
      <c r="AB38" s="50">
        <v>2</v>
      </c>
      <c r="AC38" s="50"/>
      <c r="AD38" s="50">
        <v>1</v>
      </c>
      <c r="AE38" s="50"/>
      <c r="AF38" s="50">
        <v>1</v>
      </c>
      <c r="AG38" s="50"/>
      <c r="AH38" s="50">
        <v>1</v>
      </c>
      <c r="AI38" s="50"/>
      <c r="AJ38" s="50"/>
      <c r="AK38" s="50">
        <v>1</v>
      </c>
      <c r="AL38" s="50"/>
      <c r="AM38" s="50">
        <v>1</v>
      </c>
      <c r="AN38" s="50"/>
      <c r="AO38" s="50">
        <v>1</v>
      </c>
      <c r="AP38" s="50"/>
      <c r="AQ38" s="50"/>
      <c r="AR38" s="50"/>
      <c r="AS38" s="50"/>
    </row>
    <row r="39" spans="1:45" ht="39.950000000000003" customHeight="1" x14ac:dyDescent="0.2">
      <c r="A39" s="197" t="s">
        <v>66</v>
      </c>
      <c r="B39" s="202" t="s">
        <v>67</v>
      </c>
      <c r="C39" s="203"/>
      <c r="D39" s="203"/>
      <c r="E39" s="50">
        <v>2</v>
      </c>
      <c r="F39" s="50">
        <v>1</v>
      </c>
      <c r="G39" s="36">
        <v>1</v>
      </c>
      <c r="H39" s="48"/>
      <c r="I39" s="48"/>
      <c r="J39" s="48"/>
      <c r="K39" s="52"/>
      <c r="L39" s="50"/>
      <c r="M39" s="50"/>
      <c r="N39" s="50"/>
      <c r="O39" s="50">
        <v>1</v>
      </c>
      <c r="P39" s="50"/>
      <c r="Q39" s="50"/>
      <c r="R39" s="50"/>
      <c r="S39" s="50"/>
      <c r="T39" s="50">
        <v>1</v>
      </c>
      <c r="U39" s="50"/>
      <c r="V39" s="50">
        <v>1</v>
      </c>
      <c r="W39" s="50"/>
      <c r="X39" s="50"/>
      <c r="Y39" s="50">
        <v>1</v>
      </c>
      <c r="Z39" s="50"/>
      <c r="AA39" s="50"/>
      <c r="AB39" s="50">
        <v>1</v>
      </c>
      <c r="AC39" s="50">
        <v>1</v>
      </c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</row>
    <row r="40" spans="1:45" ht="39.950000000000003" customHeight="1" x14ac:dyDescent="0.2">
      <c r="A40" s="197" t="s">
        <v>68</v>
      </c>
      <c r="B40" s="155" t="s">
        <v>45</v>
      </c>
      <c r="C40" s="74"/>
      <c r="D40" s="74"/>
      <c r="E40" s="50">
        <v>9</v>
      </c>
      <c r="F40" s="50">
        <v>3</v>
      </c>
      <c r="G40" s="36">
        <v>6</v>
      </c>
      <c r="H40" s="36"/>
      <c r="I40" s="36"/>
      <c r="J40" s="36">
        <v>3</v>
      </c>
      <c r="K40" s="51">
        <v>2</v>
      </c>
      <c r="L40" s="50">
        <v>1</v>
      </c>
      <c r="M40" s="50"/>
      <c r="N40" s="50"/>
      <c r="O40" s="50">
        <v>3</v>
      </c>
      <c r="P40" s="50">
        <v>1</v>
      </c>
      <c r="Q40" s="50"/>
      <c r="R40" s="50"/>
      <c r="S40" s="50"/>
      <c r="T40" s="50">
        <v>2</v>
      </c>
      <c r="U40" s="50"/>
      <c r="V40" s="50">
        <v>2</v>
      </c>
      <c r="W40" s="50"/>
      <c r="X40" s="50"/>
      <c r="Y40" s="50">
        <v>3</v>
      </c>
      <c r="Z40" s="50"/>
      <c r="AA40" s="50"/>
      <c r="AB40" s="50">
        <v>8</v>
      </c>
      <c r="AC40" s="50">
        <v>3</v>
      </c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</row>
    <row r="41" spans="1:45" ht="56.25" customHeight="1" x14ac:dyDescent="0.2">
      <c r="A41" s="196" t="s">
        <v>69</v>
      </c>
      <c r="B41" s="64" t="s">
        <v>70</v>
      </c>
      <c r="C41" s="65"/>
      <c r="D41" s="65"/>
      <c r="E41" s="57">
        <f>SUM(E42:E48)</f>
        <v>4</v>
      </c>
      <c r="F41" s="57">
        <f t="shared" ref="F41:AS41" si="2">SUM(F42:F48)</f>
        <v>1</v>
      </c>
      <c r="G41" s="57">
        <f t="shared" si="2"/>
        <v>3</v>
      </c>
      <c r="H41" s="57">
        <f t="shared" si="2"/>
        <v>0</v>
      </c>
      <c r="I41" s="57">
        <f t="shared" si="2"/>
        <v>0</v>
      </c>
      <c r="J41" s="57">
        <f t="shared" si="2"/>
        <v>4</v>
      </c>
      <c r="K41" s="57">
        <f t="shared" si="2"/>
        <v>3</v>
      </c>
      <c r="L41" s="57">
        <f t="shared" si="2"/>
        <v>1</v>
      </c>
      <c r="M41" s="57">
        <f t="shared" si="2"/>
        <v>0</v>
      </c>
      <c r="N41" s="57">
        <f t="shared" si="2"/>
        <v>0</v>
      </c>
      <c r="O41" s="57">
        <f t="shared" si="2"/>
        <v>2</v>
      </c>
      <c r="P41" s="57">
        <f t="shared" si="2"/>
        <v>0</v>
      </c>
      <c r="Q41" s="57">
        <f t="shared" si="2"/>
        <v>0</v>
      </c>
      <c r="R41" s="57">
        <f t="shared" si="2"/>
        <v>0</v>
      </c>
      <c r="S41" s="57">
        <f t="shared" si="2"/>
        <v>0</v>
      </c>
      <c r="T41" s="57">
        <f t="shared" si="2"/>
        <v>2</v>
      </c>
      <c r="U41" s="57">
        <f t="shared" si="2"/>
        <v>0</v>
      </c>
      <c r="V41" s="57">
        <f t="shared" si="2"/>
        <v>2</v>
      </c>
      <c r="W41" s="57">
        <f t="shared" si="2"/>
        <v>0</v>
      </c>
      <c r="X41" s="57">
        <f t="shared" si="2"/>
        <v>0</v>
      </c>
      <c r="Y41" s="57">
        <f t="shared" si="2"/>
        <v>2</v>
      </c>
      <c r="Z41" s="57">
        <f t="shared" si="2"/>
        <v>0</v>
      </c>
      <c r="AA41" s="57">
        <f t="shared" si="2"/>
        <v>1</v>
      </c>
      <c r="AB41" s="57">
        <f t="shared" si="2"/>
        <v>5</v>
      </c>
      <c r="AC41" s="57">
        <f t="shared" si="2"/>
        <v>2</v>
      </c>
      <c r="AD41" s="57">
        <f t="shared" si="2"/>
        <v>0</v>
      </c>
      <c r="AE41" s="57">
        <f t="shared" si="2"/>
        <v>0</v>
      </c>
      <c r="AF41" s="57">
        <f t="shared" si="2"/>
        <v>0</v>
      </c>
      <c r="AG41" s="57">
        <f t="shared" si="2"/>
        <v>0</v>
      </c>
      <c r="AH41" s="57">
        <f t="shared" si="2"/>
        <v>0</v>
      </c>
      <c r="AI41" s="57">
        <f t="shared" si="2"/>
        <v>0</v>
      </c>
      <c r="AJ41" s="57">
        <f t="shared" si="2"/>
        <v>0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">
      <c r="A42" s="197" t="s">
        <v>71</v>
      </c>
      <c r="B42" s="202" t="s">
        <v>72</v>
      </c>
      <c r="C42" s="203"/>
      <c r="D42" s="203"/>
      <c r="E42" s="36"/>
      <c r="F42" s="36"/>
      <c r="G42" s="36"/>
      <c r="H42" s="48"/>
      <c r="I42" s="48"/>
      <c r="J42" s="48"/>
      <c r="K42" s="52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</row>
    <row r="43" spans="1:45" ht="39.950000000000003" customHeight="1" x14ac:dyDescent="0.2">
      <c r="A43" s="197" t="s">
        <v>73</v>
      </c>
      <c r="B43" s="202" t="s">
        <v>74</v>
      </c>
      <c r="C43" s="203"/>
      <c r="D43" s="203"/>
      <c r="E43" s="48"/>
      <c r="F43" s="48"/>
      <c r="G43" s="48"/>
      <c r="H43" s="48"/>
      <c r="I43" s="48"/>
      <c r="J43" s="48"/>
      <c r="K43" s="52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</row>
    <row r="44" spans="1:45" ht="39.950000000000003" customHeight="1" x14ac:dyDescent="0.2">
      <c r="A44" s="197" t="s">
        <v>75</v>
      </c>
      <c r="B44" s="202" t="s">
        <v>76</v>
      </c>
      <c r="C44" s="203"/>
      <c r="D44" s="203"/>
      <c r="E44" s="36"/>
      <c r="F44" s="36"/>
      <c r="G44" s="36"/>
      <c r="H44" s="48"/>
      <c r="I44" s="48"/>
      <c r="J44" s="48"/>
      <c r="K44" s="52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ht="39.950000000000003" customHeight="1" x14ac:dyDescent="0.2">
      <c r="A45" s="197" t="s">
        <v>77</v>
      </c>
      <c r="B45" s="202" t="s">
        <v>78</v>
      </c>
      <c r="C45" s="203"/>
      <c r="D45" s="203"/>
      <c r="E45" s="36"/>
      <c r="F45" s="36"/>
      <c r="G45" s="36"/>
      <c r="H45" s="48"/>
      <c r="I45" s="48"/>
      <c r="J45" s="48"/>
      <c r="K45" s="52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ht="39.950000000000003" customHeight="1" x14ac:dyDescent="0.2">
      <c r="A46" s="197" t="s">
        <v>79</v>
      </c>
      <c r="B46" s="202" t="s">
        <v>80</v>
      </c>
      <c r="C46" s="203"/>
      <c r="D46" s="203"/>
      <c r="E46" s="48"/>
      <c r="F46" s="48"/>
      <c r="G46" s="48"/>
      <c r="H46" s="48"/>
      <c r="I46" s="48"/>
      <c r="J46" s="48">
        <v>3</v>
      </c>
      <c r="K46" s="52">
        <v>2</v>
      </c>
      <c r="L46" s="50">
        <v>1</v>
      </c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>
        <v>2</v>
      </c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ht="39.950000000000003" customHeight="1" x14ac:dyDescent="0.2">
      <c r="A47" s="197" t="s">
        <v>81</v>
      </c>
      <c r="B47" s="202" t="s">
        <v>82</v>
      </c>
      <c r="C47" s="203"/>
      <c r="D47" s="203"/>
      <c r="E47" s="48"/>
      <c r="F47" s="48"/>
      <c r="G47" s="48"/>
      <c r="H47" s="48"/>
      <c r="I47" s="48"/>
      <c r="J47" s="48"/>
      <c r="K47" s="52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ht="39.950000000000003" customHeight="1" x14ac:dyDescent="0.2">
      <c r="A48" s="197" t="s">
        <v>83</v>
      </c>
      <c r="B48" s="155" t="s">
        <v>45</v>
      </c>
      <c r="C48" s="74"/>
      <c r="D48" s="74"/>
      <c r="E48" s="50">
        <v>4</v>
      </c>
      <c r="F48" s="50">
        <v>1</v>
      </c>
      <c r="G48" s="36">
        <v>3</v>
      </c>
      <c r="H48" s="36"/>
      <c r="I48" s="36"/>
      <c r="J48" s="36">
        <v>1</v>
      </c>
      <c r="K48" s="51">
        <v>1</v>
      </c>
      <c r="L48" s="50"/>
      <c r="M48" s="50"/>
      <c r="N48" s="50"/>
      <c r="O48" s="50">
        <v>2</v>
      </c>
      <c r="P48" s="50"/>
      <c r="Q48" s="50"/>
      <c r="R48" s="50"/>
      <c r="S48" s="50"/>
      <c r="T48" s="50">
        <v>2</v>
      </c>
      <c r="U48" s="50"/>
      <c r="V48" s="50">
        <v>2</v>
      </c>
      <c r="W48" s="50"/>
      <c r="X48" s="50"/>
      <c r="Y48" s="50">
        <v>2</v>
      </c>
      <c r="Z48" s="50"/>
      <c r="AA48" s="50">
        <v>1</v>
      </c>
      <c r="AB48" s="50">
        <v>3</v>
      </c>
      <c r="AC48" s="50">
        <v>2</v>
      </c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</row>
    <row r="49" spans="1:45" ht="39.950000000000003" customHeight="1" x14ac:dyDescent="0.2">
      <c r="A49" s="196" t="s">
        <v>84</v>
      </c>
      <c r="B49" s="64" t="s">
        <v>85</v>
      </c>
      <c r="C49" s="65"/>
      <c r="D49" s="65"/>
      <c r="E49" s="57">
        <f>SUM(E50:E62)</f>
        <v>18</v>
      </c>
      <c r="F49" s="57">
        <f t="shared" ref="F49:AS49" si="3">SUM(F50:F62)</f>
        <v>1</v>
      </c>
      <c r="G49" s="57">
        <f t="shared" si="3"/>
        <v>17</v>
      </c>
      <c r="H49" s="57">
        <f t="shared" si="3"/>
        <v>0</v>
      </c>
      <c r="I49" s="57">
        <f t="shared" si="3"/>
        <v>0</v>
      </c>
      <c r="J49" s="57">
        <f t="shared" si="3"/>
        <v>34</v>
      </c>
      <c r="K49" s="57">
        <f t="shared" si="3"/>
        <v>28</v>
      </c>
      <c r="L49" s="57">
        <f t="shared" si="3"/>
        <v>6</v>
      </c>
      <c r="M49" s="57">
        <f t="shared" si="3"/>
        <v>0</v>
      </c>
      <c r="N49" s="57">
        <f t="shared" si="3"/>
        <v>0</v>
      </c>
      <c r="O49" s="57">
        <f t="shared" si="3"/>
        <v>12</v>
      </c>
      <c r="P49" s="57">
        <f t="shared" si="3"/>
        <v>5</v>
      </c>
      <c r="Q49" s="57">
        <f t="shared" si="3"/>
        <v>5</v>
      </c>
      <c r="R49" s="57">
        <f t="shared" si="3"/>
        <v>1</v>
      </c>
      <c r="S49" s="57">
        <f t="shared" si="3"/>
        <v>0</v>
      </c>
      <c r="T49" s="57">
        <f t="shared" si="3"/>
        <v>1</v>
      </c>
      <c r="U49" s="57">
        <f t="shared" si="3"/>
        <v>0</v>
      </c>
      <c r="V49" s="57">
        <f t="shared" si="3"/>
        <v>1</v>
      </c>
      <c r="W49" s="57">
        <f t="shared" si="3"/>
        <v>0</v>
      </c>
      <c r="X49" s="57">
        <f t="shared" si="3"/>
        <v>0</v>
      </c>
      <c r="Y49" s="57">
        <f t="shared" si="3"/>
        <v>12</v>
      </c>
      <c r="Z49" s="57">
        <f t="shared" si="3"/>
        <v>0</v>
      </c>
      <c r="AA49" s="57">
        <f t="shared" si="3"/>
        <v>2</v>
      </c>
      <c r="AB49" s="57">
        <f t="shared" si="3"/>
        <v>34</v>
      </c>
      <c r="AC49" s="57">
        <f t="shared" si="3"/>
        <v>3</v>
      </c>
      <c r="AD49" s="57">
        <f t="shared" si="3"/>
        <v>2</v>
      </c>
      <c r="AE49" s="57">
        <f t="shared" si="3"/>
        <v>0</v>
      </c>
      <c r="AF49" s="57">
        <f t="shared" si="3"/>
        <v>2</v>
      </c>
      <c r="AG49" s="57">
        <f t="shared" si="3"/>
        <v>1</v>
      </c>
      <c r="AH49" s="57">
        <f t="shared" si="3"/>
        <v>1</v>
      </c>
      <c r="AI49" s="57">
        <f t="shared" si="3"/>
        <v>0</v>
      </c>
      <c r="AJ49" s="57">
        <f t="shared" si="3"/>
        <v>1</v>
      </c>
      <c r="AK49" s="57">
        <f t="shared" si="3"/>
        <v>1</v>
      </c>
      <c r="AL49" s="57">
        <f t="shared" si="3"/>
        <v>0</v>
      </c>
      <c r="AM49" s="57">
        <f t="shared" si="3"/>
        <v>1</v>
      </c>
      <c r="AN49" s="57">
        <f t="shared" si="3"/>
        <v>1</v>
      </c>
      <c r="AO49" s="57">
        <f t="shared" si="3"/>
        <v>0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">
      <c r="A50" s="197" t="s">
        <v>86</v>
      </c>
      <c r="B50" s="202" t="s">
        <v>87</v>
      </c>
      <c r="C50" s="203"/>
      <c r="D50" s="203"/>
      <c r="E50" s="50">
        <v>6</v>
      </c>
      <c r="F50" s="50"/>
      <c r="G50" s="36">
        <v>6</v>
      </c>
      <c r="H50" s="48"/>
      <c r="I50" s="48"/>
      <c r="J50" s="48">
        <v>19</v>
      </c>
      <c r="K50" s="52">
        <v>15</v>
      </c>
      <c r="L50" s="50">
        <v>4</v>
      </c>
      <c r="M50" s="50"/>
      <c r="N50" s="50"/>
      <c r="O50" s="50">
        <v>5</v>
      </c>
      <c r="P50" s="50">
        <v>4</v>
      </c>
      <c r="Q50" s="50"/>
      <c r="R50" s="50">
        <v>1</v>
      </c>
      <c r="S50" s="50"/>
      <c r="T50" s="50"/>
      <c r="U50" s="50"/>
      <c r="V50" s="50"/>
      <c r="W50" s="50"/>
      <c r="X50" s="50"/>
      <c r="Y50" s="50">
        <v>5</v>
      </c>
      <c r="Z50" s="50"/>
      <c r="AA50" s="50">
        <v>1</v>
      </c>
      <c r="AB50" s="50">
        <v>16</v>
      </c>
      <c r="AC50" s="50">
        <v>1</v>
      </c>
      <c r="AD50" s="50">
        <v>1</v>
      </c>
      <c r="AE50" s="50"/>
      <c r="AF50" s="50">
        <v>1</v>
      </c>
      <c r="AG50" s="50"/>
      <c r="AH50" s="50">
        <v>1</v>
      </c>
      <c r="AI50" s="50"/>
      <c r="AJ50" s="50">
        <v>1</v>
      </c>
      <c r="AK50" s="50"/>
      <c r="AL50" s="50"/>
      <c r="AM50" s="50"/>
      <c r="AN50" s="50"/>
      <c r="AO50" s="50"/>
      <c r="AP50" s="50"/>
      <c r="AQ50" s="50"/>
      <c r="AR50" s="50"/>
      <c r="AS50" s="50"/>
    </row>
    <row r="51" spans="1:45" ht="39.950000000000003" customHeight="1" x14ac:dyDescent="0.2">
      <c r="A51" s="197" t="s">
        <v>88</v>
      </c>
      <c r="B51" s="202" t="s">
        <v>89</v>
      </c>
      <c r="C51" s="203"/>
      <c r="D51" s="203"/>
      <c r="E51" s="50">
        <v>3</v>
      </c>
      <c r="F51" s="50"/>
      <c r="G51" s="36">
        <v>3</v>
      </c>
      <c r="H51" s="48"/>
      <c r="I51" s="48"/>
      <c r="J51" s="48">
        <v>7</v>
      </c>
      <c r="K51" s="52">
        <v>7</v>
      </c>
      <c r="L51" s="50"/>
      <c r="M51" s="50"/>
      <c r="N51" s="50"/>
      <c r="O51" s="50">
        <v>5</v>
      </c>
      <c r="P51" s="50">
        <v>1</v>
      </c>
      <c r="Q51" s="50">
        <v>4</v>
      </c>
      <c r="R51" s="50"/>
      <c r="S51" s="50"/>
      <c r="T51" s="50"/>
      <c r="U51" s="50"/>
      <c r="V51" s="50"/>
      <c r="W51" s="50"/>
      <c r="X51" s="50"/>
      <c r="Y51" s="50">
        <v>5</v>
      </c>
      <c r="Z51" s="50"/>
      <c r="AA51" s="50"/>
      <c r="AB51" s="50">
        <v>5</v>
      </c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</row>
    <row r="52" spans="1:45" ht="39.950000000000003" customHeight="1" x14ac:dyDescent="0.2">
      <c r="A52" s="197" t="s">
        <v>90</v>
      </c>
      <c r="B52" s="202" t="s">
        <v>91</v>
      </c>
      <c r="C52" s="203"/>
      <c r="D52" s="203"/>
      <c r="E52" s="50"/>
      <c r="F52" s="50"/>
      <c r="G52" s="36"/>
      <c r="H52" s="48"/>
      <c r="I52" s="48"/>
      <c r="J52" s="48">
        <v>1</v>
      </c>
      <c r="K52" s="52">
        <v>1</v>
      </c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>
        <v>1</v>
      </c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</row>
    <row r="53" spans="1:45" ht="39.950000000000003" customHeight="1" x14ac:dyDescent="0.2">
      <c r="A53" s="197" t="s">
        <v>92</v>
      </c>
      <c r="B53" s="202" t="s">
        <v>93</v>
      </c>
      <c r="C53" s="203"/>
      <c r="D53" s="203"/>
      <c r="E53" s="50"/>
      <c r="F53" s="50"/>
      <c r="G53" s="36"/>
      <c r="H53" s="48"/>
      <c r="I53" s="48"/>
      <c r="J53" s="48"/>
      <c r="K53" s="52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</row>
    <row r="54" spans="1:45" ht="39.950000000000003" customHeight="1" x14ac:dyDescent="0.2">
      <c r="A54" s="197" t="s">
        <v>94</v>
      </c>
      <c r="B54" s="202" t="s">
        <v>95</v>
      </c>
      <c r="C54" s="203"/>
      <c r="D54" s="203"/>
      <c r="E54" s="50"/>
      <c r="F54" s="50"/>
      <c r="G54" s="48"/>
      <c r="H54" s="48"/>
      <c r="I54" s="48"/>
      <c r="J54" s="48"/>
      <c r="K54" s="52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</row>
    <row r="55" spans="1:45" ht="39.950000000000003" customHeight="1" x14ac:dyDescent="0.2">
      <c r="A55" s="197" t="s">
        <v>96</v>
      </c>
      <c r="B55" s="202" t="s">
        <v>97</v>
      </c>
      <c r="C55" s="203"/>
      <c r="D55" s="203"/>
      <c r="E55" s="50"/>
      <c r="F55" s="50"/>
      <c r="G55" s="36"/>
      <c r="H55" s="48"/>
      <c r="I55" s="48"/>
      <c r="J55" s="48"/>
      <c r="K55" s="52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ht="39.950000000000003" customHeight="1" x14ac:dyDescent="0.2">
      <c r="A56" s="197" t="s">
        <v>98</v>
      </c>
      <c r="B56" s="202" t="s">
        <v>99</v>
      </c>
      <c r="C56" s="203"/>
      <c r="D56" s="203"/>
      <c r="E56" s="50"/>
      <c r="F56" s="50"/>
      <c r="G56" s="48"/>
      <c r="H56" s="48"/>
      <c r="I56" s="48"/>
      <c r="J56" s="48"/>
      <c r="K56" s="52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ht="39.950000000000003" customHeight="1" x14ac:dyDescent="0.2">
      <c r="A57" s="197" t="s">
        <v>100</v>
      </c>
      <c r="B57" s="202" t="s">
        <v>101</v>
      </c>
      <c r="C57" s="203"/>
      <c r="D57" s="203"/>
      <c r="E57" s="50">
        <v>1</v>
      </c>
      <c r="F57" s="50">
        <v>1</v>
      </c>
      <c r="G57" s="36"/>
      <c r="H57" s="48"/>
      <c r="I57" s="48"/>
      <c r="J57" s="48">
        <v>1</v>
      </c>
      <c r="K57" s="52">
        <v>1</v>
      </c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>
        <v>2</v>
      </c>
      <c r="AC57" s="50">
        <v>1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ht="39.950000000000003" customHeight="1" x14ac:dyDescent="0.2">
      <c r="A58" s="197" t="s">
        <v>102</v>
      </c>
      <c r="B58" s="202" t="s">
        <v>103</v>
      </c>
      <c r="C58" s="203"/>
      <c r="D58" s="203"/>
      <c r="E58" s="50"/>
      <c r="F58" s="50"/>
      <c r="G58" s="36"/>
      <c r="H58" s="48"/>
      <c r="I58" s="48"/>
      <c r="J58" s="48">
        <v>3</v>
      </c>
      <c r="K58" s="52">
        <v>2</v>
      </c>
      <c r="L58" s="50">
        <v>1</v>
      </c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>
        <v>2</v>
      </c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ht="39.950000000000003" customHeight="1" x14ac:dyDescent="0.2">
      <c r="A59" s="197" t="s">
        <v>104</v>
      </c>
      <c r="B59" s="202" t="s">
        <v>105</v>
      </c>
      <c r="C59" s="203"/>
      <c r="D59" s="203"/>
      <c r="E59" s="50">
        <v>6</v>
      </c>
      <c r="F59" s="50"/>
      <c r="G59" s="36">
        <v>6</v>
      </c>
      <c r="H59" s="48"/>
      <c r="I59" s="48"/>
      <c r="J59" s="48">
        <v>3</v>
      </c>
      <c r="K59" s="52">
        <v>2</v>
      </c>
      <c r="L59" s="50">
        <v>1</v>
      </c>
      <c r="M59" s="50"/>
      <c r="N59" s="50"/>
      <c r="O59" s="50">
        <v>2</v>
      </c>
      <c r="P59" s="50"/>
      <c r="Q59" s="50">
        <v>1</v>
      </c>
      <c r="R59" s="50"/>
      <c r="S59" s="50"/>
      <c r="T59" s="50">
        <v>1</v>
      </c>
      <c r="U59" s="50"/>
      <c r="V59" s="50">
        <v>1</v>
      </c>
      <c r="W59" s="50"/>
      <c r="X59" s="50"/>
      <c r="Y59" s="50">
        <v>2</v>
      </c>
      <c r="Z59" s="50"/>
      <c r="AA59" s="50"/>
      <c r="AB59" s="50">
        <v>6</v>
      </c>
      <c r="AC59" s="50"/>
      <c r="AD59" s="50">
        <v>1</v>
      </c>
      <c r="AE59" s="50"/>
      <c r="AF59" s="50">
        <v>1</v>
      </c>
      <c r="AG59" s="50">
        <v>1</v>
      </c>
      <c r="AH59" s="50"/>
      <c r="AI59" s="50"/>
      <c r="AJ59" s="50"/>
      <c r="AK59" s="50">
        <v>1</v>
      </c>
      <c r="AL59" s="50"/>
      <c r="AM59" s="50">
        <v>1</v>
      </c>
      <c r="AN59" s="50">
        <v>1</v>
      </c>
      <c r="AO59" s="50"/>
      <c r="AP59" s="50"/>
      <c r="AQ59" s="50"/>
      <c r="AR59" s="50"/>
      <c r="AS59" s="50"/>
    </row>
    <row r="60" spans="1:45" ht="39.950000000000003" customHeight="1" x14ac:dyDescent="0.2">
      <c r="A60" s="197" t="s">
        <v>106</v>
      </c>
      <c r="B60" s="202" t="s">
        <v>107</v>
      </c>
      <c r="C60" s="203"/>
      <c r="D60" s="203"/>
      <c r="E60" s="50">
        <v>2</v>
      </c>
      <c r="F60" s="50"/>
      <c r="G60" s="36">
        <v>2</v>
      </c>
      <c r="H60" s="48"/>
      <c r="I60" s="48"/>
      <c r="J60" s="48"/>
      <c r="K60" s="52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>
        <v>1</v>
      </c>
      <c r="AB60" s="50">
        <v>2</v>
      </c>
      <c r="AC60" s="50">
        <v>1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</row>
    <row r="61" spans="1:45" ht="39.950000000000003" customHeight="1" x14ac:dyDescent="0.2">
      <c r="A61" s="197" t="s">
        <v>108</v>
      </c>
      <c r="B61" s="202" t="s">
        <v>109</v>
      </c>
      <c r="C61" s="203"/>
      <c r="D61" s="203"/>
      <c r="E61" s="50"/>
      <c r="F61" s="50"/>
      <c r="G61" s="48"/>
      <c r="H61" s="48"/>
      <c r="I61" s="48"/>
      <c r="J61" s="48"/>
      <c r="K61" s="52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</row>
    <row r="62" spans="1:45" ht="39.950000000000003" customHeight="1" x14ac:dyDescent="0.2">
      <c r="A62" s="197" t="s">
        <v>110</v>
      </c>
      <c r="B62" s="155" t="s">
        <v>45</v>
      </c>
      <c r="C62" s="74"/>
      <c r="D62" s="74"/>
      <c r="E62" s="50"/>
      <c r="F62" s="50"/>
      <c r="G62" s="36"/>
      <c r="H62" s="36"/>
      <c r="I62" s="36"/>
      <c r="J62" s="36"/>
      <c r="K62" s="51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</row>
    <row r="63" spans="1:45" ht="57" customHeight="1" x14ac:dyDescent="0.2">
      <c r="A63" s="196" t="s">
        <v>111</v>
      </c>
      <c r="B63" s="64" t="s">
        <v>112</v>
      </c>
      <c r="C63" s="65"/>
      <c r="D63" s="65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1</v>
      </c>
      <c r="K63" s="57">
        <f t="shared" si="4"/>
        <v>0</v>
      </c>
      <c r="L63" s="57">
        <f t="shared" si="4"/>
        <v>1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0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">
      <c r="A64" s="197" t="s">
        <v>113</v>
      </c>
      <c r="B64" s="202" t="s">
        <v>114</v>
      </c>
      <c r="C64" s="203"/>
      <c r="D64" s="20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 ht="39.950000000000003" customHeight="1" x14ac:dyDescent="0.2">
      <c r="A65" s="197" t="s">
        <v>115</v>
      </c>
      <c r="B65" s="202" t="s">
        <v>116</v>
      </c>
      <c r="C65" s="203"/>
      <c r="D65" s="20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 ht="39.950000000000003" customHeight="1" x14ac:dyDescent="0.2">
      <c r="A66" s="197" t="s">
        <v>117</v>
      </c>
      <c r="B66" s="202" t="s">
        <v>118</v>
      </c>
      <c r="C66" s="203"/>
      <c r="D66" s="20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 ht="39.950000000000003" customHeight="1" x14ac:dyDescent="0.2">
      <c r="A67" s="197" t="s">
        <v>119</v>
      </c>
      <c r="B67" s="202" t="s">
        <v>120</v>
      </c>
      <c r="C67" s="203"/>
      <c r="D67" s="20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 ht="39.950000000000003" customHeight="1" x14ac:dyDescent="0.2">
      <c r="A68" s="197" t="s">
        <v>121</v>
      </c>
      <c r="B68" s="202" t="s">
        <v>122</v>
      </c>
      <c r="C68" s="203"/>
      <c r="D68" s="203"/>
      <c r="E68" s="29"/>
      <c r="F68" s="29"/>
      <c r="G68" s="29"/>
      <c r="H68" s="29"/>
      <c r="I68" s="29"/>
      <c r="J68" s="29">
        <v>1</v>
      </c>
      <c r="K68" s="29"/>
      <c r="L68" s="29">
        <v>1</v>
      </c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 ht="39.950000000000003" customHeight="1" x14ac:dyDescent="0.2">
      <c r="A69" s="197" t="s">
        <v>123</v>
      </c>
      <c r="B69" s="155" t="s">
        <v>45</v>
      </c>
      <c r="C69" s="74"/>
      <c r="D69" s="74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 ht="39.950000000000003" customHeight="1" x14ac:dyDescent="0.2">
      <c r="A70" s="196" t="s">
        <v>124</v>
      </c>
      <c r="B70" s="64" t="s">
        <v>125</v>
      </c>
      <c r="C70" s="65"/>
      <c r="D70" s="65"/>
      <c r="E70" s="57">
        <f>SUM(E71:E76)</f>
        <v>1</v>
      </c>
      <c r="F70" s="57">
        <f t="shared" ref="F70:AS70" si="5">SUM(F71:F76)</f>
        <v>0</v>
      </c>
      <c r="G70" s="57">
        <f t="shared" si="5"/>
        <v>1</v>
      </c>
      <c r="H70" s="57">
        <f t="shared" si="5"/>
        <v>0</v>
      </c>
      <c r="I70" s="57">
        <f t="shared" si="5"/>
        <v>0</v>
      </c>
      <c r="J70" s="57">
        <f t="shared" si="5"/>
        <v>2</v>
      </c>
      <c r="K70" s="57">
        <f t="shared" si="5"/>
        <v>2</v>
      </c>
      <c r="L70" s="57">
        <f t="shared" si="5"/>
        <v>0</v>
      </c>
      <c r="M70" s="57">
        <f t="shared" si="5"/>
        <v>0</v>
      </c>
      <c r="N70" s="57">
        <f t="shared" si="5"/>
        <v>0</v>
      </c>
      <c r="O70" s="57">
        <f t="shared" si="5"/>
        <v>1</v>
      </c>
      <c r="P70" s="57">
        <f t="shared" si="5"/>
        <v>0</v>
      </c>
      <c r="Q70" s="57">
        <f t="shared" si="5"/>
        <v>0</v>
      </c>
      <c r="R70" s="57">
        <f t="shared" si="5"/>
        <v>1</v>
      </c>
      <c r="S70" s="57">
        <f t="shared" si="5"/>
        <v>0</v>
      </c>
      <c r="T70" s="57">
        <f t="shared" si="5"/>
        <v>0</v>
      </c>
      <c r="U70" s="57">
        <f t="shared" si="5"/>
        <v>0</v>
      </c>
      <c r="V70" s="57">
        <f t="shared" si="5"/>
        <v>0</v>
      </c>
      <c r="W70" s="57">
        <f t="shared" si="5"/>
        <v>0</v>
      </c>
      <c r="X70" s="57">
        <f t="shared" si="5"/>
        <v>0</v>
      </c>
      <c r="Y70" s="57">
        <f t="shared" si="5"/>
        <v>1</v>
      </c>
      <c r="Z70" s="57">
        <f t="shared" si="5"/>
        <v>0</v>
      </c>
      <c r="AA70" s="57">
        <f t="shared" si="5"/>
        <v>0</v>
      </c>
      <c r="AB70" s="57">
        <f t="shared" si="5"/>
        <v>2</v>
      </c>
      <c r="AC70" s="57">
        <f t="shared" si="5"/>
        <v>0</v>
      </c>
      <c r="AD70" s="57">
        <f t="shared" si="5"/>
        <v>1</v>
      </c>
      <c r="AE70" s="57">
        <f t="shared" si="5"/>
        <v>0</v>
      </c>
      <c r="AF70" s="57">
        <f t="shared" si="5"/>
        <v>1</v>
      </c>
      <c r="AG70" s="57">
        <f t="shared" si="5"/>
        <v>0</v>
      </c>
      <c r="AH70" s="57">
        <f t="shared" si="5"/>
        <v>1</v>
      </c>
      <c r="AI70" s="57">
        <f t="shared" si="5"/>
        <v>0</v>
      </c>
      <c r="AJ70" s="57">
        <f t="shared" si="5"/>
        <v>1</v>
      </c>
      <c r="AK70" s="57">
        <f t="shared" si="5"/>
        <v>0</v>
      </c>
      <c r="AL70" s="57">
        <f t="shared" si="5"/>
        <v>0</v>
      </c>
      <c r="AM70" s="57">
        <f t="shared" si="5"/>
        <v>0</v>
      </c>
      <c r="AN70" s="57">
        <f t="shared" si="5"/>
        <v>0</v>
      </c>
      <c r="AO70" s="57">
        <f t="shared" si="5"/>
        <v>0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">
      <c r="A71" s="197" t="s">
        <v>126</v>
      </c>
      <c r="B71" s="202" t="s">
        <v>127</v>
      </c>
      <c r="C71" s="203"/>
      <c r="D71" s="20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</row>
    <row r="72" spans="1:45" ht="39.950000000000003" customHeight="1" x14ac:dyDescent="0.2">
      <c r="A72" s="197" t="s">
        <v>128</v>
      </c>
      <c r="B72" s="202" t="s">
        <v>129</v>
      </c>
      <c r="C72" s="203"/>
      <c r="D72" s="203"/>
      <c r="E72" s="36"/>
      <c r="F72" s="36"/>
      <c r="G72" s="36"/>
      <c r="H72" s="29"/>
      <c r="I72" s="29"/>
      <c r="J72" s="29">
        <v>1</v>
      </c>
      <c r="K72" s="29">
        <v>1</v>
      </c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>
        <v>1</v>
      </c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</row>
    <row r="73" spans="1:45" ht="39.950000000000003" customHeight="1" x14ac:dyDescent="0.2">
      <c r="A73" s="197" t="s">
        <v>130</v>
      </c>
      <c r="B73" s="202" t="s">
        <v>131</v>
      </c>
      <c r="C73" s="203"/>
      <c r="D73" s="20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</row>
    <row r="74" spans="1:45" ht="39.950000000000003" customHeight="1" x14ac:dyDescent="0.2">
      <c r="A74" s="197" t="s">
        <v>132</v>
      </c>
      <c r="B74" s="202" t="s">
        <v>133</v>
      </c>
      <c r="C74" s="203"/>
      <c r="D74" s="20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</row>
    <row r="75" spans="1:45" ht="39.950000000000003" customHeight="1" x14ac:dyDescent="0.2">
      <c r="A75" s="197" t="s">
        <v>134</v>
      </c>
      <c r="B75" s="202" t="s">
        <v>135</v>
      </c>
      <c r="C75" s="203"/>
      <c r="D75" s="203"/>
      <c r="E75" s="36"/>
      <c r="F75" s="36"/>
      <c r="G75" s="36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45" ht="39.950000000000003" customHeight="1" x14ac:dyDescent="0.2">
      <c r="A76" s="197" t="s">
        <v>136</v>
      </c>
      <c r="B76" s="155" t="s">
        <v>45</v>
      </c>
      <c r="C76" s="74"/>
      <c r="D76" s="74"/>
      <c r="E76" s="29">
        <v>1</v>
      </c>
      <c r="F76" s="29"/>
      <c r="G76" s="36">
        <v>1</v>
      </c>
      <c r="H76" s="29"/>
      <c r="I76" s="29"/>
      <c r="J76" s="29">
        <v>1</v>
      </c>
      <c r="K76" s="29">
        <v>1</v>
      </c>
      <c r="L76" s="29"/>
      <c r="M76" s="29"/>
      <c r="N76" s="29"/>
      <c r="O76" s="29">
        <v>1</v>
      </c>
      <c r="P76" s="29"/>
      <c r="Q76" s="29"/>
      <c r="R76" s="29">
        <v>1</v>
      </c>
      <c r="S76" s="29"/>
      <c r="T76" s="29"/>
      <c r="U76" s="29"/>
      <c r="V76" s="29"/>
      <c r="W76" s="29"/>
      <c r="X76" s="29"/>
      <c r="Y76" s="29">
        <v>1</v>
      </c>
      <c r="Z76" s="29"/>
      <c r="AA76" s="29"/>
      <c r="AB76" s="29">
        <v>1</v>
      </c>
      <c r="AC76" s="29"/>
      <c r="AD76" s="29">
        <v>1</v>
      </c>
      <c r="AE76" s="29"/>
      <c r="AF76" s="29">
        <v>1</v>
      </c>
      <c r="AG76" s="29"/>
      <c r="AH76" s="29">
        <v>1</v>
      </c>
      <c r="AI76" s="29"/>
      <c r="AJ76" s="29">
        <v>1</v>
      </c>
      <c r="AK76" s="29"/>
      <c r="AL76" s="29"/>
      <c r="AM76" s="29"/>
      <c r="AN76" s="29"/>
      <c r="AO76" s="29"/>
      <c r="AP76" s="29"/>
      <c r="AQ76" s="29"/>
      <c r="AR76" s="29"/>
      <c r="AS76" s="29"/>
    </row>
    <row r="77" spans="1:45" ht="51" customHeight="1" x14ac:dyDescent="0.2">
      <c r="A77" s="196" t="s">
        <v>137</v>
      </c>
      <c r="B77" s="64" t="s">
        <v>138</v>
      </c>
      <c r="C77" s="65"/>
      <c r="D77" s="65"/>
      <c r="E77" s="57">
        <f>SUM(E78:E79)</f>
        <v>1</v>
      </c>
      <c r="F77" s="57">
        <f t="shared" ref="F77:AS77" si="6">SUM(F78:F79)</f>
        <v>0</v>
      </c>
      <c r="G77" s="57">
        <f t="shared" si="6"/>
        <v>1</v>
      </c>
      <c r="H77" s="57">
        <f t="shared" si="6"/>
        <v>0</v>
      </c>
      <c r="I77" s="57">
        <f t="shared" si="6"/>
        <v>0</v>
      </c>
      <c r="J77" s="57">
        <f t="shared" si="6"/>
        <v>0</v>
      </c>
      <c r="K77" s="57">
        <f t="shared" si="6"/>
        <v>0</v>
      </c>
      <c r="L77" s="57">
        <f t="shared" si="6"/>
        <v>0</v>
      </c>
      <c r="M77" s="57">
        <f t="shared" si="6"/>
        <v>0</v>
      </c>
      <c r="N77" s="57">
        <f t="shared" si="6"/>
        <v>0</v>
      </c>
      <c r="O77" s="57">
        <f t="shared" si="6"/>
        <v>1</v>
      </c>
      <c r="P77" s="57">
        <f t="shared" si="6"/>
        <v>1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1</v>
      </c>
      <c r="Z77" s="57">
        <f t="shared" si="6"/>
        <v>0</v>
      </c>
      <c r="AA77" s="57">
        <f t="shared" si="6"/>
        <v>0</v>
      </c>
      <c r="AB77" s="57">
        <f t="shared" si="6"/>
        <v>0</v>
      </c>
      <c r="AC77" s="57">
        <f t="shared" si="6"/>
        <v>0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">
      <c r="A78" s="197" t="s">
        <v>139</v>
      </c>
      <c r="B78" s="202" t="s">
        <v>140</v>
      </c>
      <c r="C78" s="203"/>
      <c r="D78" s="20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39.950000000000003" customHeight="1" x14ac:dyDescent="0.2">
      <c r="A79" s="197" t="s">
        <v>141</v>
      </c>
      <c r="B79" s="155" t="s">
        <v>45</v>
      </c>
      <c r="C79" s="74"/>
      <c r="D79" s="74"/>
      <c r="E79" s="29">
        <v>1</v>
      </c>
      <c r="F79" s="29"/>
      <c r="G79" s="29">
        <v>1</v>
      </c>
      <c r="H79" s="29"/>
      <c r="I79" s="29"/>
      <c r="J79" s="29"/>
      <c r="K79" s="29"/>
      <c r="L79" s="29"/>
      <c r="M79" s="29"/>
      <c r="N79" s="29"/>
      <c r="O79" s="29">
        <v>1</v>
      </c>
      <c r="P79" s="29">
        <v>1</v>
      </c>
      <c r="Q79" s="29"/>
      <c r="R79" s="29"/>
      <c r="S79" s="29"/>
      <c r="T79" s="29"/>
      <c r="U79" s="29"/>
      <c r="V79" s="29"/>
      <c r="W79" s="29"/>
      <c r="X79" s="29"/>
      <c r="Y79" s="29">
        <v>1</v>
      </c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45" ht="39.950000000000003" customHeight="1" x14ac:dyDescent="0.2">
      <c r="A80" s="196" t="s">
        <v>142</v>
      </c>
      <c r="B80" s="64" t="s">
        <v>143</v>
      </c>
      <c r="C80" s="65"/>
      <c r="D80" s="65"/>
      <c r="E80" s="57">
        <f>SUM(E81:E101)</f>
        <v>13</v>
      </c>
      <c r="F80" s="57">
        <f t="shared" ref="F80:AS80" si="7">SUM(F81:F101)</f>
        <v>1</v>
      </c>
      <c r="G80" s="57">
        <f t="shared" si="7"/>
        <v>12</v>
      </c>
      <c r="H80" s="57">
        <f t="shared" si="7"/>
        <v>0</v>
      </c>
      <c r="I80" s="57">
        <f t="shared" si="7"/>
        <v>0</v>
      </c>
      <c r="J80" s="57">
        <f t="shared" si="7"/>
        <v>18</v>
      </c>
      <c r="K80" s="57">
        <f t="shared" si="7"/>
        <v>13</v>
      </c>
      <c r="L80" s="57">
        <f t="shared" si="7"/>
        <v>4</v>
      </c>
      <c r="M80" s="57">
        <f t="shared" si="7"/>
        <v>1</v>
      </c>
      <c r="N80" s="57">
        <f t="shared" si="7"/>
        <v>0</v>
      </c>
      <c r="O80" s="57">
        <f t="shared" si="7"/>
        <v>5</v>
      </c>
      <c r="P80" s="57">
        <f t="shared" si="7"/>
        <v>2</v>
      </c>
      <c r="Q80" s="57">
        <f t="shared" si="7"/>
        <v>0</v>
      </c>
      <c r="R80" s="57">
        <f t="shared" si="7"/>
        <v>1</v>
      </c>
      <c r="S80" s="57">
        <f t="shared" si="7"/>
        <v>0</v>
      </c>
      <c r="T80" s="57">
        <f t="shared" si="7"/>
        <v>2</v>
      </c>
      <c r="U80" s="57">
        <f t="shared" si="7"/>
        <v>0</v>
      </c>
      <c r="V80" s="57">
        <f t="shared" si="7"/>
        <v>2</v>
      </c>
      <c r="W80" s="57">
        <f t="shared" si="7"/>
        <v>0</v>
      </c>
      <c r="X80" s="57">
        <f t="shared" si="7"/>
        <v>0</v>
      </c>
      <c r="Y80" s="57">
        <f t="shared" si="7"/>
        <v>5</v>
      </c>
      <c r="Z80" s="57">
        <f t="shared" si="7"/>
        <v>0</v>
      </c>
      <c r="AA80" s="57">
        <f t="shared" si="7"/>
        <v>0</v>
      </c>
      <c r="AB80" s="57">
        <f t="shared" si="7"/>
        <v>21</v>
      </c>
      <c r="AC80" s="57">
        <f t="shared" si="7"/>
        <v>1</v>
      </c>
      <c r="AD80" s="57">
        <f t="shared" si="7"/>
        <v>0</v>
      </c>
      <c r="AE80" s="57">
        <f t="shared" si="7"/>
        <v>0</v>
      </c>
      <c r="AF80" s="57">
        <f t="shared" si="7"/>
        <v>0</v>
      </c>
      <c r="AG80" s="57">
        <f t="shared" si="7"/>
        <v>0</v>
      </c>
      <c r="AH80" s="57">
        <f t="shared" si="7"/>
        <v>0</v>
      </c>
      <c r="AI80" s="57">
        <f t="shared" si="7"/>
        <v>0</v>
      </c>
      <c r="AJ80" s="57">
        <f t="shared" si="7"/>
        <v>0</v>
      </c>
      <c r="AK80" s="57">
        <f t="shared" si="7"/>
        <v>0</v>
      </c>
      <c r="AL80" s="57">
        <f t="shared" si="7"/>
        <v>0</v>
      </c>
      <c r="AM80" s="57">
        <f t="shared" si="7"/>
        <v>0</v>
      </c>
      <c r="AN80" s="57">
        <f t="shared" si="7"/>
        <v>0</v>
      </c>
      <c r="AO80" s="57">
        <f t="shared" si="7"/>
        <v>0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">
      <c r="A81" s="197" t="s">
        <v>144</v>
      </c>
      <c r="B81" s="202" t="s">
        <v>145</v>
      </c>
      <c r="C81" s="203"/>
      <c r="D81" s="203"/>
      <c r="E81" s="50"/>
      <c r="F81" s="50"/>
      <c r="G81" s="48"/>
      <c r="H81" s="48"/>
      <c r="I81" s="48"/>
      <c r="J81" s="48"/>
      <c r="K81" s="52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</row>
    <row r="82" spans="1:45" ht="39.950000000000003" customHeight="1" x14ac:dyDescent="0.2">
      <c r="A82" s="197" t="s">
        <v>146</v>
      </c>
      <c r="B82" s="202" t="s">
        <v>147</v>
      </c>
      <c r="C82" s="203"/>
      <c r="D82" s="203"/>
      <c r="E82" s="50">
        <v>5</v>
      </c>
      <c r="F82" s="50"/>
      <c r="G82" s="36">
        <v>5</v>
      </c>
      <c r="H82" s="48"/>
      <c r="I82" s="48"/>
      <c r="J82" s="48">
        <v>2</v>
      </c>
      <c r="K82" s="52">
        <v>2</v>
      </c>
      <c r="L82" s="50"/>
      <c r="M82" s="50"/>
      <c r="N82" s="50"/>
      <c r="O82" s="50">
        <v>2</v>
      </c>
      <c r="P82" s="50">
        <v>1</v>
      </c>
      <c r="Q82" s="50"/>
      <c r="R82" s="50"/>
      <c r="S82" s="50"/>
      <c r="T82" s="50">
        <v>1</v>
      </c>
      <c r="U82" s="50"/>
      <c r="V82" s="50">
        <v>1</v>
      </c>
      <c r="W82" s="50"/>
      <c r="X82" s="50"/>
      <c r="Y82" s="50">
        <v>2</v>
      </c>
      <c r="Z82" s="50"/>
      <c r="AA82" s="50"/>
      <c r="AB82" s="50">
        <v>5</v>
      </c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</row>
    <row r="83" spans="1:45" ht="39.950000000000003" customHeight="1" x14ac:dyDescent="0.2">
      <c r="A83" s="197" t="s">
        <v>148</v>
      </c>
      <c r="B83" s="202" t="s">
        <v>149</v>
      </c>
      <c r="C83" s="203"/>
      <c r="D83" s="203"/>
      <c r="E83" s="50"/>
      <c r="F83" s="50"/>
      <c r="G83" s="48"/>
      <c r="H83" s="48"/>
      <c r="I83" s="48"/>
      <c r="J83" s="48"/>
      <c r="K83" s="52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</row>
    <row r="84" spans="1:45" ht="39.950000000000003" customHeight="1" x14ac:dyDescent="0.2">
      <c r="A84" s="197" t="s">
        <v>150</v>
      </c>
      <c r="B84" s="202" t="s">
        <v>151</v>
      </c>
      <c r="C84" s="203"/>
      <c r="D84" s="203"/>
      <c r="E84" s="50">
        <v>3</v>
      </c>
      <c r="F84" s="50">
        <v>1</v>
      </c>
      <c r="G84" s="36">
        <v>2</v>
      </c>
      <c r="H84" s="48"/>
      <c r="I84" s="48"/>
      <c r="J84" s="48">
        <v>1</v>
      </c>
      <c r="K84" s="52">
        <v>1</v>
      </c>
      <c r="L84" s="50"/>
      <c r="M84" s="50"/>
      <c r="N84" s="50"/>
      <c r="O84" s="50">
        <v>2</v>
      </c>
      <c r="P84" s="50">
        <v>1</v>
      </c>
      <c r="Q84" s="50"/>
      <c r="R84" s="50"/>
      <c r="S84" s="50"/>
      <c r="T84" s="50">
        <v>1</v>
      </c>
      <c r="U84" s="50"/>
      <c r="V84" s="50">
        <v>1</v>
      </c>
      <c r="W84" s="50"/>
      <c r="X84" s="50"/>
      <c r="Y84" s="50">
        <v>2</v>
      </c>
      <c r="Z84" s="50"/>
      <c r="AA84" s="50"/>
      <c r="AB84" s="50">
        <v>2</v>
      </c>
      <c r="AC84" s="50">
        <v>1</v>
      </c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</row>
    <row r="85" spans="1:45" ht="39.950000000000003" customHeight="1" x14ac:dyDescent="0.2">
      <c r="A85" s="197" t="s">
        <v>152</v>
      </c>
      <c r="B85" s="202" t="s">
        <v>153</v>
      </c>
      <c r="C85" s="203"/>
      <c r="D85" s="203"/>
      <c r="E85" s="50"/>
      <c r="F85" s="50"/>
      <c r="G85" s="48"/>
      <c r="H85" s="48"/>
      <c r="I85" s="48"/>
      <c r="J85" s="48"/>
      <c r="K85" s="52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</row>
    <row r="86" spans="1:45" ht="39.950000000000003" customHeight="1" x14ac:dyDescent="0.2">
      <c r="A86" s="197" t="s">
        <v>154</v>
      </c>
      <c r="B86" s="202" t="s">
        <v>155</v>
      </c>
      <c r="C86" s="203"/>
      <c r="D86" s="203"/>
      <c r="E86" s="50"/>
      <c r="F86" s="50"/>
      <c r="G86" s="48"/>
      <c r="H86" s="48"/>
      <c r="I86" s="48"/>
      <c r="J86" s="48"/>
      <c r="K86" s="52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</row>
    <row r="87" spans="1:45" ht="39.950000000000003" customHeight="1" x14ac:dyDescent="0.2">
      <c r="A87" s="197" t="s">
        <v>156</v>
      </c>
      <c r="B87" s="155" t="s">
        <v>157</v>
      </c>
      <c r="C87" s="74"/>
      <c r="D87" s="74"/>
      <c r="E87" s="50"/>
      <c r="F87" s="50"/>
      <c r="G87" s="36"/>
      <c r="H87" s="36"/>
      <c r="I87" s="36"/>
      <c r="J87" s="36"/>
      <c r="K87" s="51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</row>
    <row r="88" spans="1:45" ht="39.950000000000003" customHeight="1" x14ac:dyDescent="0.2">
      <c r="A88" s="197" t="s">
        <v>158</v>
      </c>
      <c r="B88" s="155" t="s">
        <v>159</v>
      </c>
      <c r="C88" s="74"/>
      <c r="D88" s="74"/>
      <c r="E88" s="50"/>
      <c r="F88" s="50"/>
      <c r="G88" s="36"/>
      <c r="H88" s="36"/>
      <c r="I88" s="36"/>
      <c r="J88" s="36"/>
      <c r="K88" s="51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ht="39.950000000000003" customHeight="1" x14ac:dyDescent="0.2">
      <c r="A89" s="197" t="s">
        <v>160</v>
      </c>
      <c r="B89" s="202" t="s">
        <v>161</v>
      </c>
      <c r="C89" s="203"/>
      <c r="D89" s="203"/>
      <c r="E89" s="50"/>
      <c r="F89" s="50"/>
      <c r="G89" s="48"/>
      <c r="H89" s="48"/>
      <c r="I89" s="48"/>
      <c r="J89" s="48"/>
      <c r="K89" s="52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ht="39.950000000000003" customHeight="1" x14ac:dyDescent="0.2">
      <c r="A90" s="197" t="s">
        <v>162</v>
      </c>
      <c r="B90" s="155" t="s">
        <v>163</v>
      </c>
      <c r="C90" s="74"/>
      <c r="D90" s="74"/>
      <c r="E90" s="50">
        <v>1</v>
      </c>
      <c r="F90" s="50"/>
      <c r="G90" s="36">
        <v>1</v>
      </c>
      <c r="H90" s="36"/>
      <c r="I90" s="36"/>
      <c r="J90" s="36">
        <v>3</v>
      </c>
      <c r="K90" s="51"/>
      <c r="L90" s="50">
        <v>3</v>
      </c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>
        <v>1</v>
      </c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ht="39.950000000000003" customHeight="1" x14ac:dyDescent="0.2">
      <c r="A91" s="197" t="s">
        <v>164</v>
      </c>
      <c r="B91" s="155" t="s">
        <v>165</v>
      </c>
      <c r="C91" s="74"/>
      <c r="D91" s="74"/>
      <c r="E91" s="50"/>
      <c r="F91" s="50"/>
      <c r="G91" s="36"/>
      <c r="H91" s="36"/>
      <c r="I91" s="36"/>
      <c r="J91" s="36"/>
      <c r="K91" s="51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ht="39.950000000000003" customHeight="1" x14ac:dyDescent="0.2">
      <c r="A92" s="197" t="s">
        <v>166</v>
      </c>
      <c r="B92" s="155" t="s">
        <v>167</v>
      </c>
      <c r="C92" s="74"/>
      <c r="D92" s="74"/>
      <c r="E92" s="50"/>
      <c r="F92" s="50"/>
      <c r="G92" s="36"/>
      <c r="H92" s="36"/>
      <c r="I92" s="36"/>
      <c r="J92" s="36">
        <v>4</v>
      </c>
      <c r="K92" s="51">
        <v>3</v>
      </c>
      <c r="L92" s="50"/>
      <c r="M92" s="50">
        <v>1</v>
      </c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>
        <v>3</v>
      </c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</row>
    <row r="93" spans="1:45" ht="39.950000000000003" customHeight="1" x14ac:dyDescent="0.2">
      <c r="A93" s="197" t="s">
        <v>168</v>
      </c>
      <c r="B93" s="155" t="s">
        <v>169</v>
      </c>
      <c r="C93" s="74"/>
      <c r="D93" s="74"/>
      <c r="E93" s="50"/>
      <c r="F93" s="50"/>
      <c r="G93" s="36"/>
      <c r="H93" s="36"/>
      <c r="I93" s="36"/>
      <c r="J93" s="36"/>
      <c r="K93" s="51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</row>
    <row r="94" spans="1:45" ht="39.950000000000003" customHeight="1" x14ac:dyDescent="0.2">
      <c r="A94" s="197" t="s">
        <v>170</v>
      </c>
      <c r="B94" s="155" t="s">
        <v>171</v>
      </c>
      <c r="C94" s="74"/>
      <c r="D94" s="74"/>
      <c r="E94" s="50"/>
      <c r="F94" s="50"/>
      <c r="G94" s="36"/>
      <c r="H94" s="36"/>
      <c r="I94" s="36"/>
      <c r="J94" s="36">
        <v>3</v>
      </c>
      <c r="K94" s="51">
        <v>3</v>
      </c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>
        <v>3</v>
      </c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</row>
    <row r="95" spans="1:45" ht="39.950000000000003" customHeight="1" x14ac:dyDescent="0.2">
      <c r="A95" s="197" t="s">
        <v>172</v>
      </c>
      <c r="B95" s="155" t="s">
        <v>173</v>
      </c>
      <c r="C95" s="74"/>
      <c r="D95" s="74"/>
      <c r="E95" s="50"/>
      <c r="F95" s="50"/>
      <c r="G95" s="36"/>
      <c r="H95" s="36"/>
      <c r="I95" s="36"/>
      <c r="J95" s="36"/>
      <c r="K95" s="51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</row>
    <row r="96" spans="1:45" ht="39.950000000000003" customHeight="1" x14ac:dyDescent="0.2">
      <c r="A96" s="197" t="s">
        <v>174</v>
      </c>
      <c r="B96" s="155" t="s">
        <v>175</v>
      </c>
      <c r="C96" s="74"/>
      <c r="D96" s="74"/>
      <c r="E96" s="50">
        <v>1</v>
      </c>
      <c r="F96" s="50"/>
      <c r="G96" s="36">
        <v>1</v>
      </c>
      <c r="H96" s="36"/>
      <c r="I96" s="36"/>
      <c r="J96" s="36">
        <v>3</v>
      </c>
      <c r="K96" s="51">
        <v>2</v>
      </c>
      <c r="L96" s="50">
        <v>1</v>
      </c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>
        <v>3</v>
      </c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</row>
    <row r="97" spans="1:45" ht="39.950000000000003" customHeight="1" x14ac:dyDescent="0.2">
      <c r="A97" s="197" t="s">
        <v>176</v>
      </c>
      <c r="B97" s="155" t="s">
        <v>177</v>
      </c>
      <c r="C97" s="74"/>
      <c r="D97" s="74"/>
      <c r="E97" s="50">
        <v>1</v>
      </c>
      <c r="F97" s="50"/>
      <c r="G97" s="36">
        <v>1</v>
      </c>
      <c r="H97" s="36"/>
      <c r="I97" s="36"/>
      <c r="J97" s="36">
        <v>1</v>
      </c>
      <c r="K97" s="51">
        <v>1</v>
      </c>
      <c r="L97" s="50"/>
      <c r="M97" s="50"/>
      <c r="N97" s="50"/>
      <c r="O97" s="50">
        <v>1</v>
      </c>
      <c r="P97" s="50"/>
      <c r="Q97" s="50"/>
      <c r="R97" s="50">
        <v>1</v>
      </c>
      <c r="S97" s="50"/>
      <c r="T97" s="50"/>
      <c r="U97" s="50"/>
      <c r="V97" s="50"/>
      <c r="W97" s="50"/>
      <c r="X97" s="50"/>
      <c r="Y97" s="50">
        <v>1</v>
      </c>
      <c r="Z97" s="50"/>
      <c r="AA97" s="50"/>
      <c r="AB97" s="50">
        <v>1</v>
      </c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</row>
    <row r="98" spans="1:45" ht="39.950000000000003" customHeight="1" x14ac:dyDescent="0.2">
      <c r="A98" s="197" t="s">
        <v>178</v>
      </c>
      <c r="B98" s="155" t="s">
        <v>179</v>
      </c>
      <c r="C98" s="74"/>
      <c r="D98" s="74"/>
      <c r="E98" s="50"/>
      <c r="F98" s="50"/>
      <c r="G98" s="36"/>
      <c r="H98" s="36"/>
      <c r="I98" s="36"/>
      <c r="J98" s="36"/>
      <c r="K98" s="51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</row>
    <row r="99" spans="1:45" ht="39.950000000000003" customHeight="1" x14ac:dyDescent="0.2">
      <c r="A99" s="197" t="s">
        <v>180</v>
      </c>
      <c r="B99" s="156" t="s">
        <v>181</v>
      </c>
      <c r="C99" s="156"/>
      <c r="D99" s="155"/>
      <c r="E99" s="50">
        <v>2</v>
      </c>
      <c r="F99" s="50"/>
      <c r="G99" s="36">
        <v>2</v>
      </c>
      <c r="H99" s="36"/>
      <c r="I99" s="36"/>
      <c r="J99" s="36">
        <v>1</v>
      </c>
      <c r="K99" s="51">
        <v>1</v>
      </c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>
        <v>3</v>
      </c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</row>
    <row r="100" spans="1:45" ht="39.950000000000003" customHeight="1" x14ac:dyDescent="0.2">
      <c r="A100" s="197" t="s">
        <v>182</v>
      </c>
      <c r="B100" s="202" t="s">
        <v>183</v>
      </c>
      <c r="C100" s="203"/>
      <c r="D100" s="203"/>
      <c r="E100" s="50"/>
      <c r="F100" s="50"/>
      <c r="G100" s="48"/>
      <c r="H100" s="48"/>
      <c r="I100" s="48"/>
      <c r="J100" s="48"/>
      <c r="K100" s="52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</row>
    <row r="101" spans="1:45" ht="39.950000000000003" customHeight="1" x14ac:dyDescent="0.2">
      <c r="A101" s="197" t="s">
        <v>184</v>
      </c>
      <c r="B101" s="155" t="s">
        <v>45</v>
      </c>
      <c r="C101" s="74"/>
      <c r="D101" s="74"/>
      <c r="E101" s="50"/>
      <c r="F101" s="50"/>
      <c r="G101" s="36"/>
      <c r="H101" s="36"/>
      <c r="I101" s="36"/>
      <c r="J101" s="36"/>
      <c r="K101" s="51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</row>
    <row r="102" spans="1:45" ht="39.950000000000003" customHeight="1" x14ac:dyDescent="0.2">
      <c r="A102" s="196" t="s">
        <v>185</v>
      </c>
      <c r="B102" s="64" t="s">
        <v>186</v>
      </c>
      <c r="C102" s="65"/>
      <c r="D102" s="65"/>
      <c r="E102" s="57">
        <f>SUM(E103:E105)</f>
        <v>0</v>
      </c>
      <c r="F102" s="57">
        <f t="shared" ref="F102:AS102" si="8">SUM(F103:F105)</f>
        <v>0</v>
      </c>
      <c r="G102" s="57">
        <f t="shared" si="8"/>
        <v>0</v>
      </c>
      <c r="H102" s="57">
        <f t="shared" si="8"/>
        <v>0</v>
      </c>
      <c r="I102" s="57">
        <f t="shared" si="8"/>
        <v>0</v>
      </c>
      <c r="J102" s="57">
        <f t="shared" si="8"/>
        <v>0</v>
      </c>
      <c r="K102" s="57">
        <f t="shared" si="8"/>
        <v>0</v>
      </c>
      <c r="L102" s="57">
        <f t="shared" si="8"/>
        <v>0</v>
      </c>
      <c r="M102" s="57">
        <f t="shared" si="8"/>
        <v>0</v>
      </c>
      <c r="N102" s="57">
        <f t="shared" si="8"/>
        <v>0</v>
      </c>
      <c r="O102" s="57">
        <f t="shared" si="8"/>
        <v>0</v>
      </c>
      <c r="P102" s="57">
        <f t="shared" si="8"/>
        <v>0</v>
      </c>
      <c r="Q102" s="57">
        <f t="shared" si="8"/>
        <v>0</v>
      </c>
      <c r="R102" s="57">
        <f t="shared" si="8"/>
        <v>0</v>
      </c>
      <c r="S102" s="57">
        <f t="shared" si="8"/>
        <v>0</v>
      </c>
      <c r="T102" s="57">
        <f t="shared" si="8"/>
        <v>0</v>
      </c>
      <c r="U102" s="57">
        <f t="shared" si="8"/>
        <v>0</v>
      </c>
      <c r="V102" s="57">
        <f t="shared" si="8"/>
        <v>0</v>
      </c>
      <c r="W102" s="57">
        <f t="shared" si="8"/>
        <v>0</v>
      </c>
      <c r="X102" s="57">
        <f t="shared" si="8"/>
        <v>0</v>
      </c>
      <c r="Y102" s="57">
        <f t="shared" si="8"/>
        <v>0</v>
      </c>
      <c r="Z102" s="57">
        <f t="shared" si="8"/>
        <v>0</v>
      </c>
      <c r="AA102" s="57">
        <f t="shared" si="8"/>
        <v>0</v>
      </c>
      <c r="AB102" s="57">
        <f t="shared" si="8"/>
        <v>0</v>
      </c>
      <c r="AC102" s="57">
        <f t="shared" si="8"/>
        <v>0</v>
      </c>
      <c r="AD102" s="57">
        <f t="shared" si="8"/>
        <v>0</v>
      </c>
      <c r="AE102" s="57">
        <f t="shared" si="8"/>
        <v>0</v>
      </c>
      <c r="AF102" s="57">
        <f t="shared" si="8"/>
        <v>0</v>
      </c>
      <c r="AG102" s="57">
        <f t="shared" si="8"/>
        <v>0</v>
      </c>
      <c r="AH102" s="57">
        <f t="shared" si="8"/>
        <v>0</v>
      </c>
      <c r="AI102" s="57">
        <f t="shared" si="8"/>
        <v>0</v>
      </c>
      <c r="AJ102" s="57">
        <f t="shared" si="8"/>
        <v>0</v>
      </c>
      <c r="AK102" s="57">
        <f t="shared" si="8"/>
        <v>0</v>
      </c>
      <c r="AL102" s="57">
        <f t="shared" si="8"/>
        <v>0</v>
      </c>
      <c r="AM102" s="57">
        <f t="shared" si="8"/>
        <v>0</v>
      </c>
      <c r="AN102" s="57">
        <f t="shared" si="8"/>
        <v>0</v>
      </c>
      <c r="AO102" s="57">
        <f t="shared" si="8"/>
        <v>0</v>
      </c>
      <c r="AP102" s="57">
        <f t="shared" si="8"/>
        <v>0</v>
      </c>
      <c r="AQ102" s="57">
        <f t="shared" si="8"/>
        <v>0</v>
      </c>
      <c r="AR102" s="57">
        <f t="shared" si="8"/>
        <v>0</v>
      </c>
      <c r="AS102" s="57">
        <f t="shared" si="8"/>
        <v>0</v>
      </c>
    </row>
    <row r="103" spans="1:45" ht="39.950000000000003" customHeight="1" x14ac:dyDescent="0.2">
      <c r="A103" s="197" t="s">
        <v>187</v>
      </c>
      <c r="B103" s="202" t="s">
        <v>188</v>
      </c>
      <c r="C103" s="203"/>
      <c r="D103" s="203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</row>
    <row r="104" spans="1:45" ht="39.950000000000003" customHeight="1" x14ac:dyDescent="0.2">
      <c r="A104" s="197" t="s">
        <v>189</v>
      </c>
      <c r="B104" s="202" t="s">
        <v>190</v>
      </c>
      <c r="C104" s="203"/>
      <c r="D104" s="203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</row>
    <row r="105" spans="1:45" ht="39.950000000000003" customHeight="1" x14ac:dyDescent="0.2">
      <c r="A105" s="197" t="s">
        <v>191</v>
      </c>
      <c r="B105" s="155" t="s">
        <v>45</v>
      </c>
      <c r="C105" s="74"/>
      <c r="D105" s="74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</row>
    <row r="106" spans="1:45" ht="39.950000000000003" customHeight="1" x14ac:dyDescent="0.2">
      <c r="A106" s="196" t="s">
        <v>192</v>
      </c>
      <c r="B106" s="64" t="s">
        <v>193</v>
      </c>
      <c r="C106" s="65"/>
      <c r="D106" s="65"/>
      <c r="E106" s="57">
        <f>SUM(E107:E114)</f>
        <v>610</v>
      </c>
      <c r="F106" s="57">
        <f t="shared" ref="F106:AS106" si="9">SUM(F107:F114)</f>
        <v>32</v>
      </c>
      <c r="G106" s="57">
        <f t="shared" si="9"/>
        <v>578</v>
      </c>
      <c r="H106" s="57">
        <f t="shared" si="9"/>
        <v>0</v>
      </c>
      <c r="I106" s="57">
        <f t="shared" si="9"/>
        <v>0</v>
      </c>
      <c r="J106" s="57">
        <f t="shared" si="9"/>
        <v>839</v>
      </c>
      <c r="K106" s="57">
        <f t="shared" si="9"/>
        <v>804</v>
      </c>
      <c r="L106" s="57">
        <f t="shared" si="9"/>
        <v>35</v>
      </c>
      <c r="M106" s="57">
        <f t="shared" si="9"/>
        <v>0</v>
      </c>
      <c r="N106" s="57">
        <f t="shared" si="9"/>
        <v>0</v>
      </c>
      <c r="O106" s="57">
        <f t="shared" si="9"/>
        <v>813</v>
      </c>
      <c r="P106" s="57">
        <f t="shared" si="9"/>
        <v>702</v>
      </c>
      <c r="Q106" s="57">
        <f t="shared" si="9"/>
        <v>36</v>
      </c>
      <c r="R106" s="57">
        <f t="shared" si="9"/>
        <v>18</v>
      </c>
      <c r="S106" s="57">
        <f t="shared" si="9"/>
        <v>1</v>
      </c>
      <c r="T106" s="57">
        <f t="shared" si="9"/>
        <v>56</v>
      </c>
      <c r="U106" s="57">
        <f t="shared" si="9"/>
        <v>1</v>
      </c>
      <c r="V106" s="57">
        <f t="shared" si="9"/>
        <v>52</v>
      </c>
      <c r="W106" s="57">
        <f t="shared" si="9"/>
        <v>3</v>
      </c>
      <c r="X106" s="57">
        <f t="shared" si="9"/>
        <v>0</v>
      </c>
      <c r="Y106" s="57">
        <f t="shared" si="9"/>
        <v>813</v>
      </c>
      <c r="Z106" s="57">
        <f t="shared" si="9"/>
        <v>3</v>
      </c>
      <c r="AA106" s="57">
        <f t="shared" si="9"/>
        <v>3</v>
      </c>
      <c r="AB106" s="57">
        <f t="shared" si="9"/>
        <v>598</v>
      </c>
      <c r="AC106" s="57">
        <f t="shared" si="9"/>
        <v>26</v>
      </c>
      <c r="AD106" s="57">
        <f t="shared" si="9"/>
        <v>18</v>
      </c>
      <c r="AE106" s="57">
        <f t="shared" si="9"/>
        <v>2</v>
      </c>
      <c r="AF106" s="57">
        <f t="shared" si="9"/>
        <v>20</v>
      </c>
      <c r="AG106" s="57">
        <f t="shared" si="9"/>
        <v>5</v>
      </c>
      <c r="AH106" s="57">
        <f t="shared" si="9"/>
        <v>15</v>
      </c>
      <c r="AI106" s="57">
        <f t="shared" si="9"/>
        <v>0</v>
      </c>
      <c r="AJ106" s="57">
        <f t="shared" si="9"/>
        <v>7</v>
      </c>
      <c r="AK106" s="57">
        <f t="shared" si="9"/>
        <v>3</v>
      </c>
      <c r="AL106" s="57">
        <f t="shared" si="9"/>
        <v>0</v>
      </c>
      <c r="AM106" s="57">
        <f t="shared" si="9"/>
        <v>3</v>
      </c>
      <c r="AN106" s="57">
        <f t="shared" si="9"/>
        <v>3</v>
      </c>
      <c r="AO106" s="57">
        <f t="shared" si="9"/>
        <v>0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">
      <c r="A107" s="197" t="s">
        <v>194</v>
      </c>
      <c r="B107" s="202" t="s">
        <v>195</v>
      </c>
      <c r="C107" s="203"/>
      <c r="D107" s="203"/>
      <c r="E107" s="50">
        <v>605</v>
      </c>
      <c r="F107" s="50">
        <v>29</v>
      </c>
      <c r="G107" s="36">
        <v>576</v>
      </c>
      <c r="H107" s="48"/>
      <c r="I107" s="48"/>
      <c r="J107" s="48">
        <v>838</v>
      </c>
      <c r="K107" s="52">
        <v>803</v>
      </c>
      <c r="L107" s="50">
        <v>35</v>
      </c>
      <c r="M107" s="50"/>
      <c r="N107" s="50"/>
      <c r="O107" s="50">
        <v>813</v>
      </c>
      <c r="P107" s="50">
        <v>702</v>
      </c>
      <c r="Q107" s="50">
        <v>36</v>
      </c>
      <c r="R107" s="50">
        <v>18</v>
      </c>
      <c r="S107" s="50">
        <v>1</v>
      </c>
      <c r="T107" s="50">
        <v>56</v>
      </c>
      <c r="U107" s="50">
        <v>1</v>
      </c>
      <c r="V107" s="50">
        <v>52</v>
      </c>
      <c r="W107" s="50">
        <v>3</v>
      </c>
      <c r="X107" s="50"/>
      <c r="Y107" s="50">
        <v>813</v>
      </c>
      <c r="Z107" s="50">
        <v>3</v>
      </c>
      <c r="AA107" s="50">
        <v>3</v>
      </c>
      <c r="AB107" s="50">
        <v>592</v>
      </c>
      <c r="AC107" s="50">
        <v>25</v>
      </c>
      <c r="AD107" s="50">
        <v>18</v>
      </c>
      <c r="AE107" s="50">
        <v>2</v>
      </c>
      <c r="AF107" s="50">
        <v>20</v>
      </c>
      <c r="AG107" s="50">
        <v>5</v>
      </c>
      <c r="AH107" s="50">
        <v>15</v>
      </c>
      <c r="AI107" s="50"/>
      <c r="AJ107" s="50">
        <v>7</v>
      </c>
      <c r="AK107" s="50">
        <v>3</v>
      </c>
      <c r="AL107" s="50"/>
      <c r="AM107" s="50">
        <v>3</v>
      </c>
      <c r="AN107" s="50">
        <v>3</v>
      </c>
      <c r="AO107" s="50"/>
      <c r="AP107" s="50"/>
      <c r="AQ107" s="50"/>
      <c r="AR107" s="50"/>
      <c r="AS107" s="50"/>
    </row>
    <row r="108" spans="1:45" ht="39.950000000000003" customHeight="1" x14ac:dyDescent="0.2">
      <c r="A108" s="197" t="s">
        <v>196</v>
      </c>
      <c r="B108" s="202" t="s">
        <v>197</v>
      </c>
      <c r="C108" s="203"/>
      <c r="D108" s="203"/>
      <c r="E108" s="50"/>
      <c r="F108" s="50"/>
      <c r="G108" s="48"/>
      <c r="H108" s="48"/>
      <c r="I108" s="48"/>
      <c r="J108" s="48"/>
      <c r="K108" s="52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39.950000000000003" customHeight="1" x14ac:dyDescent="0.2">
      <c r="A109" s="197" t="s">
        <v>198</v>
      </c>
      <c r="B109" s="202" t="s">
        <v>199</v>
      </c>
      <c r="C109" s="65"/>
      <c r="D109" s="65"/>
      <c r="E109" s="50">
        <v>1</v>
      </c>
      <c r="F109" s="50">
        <v>1</v>
      </c>
      <c r="G109" s="204"/>
      <c r="H109" s="29"/>
      <c r="I109" s="29"/>
      <c r="J109" s="29"/>
      <c r="K109" s="205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>
        <v>1</v>
      </c>
      <c r="AC109" s="50">
        <v>1</v>
      </c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ht="39.950000000000003" customHeight="1" x14ac:dyDescent="0.2">
      <c r="A110" s="197" t="s">
        <v>200</v>
      </c>
      <c r="B110" s="202" t="s">
        <v>201</v>
      </c>
      <c r="C110" s="65"/>
      <c r="D110" s="65"/>
      <c r="E110" s="50"/>
      <c r="F110" s="50"/>
      <c r="G110" s="204"/>
      <c r="H110" s="29"/>
      <c r="I110" s="29"/>
      <c r="J110" s="29"/>
      <c r="K110" s="205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ht="39.950000000000003" customHeight="1" x14ac:dyDescent="0.2">
      <c r="A111" s="197" t="s">
        <v>202</v>
      </c>
      <c r="B111" s="202" t="s">
        <v>203</v>
      </c>
      <c r="C111" s="203"/>
      <c r="D111" s="203"/>
      <c r="E111" s="50">
        <v>1</v>
      </c>
      <c r="F111" s="50"/>
      <c r="G111" s="36">
        <v>1</v>
      </c>
      <c r="H111" s="48"/>
      <c r="I111" s="48"/>
      <c r="J111" s="48"/>
      <c r="K111" s="52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>
        <v>1</v>
      </c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ht="39.950000000000003" customHeight="1" x14ac:dyDescent="0.2">
      <c r="A112" s="197" t="s">
        <v>204</v>
      </c>
      <c r="B112" s="202" t="s">
        <v>205</v>
      </c>
      <c r="C112" s="203"/>
      <c r="D112" s="203"/>
      <c r="E112" s="50"/>
      <c r="F112" s="50"/>
      <c r="G112" s="48"/>
      <c r="H112" s="48"/>
      <c r="I112" s="48"/>
      <c r="J112" s="48"/>
      <c r="K112" s="52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</row>
    <row r="113" spans="1:45" ht="39.950000000000003" customHeight="1" x14ac:dyDescent="0.2">
      <c r="A113" s="197" t="s">
        <v>206</v>
      </c>
      <c r="B113" s="202" t="s">
        <v>207</v>
      </c>
      <c r="C113" s="203"/>
      <c r="D113" s="203"/>
      <c r="E113" s="50"/>
      <c r="F113" s="50"/>
      <c r="G113" s="48"/>
      <c r="H113" s="48"/>
      <c r="I113" s="48"/>
      <c r="J113" s="48"/>
      <c r="K113" s="52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</row>
    <row r="114" spans="1:45" ht="39.950000000000003" customHeight="1" x14ac:dyDescent="0.2">
      <c r="A114" s="197" t="s">
        <v>208</v>
      </c>
      <c r="B114" s="155" t="s">
        <v>45</v>
      </c>
      <c r="C114" s="74"/>
      <c r="D114" s="74"/>
      <c r="E114" s="50">
        <v>3</v>
      </c>
      <c r="F114" s="50">
        <v>2</v>
      </c>
      <c r="G114" s="36">
        <v>1</v>
      </c>
      <c r="H114" s="36"/>
      <c r="I114" s="36"/>
      <c r="J114" s="36">
        <v>1</v>
      </c>
      <c r="K114" s="51">
        <v>1</v>
      </c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>
        <v>4</v>
      </c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</row>
    <row r="115" spans="1:45" ht="39.950000000000003" customHeight="1" x14ac:dyDescent="0.2">
      <c r="A115" s="196" t="s">
        <v>209</v>
      </c>
      <c r="B115" s="64" t="s">
        <v>210</v>
      </c>
      <c r="C115" s="74"/>
      <c r="D115" s="74"/>
      <c r="E115" s="59">
        <f>SUM(E116:E119)</f>
        <v>4</v>
      </c>
      <c r="F115" s="59">
        <f t="shared" ref="F115:AS115" si="10">SUM(F116:F119)</f>
        <v>0</v>
      </c>
      <c r="G115" s="59">
        <f t="shared" si="10"/>
        <v>4</v>
      </c>
      <c r="H115" s="59">
        <f t="shared" si="10"/>
        <v>0</v>
      </c>
      <c r="I115" s="59">
        <f t="shared" si="10"/>
        <v>0</v>
      </c>
      <c r="J115" s="59">
        <f t="shared" si="10"/>
        <v>10</v>
      </c>
      <c r="K115" s="59">
        <f t="shared" si="10"/>
        <v>10</v>
      </c>
      <c r="L115" s="59">
        <f t="shared" si="10"/>
        <v>0</v>
      </c>
      <c r="M115" s="59">
        <f t="shared" si="10"/>
        <v>0</v>
      </c>
      <c r="N115" s="59">
        <f t="shared" si="10"/>
        <v>0</v>
      </c>
      <c r="O115" s="59">
        <f t="shared" si="10"/>
        <v>5</v>
      </c>
      <c r="P115" s="59">
        <f t="shared" si="10"/>
        <v>0</v>
      </c>
      <c r="Q115" s="59">
        <f t="shared" si="10"/>
        <v>0</v>
      </c>
      <c r="R115" s="59">
        <f t="shared" si="10"/>
        <v>0</v>
      </c>
      <c r="S115" s="59">
        <f t="shared" si="10"/>
        <v>0</v>
      </c>
      <c r="T115" s="59">
        <f t="shared" si="10"/>
        <v>5</v>
      </c>
      <c r="U115" s="59">
        <f t="shared" si="10"/>
        <v>0</v>
      </c>
      <c r="V115" s="59">
        <f t="shared" si="10"/>
        <v>5</v>
      </c>
      <c r="W115" s="59">
        <f t="shared" si="10"/>
        <v>0</v>
      </c>
      <c r="X115" s="59">
        <f t="shared" si="10"/>
        <v>0</v>
      </c>
      <c r="Y115" s="59">
        <f t="shared" si="10"/>
        <v>5</v>
      </c>
      <c r="Z115" s="59">
        <f t="shared" si="10"/>
        <v>5</v>
      </c>
      <c r="AA115" s="59">
        <f t="shared" si="10"/>
        <v>0</v>
      </c>
      <c r="AB115" s="59">
        <f t="shared" si="10"/>
        <v>4</v>
      </c>
      <c r="AC115" s="59">
        <f t="shared" si="10"/>
        <v>0</v>
      </c>
      <c r="AD115" s="59">
        <f t="shared" si="10"/>
        <v>0</v>
      </c>
      <c r="AE115" s="59">
        <f t="shared" si="10"/>
        <v>0</v>
      </c>
      <c r="AF115" s="59">
        <f t="shared" si="10"/>
        <v>0</v>
      </c>
      <c r="AG115" s="59">
        <f t="shared" si="10"/>
        <v>0</v>
      </c>
      <c r="AH115" s="59">
        <f t="shared" si="10"/>
        <v>0</v>
      </c>
      <c r="AI115" s="59">
        <f t="shared" si="10"/>
        <v>0</v>
      </c>
      <c r="AJ115" s="59">
        <f t="shared" si="10"/>
        <v>0</v>
      </c>
      <c r="AK115" s="59">
        <f t="shared" si="10"/>
        <v>0</v>
      </c>
      <c r="AL115" s="59">
        <f t="shared" si="10"/>
        <v>0</v>
      </c>
      <c r="AM115" s="59">
        <f t="shared" si="10"/>
        <v>0</v>
      </c>
      <c r="AN115" s="59">
        <f t="shared" si="10"/>
        <v>0</v>
      </c>
      <c r="AO115" s="59">
        <f t="shared" si="10"/>
        <v>0</v>
      </c>
      <c r="AP115" s="59">
        <f t="shared" si="10"/>
        <v>0</v>
      </c>
      <c r="AQ115" s="59">
        <f t="shared" si="10"/>
        <v>0</v>
      </c>
      <c r="AR115" s="59">
        <f t="shared" si="10"/>
        <v>0</v>
      </c>
      <c r="AS115" s="59">
        <f t="shared" si="10"/>
        <v>0</v>
      </c>
    </row>
    <row r="116" spans="1:45" ht="39.950000000000003" customHeight="1" x14ac:dyDescent="0.2">
      <c r="A116" s="197" t="s">
        <v>211</v>
      </c>
      <c r="B116" s="202" t="s">
        <v>212</v>
      </c>
      <c r="C116" s="65"/>
      <c r="D116" s="65"/>
      <c r="E116" s="36">
        <v>1</v>
      </c>
      <c r="F116" s="36"/>
      <c r="G116" s="204">
        <v>1</v>
      </c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>
        <v>1</v>
      </c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</row>
    <row r="117" spans="1:45" ht="39.950000000000003" customHeight="1" x14ac:dyDescent="0.2">
      <c r="A117" s="197" t="s">
        <v>213</v>
      </c>
      <c r="B117" s="202" t="s">
        <v>214</v>
      </c>
      <c r="C117" s="203"/>
      <c r="D117" s="203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2">
      <c r="A118" s="197" t="s">
        <v>215</v>
      </c>
      <c r="B118" s="202" t="s">
        <v>216</v>
      </c>
      <c r="C118" s="203"/>
      <c r="D118" s="203"/>
      <c r="E118" s="36">
        <v>2</v>
      </c>
      <c r="F118" s="36"/>
      <c r="G118" s="36">
        <v>2</v>
      </c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>
        <v>2</v>
      </c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</row>
    <row r="119" spans="1:45" ht="39.950000000000003" customHeight="1" x14ac:dyDescent="0.2">
      <c r="A119" s="197" t="s">
        <v>217</v>
      </c>
      <c r="B119" s="155" t="s">
        <v>45</v>
      </c>
      <c r="C119" s="74"/>
      <c r="D119" s="74"/>
      <c r="E119" s="36">
        <v>1</v>
      </c>
      <c r="F119" s="36"/>
      <c r="G119" s="36">
        <v>1</v>
      </c>
      <c r="H119" s="36"/>
      <c r="I119" s="36"/>
      <c r="J119" s="36">
        <v>10</v>
      </c>
      <c r="K119" s="36">
        <v>10</v>
      </c>
      <c r="L119" s="36"/>
      <c r="M119" s="36"/>
      <c r="N119" s="36"/>
      <c r="O119" s="36">
        <v>5</v>
      </c>
      <c r="P119" s="36"/>
      <c r="Q119" s="36"/>
      <c r="R119" s="36"/>
      <c r="S119" s="36"/>
      <c r="T119" s="36">
        <v>5</v>
      </c>
      <c r="U119" s="36"/>
      <c r="V119" s="36">
        <v>5</v>
      </c>
      <c r="W119" s="36"/>
      <c r="X119" s="36"/>
      <c r="Y119" s="36">
        <v>5</v>
      </c>
      <c r="Z119" s="36">
        <v>5</v>
      </c>
      <c r="AA119" s="36"/>
      <c r="AB119" s="36">
        <v>1</v>
      </c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</row>
    <row r="120" spans="1:45" ht="39.950000000000003" customHeight="1" x14ac:dyDescent="0.2">
      <c r="A120" s="196" t="s">
        <v>253</v>
      </c>
      <c r="B120" s="64" t="s">
        <v>256</v>
      </c>
      <c r="C120" s="65"/>
      <c r="D120" s="66"/>
      <c r="E120" s="59">
        <f>SUM(E121:E122)</f>
        <v>0</v>
      </c>
      <c r="F120" s="59">
        <f t="shared" ref="F120:AS120" si="11">SUM(F121:F122)</f>
        <v>0</v>
      </c>
      <c r="G120" s="59">
        <f t="shared" si="11"/>
        <v>0</v>
      </c>
      <c r="H120" s="59">
        <f t="shared" si="11"/>
        <v>0</v>
      </c>
      <c r="I120" s="59">
        <f t="shared" si="11"/>
        <v>0</v>
      </c>
      <c r="J120" s="59">
        <f t="shared" si="11"/>
        <v>1</v>
      </c>
      <c r="K120" s="59">
        <f t="shared" si="11"/>
        <v>0</v>
      </c>
      <c r="L120" s="59">
        <f t="shared" si="11"/>
        <v>1</v>
      </c>
      <c r="M120" s="59">
        <f t="shared" si="11"/>
        <v>0</v>
      </c>
      <c r="N120" s="59">
        <f t="shared" si="11"/>
        <v>0</v>
      </c>
      <c r="O120" s="59">
        <f t="shared" si="11"/>
        <v>0</v>
      </c>
      <c r="P120" s="59">
        <f t="shared" si="11"/>
        <v>0</v>
      </c>
      <c r="Q120" s="59">
        <f t="shared" si="11"/>
        <v>0</v>
      </c>
      <c r="R120" s="59">
        <f t="shared" si="11"/>
        <v>0</v>
      </c>
      <c r="S120" s="59">
        <f t="shared" si="11"/>
        <v>0</v>
      </c>
      <c r="T120" s="59">
        <f t="shared" si="11"/>
        <v>0</v>
      </c>
      <c r="U120" s="59">
        <f t="shared" si="11"/>
        <v>0</v>
      </c>
      <c r="V120" s="59">
        <f t="shared" si="11"/>
        <v>0</v>
      </c>
      <c r="W120" s="59">
        <f t="shared" si="11"/>
        <v>0</v>
      </c>
      <c r="X120" s="59">
        <f t="shared" si="11"/>
        <v>0</v>
      </c>
      <c r="Y120" s="59">
        <f t="shared" si="11"/>
        <v>0</v>
      </c>
      <c r="Z120" s="59">
        <f t="shared" si="11"/>
        <v>0</v>
      </c>
      <c r="AA120" s="59">
        <f t="shared" si="11"/>
        <v>0</v>
      </c>
      <c r="AB120" s="59">
        <f t="shared" si="11"/>
        <v>0</v>
      </c>
      <c r="AC120" s="59">
        <f t="shared" si="11"/>
        <v>0</v>
      </c>
      <c r="AD120" s="59">
        <f t="shared" si="11"/>
        <v>0</v>
      </c>
      <c r="AE120" s="59">
        <f t="shared" si="11"/>
        <v>0</v>
      </c>
      <c r="AF120" s="59">
        <f t="shared" si="11"/>
        <v>0</v>
      </c>
      <c r="AG120" s="59">
        <f t="shared" si="11"/>
        <v>0</v>
      </c>
      <c r="AH120" s="59">
        <f t="shared" si="11"/>
        <v>0</v>
      </c>
      <c r="AI120" s="59">
        <f t="shared" si="11"/>
        <v>0</v>
      </c>
      <c r="AJ120" s="59">
        <f t="shared" si="11"/>
        <v>0</v>
      </c>
      <c r="AK120" s="59">
        <f t="shared" si="11"/>
        <v>0</v>
      </c>
      <c r="AL120" s="59">
        <f t="shared" si="11"/>
        <v>0</v>
      </c>
      <c r="AM120" s="59">
        <f t="shared" si="11"/>
        <v>0</v>
      </c>
      <c r="AN120" s="59">
        <f t="shared" si="11"/>
        <v>0</v>
      </c>
      <c r="AO120" s="59">
        <f t="shared" si="11"/>
        <v>0</v>
      </c>
      <c r="AP120" s="59">
        <f t="shared" si="11"/>
        <v>0</v>
      </c>
      <c r="AQ120" s="59">
        <f t="shared" si="11"/>
        <v>0</v>
      </c>
      <c r="AR120" s="59">
        <f t="shared" si="11"/>
        <v>0</v>
      </c>
      <c r="AS120" s="59">
        <f t="shared" si="11"/>
        <v>0</v>
      </c>
    </row>
    <row r="121" spans="1:45" ht="39.950000000000003" customHeight="1" x14ac:dyDescent="0.2">
      <c r="A121" s="197" t="s">
        <v>254</v>
      </c>
      <c r="B121" s="155" t="s">
        <v>257</v>
      </c>
      <c r="C121" s="74"/>
      <c r="D121" s="187"/>
      <c r="E121" s="36"/>
      <c r="F121" s="36"/>
      <c r="G121" s="36"/>
      <c r="H121" s="36"/>
      <c r="I121" s="36"/>
      <c r="J121" s="36">
        <v>1</v>
      </c>
      <c r="K121" s="36"/>
      <c r="L121" s="36">
        <v>1</v>
      </c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</row>
    <row r="122" spans="1:45" ht="39.950000000000003" customHeight="1" x14ac:dyDescent="0.2">
      <c r="A122" s="197" t="s">
        <v>255</v>
      </c>
      <c r="B122" s="155" t="s">
        <v>258</v>
      </c>
      <c r="C122" s="74"/>
      <c r="D122" s="187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</row>
    <row r="123" spans="1:45" ht="39.950000000000003" customHeight="1" x14ac:dyDescent="0.2">
      <c r="A123" s="196" t="s">
        <v>218</v>
      </c>
      <c r="B123" s="64" t="s">
        <v>45</v>
      </c>
      <c r="C123" s="65"/>
      <c r="D123" s="65"/>
      <c r="E123" s="50">
        <v>2</v>
      </c>
      <c r="F123" s="50"/>
      <c r="G123" s="204">
        <v>2</v>
      </c>
      <c r="H123" s="29"/>
      <c r="I123" s="29"/>
      <c r="J123" s="29">
        <v>4</v>
      </c>
      <c r="K123" s="205">
        <v>3</v>
      </c>
      <c r="L123" s="50">
        <v>1</v>
      </c>
      <c r="M123" s="50"/>
      <c r="N123" s="50"/>
      <c r="O123" s="50">
        <v>1</v>
      </c>
      <c r="P123" s="50"/>
      <c r="Q123" s="50"/>
      <c r="R123" s="50">
        <v>1</v>
      </c>
      <c r="S123" s="50"/>
      <c r="T123" s="50"/>
      <c r="U123" s="50"/>
      <c r="V123" s="50"/>
      <c r="W123" s="50"/>
      <c r="X123" s="50"/>
      <c r="Y123" s="50">
        <v>1</v>
      </c>
      <c r="Z123" s="50"/>
      <c r="AA123" s="50"/>
      <c r="AB123" s="50">
        <v>4</v>
      </c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</row>
    <row r="124" spans="1:45" ht="39.950000000000003" customHeight="1" x14ac:dyDescent="0.2">
      <c r="A124" s="206"/>
      <c r="B124" s="64" t="s">
        <v>219</v>
      </c>
      <c r="C124" s="65"/>
      <c r="D124" s="65"/>
      <c r="E124" s="57">
        <f>E9+E29+E41+E49+E63+E70+E77+E80+E102+E106+E115+E120+E123</f>
        <v>776</v>
      </c>
      <c r="F124" s="57">
        <f t="shared" ref="F124:AS124" si="12">F9+F29+F41+F49+F63+F70+F77+F80+F102+F106+F115+F120+F123</f>
        <v>77</v>
      </c>
      <c r="G124" s="57">
        <f t="shared" si="12"/>
        <v>699</v>
      </c>
      <c r="H124" s="57">
        <f t="shared" si="12"/>
        <v>0</v>
      </c>
      <c r="I124" s="57">
        <f t="shared" si="12"/>
        <v>0</v>
      </c>
      <c r="J124" s="57">
        <f t="shared" si="12"/>
        <v>960</v>
      </c>
      <c r="K124" s="57">
        <f t="shared" si="12"/>
        <v>904</v>
      </c>
      <c r="L124" s="57">
        <f t="shared" si="12"/>
        <v>54</v>
      </c>
      <c r="M124" s="57">
        <f t="shared" si="12"/>
        <v>2</v>
      </c>
      <c r="N124" s="57">
        <f t="shared" si="12"/>
        <v>0</v>
      </c>
      <c r="O124" s="57">
        <f t="shared" si="12"/>
        <v>868</v>
      </c>
      <c r="P124" s="57">
        <f t="shared" si="12"/>
        <v>712</v>
      </c>
      <c r="Q124" s="57">
        <f t="shared" si="12"/>
        <v>46</v>
      </c>
      <c r="R124" s="57">
        <f t="shared" si="12"/>
        <v>31</v>
      </c>
      <c r="S124" s="57">
        <f t="shared" si="12"/>
        <v>1</v>
      </c>
      <c r="T124" s="57">
        <f t="shared" si="12"/>
        <v>78</v>
      </c>
      <c r="U124" s="57">
        <f t="shared" si="12"/>
        <v>2</v>
      </c>
      <c r="V124" s="57">
        <f t="shared" si="12"/>
        <v>73</v>
      </c>
      <c r="W124" s="57">
        <f t="shared" si="12"/>
        <v>3</v>
      </c>
      <c r="X124" s="57">
        <f t="shared" si="12"/>
        <v>0</v>
      </c>
      <c r="Y124" s="57">
        <f t="shared" si="12"/>
        <v>868</v>
      </c>
      <c r="Z124" s="57">
        <f t="shared" si="12"/>
        <v>8</v>
      </c>
      <c r="AA124" s="57">
        <f t="shared" si="12"/>
        <v>14</v>
      </c>
      <c r="AB124" s="57">
        <f t="shared" si="12"/>
        <v>804</v>
      </c>
      <c r="AC124" s="57">
        <f t="shared" si="12"/>
        <v>65</v>
      </c>
      <c r="AD124" s="57">
        <f t="shared" si="12"/>
        <v>32</v>
      </c>
      <c r="AE124" s="57">
        <f t="shared" si="12"/>
        <v>2</v>
      </c>
      <c r="AF124" s="57">
        <f t="shared" si="12"/>
        <v>34</v>
      </c>
      <c r="AG124" s="57">
        <f t="shared" si="12"/>
        <v>7</v>
      </c>
      <c r="AH124" s="57">
        <f t="shared" si="12"/>
        <v>27</v>
      </c>
      <c r="AI124" s="57">
        <f t="shared" si="12"/>
        <v>0</v>
      </c>
      <c r="AJ124" s="57">
        <f t="shared" si="12"/>
        <v>15</v>
      </c>
      <c r="AK124" s="57">
        <f t="shared" si="12"/>
        <v>5</v>
      </c>
      <c r="AL124" s="57">
        <f t="shared" si="12"/>
        <v>0</v>
      </c>
      <c r="AM124" s="57">
        <f t="shared" si="12"/>
        <v>5</v>
      </c>
      <c r="AN124" s="57">
        <f t="shared" si="12"/>
        <v>4</v>
      </c>
      <c r="AO124" s="57">
        <f t="shared" si="12"/>
        <v>1</v>
      </c>
      <c r="AP124" s="57">
        <f t="shared" si="12"/>
        <v>0</v>
      </c>
      <c r="AQ124" s="57">
        <f t="shared" si="12"/>
        <v>0</v>
      </c>
      <c r="AR124" s="57">
        <f t="shared" si="12"/>
        <v>0</v>
      </c>
      <c r="AS124" s="57">
        <f t="shared" si="12"/>
        <v>0</v>
      </c>
    </row>
    <row r="126" spans="1:45" ht="15" customHeight="1" x14ac:dyDescent="0.2">
      <c r="C126" s="207"/>
      <c r="D126" s="207"/>
      <c r="E126" s="207"/>
      <c r="F126" s="207"/>
      <c r="G126" s="207"/>
      <c r="H126" s="207"/>
      <c r="I126" s="207"/>
      <c r="J126" s="207"/>
      <c r="K126" s="171"/>
      <c r="L126" s="171"/>
      <c r="M126" s="171"/>
      <c r="N126" s="171"/>
      <c r="O126" s="171"/>
      <c r="P126" s="171"/>
      <c r="Q126" s="171"/>
      <c r="R126" s="171"/>
      <c r="S126" s="171"/>
    </row>
    <row r="127" spans="1:45" ht="14.25" customHeight="1" x14ac:dyDescent="0.2">
      <c r="C127" s="207"/>
      <c r="D127" s="207"/>
      <c r="E127" s="207"/>
      <c r="F127" s="207"/>
      <c r="G127" s="207"/>
      <c r="H127" s="207"/>
      <c r="I127" s="207"/>
      <c r="J127" s="207"/>
      <c r="K127" s="171"/>
      <c r="L127" s="171"/>
      <c r="M127" s="171"/>
      <c r="N127" s="171"/>
      <c r="O127" s="171"/>
      <c r="P127" s="171"/>
      <c r="Q127" s="171"/>
      <c r="R127" s="171"/>
      <c r="S127" s="171"/>
    </row>
    <row r="128" spans="1:45" x14ac:dyDescent="0.2"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71"/>
      <c r="S128" s="171"/>
    </row>
    <row r="129" spans="3:19" ht="18" x14ac:dyDescent="0.2">
      <c r="C129" s="171"/>
      <c r="D129" s="171"/>
      <c r="E129" s="174"/>
      <c r="F129" s="174"/>
      <c r="G129" s="126"/>
      <c r="H129" s="126"/>
      <c r="I129" s="126"/>
      <c r="J129" s="126"/>
      <c r="K129" s="126"/>
      <c r="L129" s="126"/>
      <c r="M129" s="126"/>
      <c r="N129" s="126"/>
      <c r="O129" s="126"/>
      <c r="P129" s="171"/>
      <c r="Q129" s="171"/>
      <c r="R129" s="171"/>
      <c r="S129" s="171"/>
    </row>
    <row r="130" spans="3:19" x14ac:dyDescent="0.2"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</row>
    <row r="131" spans="3:19" x14ac:dyDescent="0.2"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71"/>
      <c r="S131" s="171"/>
    </row>
    <row r="132" spans="3:19" x14ac:dyDescent="0.2"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</row>
    <row r="133" spans="3:19" x14ac:dyDescent="0.2"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</row>
    <row r="134" spans="3:19" x14ac:dyDescent="0.2"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</row>
    <row r="135" spans="3:19" x14ac:dyDescent="0.2"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</row>
  </sheetData>
  <sheetProtection algorithmName="SHA-512" hashValue="4NCf/m3VzxTadxikI36RQiRtQgu617plzRWV3/9jrIHtCovniPPOICWNYm+q8m/gqMAjrP19tGZyyYnyi/U7DQ==" saltValue="lu69xFfRghhRKW0syAA/7A==" spinCount="100000" sheet="1" objects="1" scenarios="1"/>
  <mergeCells count="172">
    <mergeCell ref="G129:O129"/>
    <mergeCell ref="C126:J127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AI5:AI7"/>
    <mergeCell ref="AJ5:AJ7"/>
    <mergeCell ref="AK5:AO5"/>
    <mergeCell ref="E129:F129"/>
    <mergeCell ref="B11:D11"/>
    <mergeCell ref="B12:D12"/>
    <mergeCell ref="B13:D13"/>
    <mergeCell ref="B14:D14"/>
    <mergeCell ref="B15:D15"/>
    <mergeCell ref="B16:D16"/>
    <mergeCell ref="B9:D9"/>
    <mergeCell ref="B8:D8"/>
    <mergeCell ref="B33:D33"/>
    <mergeCell ref="B34:D34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0:D10"/>
    <mergeCell ref="B28:D28"/>
    <mergeCell ref="K6:K7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5:D35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opLeftCell="A111" zoomScale="80" zoomScaleNormal="80" workbookViewId="0">
      <selection activeCell="W137" sqref="W137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7.1406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6.7109375" style="12" customWidth="1"/>
    <col min="45" max="45" width="7" style="12" customWidth="1"/>
    <col min="46" max="16384" width="9.140625" style="12"/>
  </cols>
  <sheetData>
    <row r="1" spans="1:45" ht="58.5" customHeight="1" x14ac:dyDescent="0.2">
      <c r="A1" s="120" t="s">
        <v>267</v>
      </c>
      <c r="B1" s="121"/>
      <c r="C1" s="121"/>
      <c r="D1" s="121"/>
      <c r="E1" s="121"/>
      <c r="F1" s="121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0" t="s">
        <v>268</v>
      </c>
      <c r="AN1" s="130"/>
      <c r="AO1" s="130"/>
      <c r="AP1" s="130"/>
      <c r="AQ1" s="130"/>
      <c r="AR1" s="130"/>
      <c r="AS1" s="131"/>
    </row>
    <row r="2" spans="1:45" s="54" customFormat="1" ht="27" customHeight="1" x14ac:dyDescent="0.25">
      <c r="A2" s="132" t="s">
        <v>261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4" t="s">
        <v>264</v>
      </c>
      <c r="AA2" s="134"/>
      <c r="AB2" s="134"/>
      <c r="AC2" s="134"/>
      <c r="AD2" s="134"/>
      <c r="AE2" s="134"/>
      <c r="AF2" s="134"/>
      <c r="AG2" s="134"/>
      <c r="AH2" s="134" t="s">
        <v>250</v>
      </c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5"/>
    </row>
    <row r="3" spans="1:45" s="54" customFormat="1" ht="27" customHeight="1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45" ht="18" customHeight="1" x14ac:dyDescent="0.2">
      <c r="A4" s="139" t="s">
        <v>269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45" ht="87.75" customHeight="1" x14ac:dyDescent="0.2">
      <c r="A5" s="143"/>
      <c r="B5" s="144"/>
      <c r="C5" s="144"/>
      <c r="D5" s="145"/>
      <c r="E5" s="118" t="s">
        <v>220</v>
      </c>
      <c r="F5" s="119"/>
      <c r="G5" s="119"/>
      <c r="H5" s="119"/>
      <c r="I5" s="152"/>
      <c r="J5" s="80" t="s">
        <v>225</v>
      </c>
      <c r="K5" s="81"/>
      <c r="L5" s="81"/>
      <c r="M5" s="111"/>
      <c r="N5" s="112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111"/>
      <c r="Z5" s="112" t="s">
        <v>236</v>
      </c>
      <c r="AA5" s="112" t="s">
        <v>237</v>
      </c>
      <c r="AB5" s="112" t="s">
        <v>248</v>
      </c>
      <c r="AC5" s="117" t="s">
        <v>251</v>
      </c>
      <c r="AD5" s="118" t="s">
        <v>246</v>
      </c>
      <c r="AE5" s="119"/>
      <c r="AF5" s="119"/>
      <c r="AG5" s="119"/>
      <c r="AH5" s="119"/>
      <c r="AI5" s="112" t="s">
        <v>244</v>
      </c>
      <c r="AJ5" s="112" t="s">
        <v>1</v>
      </c>
      <c r="AK5" s="118" t="s">
        <v>245</v>
      </c>
      <c r="AL5" s="119"/>
      <c r="AM5" s="119"/>
      <c r="AN5" s="119"/>
      <c r="AO5" s="119"/>
      <c r="AP5" s="112" t="s">
        <v>2</v>
      </c>
      <c r="AQ5" s="112" t="s">
        <v>3</v>
      </c>
      <c r="AR5" s="112" t="s">
        <v>4</v>
      </c>
      <c r="AS5" s="112" t="s">
        <v>5</v>
      </c>
    </row>
    <row r="6" spans="1:45" ht="75.75" customHeight="1" x14ac:dyDescent="0.2">
      <c r="A6" s="146"/>
      <c r="B6" s="147"/>
      <c r="C6" s="147"/>
      <c r="D6" s="148"/>
      <c r="E6" s="117" t="s">
        <v>219</v>
      </c>
      <c r="F6" s="117" t="s">
        <v>221</v>
      </c>
      <c r="G6" s="117" t="s">
        <v>222</v>
      </c>
      <c r="H6" s="117" t="s">
        <v>223</v>
      </c>
      <c r="I6" s="117" t="s">
        <v>224</v>
      </c>
      <c r="J6" s="117" t="s">
        <v>219</v>
      </c>
      <c r="K6" s="117" t="s">
        <v>222</v>
      </c>
      <c r="L6" s="117" t="s">
        <v>223</v>
      </c>
      <c r="M6" s="117" t="s">
        <v>224</v>
      </c>
      <c r="N6" s="113"/>
      <c r="O6" s="117" t="s">
        <v>249</v>
      </c>
      <c r="P6" s="112" t="s">
        <v>227</v>
      </c>
      <c r="Q6" s="112" t="s">
        <v>228</v>
      </c>
      <c r="R6" s="117" t="s">
        <v>229</v>
      </c>
      <c r="S6" s="112" t="s">
        <v>260</v>
      </c>
      <c r="T6" s="80" t="s">
        <v>233</v>
      </c>
      <c r="U6" s="81"/>
      <c r="V6" s="81"/>
      <c r="W6" s="111"/>
      <c r="X6" s="112" t="s">
        <v>234</v>
      </c>
      <c r="Y6" s="117" t="s">
        <v>235</v>
      </c>
      <c r="Z6" s="113"/>
      <c r="AA6" s="113"/>
      <c r="AB6" s="113"/>
      <c r="AC6" s="117"/>
      <c r="AD6" s="117" t="s">
        <v>238</v>
      </c>
      <c r="AE6" s="117" t="s">
        <v>239</v>
      </c>
      <c r="AF6" s="117" t="s">
        <v>219</v>
      </c>
      <c r="AG6" s="117" t="s">
        <v>242</v>
      </c>
      <c r="AH6" s="117" t="s">
        <v>243</v>
      </c>
      <c r="AI6" s="113"/>
      <c r="AJ6" s="113"/>
      <c r="AK6" s="117" t="s">
        <v>238</v>
      </c>
      <c r="AL6" s="117" t="s">
        <v>239</v>
      </c>
      <c r="AM6" s="117" t="s">
        <v>219</v>
      </c>
      <c r="AN6" s="117" t="s">
        <v>240</v>
      </c>
      <c r="AO6" s="117" t="s">
        <v>241</v>
      </c>
      <c r="AP6" s="113"/>
      <c r="AQ6" s="113"/>
      <c r="AR6" s="113"/>
      <c r="AS6" s="113"/>
    </row>
    <row r="7" spans="1:45" ht="168" customHeight="1" x14ac:dyDescent="0.2">
      <c r="A7" s="149"/>
      <c r="B7" s="150"/>
      <c r="C7" s="150"/>
      <c r="D7" s="151"/>
      <c r="E7" s="117"/>
      <c r="F7" s="117"/>
      <c r="G7" s="117"/>
      <c r="H7" s="117"/>
      <c r="I7" s="117"/>
      <c r="J7" s="117"/>
      <c r="K7" s="117"/>
      <c r="L7" s="117"/>
      <c r="M7" s="117"/>
      <c r="N7" s="153"/>
      <c r="O7" s="117"/>
      <c r="P7" s="114"/>
      <c r="Q7" s="114"/>
      <c r="R7" s="117"/>
      <c r="S7" s="114"/>
      <c r="T7" s="11" t="s">
        <v>230</v>
      </c>
      <c r="U7" s="11" t="s">
        <v>247</v>
      </c>
      <c r="V7" s="11" t="s">
        <v>231</v>
      </c>
      <c r="W7" s="11" t="s">
        <v>232</v>
      </c>
      <c r="X7" s="114"/>
      <c r="Y7" s="117"/>
      <c r="Z7" s="114"/>
      <c r="AA7" s="114"/>
      <c r="AB7" s="114"/>
      <c r="AC7" s="117"/>
      <c r="AD7" s="117"/>
      <c r="AE7" s="117"/>
      <c r="AF7" s="117"/>
      <c r="AG7" s="117"/>
      <c r="AH7" s="117"/>
      <c r="AI7" s="153"/>
      <c r="AJ7" s="153"/>
      <c r="AK7" s="117"/>
      <c r="AL7" s="117"/>
      <c r="AM7" s="117"/>
      <c r="AN7" s="117"/>
      <c r="AO7" s="117"/>
      <c r="AP7" s="114"/>
      <c r="AQ7" s="114"/>
      <c r="AR7" s="114"/>
      <c r="AS7" s="114"/>
    </row>
    <row r="8" spans="1:45" ht="15" x14ac:dyDescent="0.2">
      <c r="A8" s="40"/>
      <c r="B8" s="156"/>
      <c r="C8" s="157"/>
      <c r="D8" s="157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57">
        <v>41</v>
      </c>
    </row>
    <row r="9" spans="1:45" ht="55.5" customHeight="1" x14ac:dyDescent="0.2">
      <c r="A9" s="3" t="s">
        <v>8</v>
      </c>
      <c r="B9" s="83" t="s">
        <v>9</v>
      </c>
      <c r="C9" s="83"/>
      <c r="D9" s="83"/>
      <c r="E9" s="9">
        <f>SUM(E10:E28)</f>
        <v>83</v>
      </c>
      <c r="F9" s="9">
        <f t="shared" ref="F9:AS9" si="0">SUM(F10:F28)</f>
        <v>16</v>
      </c>
      <c r="G9" s="9">
        <f t="shared" si="0"/>
        <v>67</v>
      </c>
      <c r="H9" s="9">
        <f t="shared" si="0"/>
        <v>0</v>
      </c>
      <c r="I9" s="9">
        <f t="shared" si="0"/>
        <v>0</v>
      </c>
      <c r="J9" s="9">
        <f t="shared" si="0"/>
        <v>46</v>
      </c>
      <c r="K9" s="9">
        <f t="shared" si="0"/>
        <v>33</v>
      </c>
      <c r="L9" s="9">
        <f t="shared" si="0"/>
        <v>13</v>
      </c>
      <c r="M9" s="9">
        <f t="shared" si="0"/>
        <v>0</v>
      </c>
      <c r="N9" s="9">
        <f t="shared" si="0"/>
        <v>0</v>
      </c>
      <c r="O9" s="9">
        <f t="shared" si="0"/>
        <v>40</v>
      </c>
      <c r="P9" s="9">
        <f t="shared" si="0"/>
        <v>11</v>
      </c>
      <c r="Q9" s="9">
        <f t="shared" si="0"/>
        <v>3</v>
      </c>
      <c r="R9" s="9">
        <f t="shared" si="0"/>
        <v>13</v>
      </c>
      <c r="S9" s="9">
        <f t="shared" si="0"/>
        <v>0</v>
      </c>
      <c r="T9" s="9">
        <f t="shared" si="0"/>
        <v>13</v>
      </c>
      <c r="U9" s="9">
        <f t="shared" si="0"/>
        <v>1</v>
      </c>
      <c r="V9" s="9">
        <f t="shared" si="0"/>
        <v>12</v>
      </c>
      <c r="W9" s="9">
        <f t="shared" si="0"/>
        <v>0</v>
      </c>
      <c r="X9" s="9">
        <f t="shared" si="0"/>
        <v>0</v>
      </c>
      <c r="Y9" s="9">
        <f t="shared" si="0"/>
        <v>40</v>
      </c>
      <c r="Z9" s="9">
        <f t="shared" si="0"/>
        <v>0</v>
      </c>
      <c r="AA9" s="9">
        <f t="shared" si="0"/>
        <v>16</v>
      </c>
      <c r="AB9" s="9">
        <f t="shared" si="0"/>
        <v>76</v>
      </c>
      <c r="AC9" s="9">
        <f t="shared" si="0"/>
        <v>24</v>
      </c>
      <c r="AD9" s="9">
        <f t="shared" si="0"/>
        <v>12</v>
      </c>
      <c r="AE9" s="9">
        <f t="shared" si="0"/>
        <v>1</v>
      </c>
      <c r="AF9" s="9">
        <f t="shared" si="0"/>
        <v>13</v>
      </c>
      <c r="AG9" s="9">
        <f t="shared" si="0"/>
        <v>5</v>
      </c>
      <c r="AH9" s="9">
        <f t="shared" si="0"/>
        <v>8</v>
      </c>
      <c r="AI9" s="9">
        <f t="shared" si="0"/>
        <v>0</v>
      </c>
      <c r="AJ9" s="9">
        <f t="shared" si="0"/>
        <v>3</v>
      </c>
      <c r="AK9" s="9">
        <f t="shared" si="0"/>
        <v>2</v>
      </c>
      <c r="AL9" s="9">
        <f t="shared" si="0"/>
        <v>0</v>
      </c>
      <c r="AM9" s="9">
        <f t="shared" si="0"/>
        <v>2</v>
      </c>
      <c r="AN9" s="9">
        <f t="shared" si="0"/>
        <v>2</v>
      </c>
      <c r="AO9" s="9">
        <f t="shared" si="0"/>
        <v>0</v>
      </c>
      <c r="AP9" s="9">
        <f t="shared" si="0"/>
        <v>0</v>
      </c>
      <c r="AQ9" s="9">
        <f t="shared" si="0"/>
        <v>0</v>
      </c>
      <c r="AR9" s="9">
        <f t="shared" si="0"/>
        <v>0</v>
      </c>
      <c r="AS9" s="57">
        <f t="shared" si="0"/>
        <v>0</v>
      </c>
    </row>
    <row r="10" spans="1:45" ht="39.950000000000003" customHeight="1" x14ac:dyDescent="0.2">
      <c r="A10" s="4" t="s">
        <v>259</v>
      </c>
      <c r="B10" s="84" t="s">
        <v>10</v>
      </c>
      <c r="C10" s="84"/>
      <c r="D10" s="84"/>
      <c r="E10" s="37">
        <v>8</v>
      </c>
      <c r="F10" s="37">
        <v>2</v>
      </c>
      <c r="G10" s="44">
        <v>6</v>
      </c>
      <c r="H10" s="44"/>
      <c r="I10" s="44"/>
      <c r="J10" s="44">
        <v>7</v>
      </c>
      <c r="K10" s="44">
        <v>6</v>
      </c>
      <c r="L10" s="44">
        <v>1</v>
      </c>
      <c r="M10" s="44"/>
      <c r="N10" s="37"/>
      <c r="O10" s="37">
        <v>5</v>
      </c>
      <c r="P10" s="37"/>
      <c r="Q10" s="37"/>
      <c r="R10" s="37">
        <v>3</v>
      </c>
      <c r="S10" s="37"/>
      <c r="T10" s="37">
        <v>2</v>
      </c>
      <c r="U10" s="37"/>
      <c r="V10" s="37">
        <v>2</v>
      </c>
      <c r="W10" s="37"/>
      <c r="X10" s="37"/>
      <c r="Y10" s="37">
        <v>5</v>
      </c>
      <c r="Z10" s="37"/>
      <c r="AA10" s="37">
        <v>1</v>
      </c>
      <c r="AB10" s="37">
        <v>9</v>
      </c>
      <c r="AC10" s="37">
        <v>2</v>
      </c>
      <c r="AD10" s="37">
        <v>1</v>
      </c>
      <c r="AE10" s="37"/>
      <c r="AF10" s="37">
        <v>1</v>
      </c>
      <c r="AG10" s="37"/>
      <c r="AH10" s="36">
        <v>1</v>
      </c>
      <c r="AI10" s="37"/>
      <c r="AJ10" s="37">
        <v>1</v>
      </c>
      <c r="AK10" s="37"/>
      <c r="AL10" s="37"/>
      <c r="AM10" s="37"/>
      <c r="AN10" s="37"/>
      <c r="AO10" s="37"/>
      <c r="AP10" s="36"/>
      <c r="AQ10" s="36"/>
      <c r="AR10" s="36"/>
      <c r="AS10" s="36"/>
    </row>
    <row r="11" spans="1:45" ht="39.950000000000003" customHeight="1" x14ac:dyDescent="0.2">
      <c r="A11" s="4" t="s">
        <v>11</v>
      </c>
      <c r="B11" s="82" t="s">
        <v>12</v>
      </c>
      <c r="C11" s="82"/>
      <c r="D11" s="82"/>
      <c r="E11" s="45">
        <v>4</v>
      </c>
      <c r="F11" s="45"/>
      <c r="G11" s="37">
        <v>4</v>
      </c>
      <c r="H11" s="37"/>
      <c r="I11" s="37"/>
      <c r="J11" s="37">
        <v>2</v>
      </c>
      <c r="K11" s="37">
        <v>2</v>
      </c>
      <c r="L11" s="44"/>
      <c r="M11" s="44"/>
      <c r="N11" s="37"/>
      <c r="O11" s="37">
        <v>3</v>
      </c>
      <c r="P11" s="37"/>
      <c r="Q11" s="37"/>
      <c r="R11" s="37">
        <v>2</v>
      </c>
      <c r="S11" s="37"/>
      <c r="T11" s="37">
        <v>1</v>
      </c>
      <c r="U11" s="37"/>
      <c r="V11" s="37">
        <v>1</v>
      </c>
      <c r="W11" s="37"/>
      <c r="X11" s="37"/>
      <c r="Y11" s="37">
        <v>3</v>
      </c>
      <c r="Z11" s="37"/>
      <c r="AA11" s="37"/>
      <c r="AB11" s="45">
        <v>3</v>
      </c>
      <c r="AC11" s="45"/>
      <c r="AD11" s="45">
        <v>2</v>
      </c>
      <c r="AE11" s="45"/>
      <c r="AF11" s="45">
        <v>2</v>
      </c>
      <c r="AG11" s="45">
        <v>1</v>
      </c>
      <c r="AH11" s="46">
        <v>1</v>
      </c>
      <c r="AI11" s="37"/>
      <c r="AJ11" s="37"/>
      <c r="AK11" s="37">
        <v>1</v>
      </c>
      <c r="AL11" s="37"/>
      <c r="AM11" s="37">
        <v>1</v>
      </c>
      <c r="AN11" s="37">
        <v>1</v>
      </c>
      <c r="AO11" s="37"/>
      <c r="AP11" s="36"/>
      <c r="AQ11" s="36"/>
      <c r="AR11" s="36"/>
      <c r="AS11" s="36"/>
    </row>
    <row r="12" spans="1:45" ht="39.950000000000003" customHeight="1" x14ac:dyDescent="0.2">
      <c r="A12" s="5" t="s">
        <v>13</v>
      </c>
      <c r="B12" s="82" t="s">
        <v>14</v>
      </c>
      <c r="C12" s="82"/>
      <c r="D12" s="82"/>
      <c r="E12" s="37"/>
      <c r="F12" s="37"/>
      <c r="G12" s="37"/>
      <c r="H12" s="37"/>
      <c r="I12" s="37"/>
      <c r="J12" s="37"/>
      <c r="K12" s="37"/>
      <c r="L12" s="44"/>
      <c r="M12" s="44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37"/>
      <c r="AB12" s="37"/>
      <c r="AC12" s="37"/>
      <c r="AD12" s="37"/>
      <c r="AE12" s="37"/>
      <c r="AF12" s="37"/>
      <c r="AG12" s="37"/>
      <c r="AH12" s="36"/>
      <c r="AI12" s="37"/>
      <c r="AJ12" s="45"/>
      <c r="AK12" s="45"/>
      <c r="AL12" s="45"/>
      <c r="AM12" s="45"/>
      <c r="AN12" s="45"/>
      <c r="AO12" s="45"/>
      <c r="AP12" s="36"/>
      <c r="AQ12" s="36"/>
      <c r="AR12" s="36"/>
      <c r="AS12" s="36"/>
    </row>
    <row r="13" spans="1:45" ht="39.950000000000003" customHeight="1" x14ac:dyDescent="0.2">
      <c r="A13" s="4" t="s">
        <v>15</v>
      </c>
      <c r="B13" s="82" t="s">
        <v>16</v>
      </c>
      <c r="C13" s="82"/>
      <c r="D13" s="82"/>
      <c r="E13" s="37"/>
      <c r="F13" s="37"/>
      <c r="G13" s="37"/>
      <c r="H13" s="37"/>
      <c r="I13" s="37"/>
      <c r="J13" s="37"/>
      <c r="K13" s="37"/>
      <c r="L13" s="44"/>
      <c r="M13" s="44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6"/>
      <c r="AI13" s="37"/>
      <c r="AJ13" s="37"/>
      <c r="AK13" s="37"/>
      <c r="AL13" s="37"/>
      <c r="AM13" s="37"/>
      <c r="AN13" s="37"/>
      <c r="AO13" s="37"/>
      <c r="AP13" s="36"/>
      <c r="AQ13" s="36"/>
      <c r="AR13" s="36"/>
      <c r="AS13" s="36"/>
    </row>
    <row r="14" spans="1:45" ht="39.950000000000003" customHeight="1" x14ac:dyDescent="0.2">
      <c r="A14" s="6">
        <v>1.2</v>
      </c>
      <c r="B14" s="84" t="s">
        <v>17</v>
      </c>
      <c r="C14" s="84"/>
      <c r="D14" s="84"/>
      <c r="E14" s="37">
        <v>1</v>
      </c>
      <c r="F14" s="37"/>
      <c r="G14" s="44">
        <v>1</v>
      </c>
      <c r="H14" s="44"/>
      <c r="I14" s="44"/>
      <c r="J14" s="44">
        <v>5</v>
      </c>
      <c r="K14" s="44">
        <v>2</v>
      </c>
      <c r="L14" s="44">
        <v>3</v>
      </c>
      <c r="M14" s="44"/>
      <c r="N14" s="37"/>
      <c r="O14" s="37">
        <v>1</v>
      </c>
      <c r="P14" s="37"/>
      <c r="Q14" s="37"/>
      <c r="R14" s="37"/>
      <c r="S14" s="37"/>
      <c r="T14" s="37">
        <v>1</v>
      </c>
      <c r="U14" s="37"/>
      <c r="V14" s="37">
        <v>1</v>
      </c>
      <c r="W14" s="37"/>
      <c r="X14" s="37"/>
      <c r="Y14" s="37">
        <v>1</v>
      </c>
      <c r="Z14" s="37"/>
      <c r="AA14" s="37"/>
      <c r="AB14" s="37">
        <v>2</v>
      </c>
      <c r="AC14" s="37"/>
      <c r="AD14" s="37"/>
      <c r="AE14" s="37"/>
      <c r="AF14" s="37"/>
      <c r="AG14" s="44"/>
      <c r="AH14" s="47"/>
      <c r="AI14" s="37"/>
      <c r="AJ14" s="37"/>
      <c r="AK14" s="37"/>
      <c r="AL14" s="37"/>
      <c r="AM14" s="37"/>
      <c r="AN14" s="37"/>
      <c r="AO14" s="37"/>
      <c r="AP14" s="36"/>
      <c r="AQ14" s="36"/>
      <c r="AR14" s="36"/>
      <c r="AS14" s="36"/>
    </row>
    <row r="15" spans="1:45" ht="39.950000000000003" customHeight="1" x14ac:dyDescent="0.2">
      <c r="A15" s="4" t="s">
        <v>18</v>
      </c>
      <c r="B15" s="84" t="s">
        <v>19</v>
      </c>
      <c r="C15" s="84"/>
      <c r="D15" s="84"/>
      <c r="E15" s="44"/>
      <c r="F15" s="44"/>
      <c r="G15" s="44"/>
      <c r="H15" s="44"/>
      <c r="I15" s="44"/>
      <c r="J15" s="44"/>
      <c r="K15" s="44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44"/>
      <c r="AB15" s="44"/>
      <c r="AC15" s="44"/>
      <c r="AD15" s="44"/>
      <c r="AE15" s="44"/>
      <c r="AF15" s="44"/>
      <c r="AG15" s="50"/>
      <c r="AH15" s="50"/>
      <c r="AI15" s="37"/>
      <c r="AJ15" s="47"/>
      <c r="AK15" s="201"/>
      <c r="AL15" s="201"/>
      <c r="AM15" s="201"/>
      <c r="AN15" s="201"/>
      <c r="AO15" s="201"/>
      <c r="AP15" s="36"/>
      <c r="AQ15" s="36"/>
      <c r="AR15" s="36"/>
      <c r="AS15" s="36"/>
    </row>
    <row r="16" spans="1:45" ht="39.950000000000003" customHeight="1" x14ac:dyDescent="0.2">
      <c r="A16" s="4" t="s">
        <v>20</v>
      </c>
      <c r="B16" s="80" t="s">
        <v>21</v>
      </c>
      <c r="C16" s="81"/>
      <c r="D16" s="81"/>
      <c r="E16" s="36"/>
      <c r="F16" s="36"/>
      <c r="G16" s="36"/>
      <c r="H16" s="36"/>
      <c r="I16" s="36"/>
      <c r="J16" s="36"/>
      <c r="K16" s="36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37"/>
      <c r="AC16" s="44"/>
      <c r="AD16" s="44"/>
      <c r="AE16" s="44"/>
      <c r="AF16" s="44"/>
      <c r="AG16" s="44"/>
      <c r="AH16" s="44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36"/>
    </row>
    <row r="17" spans="1:45" ht="39.950000000000003" customHeight="1" x14ac:dyDescent="0.2">
      <c r="A17" s="4" t="s">
        <v>22</v>
      </c>
      <c r="B17" s="80" t="s">
        <v>23</v>
      </c>
      <c r="C17" s="81"/>
      <c r="D17" s="81"/>
      <c r="E17" s="36"/>
      <c r="F17" s="36"/>
      <c r="G17" s="36"/>
      <c r="H17" s="36"/>
      <c r="I17" s="36"/>
      <c r="J17" s="36"/>
      <c r="K17" s="36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</row>
    <row r="18" spans="1:45" ht="39.950000000000003" customHeight="1" x14ac:dyDescent="0.2">
      <c r="A18" s="4" t="s">
        <v>24</v>
      </c>
      <c r="B18" s="84" t="s">
        <v>25</v>
      </c>
      <c r="C18" s="84"/>
      <c r="D18" s="78"/>
      <c r="E18" s="44"/>
      <c r="F18" s="44"/>
      <c r="G18" s="44"/>
      <c r="H18" s="44"/>
      <c r="I18" s="44"/>
      <c r="J18" s="44"/>
      <c r="K18" s="44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</row>
    <row r="19" spans="1:45" ht="39.950000000000003" customHeight="1" x14ac:dyDescent="0.2">
      <c r="A19" s="4" t="s">
        <v>26</v>
      </c>
      <c r="B19" s="82" t="s">
        <v>27</v>
      </c>
      <c r="C19" s="82"/>
      <c r="D19" s="80"/>
      <c r="E19" s="37"/>
      <c r="F19" s="37"/>
      <c r="G19" s="37"/>
      <c r="H19" s="37"/>
      <c r="I19" s="37"/>
      <c r="J19" s="37"/>
      <c r="K19" s="37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50"/>
      <c r="AC19" s="44"/>
      <c r="AD19" s="44"/>
      <c r="AE19" s="44"/>
      <c r="AF19" s="44"/>
      <c r="AG19" s="44"/>
      <c r="AH19" s="44"/>
      <c r="AI19" s="37"/>
      <c r="AJ19" s="37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9.950000000000003" customHeight="1" x14ac:dyDescent="0.2">
      <c r="A20" s="4" t="s">
        <v>28</v>
      </c>
      <c r="B20" s="80" t="s">
        <v>29</v>
      </c>
      <c r="C20" s="81"/>
      <c r="D20" s="81"/>
      <c r="E20" s="36">
        <v>2</v>
      </c>
      <c r="F20" s="36"/>
      <c r="G20" s="36">
        <v>2</v>
      </c>
      <c r="H20" s="36"/>
      <c r="I20" s="36"/>
      <c r="J20" s="37"/>
      <c r="K20" s="37"/>
      <c r="L20" s="44"/>
      <c r="M20" s="44"/>
      <c r="N20" s="44"/>
      <c r="O20" s="44">
        <v>1</v>
      </c>
      <c r="P20" s="44"/>
      <c r="Q20" s="44"/>
      <c r="R20" s="44"/>
      <c r="S20" s="44"/>
      <c r="T20" s="44">
        <v>1</v>
      </c>
      <c r="U20" s="44"/>
      <c r="V20" s="44">
        <v>1</v>
      </c>
      <c r="W20" s="44"/>
      <c r="X20" s="44"/>
      <c r="Y20" s="44">
        <v>1</v>
      </c>
      <c r="Z20" s="44"/>
      <c r="AA20" s="44">
        <v>1</v>
      </c>
      <c r="AB20" s="50">
        <v>1</v>
      </c>
      <c r="AC20" s="44">
        <v>1</v>
      </c>
      <c r="AD20" s="44"/>
      <c r="AE20" s="44"/>
      <c r="AF20" s="44"/>
      <c r="AG20" s="44"/>
      <c r="AH20" s="44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9.950000000000003" customHeight="1" x14ac:dyDescent="0.2">
      <c r="A21" s="4" t="s">
        <v>30</v>
      </c>
      <c r="B21" s="78" t="s">
        <v>31</v>
      </c>
      <c r="C21" s="79"/>
      <c r="D21" s="79"/>
      <c r="E21" s="50">
        <v>5</v>
      </c>
      <c r="F21" s="50">
        <v>2</v>
      </c>
      <c r="G21" s="48">
        <v>3</v>
      </c>
      <c r="H21" s="48"/>
      <c r="I21" s="48"/>
      <c r="J21" s="48">
        <v>1</v>
      </c>
      <c r="K21" s="48">
        <v>1</v>
      </c>
      <c r="L21" s="50"/>
      <c r="M21" s="50"/>
      <c r="N21" s="50"/>
      <c r="O21" s="50">
        <v>2</v>
      </c>
      <c r="P21" s="50"/>
      <c r="Q21" s="50">
        <v>2</v>
      </c>
      <c r="R21" s="50"/>
      <c r="S21" s="50"/>
      <c r="T21" s="50"/>
      <c r="U21" s="50"/>
      <c r="V21" s="44"/>
      <c r="W21" s="50"/>
      <c r="X21" s="50"/>
      <c r="Y21" s="50">
        <v>2</v>
      </c>
      <c r="Z21" s="50"/>
      <c r="AA21" s="50"/>
      <c r="AB21" s="50">
        <v>4</v>
      </c>
      <c r="AC21" s="50">
        <v>2</v>
      </c>
      <c r="AD21" s="44">
        <v>1</v>
      </c>
      <c r="AE21" s="44"/>
      <c r="AF21" s="44">
        <v>1</v>
      </c>
      <c r="AG21" s="44"/>
      <c r="AH21" s="44">
        <v>1</v>
      </c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9.950000000000003" customHeight="1" x14ac:dyDescent="0.2">
      <c r="A22" s="4" t="s">
        <v>32</v>
      </c>
      <c r="B22" s="78" t="s">
        <v>33</v>
      </c>
      <c r="C22" s="79"/>
      <c r="D22" s="79"/>
      <c r="E22" s="50">
        <v>7</v>
      </c>
      <c r="F22" s="50">
        <v>1</v>
      </c>
      <c r="G22" s="48">
        <v>6</v>
      </c>
      <c r="H22" s="48"/>
      <c r="I22" s="48"/>
      <c r="J22" s="48">
        <v>3</v>
      </c>
      <c r="K22" s="48">
        <v>2</v>
      </c>
      <c r="L22" s="50">
        <v>1</v>
      </c>
      <c r="M22" s="50"/>
      <c r="N22" s="50"/>
      <c r="O22" s="50">
        <v>3</v>
      </c>
      <c r="P22" s="50">
        <v>1</v>
      </c>
      <c r="Q22" s="50"/>
      <c r="R22" s="50">
        <v>2</v>
      </c>
      <c r="S22" s="50"/>
      <c r="T22" s="50"/>
      <c r="U22" s="50"/>
      <c r="V22" s="50"/>
      <c r="W22" s="50"/>
      <c r="X22" s="50"/>
      <c r="Y22" s="50">
        <v>3</v>
      </c>
      <c r="Z22" s="50"/>
      <c r="AA22" s="50">
        <v>1</v>
      </c>
      <c r="AB22" s="50">
        <v>6</v>
      </c>
      <c r="AC22" s="50">
        <v>1</v>
      </c>
      <c r="AD22" s="44">
        <v>3</v>
      </c>
      <c r="AE22" s="44"/>
      <c r="AF22" s="44">
        <v>3</v>
      </c>
      <c r="AG22" s="44">
        <v>1</v>
      </c>
      <c r="AH22" s="44">
        <v>2</v>
      </c>
      <c r="AI22" s="50"/>
      <c r="AJ22" s="50">
        <v>1</v>
      </c>
      <c r="AK22" s="50">
        <v>1</v>
      </c>
      <c r="AL22" s="50"/>
      <c r="AM22" s="50">
        <v>1</v>
      </c>
      <c r="AN22" s="50">
        <v>1</v>
      </c>
      <c r="AO22" s="50"/>
      <c r="AP22" s="50"/>
      <c r="AQ22" s="50"/>
      <c r="AR22" s="50"/>
      <c r="AS22" s="50"/>
    </row>
    <row r="23" spans="1:45" ht="39.950000000000003" customHeight="1" x14ac:dyDescent="0.2">
      <c r="A23" s="4" t="s">
        <v>34</v>
      </c>
      <c r="B23" s="79" t="s">
        <v>35</v>
      </c>
      <c r="C23" s="79"/>
      <c r="D23" s="79"/>
      <c r="E23" s="48"/>
      <c r="F23" s="48"/>
      <c r="G23" s="48"/>
      <c r="H23" s="48"/>
      <c r="I23" s="48"/>
      <c r="J23" s="48"/>
      <c r="K23" s="48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ht="39.950000000000003" customHeight="1" x14ac:dyDescent="0.2">
      <c r="A24" s="4" t="s">
        <v>36</v>
      </c>
      <c r="B24" s="78" t="s">
        <v>37</v>
      </c>
      <c r="C24" s="79"/>
      <c r="D24" s="79"/>
      <c r="E24" s="50">
        <v>3</v>
      </c>
      <c r="F24" s="50"/>
      <c r="G24" s="48">
        <v>3</v>
      </c>
      <c r="H24" s="48"/>
      <c r="I24" s="48"/>
      <c r="J24" s="48"/>
      <c r="K24" s="48"/>
      <c r="L24" s="50"/>
      <c r="M24" s="50"/>
      <c r="N24" s="50"/>
      <c r="O24" s="50">
        <v>1</v>
      </c>
      <c r="P24" s="50"/>
      <c r="Q24" s="50"/>
      <c r="R24" s="50">
        <v>1</v>
      </c>
      <c r="S24" s="50"/>
      <c r="T24" s="50"/>
      <c r="U24" s="50"/>
      <c r="V24" s="50"/>
      <c r="W24" s="50"/>
      <c r="X24" s="50"/>
      <c r="Y24" s="50">
        <v>1</v>
      </c>
      <c r="Z24" s="50"/>
      <c r="AA24" s="50"/>
      <c r="AB24" s="50">
        <v>2</v>
      </c>
      <c r="AC24" s="50"/>
      <c r="AD24" s="50"/>
      <c r="AE24" s="50">
        <v>1</v>
      </c>
      <c r="AF24" s="50">
        <v>1</v>
      </c>
      <c r="AG24" s="50">
        <v>1</v>
      </c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ht="39.950000000000003" customHeight="1" x14ac:dyDescent="0.2">
      <c r="A25" s="4" t="s">
        <v>38</v>
      </c>
      <c r="B25" s="84" t="s">
        <v>39</v>
      </c>
      <c r="C25" s="84"/>
      <c r="D25" s="78"/>
      <c r="E25" s="50">
        <v>16</v>
      </c>
      <c r="F25" s="50">
        <v>4</v>
      </c>
      <c r="G25" s="44">
        <v>12</v>
      </c>
      <c r="H25" s="44"/>
      <c r="I25" s="44"/>
      <c r="J25" s="44">
        <v>10</v>
      </c>
      <c r="K25" s="44">
        <v>7</v>
      </c>
      <c r="L25" s="50">
        <v>3</v>
      </c>
      <c r="M25" s="50"/>
      <c r="N25" s="50"/>
      <c r="O25" s="50">
        <v>4</v>
      </c>
      <c r="P25" s="50">
        <v>2</v>
      </c>
      <c r="Q25" s="50"/>
      <c r="R25" s="50">
        <v>1</v>
      </c>
      <c r="S25" s="50"/>
      <c r="T25" s="50">
        <v>1</v>
      </c>
      <c r="U25" s="50"/>
      <c r="V25" s="50">
        <v>1</v>
      </c>
      <c r="W25" s="50"/>
      <c r="X25" s="50"/>
      <c r="Y25" s="50">
        <v>4</v>
      </c>
      <c r="Z25" s="50"/>
      <c r="AA25" s="50">
        <v>3</v>
      </c>
      <c r="AB25" s="50">
        <v>19</v>
      </c>
      <c r="AC25" s="50">
        <v>5</v>
      </c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ht="39.950000000000003" customHeight="1" x14ac:dyDescent="0.2">
      <c r="A26" s="4" t="s">
        <v>40</v>
      </c>
      <c r="B26" s="79" t="s">
        <v>41</v>
      </c>
      <c r="C26" s="79"/>
      <c r="D26" s="79"/>
      <c r="E26" s="50">
        <v>26</v>
      </c>
      <c r="F26" s="50">
        <v>4</v>
      </c>
      <c r="G26" s="48">
        <v>22</v>
      </c>
      <c r="H26" s="48"/>
      <c r="I26" s="48"/>
      <c r="J26" s="48">
        <v>6</v>
      </c>
      <c r="K26" s="52">
        <v>5</v>
      </c>
      <c r="L26" s="50">
        <v>1</v>
      </c>
      <c r="M26" s="50"/>
      <c r="N26" s="50"/>
      <c r="O26" s="50">
        <v>12</v>
      </c>
      <c r="P26" s="50">
        <v>7</v>
      </c>
      <c r="Q26" s="50">
        <v>1</v>
      </c>
      <c r="R26" s="50">
        <v>2</v>
      </c>
      <c r="S26" s="50"/>
      <c r="T26" s="50">
        <v>2</v>
      </c>
      <c r="U26" s="50"/>
      <c r="V26" s="50">
        <v>2</v>
      </c>
      <c r="W26" s="50"/>
      <c r="X26" s="50"/>
      <c r="Y26" s="50">
        <v>12</v>
      </c>
      <c r="Z26" s="50"/>
      <c r="AA26" s="50">
        <v>7</v>
      </c>
      <c r="AB26" s="50">
        <v>19</v>
      </c>
      <c r="AC26" s="50">
        <v>8</v>
      </c>
      <c r="AD26" s="50">
        <v>5</v>
      </c>
      <c r="AE26" s="50"/>
      <c r="AF26" s="50">
        <v>5</v>
      </c>
      <c r="AG26" s="50">
        <v>2</v>
      </c>
      <c r="AH26" s="50">
        <v>3</v>
      </c>
      <c r="AI26" s="50"/>
      <c r="AJ26" s="50">
        <v>1</v>
      </c>
      <c r="AK26" s="50"/>
      <c r="AL26" s="50"/>
      <c r="AM26" s="50"/>
      <c r="AN26" s="50"/>
      <c r="AO26" s="50"/>
      <c r="AP26" s="50"/>
      <c r="AQ26" s="50"/>
      <c r="AR26" s="50"/>
      <c r="AS26" s="50"/>
    </row>
    <row r="27" spans="1:45" ht="39.950000000000003" customHeight="1" x14ac:dyDescent="0.2">
      <c r="A27" s="4" t="s">
        <v>42</v>
      </c>
      <c r="B27" s="78" t="s">
        <v>43</v>
      </c>
      <c r="C27" s="79"/>
      <c r="D27" s="79"/>
      <c r="E27" s="50">
        <v>2</v>
      </c>
      <c r="F27" s="50"/>
      <c r="G27" s="48">
        <v>2</v>
      </c>
      <c r="H27" s="48"/>
      <c r="I27" s="48"/>
      <c r="J27" s="48"/>
      <c r="K27" s="52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>
        <v>1</v>
      </c>
      <c r="AB27" s="50">
        <v>2</v>
      </c>
      <c r="AC27" s="50">
        <v>1</v>
      </c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</row>
    <row r="28" spans="1:45" ht="39.950000000000003" customHeight="1" x14ac:dyDescent="0.2">
      <c r="A28" s="4" t="s">
        <v>44</v>
      </c>
      <c r="B28" s="82" t="s">
        <v>45</v>
      </c>
      <c r="C28" s="82"/>
      <c r="D28" s="80"/>
      <c r="E28" s="50">
        <v>9</v>
      </c>
      <c r="F28" s="50">
        <v>3</v>
      </c>
      <c r="G28" s="36">
        <v>6</v>
      </c>
      <c r="H28" s="36"/>
      <c r="I28" s="36"/>
      <c r="J28" s="36">
        <v>12</v>
      </c>
      <c r="K28" s="51">
        <v>8</v>
      </c>
      <c r="L28" s="50">
        <v>4</v>
      </c>
      <c r="M28" s="50"/>
      <c r="N28" s="50"/>
      <c r="O28" s="50">
        <v>8</v>
      </c>
      <c r="P28" s="50">
        <v>1</v>
      </c>
      <c r="Q28" s="50"/>
      <c r="R28" s="50">
        <v>2</v>
      </c>
      <c r="S28" s="50"/>
      <c r="T28" s="50">
        <v>5</v>
      </c>
      <c r="U28" s="50">
        <v>1</v>
      </c>
      <c r="V28" s="50">
        <v>4</v>
      </c>
      <c r="W28" s="50"/>
      <c r="X28" s="50"/>
      <c r="Y28" s="50">
        <v>8</v>
      </c>
      <c r="Z28" s="50"/>
      <c r="AA28" s="50">
        <v>2</v>
      </c>
      <c r="AB28" s="50">
        <v>9</v>
      </c>
      <c r="AC28" s="50">
        <v>4</v>
      </c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</row>
    <row r="29" spans="1:45" ht="54" customHeight="1" x14ac:dyDescent="0.2">
      <c r="A29" s="3" t="s">
        <v>46</v>
      </c>
      <c r="B29" s="83" t="s">
        <v>47</v>
      </c>
      <c r="C29" s="83"/>
      <c r="D29" s="64"/>
      <c r="E29" s="57">
        <f>SUM(E30:E40)</f>
        <v>23</v>
      </c>
      <c r="F29" s="57">
        <f t="shared" ref="F29:AS29" si="1">SUM(F30:F40)</f>
        <v>6</v>
      </c>
      <c r="G29" s="57">
        <f t="shared" si="1"/>
        <v>17</v>
      </c>
      <c r="H29" s="57">
        <f t="shared" si="1"/>
        <v>0</v>
      </c>
      <c r="I29" s="57">
        <f t="shared" si="1"/>
        <v>0</v>
      </c>
      <c r="J29" s="57">
        <f t="shared" si="1"/>
        <v>10</v>
      </c>
      <c r="K29" s="57">
        <f t="shared" si="1"/>
        <v>9</v>
      </c>
      <c r="L29" s="57">
        <f t="shared" si="1"/>
        <v>1</v>
      </c>
      <c r="M29" s="57">
        <f t="shared" si="1"/>
        <v>0</v>
      </c>
      <c r="N29" s="57">
        <f t="shared" si="1"/>
        <v>0</v>
      </c>
      <c r="O29" s="57">
        <f t="shared" si="1"/>
        <v>14</v>
      </c>
      <c r="P29" s="57">
        <f t="shared" si="1"/>
        <v>3</v>
      </c>
      <c r="Q29" s="57">
        <f t="shared" si="1"/>
        <v>1</v>
      </c>
      <c r="R29" s="57">
        <f t="shared" si="1"/>
        <v>5</v>
      </c>
      <c r="S29" s="57">
        <f t="shared" si="1"/>
        <v>1</v>
      </c>
      <c r="T29" s="57">
        <f t="shared" si="1"/>
        <v>4</v>
      </c>
      <c r="U29" s="57">
        <f t="shared" si="1"/>
        <v>0</v>
      </c>
      <c r="V29" s="57">
        <f t="shared" si="1"/>
        <v>3</v>
      </c>
      <c r="W29" s="57">
        <f t="shared" si="1"/>
        <v>1</v>
      </c>
      <c r="X29" s="57">
        <f t="shared" si="1"/>
        <v>0</v>
      </c>
      <c r="Y29" s="57">
        <f t="shared" si="1"/>
        <v>14</v>
      </c>
      <c r="Z29" s="57">
        <f t="shared" si="1"/>
        <v>0</v>
      </c>
      <c r="AA29" s="57">
        <f t="shared" si="1"/>
        <v>0</v>
      </c>
      <c r="AB29" s="57">
        <f t="shared" si="1"/>
        <v>18</v>
      </c>
      <c r="AC29" s="57">
        <f t="shared" si="1"/>
        <v>2</v>
      </c>
      <c r="AD29" s="57">
        <f t="shared" si="1"/>
        <v>4</v>
      </c>
      <c r="AE29" s="57">
        <f t="shared" si="1"/>
        <v>0</v>
      </c>
      <c r="AF29" s="57">
        <f t="shared" si="1"/>
        <v>4</v>
      </c>
      <c r="AG29" s="57">
        <f t="shared" si="1"/>
        <v>1</v>
      </c>
      <c r="AH29" s="57">
        <f t="shared" si="1"/>
        <v>3</v>
      </c>
      <c r="AI29" s="57">
        <f t="shared" si="1"/>
        <v>0</v>
      </c>
      <c r="AJ29" s="57">
        <f t="shared" si="1"/>
        <v>2</v>
      </c>
      <c r="AK29" s="57">
        <f t="shared" si="1"/>
        <v>1</v>
      </c>
      <c r="AL29" s="57">
        <f t="shared" si="1"/>
        <v>0</v>
      </c>
      <c r="AM29" s="57">
        <f t="shared" si="1"/>
        <v>1</v>
      </c>
      <c r="AN29" s="57">
        <f t="shared" si="1"/>
        <v>0</v>
      </c>
      <c r="AO29" s="57">
        <f t="shared" si="1"/>
        <v>1</v>
      </c>
      <c r="AP29" s="57">
        <f t="shared" si="1"/>
        <v>0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">
      <c r="A30" s="4" t="s">
        <v>48</v>
      </c>
      <c r="B30" s="80" t="s">
        <v>49</v>
      </c>
      <c r="C30" s="81"/>
      <c r="D30" s="81"/>
      <c r="E30" s="36">
        <v>2</v>
      </c>
      <c r="F30" s="36"/>
      <c r="G30" s="36">
        <v>2</v>
      </c>
      <c r="H30" s="36"/>
      <c r="I30" s="36"/>
      <c r="J30" s="36">
        <v>3</v>
      </c>
      <c r="K30" s="51">
        <v>3</v>
      </c>
      <c r="L30" s="50"/>
      <c r="M30" s="50"/>
      <c r="N30" s="50"/>
      <c r="O30" s="50">
        <v>2</v>
      </c>
      <c r="P30" s="50">
        <v>1</v>
      </c>
      <c r="Q30" s="50"/>
      <c r="R30" s="50">
        <v>1</v>
      </c>
      <c r="S30" s="50"/>
      <c r="T30" s="50"/>
      <c r="U30" s="50"/>
      <c r="V30" s="50"/>
      <c r="W30" s="50"/>
      <c r="X30" s="50"/>
      <c r="Y30" s="50">
        <v>2</v>
      </c>
      <c r="Z30" s="50"/>
      <c r="AA30" s="50"/>
      <c r="AB30" s="50">
        <v>3</v>
      </c>
      <c r="AC30" s="50"/>
      <c r="AD30" s="50">
        <v>1</v>
      </c>
      <c r="AE30" s="50"/>
      <c r="AF30" s="50">
        <v>1</v>
      </c>
      <c r="AG30" s="50"/>
      <c r="AH30" s="50">
        <v>1</v>
      </c>
      <c r="AI30" s="50"/>
      <c r="AJ30" s="50">
        <v>1</v>
      </c>
      <c r="AK30" s="50"/>
      <c r="AL30" s="50"/>
      <c r="AM30" s="50"/>
      <c r="AN30" s="50"/>
      <c r="AO30" s="50"/>
      <c r="AP30" s="50"/>
      <c r="AQ30" s="50"/>
      <c r="AR30" s="50"/>
      <c r="AS30" s="50"/>
    </row>
    <row r="31" spans="1:45" ht="39.950000000000003" customHeight="1" x14ac:dyDescent="0.2">
      <c r="A31" s="4" t="s">
        <v>50</v>
      </c>
      <c r="B31" s="82" t="s">
        <v>51</v>
      </c>
      <c r="C31" s="82"/>
      <c r="D31" s="80"/>
      <c r="E31" s="36"/>
      <c r="F31" s="36"/>
      <c r="G31" s="36"/>
      <c r="H31" s="36"/>
      <c r="I31" s="36"/>
      <c r="J31" s="36"/>
      <c r="K31" s="51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</row>
    <row r="32" spans="1:45" ht="39.950000000000003" customHeight="1" x14ac:dyDescent="0.2">
      <c r="A32" s="4" t="s">
        <v>52</v>
      </c>
      <c r="B32" s="80" t="s">
        <v>53</v>
      </c>
      <c r="C32" s="81"/>
      <c r="D32" s="81"/>
      <c r="E32" s="50">
        <v>1</v>
      </c>
      <c r="F32" s="50">
        <v>1</v>
      </c>
      <c r="G32" s="36"/>
      <c r="H32" s="36"/>
      <c r="I32" s="36"/>
      <c r="J32" s="36">
        <v>1</v>
      </c>
      <c r="K32" s="51">
        <v>1</v>
      </c>
      <c r="L32" s="50"/>
      <c r="M32" s="50"/>
      <c r="N32" s="50"/>
      <c r="O32" s="50">
        <v>1</v>
      </c>
      <c r="P32" s="50">
        <v>1</v>
      </c>
      <c r="Q32" s="50"/>
      <c r="R32" s="50"/>
      <c r="S32" s="50"/>
      <c r="T32" s="50"/>
      <c r="U32" s="50"/>
      <c r="V32" s="50"/>
      <c r="W32" s="50"/>
      <c r="X32" s="50"/>
      <c r="Y32" s="50">
        <v>1</v>
      </c>
      <c r="Z32" s="50"/>
      <c r="AA32" s="50"/>
      <c r="AB32" s="50">
        <v>1</v>
      </c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</row>
    <row r="33" spans="1:45" ht="39.950000000000003" customHeight="1" x14ac:dyDescent="0.2">
      <c r="A33" s="4" t="s">
        <v>54</v>
      </c>
      <c r="B33" s="78" t="s">
        <v>55</v>
      </c>
      <c r="C33" s="79"/>
      <c r="D33" s="79"/>
      <c r="E33" s="50"/>
      <c r="F33" s="50"/>
      <c r="G33" s="48"/>
      <c r="H33" s="48"/>
      <c r="I33" s="48"/>
      <c r="J33" s="48"/>
      <c r="K33" s="52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ht="39.950000000000003" customHeight="1" x14ac:dyDescent="0.2">
      <c r="A34" s="4" t="s">
        <v>56</v>
      </c>
      <c r="B34" s="78" t="s">
        <v>57</v>
      </c>
      <c r="C34" s="79"/>
      <c r="D34" s="79"/>
      <c r="E34" s="48"/>
      <c r="F34" s="48"/>
      <c r="G34" s="48"/>
      <c r="H34" s="48"/>
      <c r="I34" s="48"/>
      <c r="J34" s="48"/>
      <c r="K34" s="52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ht="39.950000000000003" customHeight="1" x14ac:dyDescent="0.2">
      <c r="A35" s="4" t="s">
        <v>58</v>
      </c>
      <c r="B35" s="78" t="s">
        <v>59</v>
      </c>
      <c r="C35" s="79"/>
      <c r="D35" s="79"/>
      <c r="E35" s="50">
        <v>10</v>
      </c>
      <c r="F35" s="50">
        <v>2</v>
      </c>
      <c r="G35" s="48">
        <v>8</v>
      </c>
      <c r="H35" s="48"/>
      <c r="I35" s="48"/>
      <c r="J35" s="48">
        <v>2</v>
      </c>
      <c r="K35" s="52">
        <v>2</v>
      </c>
      <c r="L35" s="50"/>
      <c r="M35" s="50"/>
      <c r="N35" s="50"/>
      <c r="O35" s="50">
        <v>5</v>
      </c>
      <c r="P35" s="50">
        <v>1</v>
      </c>
      <c r="Q35" s="50"/>
      <c r="R35" s="50">
        <v>3</v>
      </c>
      <c r="S35" s="50"/>
      <c r="T35" s="50">
        <v>1</v>
      </c>
      <c r="U35" s="50"/>
      <c r="V35" s="50"/>
      <c r="W35" s="50">
        <v>1</v>
      </c>
      <c r="X35" s="50"/>
      <c r="Y35" s="50">
        <v>5</v>
      </c>
      <c r="Z35" s="50"/>
      <c r="AA35" s="50"/>
      <c r="AB35" s="50">
        <v>7</v>
      </c>
      <c r="AC35" s="50"/>
      <c r="AD35" s="50">
        <v>2</v>
      </c>
      <c r="AE35" s="50"/>
      <c r="AF35" s="50">
        <v>2</v>
      </c>
      <c r="AG35" s="50"/>
      <c r="AH35" s="50">
        <v>2</v>
      </c>
      <c r="AI35" s="50"/>
      <c r="AJ35" s="50">
        <v>1</v>
      </c>
      <c r="AK35" s="50">
        <v>1</v>
      </c>
      <c r="AL35" s="50"/>
      <c r="AM35" s="50">
        <v>1</v>
      </c>
      <c r="AN35" s="50"/>
      <c r="AO35" s="50">
        <v>1</v>
      </c>
      <c r="AP35" s="50"/>
      <c r="AQ35" s="50"/>
      <c r="AR35" s="50"/>
      <c r="AS35" s="50"/>
    </row>
    <row r="36" spans="1:45" ht="39.950000000000003" customHeight="1" x14ac:dyDescent="0.2">
      <c r="A36" s="4" t="s">
        <v>60</v>
      </c>
      <c r="B36" s="78" t="s">
        <v>61</v>
      </c>
      <c r="C36" s="79"/>
      <c r="D36" s="79"/>
      <c r="E36" s="50">
        <v>1</v>
      </c>
      <c r="F36" s="50"/>
      <c r="G36" s="48">
        <v>1</v>
      </c>
      <c r="H36" s="48"/>
      <c r="I36" s="48"/>
      <c r="J36" s="48"/>
      <c r="K36" s="52"/>
      <c r="L36" s="50"/>
      <c r="M36" s="50"/>
      <c r="N36" s="50"/>
      <c r="O36" s="50">
        <v>1</v>
      </c>
      <c r="P36" s="50"/>
      <c r="Q36" s="50"/>
      <c r="R36" s="50"/>
      <c r="S36" s="50"/>
      <c r="T36" s="50">
        <v>1</v>
      </c>
      <c r="U36" s="50"/>
      <c r="V36" s="50">
        <v>1</v>
      </c>
      <c r="W36" s="50"/>
      <c r="X36" s="50"/>
      <c r="Y36" s="50">
        <v>1</v>
      </c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ht="39.950000000000003" customHeight="1" x14ac:dyDescent="0.2">
      <c r="A37" s="4" t="s">
        <v>62</v>
      </c>
      <c r="B37" s="78" t="s">
        <v>63</v>
      </c>
      <c r="C37" s="79"/>
      <c r="D37" s="79"/>
      <c r="E37" s="48"/>
      <c r="F37" s="48"/>
      <c r="G37" s="48"/>
      <c r="H37" s="48"/>
      <c r="I37" s="48"/>
      <c r="J37" s="48"/>
      <c r="K37" s="52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</row>
    <row r="38" spans="1:45" ht="39.950000000000003" customHeight="1" x14ac:dyDescent="0.2">
      <c r="A38" s="4" t="s">
        <v>64</v>
      </c>
      <c r="B38" s="78" t="s">
        <v>65</v>
      </c>
      <c r="C38" s="79"/>
      <c r="D38" s="79"/>
      <c r="E38" s="50">
        <v>3</v>
      </c>
      <c r="F38" s="50"/>
      <c r="G38" s="48">
        <v>3</v>
      </c>
      <c r="H38" s="48"/>
      <c r="I38" s="48"/>
      <c r="J38" s="48">
        <v>2</v>
      </c>
      <c r="K38" s="52">
        <v>2</v>
      </c>
      <c r="L38" s="50"/>
      <c r="M38" s="50"/>
      <c r="N38" s="50"/>
      <c r="O38" s="50">
        <v>2</v>
      </c>
      <c r="P38" s="50"/>
      <c r="Q38" s="50">
        <v>1</v>
      </c>
      <c r="R38" s="50">
        <v>1</v>
      </c>
      <c r="S38" s="50"/>
      <c r="T38" s="50"/>
      <c r="U38" s="50"/>
      <c r="V38" s="50"/>
      <c r="W38" s="50"/>
      <c r="X38" s="50"/>
      <c r="Y38" s="50">
        <v>2</v>
      </c>
      <c r="Z38" s="50"/>
      <c r="AA38" s="50"/>
      <c r="AB38" s="50">
        <v>3</v>
      </c>
      <c r="AC38" s="50">
        <v>1</v>
      </c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</row>
    <row r="39" spans="1:45" ht="39.950000000000003" customHeight="1" x14ac:dyDescent="0.2">
      <c r="A39" s="4" t="s">
        <v>66</v>
      </c>
      <c r="B39" s="78" t="s">
        <v>67</v>
      </c>
      <c r="C39" s="79"/>
      <c r="D39" s="79"/>
      <c r="E39" s="50">
        <v>1</v>
      </c>
      <c r="F39" s="50">
        <v>1</v>
      </c>
      <c r="G39" s="48"/>
      <c r="H39" s="48"/>
      <c r="I39" s="48"/>
      <c r="J39" s="48"/>
      <c r="K39" s="52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>
        <v>1</v>
      </c>
      <c r="AC39" s="50">
        <v>1</v>
      </c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</row>
    <row r="40" spans="1:45" ht="39.950000000000003" customHeight="1" x14ac:dyDescent="0.2">
      <c r="A40" s="4" t="s">
        <v>68</v>
      </c>
      <c r="B40" s="80" t="s">
        <v>45</v>
      </c>
      <c r="C40" s="81"/>
      <c r="D40" s="81"/>
      <c r="E40" s="50">
        <v>5</v>
      </c>
      <c r="F40" s="50">
        <v>2</v>
      </c>
      <c r="G40" s="36">
        <v>3</v>
      </c>
      <c r="H40" s="36"/>
      <c r="I40" s="36"/>
      <c r="J40" s="36">
        <v>2</v>
      </c>
      <c r="K40" s="51">
        <v>1</v>
      </c>
      <c r="L40" s="50">
        <v>1</v>
      </c>
      <c r="M40" s="50"/>
      <c r="N40" s="50"/>
      <c r="O40" s="50">
        <v>3</v>
      </c>
      <c r="P40" s="50"/>
      <c r="Q40" s="50"/>
      <c r="R40" s="50"/>
      <c r="S40" s="50">
        <v>1</v>
      </c>
      <c r="T40" s="50">
        <v>2</v>
      </c>
      <c r="U40" s="50"/>
      <c r="V40" s="50">
        <v>2</v>
      </c>
      <c r="W40" s="50"/>
      <c r="X40" s="50"/>
      <c r="Y40" s="50">
        <v>3</v>
      </c>
      <c r="Z40" s="50"/>
      <c r="AA40" s="50"/>
      <c r="AB40" s="50">
        <v>3</v>
      </c>
      <c r="AC40" s="50"/>
      <c r="AD40" s="50">
        <v>1</v>
      </c>
      <c r="AE40" s="50"/>
      <c r="AF40" s="50">
        <v>1</v>
      </c>
      <c r="AG40" s="50">
        <v>1</v>
      </c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</row>
    <row r="41" spans="1:45" ht="56.25" customHeight="1" x14ac:dyDescent="0.2">
      <c r="A41" s="3" t="s">
        <v>69</v>
      </c>
      <c r="B41" s="64" t="s">
        <v>70</v>
      </c>
      <c r="C41" s="65"/>
      <c r="D41" s="65"/>
      <c r="E41" s="57">
        <f>SUM(E42:E48)</f>
        <v>6</v>
      </c>
      <c r="F41" s="57">
        <f t="shared" ref="F41:AS41" si="2">SUM(F42:F48)</f>
        <v>1</v>
      </c>
      <c r="G41" s="57">
        <f t="shared" si="2"/>
        <v>5</v>
      </c>
      <c r="H41" s="57">
        <f t="shared" si="2"/>
        <v>0</v>
      </c>
      <c r="I41" s="57">
        <f t="shared" si="2"/>
        <v>0</v>
      </c>
      <c r="J41" s="57">
        <f t="shared" si="2"/>
        <v>0</v>
      </c>
      <c r="K41" s="57">
        <f t="shared" si="2"/>
        <v>0</v>
      </c>
      <c r="L41" s="57">
        <f t="shared" si="2"/>
        <v>0</v>
      </c>
      <c r="M41" s="57">
        <f t="shared" si="2"/>
        <v>0</v>
      </c>
      <c r="N41" s="57">
        <f t="shared" si="2"/>
        <v>0</v>
      </c>
      <c r="O41" s="57">
        <f t="shared" si="2"/>
        <v>2</v>
      </c>
      <c r="P41" s="57">
        <f t="shared" si="2"/>
        <v>0</v>
      </c>
      <c r="Q41" s="57">
        <f t="shared" si="2"/>
        <v>0</v>
      </c>
      <c r="R41" s="57">
        <f t="shared" si="2"/>
        <v>2</v>
      </c>
      <c r="S41" s="57">
        <f t="shared" si="2"/>
        <v>0</v>
      </c>
      <c r="T41" s="57">
        <f t="shared" si="2"/>
        <v>0</v>
      </c>
      <c r="U41" s="57">
        <f t="shared" si="2"/>
        <v>0</v>
      </c>
      <c r="V41" s="57">
        <f t="shared" si="2"/>
        <v>0</v>
      </c>
      <c r="W41" s="57">
        <f t="shared" si="2"/>
        <v>0</v>
      </c>
      <c r="X41" s="57">
        <f t="shared" si="2"/>
        <v>0</v>
      </c>
      <c r="Y41" s="57">
        <f t="shared" si="2"/>
        <v>2</v>
      </c>
      <c r="Z41" s="57">
        <f t="shared" si="2"/>
        <v>0</v>
      </c>
      <c r="AA41" s="57">
        <f t="shared" si="2"/>
        <v>1</v>
      </c>
      <c r="AB41" s="57">
        <f t="shared" si="2"/>
        <v>4</v>
      </c>
      <c r="AC41" s="57">
        <f t="shared" si="2"/>
        <v>2</v>
      </c>
      <c r="AD41" s="57">
        <f t="shared" si="2"/>
        <v>0</v>
      </c>
      <c r="AE41" s="57">
        <f t="shared" si="2"/>
        <v>0</v>
      </c>
      <c r="AF41" s="57">
        <f t="shared" si="2"/>
        <v>0</v>
      </c>
      <c r="AG41" s="57">
        <f t="shared" si="2"/>
        <v>0</v>
      </c>
      <c r="AH41" s="57">
        <f t="shared" si="2"/>
        <v>0</v>
      </c>
      <c r="AI41" s="57">
        <f t="shared" si="2"/>
        <v>0</v>
      </c>
      <c r="AJ41" s="57">
        <f t="shared" si="2"/>
        <v>0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">
      <c r="A42" s="4" t="s">
        <v>71</v>
      </c>
      <c r="B42" s="78" t="s">
        <v>72</v>
      </c>
      <c r="C42" s="79"/>
      <c r="D42" s="79"/>
      <c r="E42" s="48"/>
      <c r="F42" s="48"/>
      <c r="G42" s="48"/>
      <c r="H42" s="48"/>
      <c r="I42" s="48"/>
      <c r="J42" s="48"/>
      <c r="K42" s="52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</row>
    <row r="43" spans="1:45" ht="39.950000000000003" customHeight="1" x14ac:dyDescent="0.2">
      <c r="A43" s="4" t="s">
        <v>73</v>
      </c>
      <c r="B43" s="78" t="s">
        <v>74</v>
      </c>
      <c r="C43" s="79"/>
      <c r="D43" s="79"/>
      <c r="E43" s="48"/>
      <c r="F43" s="48"/>
      <c r="G43" s="48"/>
      <c r="H43" s="48"/>
      <c r="I43" s="48"/>
      <c r="J43" s="48"/>
      <c r="K43" s="52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</row>
    <row r="44" spans="1:45" ht="39.950000000000003" customHeight="1" x14ac:dyDescent="0.2">
      <c r="A44" s="4" t="s">
        <v>75</v>
      </c>
      <c r="B44" s="78" t="s">
        <v>76</v>
      </c>
      <c r="C44" s="79"/>
      <c r="D44" s="79"/>
      <c r="E44" s="48"/>
      <c r="F44" s="48"/>
      <c r="G44" s="48"/>
      <c r="H44" s="48"/>
      <c r="I44" s="48"/>
      <c r="J44" s="48"/>
      <c r="K44" s="52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ht="39.950000000000003" customHeight="1" x14ac:dyDescent="0.2">
      <c r="A45" s="4" t="s">
        <v>77</v>
      </c>
      <c r="B45" s="78" t="s">
        <v>78</v>
      </c>
      <c r="C45" s="79"/>
      <c r="D45" s="79"/>
      <c r="E45" s="48"/>
      <c r="F45" s="48"/>
      <c r="G45" s="48"/>
      <c r="H45" s="48"/>
      <c r="I45" s="48"/>
      <c r="J45" s="48"/>
      <c r="K45" s="52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ht="39.950000000000003" customHeight="1" x14ac:dyDescent="0.2">
      <c r="A46" s="4" t="s">
        <v>79</v>
      </c>
      <c r="B46" s="78" t="s">
        <v>80</v>
      </c>
      <c r="C46" s="79"/>
      <c r="D46" s="79"/>
      <c r="E46" s="48"/>
      <c r="F46" s="48"/>
      <c r="G46" s="48"/>
      <c r="H46" s="48"/>
      <c r="I46" s="48"/>
      <c r="J46" s="48"/>
      <c r="K46" s="52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ht="39.950000000000003" customHeight="1" x14ac:dyDescent="0.2">
      <c r="A47" s="4" t="s">
        <v>81</v>
      </c>
      <c r="B47" s="78" t="s">
        <v>82</v>
      </c>
      <c r="C47" s="79"/>
      <c r="D47" s="79"/>
      <c r="E47" s="50">
        <v>1</v>
      </c>
      <c r="F47" s="50"/>
      <c r="G47" s="48">
        <v>1</v>
      </c>
      <c r="H47" s="48"/>
      <c r="I47" s="48"/>
      <c r="J47" s="48"/>
      <c r="K47" s="52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>
        <v>1</v>
      </c>
      <c r="AB47" s="50">
        <v>1</v>
      </c>
      <c r="AC47" s="50">
        <v>1</v>
      </c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ht="39.950000000000003" customHeight="1" x14ac:dyDescent="0.2">
      <c r="A48" s="4" t="s">
        <v>83</v>
      </c>
      <c r="B48" s="80" t="s">
        <v>45</v>
      </c>
      <c r="C48" s="81"/>
      <c r="D48" s="81"/>
      <c r="E48" s="50">
        <v>5</v>
      </c>
      <c r="F48" s="50">
        <v>1</v>
      </c>
      <c r="G48" s="36">
        <v>4</v>
      </c>
      <c r="H48" s="36"/>
      <c r="I48" s="36"/>
      <c r="J48" s="36"/>
      <c r="K48" s="51"/>
      <c r="L48" s="50"/>
      <c r="M48" s="50"/>
      <c r="N48" s="50"/>
      <c r="O48" s="50">
        <v>2</v>
      </c>
      <c r="P48" s="50"/>
      <c r="Q48" s="50"/>
      <c r="R48" s="50">
        <v>2</v>
      </c>
      <c r="S48" s="50"/>
      <c r="T48" s="50"/>
      <c r="U48" s="50"/>
      <c r="V48" s="50"/>
      <c r="W48" s="50"/>
      <c r="X48" s="50"/>
      <c r="Y48" s="50">
        <v>2</v>
      </c>
      <c r="Z48" s="50"/>
      <c r="AA48" s="50"/>
      <c r="AB48" s="50">
        <v>3</v>
      </c>
      <c r="AC48" s="50">
        <v>1</v>
      </c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</row>
    <row r="49" spans="1:45" ht="39.950000000000003" customHeight="1" x14ac:dyDescent="0.2">
      <c r="A49" s="3" t="s">
        <v>84</v>
      </c>
      <c r="B49" s="64" t="s">
        <v>85</v>
      </c>
      <c r="C49" s="65"/>
      <c r="D49" s="65"/>
      <c r="E49" s="57">
        <f>SUM(E50:E62)</f>
        <v>17</v>
      </c>
      <c r="F49" s="57">
        <f t="shared" ref="F49:AS49" si="3">SUM(F50:F62)</f>
        <v>2</v>
      </c>
      <c r="G49" s="57">
        <f t="shared" si="3"/>
        <v>15</v>
      </c>
      <c r="H49" s="57">
        <f t="shared" si="3"/>
        <v>0</v>
      </c>
      <c r="I49" s="57">
        <f t="shared" si="3"/>
        <v>0</v>
      </c>
      <c r="J49" s="57">
        <f t="shared" si="3"/>
        <v>39</v>
      </c>
      <c r="K49" s="57">
        <f t="shared" si="3"/>
        <v>32</v>
      </c>
      <c r="L49" s="57">
        <f t="shared" si="3"/>
        <v>7</v>
      </c>
      <c r="M49" s="57">
        <f t="shared" si="3"/>
        <v>0</v>
      </c>
      <c r="N49" s="57">
        <f t="shared" si="3"/>
        <v>0</v>
      </c>
      <c r="O49" s="57">
        <f t="shared" si="3"/>
        <v>21</v>
      </c>
      <c r="P49" s="57">
        <f t="shared" si="3"/>
        <v>11</v>
      </c>
      <c r="Q49" s="57">
        <f t="shared" si="3"/>
        <v>6</v>
      </c>
      <c r="R49" s="57">
        <f t="shared" si="3"/>
        <v>1</v>
      </c>
      <c r="S49" s="57">
        <f t="shared" si="3"/>
        <v>0</v>
      </c>
      <c r="T49" s="57">
        <f t="shared" si="3"/>
        <v>3</v>
      </c>
      <c r="U49" s="57">
        <f t="shared" si="3"/>
        <v>1</v>
      </c>
      <c r="V49" s="57">
        <f t="shared" si="3"/>
        <v>2</v>
      </c>
      <c r="W49" s="57">
        <f t="shared" si="3"/>
        <v>0</v>
      </c>
      <c r="X49" s="57">
        <f t="shared" si="3"/>
        <v>0</v>
      </c>
      <c r="Y49" s="57">
        <f t="shared" si="3"/>
        <v>21</v>
      </c>
      <c r="Z49" s="57">
        <f t="shared" si="3"/>
        <v>0</v>
      </c>
      <c r="AA49" s="57">
        <f t="shared" si="3"/>
        <v>0</v>
      </c>
      <c r="AB49" s="57">
        <f t="shared" si="3"/>
        <v>28</v>
      </c>
      <c r="AC49" s="57">
        <f t="shared" si="3"/>
        <v>2</v>
      </c>
      <c r="AD49" s="57">
        <f t="shared" si="3"/>
        <v>2</v>
      </c>
      <c r="AE49" s="57">
        <f t="shared" si="3"/>
        <v>1</v>
      </c>
      <c r="AF49" s="57">
        <f t="shared" si="3"/>
        <v>3</v>
      </c>
      <c r="AG49" s="57">
        <f t="shared" si="3"/>
        <v>2</v>
      </c>
      <c r="AH49" s="57">
        <f t="shared" si="3"/>
        <v>1</v>
      </c>
      <c r="AI49" s="57">
        <f t="shared" si="3"/>
        <v>0</v>
      </c>
      <c r="AJ49" s="57">
        <f t="shared" si="3"/>
        <v>0</v>
      </c>
      <c r="AK49" s="57">
        <f t="shared" si="3"/>
        <v>0</v>
      </c>
      <c r="AL49" s="57">
        <f t="shared" si="3"/>
        <v>1</v>
      </c>
      <c r="AM49" s="57">
        <f t="shared" si="3"/>
        <v>1</v>
      </c>
      <c r="AN49" s="57">
        <f t="shared" si="3"/>
        <v>1</v>
      </c>
      <c r="AO49" s="57">
        <f t="shared" si="3"/>
        <v>0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">
      <c r="A50" s="4" t="s">
        <v>86</v>
      </c>
      <c r="B50" s="78" t="s">
        <v>87</v>
      </c>
      <c r="C50" s="79"/>
      <c r="D50" s="79"/>
      <c r="E50" s="50">
        <v>7</v>
      </c>
      <c r="F50" s="50">
        <v>1</v>
      </c>
      <c r="G50" s="48">
        <v>6</v>
      </c>
      <c r="H50" s="48"/>
      <c r="I50" s="48"/>
      <c r="J50" s="48">
        <v>21</v>
      </c>
      <c r="K50" s="52">
        <v>16</v>
      </c>
      <c r="L50" s="50">
        <v>5</v>
      </c>
      <c r="M50" s="50"/>
      <c r="N50" s="50"/>
      <c r="O50" s="50">
        <v>13</v>
      </c>
      <c r="P50" s="50">
        <v>9</v>
      </c>
      <c r="Q50" s="50">
        <v>2</v>
      </c>
      <c r="R50" s="50"/>
      <c r="S50" s="50"/>
      <c r="T50" s="50">
        <v>2</v>
      </c>
      <c r="U50" s="50"/>
      <c r="V50" s="50">
        <v>2</v>
      </c>
      <c r="W50" s="50"/>
      <c r="X50" s="50"/>
      <c r="Y50" s="50">
        <v>13</v>
      </c>
      <c r="Z50" s="50"/>
      <c r="AA50" s="50"/>
      <c r="AB50" s="50">
        <v>10</v>
      </c>
      <c r="AC50" s="50">
        <v>1</v>
      </c>
      <c r="AD50" s="50">
        <v>2</v>
      </c>
      <c r="AE50" s="50">
        <v>1</v>
      </c>
      <c r="AF50" s="50">
        <v>3</v>
      </c>
      <c r="AG50" s="50">
        <v>2</v>
      </c>
      <c r="AH50" s="50">
        <v>1</v>
      </c>
      <c r="AI50" s="50"/>
      <c r="AJ50" s="50"/>
      <c r="AK50" s="50"/>
      <c r="AL50" s="50">
        <v>1</v>
      </c>
      <c r="AM50" s="50">
        <v>1</v>
      </c>
      <c r="AN50" s="50">
        <v>1</v>
      </c>
      <c r="AO50" s="50"/>
      <c r="AP50" s="50"/>
      <c r="AQ50" s="50"/>
      <c r="AR50" s="50"/>
      <c r="AS50" s="50"/>
    </row>
    <row r="51" spans="1:45" ht="39.950000000000003" customHeight="1" x14ac:dyDescent="0.2">
      <c r="A51" s="4" t="s">
        <v>88</v>
      </c>
      <c r="B51" s="78" t="s">
        <v>89</v>
      </c>
      <c r="C51" s="79"/>
      <c r="D51" s="79"/>
      <c r="E51" s="50">
        <v>3</v>
      </c>
      <c r="F51" s="50"/>
      <c r="G51" s="48">
        <v>3</v>
      </c>
      <c r="H51" s="48"/>
      <c r="I51" s="48"/>
      <c r="J51" s="48">
        <v>8</v>
      </c>
      <c r="K51" s="52">
        <v>7</v>
      </c>
      <c r="L51" s="50">
        <v>1</v>
      </c>
      <c r="M51" s="50"/>
      <c r="N51" s="50"/>
      <c r="O51" s="50">
        <v>4</v>
      </c>
      <c r="P51" s="50"/>
      <c r="Q51" s="50">
        <v>3</v>
      </c>
      <c r="R51" s="50">
        <v>1</v>
      </c>
      <c r="S51" s="50"/>
      <c r="T51" s="50"/>
      <c r="U51" s="50"/>
      <c r="V51" s="50"/>
      <c r="W51" s="50"/>
      <c r="X51" s="50"/>
      <c r="Y51" s="50">
        <v>4</v>
      </c>
      <c r="Z51" s="50"/>
      <c r="AA51" s="50"/>
      <c r="AB51" s="50">
        <v>6</v>
      </c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</row>
    <row r="52" spans="1:45" ht="39.950000000000003" customHeight="1" x14ac:dyDescent="0.2">
      <c r="A52" s="4" t="s">
        <v>90</v>
      </c>
      <c r="B52" s="78" t="s">
        <v>91</v>
      </c>
      <c r="C52" s="79"/>
      <c r="D52" s="79"/>
      <c r="E52" s="50">
        <v>1</v>
      </c>
      <c r="F52" s="50"/>
      <c r="G52" s="48">
        <v>1</v>
      </c>
      <c r="H52" s="48"/>
      <c r="I52" s="48"/>
      <c r="J52" s="48">
        <v>2</v>
      </c>
      <c r="K52" s="52">
        <v>2</v>
      </c>
      <c r="L52" s="50"/>
      <c r="M52" s="50"/>
      <c r="N52" s="50"/>
      <c r="O52" s="50">
        <v>1</v>
      </c>
      <c r="P52" s="50"/>
      <c r="Q52" s="50">
        <v>1</v>
      </c>
      <c r="R52" s="50"/>
      <c r="S52" s="50"/>
      <c r="T52" s="50"/>
      <c r="U52" s="50"/>
      <c r="V52" s="50"/>
      <c r="W52" s="50"/>
      <c r="X52" s="50"/>
      <c r="Y52" s="50">
        <v>1</v>
      </c>
      <c r="Z52" s="50"/>
      <c r="AA52" s="50"/>
      <c r="AB52" s="50">
        <v>2</v>
      </c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</row>
    <row r="53" spans="1:45" ht="39.950000000000003" customHeight="1" x14ac:dyDescent="0.2">
      <c r="A53" s="4" t="s">
        <v>92</v>
      </c>
      <c r="B53" s="78" t="s">
        <v>93</v>
      </c>
      <c r="C53" s="79"/>
      <c r="D53" s="79"/>
      <c r="E53" s="48"/>
      <c r="F53" s="48"/>
      <c r="G53" s="48"/>
      <c r="H53" s="48"/>
      <c r="I53" s="48"/>
      <c r="J53" s="48">
        <v>2</v>
      </c>
      <c r="K53" s="52">
        <v>1</v>
      </c>
      <c r="L53" s="50">
        <v>1</v>
      </c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>
        <v>1</v>
      </c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</row>
    <row r="54" spans="1:45" ht="39.950000000000003" customHeight="1" x14ac:dyDescent="0.2">
      <c r="A54" s="4" t="s">
        <v>94</v>
      </c>
      <c r="B54" s="78" t="s">
        <v>95</v>
      </c>
      <c r="C54" s="79"/>
      <c r="D54" s="79"/>
      <c r="E54" s="48"/>
      <c r="F54" s="48"/>
      <c r="G54" s="48"/>
      <c r="H54" s="48"/>
      <c r="I54" s="48"/>
      <c r="J54" s="48"/>
      <c r="K54" s="52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</row>
    <row r="55" spans="1:45" ht="39.950000000000003" customHeight="1" x14ac:dyDescent="0.2">
      <c r="A55" s="4" t="s">
        <v>96</v>
      </c>
      <c r="B55" s="78" t="s">
        <v>97</v>
      </c>
      <c r="C55" s="79"/>
      <c r="D55" s="79"/>
      <c r="E55" s="48"/>
      <c r="F55" s="48"/>
      <c r="G55" s="48"/>
      <c r="H55" s="48"/>
      <c r="I55" s="48"/>
      <c r="J55" s="48"/>
      <c r="K55" s="52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ht="39.950000000000003" customHeight="1" x14ac:dyDescent="0.2">
      <c r="A56" s="4" t="s">
        <v>98</v>
      </c>
      <c r="B56" s="78" t="s">
        <v>99</v>
      </c>
      <c r="C56" s="79"/>
      <c r="D56" s="79"/>
      <c r="E56" s="48"/>
      <c r="F56" s="48"/>
      <c r="G56" s="48"/>
      <c r="H56" s="48"/>
      <c r="I56" s="48"/>
      <c r="J56" s="48"/>
      <c r="K56" s="52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ht="39.950000000000003" customHeight="1" x14ac:dyDescent="0.2">
      <c r="A57" s="4" t="s">
        <v>100</v>
      </c>
      <c r="B57" s="78" t="s">
        <v>101</v>
      </c>
      <c r="C57" s="79"/>
      <c r="D57" s="79"/>
      <c r="E57" s="50">
        <v>2</v>
      </c>
      <c r="F57" s="50">
        <v>1</v>
      </c>
      <c r="G57" s="48">
        <v>1</v>
      </c>
      <c r="H57" s="48"/>
      <c r="I57" s="48"/>
      <c r="J57" s="48">
        <v>1</v>
      </c>
      <c r="K57" s="52">
        <v>1</v>
      </c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>
        <v>3</v>
      </c>
      <c r="AC57" s="50">
        <v>1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ht="39.950000000000003" customHeight="1" x14ac:dyDescent="0.2">
      <c r="A58" s="4" t="s">
        <v>102</v>
      </c>
      <c r="B58" s="78" t="s">
        <v>103</v>
      </c>
      <c r="C58" s="79"/>
      <c r="D58" s="79"/>
      <c r="E58" s="50">
        <v>3</v>
      </c>
      <c r="F58" s="50"/>
      <c r="G58" s="48">
        <v>3</v>
      </c>
      <c r="H58" s="48"/>
      <c r="I58" s="48"/>
      <c r="J58" s="48"/>
      <c r="K58" s="52"/>
      <c r="L58" s="50"/>
      <c r="M58" s="50"/>
      <c r="N58" s="50"/>
      <c r="O58" s="50">
        <v>2</v>
      </c>
      <c r="P58" s="50">
        <v>1</v>
      </c>
      <c r="Q58" s="50"/>
      <c r="R58" s="50"/>
      <c r="S58" s="50"/>
      <c r="T58" s="50">
        <v>1</v>
      </c>
      <c r="U58" s="50">
        <v>1</v>
      </c>
      <c r="V58" s="50"/>
      <c r="W58" s="50"/>
      <c r="X58" s="50"/>
      <c r="Y58" s="50">
        <v>2</v>
      </c>
      <c r="Z58" s="50"/>
      <c r="AA58" s="50"/>
      <c r="AB58" s="50">
        <v>1</v>
      </c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ht="39.950000000000003" customHeight="1" x14ac:dyDescent="0.2">
      <c r="A59" s="4" t="s">
        <v>104</v>
      </c>
      <c r="B59" s="78" t="s">
        <v>105</v>
      </c>
      <c r="C59" s="79"/>
      <c r="D59" s="79"/>
      <c r="E59" s="50">
        <v>1</v>
      </c>
      <c r="F59" s="50"/>
      <c r="G59" s="48">
        <v>1</v>
      </c>
      <c r="H59" s="48"/>
      <c r="I59" s="48"/>
      <c r="J59" s="48">
        <v>1</v>
      </c>
      <c r="K59" s="52">
        <v>1</v>
      </c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>
        <v>2</v>
      </c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</row>
    <row r="60" spans="1:45" ht="39.950000000000003" customHeight="1" x14ac:dyDescent="0.2">
      <c r="A60" s="4" t="s">
        <v>106</v>
      </c>
      <c r="B60" s="78" t="s">
        <v>107</v>
      </c>
      <c r="C60" s="79"/>
      <c r="D60" s="79"/>
      <c r="E60" s="50"/>
      <c r="F60" s="50"/>
      <c r="G60" s="48"/>
      <c r="H60" s="48"/>
      <c r="I60" s="48"/>
      <c r="J60" s="48">
        <v>1</v>
      </c>
      <c r="K60" s="52">
        <v>1</v>
      </c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>
        <v>1</v>
      </c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</row>
    <row r="61" spans="1:45" ht="39.950000000000003" customHeight="1" x14ac:dyDescent="0.2">
      <c r="A61" s="4" t="s">
        <v>108</v>
      </c>
      <c r="B61" s="78" t="s">
        <v>109</v>
      </c>
      <c r="C61" s="79"/>
      <c r="D61" s="79"/>
      <c r="E61" s="50"/>
      <c r="F61" s="50"/>
      <c r="G61" s="48"/>
      <c r="H61" s="48"/>
      <c r="I61" s="48"/>
      <c r="J61" s="48"/>
      <c r="K61" s="52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</row>
    <row r="62" spans="1:45" ht="39.950000000000003" customHeight="1" x14ac:dyDescent="0.2">
      <c r="A62" s="4" t="s">
        <v>110</v>
      </c>
      <c r="B62" s="80" t="s">
        <v>45</v>
      </c>
      <c r="C62" s="81"/>
      <c r="D62" s="81"/>
      <c r="E62" s="50"/>
      <c r="F62" s="50"/>
      <c r="G62" s="36"/>
      <c r="H62" s="36"/>
      <c r="I62" s="36"/>
      <c r="J62" s="36">
        <v>3</v>
      </c>
      <c r="K62" s="51">
        <v>3</v>
      </c>
      <c r="L62" s="50"/>
      <c r="M62" s="50"/>
      <c r="N62" s="50"/>
      <c r="O62" s="50">
        <v>1</v>
      </c>
      <c r="P62" s="50">
        <v>1</v>
      </c>
      <c r="Q62" s="50"/>
      <c r="R62" s="50"/>
      <c r="S62" s="50"/>
      <c r="T62" s="50"/>
      <c r="U62" s="50"/>
      <c r="V62" s="50"/>
      <c r="W62" s="50"/>
      <c r="X62" s="50"/>
      <c r="Y62" s="50">
        <v>1</v>
      </c>
      <c r="Z62" s="50"/>
      <c r="AA62" s="50"/>
      <c r="AB62" s="50">
        <v>2</v>
      </c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</row>
    <row r="63" spans="1:45" ht="57" customHeight="1" x14ac:dyDescent="0.2">
      <c r="A63" s="3" t="s">
        <v>111</v>
      </c>
      <c r="B63" s="64" t="s">
        <v>112</v>
      </c>
      <c r="C63" s="65"/>
      <c r="D63" s="65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2</v>
      </c>
      <c r="K63" s="57">
        <f t="shared" si="4"/>
        <v>1</v>
      </c>
      <c r="L63" s="57">
        <f t="shared" si="4"/>
        <v>1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1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">
      <c r="A64" s="4" t="s">
        <v>113</v>
      </c>
      <c r="B64" s="78" t="s">
        <v>114</v>
      </c>
      <c r="C64" s="79"/>
      <c r="D64" s="7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 ht="39.950000000000003" customHeight="1" x14ac:dyDescent="0.2">
      <c r="A65" s="4" t="s">
        <v>115</v>
      </c>
      <c r="B65" s="78" t="s">
        <v>116</v>
      </c>
      <c r="C65" s="79"/>
      <c r="D65" s="7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 ht="39.950000000000003" customHeight="1" x14ac:dyDescent="0.2">
      <c r="A66" s="4" t="s">
        <v>117</v>
      </c>
      <c r="B66" s="78" t="s">
        <v>118</v>
      </c>
      <c r="C66" s="79"/>
      <c r="D66" s="7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 ht="39.950000000000003" customHeight="1" x14ac:dyDescent="0.2">
      <c r="A67" s="4" t="s">
        <v>119</v>
      </c>
      <c r="B67" s="78" t="s">
        <v>120</v>
      </c>
      <c r="C67" s="79"/>
      <c r="D67" s="7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 ht="39.950000000000003" customHeight="1" x14ac:dyDescent="0.2">
      <c r="A68" s="4" t="s">
        <v>121</v>
      </c>
      <c r="B68" s="78" t="s">
        <v>122</v>
      </c>
      <c r="C68" s="79"/>
      <c r="D68" s="79"/>
      <c r="E68" s="29"/>
      <c r="F68" s="29"/>
      <c r="G68" s="29"/>
      <c r="H68" s="29"/>
      <c r="I68" s="29"/>
      <c r="J68" s="29">
        <v>2</v>
      </c>
      <c r="K68" s="29">
        <v>1</v>
      </c>
      <c r="L68" s="29">
        <v>1</v>
      </c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>
        <v>1</v>
      </c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 ht="39.950000000000003" customHeight="1" x14ac:dyDescent="0.2">
      <c r="A69" s="4" t="s">
        <v>123</v>
      </c>
      <c r="B69" s="80" t="s">
        <v>45</v>
      </c>
      <c r="C69" s="81"/>
      <c r="D69" s="8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 ht="39.950000000000003" customHeight="1" x14ac:dyDescent="0.2">
      <c r="A70" s="3" t="s">
        <v>124</v>
      </c>
      <c r="B70" s="64" t="s">
        <v>125</v>
      </c>
      <c r="C70" s="65"/>
      <c r="D70" s="65"/>
      <c r="E70" s="57">
        <f>SUM(E71:E76)</f>
        <v>0</v>
      </c>
      <c r="F70" s="57">
        <f t="shared" ref="F70:AS70" si="5">SUM(F71:F76)</f>
        <v>0</v>
      </c>
      <c r="G70" s="57">
        <f t="shared" si="5"/>
        <v>0</v>
      </c>
      <c r="H70" s="57">
        <f t="shared" si="5"/>
        <v>0</v>
      </c>
      <c r="I70" s="57">
        <f t="shared" si="5"/>
        <v>0</v>
      </c>
      <c r="J70" s="57">
        <f t="shared" si="5"/>
        <v>4</v>
      </c>
      <c r="K70" s="57">
        <f t="shared" si="5"/>
        <v>4</v>
      </c>
      <c r="L70" s="57">
        <f t="shared" si="5"/>
        <v>0</v>
      </c>
      <c r="M70" s="57">
        <f t="shared" si="5"/>
        <v>0</v>
      </c>
      <c r="N70" s="57">
        <f t="shared" si="5"/>
        <v>0</v>
      </c>
      <c r="O70" s="57">
        <f t="shared" si="5"/>
        <v>1</v>
      </c>
      <c r="P70" s="57">
        <f t="shared" si="5"/>
        <v>0</v>
      </c>
      <c r="Q70" s="57">
        <f t="shared" si="5"/>
        <v>1</v>
      </c>
      <c r="R70" s="57">
        <f t="shared" si="5"/>
        <v>0</v>
      </c>
      <c r="S70" s="57">
        <f t="shared" si="5"/>
        <v>0</v>
      </c>
      <c r="T70" s="57">
        <f t="shared" si="5"/>
        <v>0</v>
      </c>
      <c r="U70" s="57">
        <f t="shared" si="5"/>
        <v>0</v>
      </c>
      <c r="V70" s="57">
        <f t="shared" si="5"/>
        <v>0</v>
      </c>
      <c r="W70" s="57">
        <f t="shared" si="5"/>
        <v>0</v>
      </c>
      <c r="X70" s="57">
        <f t="shared" si="5"/>
        <v>0</v>
      </c>
      <c r="Y70" s="57">
        <f t="shared" si="5"/>
        <v>1</v>
      </c>
      <c r="Z70" s="57">
        <f t="shared" si="5"/>
        <v>0</v>
      </c>
      <c r="AA70" s="57">
        <f t="shared" si="5"/>
        <v>0</v>
      </c>
      <c r="AB70" s="57">
        <f t="shared" si="5"/>
        <v>3</v>
      </c>
      <c r="AC70" s="57">
        <f t="shared" si="5"/>
        <v>0</v>
      </c>
      <c r="AD70" s="57">
        <f t="shared" si="5"/>
        <v>0</v>
      </c>
      <c r="AE70" s="57">
        <f t="shared" si="5"/>
        <v>0</v>
      </c>
      <c r="AF70" s="57">
        <f t="shared" si="5"/>
        <v>0</v>
      </c>
      <c r="AG70" s="57">
        <f t="shared" si="5"/>
        <v>0</v>
      </c>
      <c r="AH70" s="57">
        <f t="shared" si="5"/>
        <v>0</v>
      </c>
      <c r="AI70" s="57">
        <f t="shared" si="5"/>
        <v>0</v>
      </c>
      <c r="AJ70" s="57">
        <f t="shared" si="5"/>
        <v>0</v>
      </c>
      <c r="AK70" s="57">
        <f t="shared" si="5"/>
        <v>0</v>
      </c>
      <c r="AL70" s="57">
        <f t="shared" si="5"/>
        <v>0</v>
      </c>
      <c r="AM70" s="57">
        <f t="shared" si="5"/>
        <v>0</v>
      </c>
      <c r="AN70" s="57">
        <f t="shared" si="5"/>
        <v>0</v>
      </c>
      <c r="AO70" s="57">
        <f t="shared" si="5"/>
        <v>0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">
      <c r="A71" s="4" t="s">
        <v>126</v>
      </c>
      <c r="B71" s="78" t="s">
        <v>127</v>
      </c>
      <c r="C71" s="79"/>
      <c r="D71" s="7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</row>
    <row r="72" spans="1:45" ht="39.950000000000003" customHeight="1" x14ac:dyDescent="0.2">
      <c r="A72" s="4" t="s">
        <v>128</v>
      </c>
      <c r="B72" s="78" t="s">
        <v>129</v>
      </c>
      <c r="C72" s="79"/>
      <c r="D72" s="79"/>
      <c r="E72" s="29"/>
      <c r="F72" s="29"/>
      <c r="G72" s="29"/>
      <c r="H72" s="29"/>
      <c r="I72" s="29"/>
      <c r="J72" s="29">
        <v>1</v>
      </c>
      <c r="K72" s="29">
        <v>1</v>
      </c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>
        <v>1</v>
      </c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</row>
    <row r="73" spans="1:45" ht="39.950000000000003" customHeight="1" x14ac:dyDescent="0.2">
      <c r="A73" s="4" t="s">
        <v>130</v>
      </c>
      <c r="B73" s="78" t="s">
        <v>131</v>
      </c>
      <c r="C73" s="79"/>
      <c r="D73" s="7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</row>
    <row r="74" spans="1:45" ht="39.950000000000003" customHeight="1" x14ac:dyDescent="0.2">
      <c r="A74" s="4" t="s">
        <v>132</v>
      </c>
      <c r="B74" s="78" t="s">
        <v>133</v>
      </c>
      <c r="C74" s="79"/>
      <c r="D74" s="7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</row>
    <row r="75" spans="1:45" ht="39.950000000000003" customHeight="1" x14ac:dyDescent="0.2">
      <c r="A75" s="4" t="s">
        <v>134</v>
      </c>
      <c r="B75" s="78" t="s">
        <v>135</v>
      </c>
      <c r="C75" s="79"/>
      <c r="D75" s="79"/>
      <c r="E75" s="29"/>
      <c r="F75" s="29"/>
      <c r="G75" s="29"/>
      <c r="H75" s="29"/>
      <c r="I75" s="29"/>
      <c r="J75" s="29">
        <v>2</v>
      </c>
      <c r="K75" s="29">
        <v>2</v>
      </c>
      <c r="L75" s="29"/>
      <c r="M75" s="29"/>
      <c r="N75" s="29"/>
      <c r="O75" s="29">
        <v>1</v>
      </c>
      <c r="P75" s="29"/>
      <c r="Q75" s="29">
        <v>1</v>
      </c>
      <c r="R75" s="29"/>
      <c r="S75" s="29"/>
      <c r="T75" s="29"/>
      <c r="U75" s="29"/>
      <c r="V75" s="29"/>
      <c r="W75" s="29"/>
      <c r="X75" s="29"/>
      <c r="Y75" s="29">
        <v>1</v>
      </c>
      <c r="Z75" s="29"/>
      <c r="AA75" s="29"/>
      <c r="AB75" s="29">
        <v>1</v>
      </c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45" ht="39.950000000000003" customHeight="1" x14ac:dyDescent="0.2">
      <c r="A76" s="4" t="s">
        <v>136</v>
      </c>
      <c r="B76" s="80" t="s">
        <v>45</v>
      </c>
      <c r="C76" s="81"/>
      <c r="D76" s="81"/>
      <c r="E76" s="29"/>
      <c r="F76" s="29"/>
      <c r="G76" s="29"/>
      <c r="H76" s="29"/>
      <c r="I76" s="29"/>
      <c r="J76" s="29">
        <v>1</v>
      </c>
      <c r="K76" s="29">
        <v>1</v>
      </c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>
        <v>1</v>
      </c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</row>
    <row r="77" spans="1:45" ht="51" customHeight="1" x14ac:dyDescent="0.2">
      <c r="A77" s="3" t="s">
        <v>137</v>
      </c>
      <c r="B77" s="64" t="s">
        <v>138</v>
      </c>
      <c r="C77" s="65"/>
      <c r="D77" s="65"/>
      <c r="E77" s="57">
        <f>SUM(E78:E79)</f>
        <v>0</v>
      </c>
      <c r="F77" s="57">
        <f t="shared" ref="F77:AS77" si="6">SUM(F78:F79)</f>
        <v>0</v>
      </c>
      <c r="G77" s="57">
        <f t="shared" si="6"/>
        <v>0</v>
      </c>
      <c r="H77" s="57">
        <f t="shared" si="6"/>
        <v>0</v>
      </c>
      <c r="I77" s="57">
        <f t="shared" si="6"/>
        <v>0</v>
      </c>
      <c r="J77" s="57">
        <f t="shared" si="6"/>
        <v>0</v>
      </c>
      <c r="K77" s="57">
        <f t="shared" si="6"/>
        <v>0</v>
      </c>
      <c r="L77" s="57">
        <f t="shared" si="6"/>
        <v>0</v>
      </c>
      <c r="M77" s="57">
        <f t="shared" si="6"/>
        <v>0</v>
      </c>
      <c r="N77" s="57">
        <f t="shared" si="6"/>
        <v>0</v>
      </c>
      <c r="O77" s="57">
        <f t="shared" si="6"/>
        <v>0</v>
      </c>
      <c r="P77" s="57">
        <f t="shared" si="6"/>
        <v>0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0</v>
      </c>
      <c r="Z77" s="57">
        <f t="shared" si="6"/>
        <v>0</v>
      </c>
      <c r="AA77" s="57">
        <f t="shared" si="6"/>
        <v>0</v>
      </c>
      <c r="AB77" s="57">
        <f t="shared" si="6"/>
        <v>0</v>
      </c>
      <c r="AC77" s="57">
        <f t="shared" si="6"/>
        <v>0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">
      <c r="A78" s="4" t="s">
        <v>139</v>
      </c>
      <c r="B78" s="78" t="s">
        <v>140</v>
      </c>
      <c r="C78" s="79"/>
      <c r="D78" s="7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39.950000000000003" customHeight="1" x14ac:dyDescent="0.2">
      <c r="A79" s="4" t="s">
        <v>141</v>
      </c>
      <c r="B79" s="80" t="s">
        <v>45</v>
      </c>
      <c r="C79" s="81"/>
      <c r="D79" s="81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45" ht="39.950000000000003" customHeight="1" x14ac:dyDescent="0.2">
      <c r="A80" s="3" t="s">
        <v>142</v>
      </c>
      <c r="B80" s="64" t="s">
        <v>143</v>
      </c>
      <c r="C80" s="65"/>
      <c r="D80" s="65"/>
      <c r="E80" s="57">
        <f>SUM(E81:E101)</f>
        <v>13</v>
      </c>
      <c r="F80" s="57">
        <f t="shared" ref="F80:AS80" si="7">SUM(F81:F101)</f>
        <v>0</v>
      </c>
      <c r="G80" s="57">
        <f t="shared" si="7"/>
        <v>13</v>
      </c>
      <c r="H80" s="57">
        <f t="shared" si="7"/>
        <v>0</v>
      </c>
      <c r="I80" s="57">
        <f t="shared" si="7"/>
        <v>0</v>
      </c>
      <c r="J80" s="57">
        <f t="shared" si="7"/>
        <v>24</v>
      </c>
      <c r="K80" s="57">
        <f t="shared" si="7"/>
        <v>20</v>
      </c>
      <c r="L80" s="57">
        <f t="shared" si="7"/>
        <v>2</v>
      </c>
      <c r="M80" s="57">
        <f t="shared" si="7"/>
        <v>2</v>
      </c>
      <c r="N80" s="57">
        <f t="shared" si="7"/>
        <v>0</v>
      </c>
      <c r="O80" s="57">
        <f t="shared" si="7"/>
        <v>16</v>
      </c>
      <c r="P80" s="57">
        <f t="shared" si="7"/>
        <v>5</v>
      </c>
      <c r="Q80" s="57">
        <f t="shared" si="7"/>
        <v>0</v>
      </c>
      <c r="R80" s="57">
        <f t="shared" si="7"/>
        <v>6</v>
      </c>
      <c r="S80" s="57">
        <f t="shared" si="7"/>
        <v>0</v>
      </c>
      <c r="T80" s="57">
        <f t="shared" si="7"/>
        <v>5</v>
      </c>
      <c r="U80" s="57">
        <f t="shared" si="7"/>
        <v>0</v>
      </c>
      <c r="V80" s="57">
        <f t="shared" si="7"/>
        <v>4</v>
      </c>
      <c r="W80" s="57">
        <f t="shared" si="7"/>
        <v>1</v>
      </c>
      <c r="X80" s="57">
        <f t="shared" si="7"/>
        <v>0</v>
      </c>
      <c r="Y80" s="57">
        <f t="shared" si="7"/>
        <v>16</v>
      </c>
      <c r="Z80" s="57">
        <f t="shared" si="7"/>
        <v>0</v>
      </c>
      <c r="AA80" s="57">
        <f t="shared" si="7"/>
        <v>2</v>
      </c>
      <c r="AB80" s="57">
        <f t="shared" si="7"/>
        <v>17</v>
      </c>
      <c r="AC80" s="57">
        <f t="shared" si="7"/>
        <v>2</v>
      </c>
      <c r="AD80" s="57">
        <f t="shared" si="7"/>
        <v>1</v>
      </c>
      <c r="AE80" s="57">
        <f t="shared" si="7"/>
        <v>0</v>
      </c>
      <c r="AF80" s="57">
        <f t="shared" si="7"/>
        <v>1</v>
      </c>
      <c r="AG80" s="57">
        <f t="shared" si="7"/>
        <v>0</v>
      </c>
      <c r="AH80" s="57">
        <f t="shared" si="7"/>
        <v>1</v>
      </c>
      <c r="AI80" s="57">
        <f t="shared" si="7"/>
        <v>0</v>
      </c>
      <c r="AJ80" s="57">
        <f t="shared" si="7"/>
        <v>0</v>
      </c>
      <c r="AK80" s="57">
        <f t="shared" si="7"/>
        <v>0</v>
      </c>
      <c r="AL80" s="57">
        <f t="shared" si="7"/>
        <v>0</v>
      </c>
      <c r="AM80" s="57">
        <f t="shared" si="7"/>
        <v>0</v>
      </c>
      <c r="AN80" s="57">
        <f t="shared" si="7"/>
        <v>0</v>
      </c>
      <c r="AO80" s="57">
        <f t="shared" si="7"/>
        <v>0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">
      <c r="A81" s="4" t="s">
        <v>144</v>
      </c>
      <c r="B81" s="78" t="s">
        <v>145</v>
      </c>
      <c r="C81" s="79"/>
      <c r="D81" s="79"/>
      <c r="E81" s="48"/>
      <c r="F81" s="48"/>
      <c r="G81" s="48"/>
      <c r="H81" s="48"/>
      <c r="I81" s="48"/>
      <c r="J81" s="48"/>
      <c r="K81" s="52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</row>
    <row r="82" spans="1:45" ht="39.950000000000003" customHeight="1" x14ac:dyDescent="0.2">
      <c r="A82" s="4" t="s">
        <v>146</v>
      </c>
      <c r="B82" s="78" t="s">
        <v>147</v>
      </c>
      <c r="C82" s="79"/>
      <c r="D82" s="79"/>
      <c r="E82" s="50">
        <v>4</v>
      </c>
      <c r="F82" s="50"/>
      <c r="G82" s="48">
        <v>4</v>
      </c>
      <c r="H82" s="48"/>
      <c r="I82" s="48"/>
      <c r="J82" s="48">
        <v>6</v>
      </c>
      <c r="K82" s="52">
        <v>6</v>
      </c>
      <c r="L82" s="50"/>
      <c r="M82" s="50"/>
      <c r="N82" s="50"/>
      <c r="O82" s="50">
        <v>3</v>
      </c>
      <c r="P82" s="50">
        <v>1</v>
      </c>
      <c r="Q82" s="50"/>
      <c r="R82" s="50">
        <v>1</v>
      </c>
      <c r="S82" s="50"/>
      <c r="T82" s="50">
        <v>1</v>
      </c>
      <c r="U82" s="50"/>
      <c r="V82" s="50">
        <v>1</v>
      </c>
      <c r="W82" s="50"/>
      <c r="X82" s="50"/>
      <c r="Y82" s="50">
        <v>3</v>
      </c>
      <c r="Z82" s="50"/>
      <c r="AA82" s="50">
        <v>2</v>
      </c>
      <c r="AB82" s="50">
        <v>7</v>
      </c>
      <c r="AC82" s="50">
        <v>2</v>
      </c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</row>
    <row r="83" spans="1:45" ht="39.950000000000003" customHeight="1" x14ac:dyDescent="0.2">
      <c r="A83" s="4" t="s">
        <v>148</v>
      </c>
      <c r="B83" s="78" t="s">
        <v>149</v>
      </c>
      <c r="C83" s="79"/>
      <c r="D83" s="79"/>
      <c r="E83" s="50"/>
      <c r="F83" s="50"/>
      <c r="G83" s="48"/>
      <c r="H83" s="48"/>
      <c r="I83" s="48"/>
      <c r="J83" s="48"/>
      <c r="K83" s="52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</row>
    <row r="84" spans="1:45" ht="39.950000000000003" customHeight="1" x14ac:dyDescent="0.2">
      <c r="A84" s="4" t="s">
        <v>150</v>
      </c>
      <c r="B84" s="78" t="s">
        <v>151</v>
      </c>
      <c r="C84" s="79"/>
      <c r="D84" s="79"/>
      <c r="E84" s="50">
        <v>3</v>
      </c>
      <c r="F84" s="50"/>
      <c r="G84" s="48">
        <v>3</v>
      </c>
      <c r="H84" s="48"/>
      <c r="I84" s="48"/>
      <c r="J84" s="48">
        <v>3</v>
      </c>
      <c r="K84" s="52">
        <v>3</v>
      </c>
      <c r="L84" s="50"/>
      <c r="M84" s="50"/>
      <c r="N84" s="50"/>
      <c r="O84" s="50">
        <v>3</v>
      </c>
      <c r="P84" s="50">
        <v>2</v>
      </c>
      <c r="Q84" s="50"/>
      <c r="R84" s="50">
        <v>1</v>
      </c>
      <c r="S84" s="50"/>
      <c r="T84" s="50"/>
      <c r="U84" s="50"/>
      <c r="V84" s="50"/>
      <c r="W84" s="50"/>
      <c r="X84" s="50"/>
      <c r="Y84" s="50">
        <v>3</v>
      </c>
      <c r="Z84" s="50"/>
      <c r="AA84" s="50"/>
      <c r="AB84" s="50">
        <v>3</v>
      </c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</row>
    <row r="85" spans="1:45" ht="39.950000000000003" customHeight="1" x14ac:dyDescent="0.2">
      <c r="A85" s="4" t="s">
        <v>152</v>
      </c>
      <c r="B85" s="78" t="s">
        <v>153</v>
      </c>
      <c r="C85" s="79"/>
      <c r="D85" s="79"/>
      <c r="E85" s="48"/>
      <c r="F85" s="48"/>
      <c r="G85" s="48"/>
      <c r="H85" s="48"/>
      <c r="I85" s="48"/>
      <c r="J85" s="48"/>
      <c r="K85" s="52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</row>
    <row r="86" spans="1:45" ht="39.950000000000003" customHeight="1" x14ac:dyDescent="0.2">
      <c r="A86" s="4" t="s">
        <v>154</v>
      </c>
      <c r="B86" s="78" t="s">
        <v>155</v>
      </c>
      <c r="C86" s="79"/>
      <c r="D86" s="79"/>
      <c r="E86" s="48"/>
      <c r="F86" s="48"/>
      <c r="G86" s="48"/>
      <c r="H86" s="48"/>
      <c r="I86" s="48"/>
      <c r="J86" s="48"/>
      <c r="K86" s="52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</row>
    <row r="87" spans="1:45" ht="39.950000000000003" customHeight="1" x14ac:dyDescent="0.2">
      <c r="A87" s="4" t="s">
        <v>156</v>
      </c>
      <c r="B87" s="80" t="s">
        <v>157</v>
      </c>
      <c r="C87" s="81"/>
      <c r="D87" s="81"/>
      <c r="E87" s="36">
        <v>1</v>
      </c>
      <c r="F87" s="36"/>
      <c r="G87" s="36">
        <v>1</v>
      </c>
      <c r="H87" s="36"/>
      <c r="I87" s="36"/>
      <c r="J87" s="36"/>
      <c r="K87" s="51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>
        <v>1</v>
      </c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</row>
    <row r="88" spans="1:45" ht="39.950000000000003" customHeight="1" x14ac:dyDescent="0.2">
      <c r="A88" s="4" t="s">
        <v>158</v>
      </c>
      <c r="B88" s="80" t="s">
        <v>159</v>
      </c>
      <c r="C88" s="81"/>
      <c r="D88" s="81"/>
      <c r="E88" s="36"/>
      <c r="F88" s="36"/>
      <c r="G88" s="36"/>
      <c r="H88" s="36"/>
      <c r="I88" s="36"/>
      <c r="J88" s="36"/>
      <c r="K88" s="51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ht="39.950000000000003" customHeight="1" x14ac:dyDescent="0.2">
      <c r="A89" s="4" t="s">
        <v>160</v>
      </c>
      <c r="B89" s="78" t="s">
        <v>161</v>
      </c>
      <c r="C89" s="79"/>
      <c r="D89" s="79"/>
      <c r="E89" s="48"/>
      <c r="F89" s="48"/>
      <c r="G89" s="48"/>
      <c r="H89" s="48"/>
      <c r="I89" s="48"/>
      <c r="J89" s="48"/>
      <c r="K89" s="52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ht="39.950000000000003" customHeight="1" x14ac:dyDescent="0.2">
      <c r="A90" s="4" t="s">
        <v>162</v>
      </c>
      <c r="B90" s="80" t="s">
        <v>163</v>
      </c>
      <c r="C90" s="81"/>
      <c r="D90" s="81"/>
      <c r="E90" s="50">
        <v>1</v>
      </c>
      <c r="F90" s="36"/>
      <c r="G90" s="36">
        <v>1</v>
      </c>
      <c r="H90" s="36"/>
      <c r="I90" s="36"/>
      <c r="J90" s="36">
        <v>1</v>
      </c>
      <c r="K90" s="51"/>
      <c r="L90" s="50"/>
      <c r="M90" s="50">
        <v>1</v>
      </c>
      <c r="N90" s="50"/>
      <c r="O90" s="50">
        <v>1</v>
      </c>
      <c r="P90" s="50">
        <v>1</v>
      </c>
      <c r="Q90" s="50"/>
      <c r="R90" s="50"/>
      <c r="S90" s="50"/>
      <c r="T90" s="50"/>
      <c r="U90" s="50"/>
      <c r="V90" s="50"/>
      <c r="W90" s="50"/>
      <c r="X90" s="50"/>
      <c r="Y90" s="50">
        <v>1</v>
      </c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ht="39.950000000000003" customHeight="1" x14ac:dyDescent="0.2">
      <c r="A91" s="4" t="s">
        <v>164</v>
      </c>
      <c r="B91" s="80" t="s">
        <v>165</v>
      </c>
      <c r="C91" s="81"/>
      <c r="D91" s="81"/>
      <c r="E91" s="50"/>
      <c r="F91" s="36"/>
      <c r="G91" s="36"/>
      <c r="H91" s="36"/>
      <c r="I91" s="36"/>
      <c r="J91" s="36"/>
      <c r="K91" s="51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ht="39.950000000000003" customHeight="1" x14ac:dyDescent="0.2">
      <c r="A92" s="4" t="s">
        <v>166</v>
      </c>
      <c r="B92" s="80" t="s">
        <v>167</v>
      </c>
      <c r="C92" s="81"/>
      <c r="D92" s="81"/>
      <c r="E92" s="50">
        <v>1</v>
      </c>
      <c r="F92" s="36"/>
      <c r="G92" s="36">
        <v>1</v>
      </c>
      <c r="H92" s="36"/>
      <c r="I92" s="36"/>
      <c r="J92" s="36">
        <v>1</v>
      </c>
      <c r="K92" s="51"/>
      <c r="L92" s="50">
        <v>1</v>
      </c>
      <c r="M92" s="50"/>
      <c r="N92" s="50"/>
      <c r="O92" s="50">
        <v>1</v>
      </c>
      <c r="P92" s="50"/>
      <c r="Q92" s="50"/>
      <c r="R92" s="50">
        <v>1</v>
      </c>
      <c r="S92" s="50"/>
      <c r="T92" s="50"/>
      <c r="U92" s="50"/>
      <c r="V92" s="50"/>
      <c r="W92" s="50"/>
      <c r="X92" s="50"/>
      <c r="Y92" s="50">
        <v>1</v>
      </c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</row>
    <row r="93" spans="1:45" ht="39.950000000000003" customHeight="1" x14ac:dyDescent="0.2">
      <c r="A93" s="4" t="s">
        <v>168</v>
      </c>
      <c r="B93" s="80" t="s">
        <v>169</v>
      </c>
      <c r="C93" s="81"/>
      <c r="D93" s="81"/>
      <c r="E93" s="36"/>
      <c r="F93" s="36"/>
      <c r="G93" s="36"/>
      <c r="H93" s="36"/>
      <c r="I93" s="36"/>
      <c r="J93" s="36"/>
      <c r="K93" s="51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</row>
    <row r="94" spans="1:45" ht="39.950000000000003" customHeight="1" x14ac:dyDescent="0.2">
      <c r="A94" s="4" t="s">
        <v>170</v>
      </c>
      <c r="B94" s="80" t="s">
        <v>171</v>
      </c>
      <c r="C94" s="81"/>
      <c r="D94" s="81"/>
      <c r="E94" s="50">
        <v>1</v>
      </c>
      <c r="F94" s="36"/>
      <c r="G94" s="36">
        <v>1</v>
      </c>
      <c r="H94" s="36"/>
      <c r="I94" s="36"/>
      <c r="J94" s="36">
        <v>1</v>
      </c>
      <c r="K94" s="51">
        <v>1</v>
      </c>
      <c r="L94" s="50"/>
      <c r="M94" s="50"/>
      <c r="N94" s="50"/>
      <c r="O94" s="50">
        <v>1</v>
      </c>
      <c r="P94" s="50"/>
      <c r="Q94" s="50"/>
      <c r="R94" s="50">
        <v>1</v>
      </c>
      <c r="S94" s="50"/>
      <c r="T94" s="50"/>
      <c r="U94" s="50"/>
      <c r="V94" s="50"/>
      <c r="W94" s="50"/>
      <c r="X94" s="50"/>
      <c r="Y94" s="50">
        <v>1</v>
      </c>
      <c r="Z94" s="50"/>
      <c r="AA94" s="50"/>
      <c r="AB94" s="50">
        <v>1</v>
      </c>
      <c r="AC94" s="50"/>
      <c r="AD94" s="50">
        <v>1</v>
      </c>
      <c r="AE94" s="50"/>
      <c r="AF94" s="50">
        <v>1</v>
      </c>
      <c r="AG94" s="50"/>
      <c r="AH94" s="50">
        <v>1</v>
      </c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</row>
    <row r="95" spans="1:45" ht="39.950000000000003" customHeight="1" x14ac:dyDescent="0.2">
      <c r="A95" s="4" t="s">
        <v>172</v>
      </c>
      <c r="B95" s="80" t="s">
        <v>173</v>
      </c>
      <c r="C95" s="81"/>
      <c r="D95" s="81"/>
      <c r="E95" s="50"/>
      <c r="F95" s="36"/>
      <c r="G95" s="36"/>
      <c r="H95" s="36"/>
      <c r="I95" s="36"/>
      <c r="J95" s="36"/>
      <c r="K95" s="51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</row>
    <row r="96" spans="1:45" ht="39.950000000000003" customHeight="1" x14ac:dyDescent="0.2">
      <c r="A96" s="4" t="s">
        <v>174</v>
      </c>
      <c r="B96" s="80" t="s">
        <v>175</v>
      </c>
      <c r="C96" s="81"/>
      <c r="D96" s="81"/>
      <c r="E96" s="50">
        <v>2</v>
      </c>
      <c r="F96" s="36"/>
      <c r="G96" s="36">
        <v>2</v>
      </c>
      <c r="H96" s="36"/>
      <c r="I96" s="36"/>
      <c r="J96" s="36">
        <v>7</v>
      </c>
      <c r="K96" s="51">
        <v>6</v>
      </c>
      <c r="L96" s="50"/>
      <c r="M96" s="50">
        <v>1</v>
      </c>
      <c r="N96" s="50"/>
      <c r="O96" s="50">
        <v>4</v>
      </c>
      <c r="P96" s="50">
        <v>1</v>
      </c>
      <c r="Q96" s="50"/>
      <c r="R96" s="50">
        <v>1</v>
      </c>
      <c r="S96" s="50"/>
      <c r="T96" s="50">
        <v>2</v>
      </c>
      <c r="U96" s="50"/>
      <c r="V96" s="50">
        <v>1</v>
      </c>
      <c r="W96" s="50">
        <v>1</v>
      </c>
      <c r="X96" s="50"/>
      <c r="Y96" s="50">
        <v>4</v>
      </c>
      <c r="Z96" s="50"/>
      <c r="AA96" s="50"/>
      <c r="AB96" s="50">
        <v>4</v>
      </c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</row>
    <row r="97" spans="1:45" ht="39.950000000000003" customHeight="1" x14ac:dyDescent="0.2">
      <c r="A97" s="4" t="s">
        <v>176</v>
      </c>
      <c r="B97" s="80" t="s">
        <v>177</v>
      </c>
      <c r="C97" s="81"/>
      <c r="D97" s="81"/>
      <c r="E97" s="36"/>
      <c r="F97" s="36"/>
      <c r="G97" s="36"/>
      <c r="H97" s="36"/>
      <c r="I97" s="36"/>
      <c r="J97" s="36">
        <v>2</v>
      </c>
      <c r="K97" s="51">
        <v>2</v>
      </c>
      <c r="L97" s="50"/>
      <c r="M97" s="50"/>
      <c r="N97" s="50"/>
      <c r="O97" s="50">
        <v>2</v>
      </c>
      <c r="P97" s="50"/>
      <c r="Q97" s="50"/>
      <c r="R97" s="50"/>
      <c r="S97" s="50"/>
      <c r="T97" s="50">
        <v>2</v>
      </c>
      <c r="U97" s="50"/>
      <c r="V97" s="50">
        <v>2</v>
      </c>
      <c r="W97" s="50"/>
      <c r="X97" s="50"/>
      <c r="Y97" s="50">
        <v>2</v>
      </c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</row>
    <row r="98" spans="1:45" ht="39.950000000000003" customHeight="1" x14ac:dyDescent="0.2">
      <c r="A98" s="4" t="s">
        <v>178</v>
      </c>
      <c r="B98" s="80" t="s">
        <v>179</v>
      </c>
      <c r="C98" s="81"/>
      <c r="D98" s="81"/>
      <c r="E98" s="36"/>
      <c r="F98" s="36"/>
      <c r="G98" s="36"/>
      <c r="H98" s="36"/>
      <c r="I98" s="36"/>
      <c r="J98" s="36"/>
      <c r="K98" s="51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</row>
    <row r="99" spans="1:45" ht="39.950000000000003" customHeight="1" x14ac:dyDescent="0.2">
      <c r="A99" s="4" t="s">
        <v>180</v>
      </c>
      <c r="B99" s="82" t="s">
        <v>181</v>
      </c>
      <c r="C99" s="82"/>
      <c r="D99" s="80"/>
      <c r="E99" s="36"/>
      <c r="F99" s="36"/>
      <c r="G99" s="36"/>
      <c r="H99" s="36"/>
      <c r="I99" s="36"/>
      <c r="J99" s="36">
        <v>3</v>
      </c>
      <c r="K99" s="51">
        <v>2</v>
      </c>
      <c r="L99" s="50">
        <v>1</v>
      </c>
      <c r="M99" s="50"/>
      <c r="N99" s="50"/>
      <c r="O99" s="50">
        <v>1</v>
      </c>
      <c r="P99" s="50"/>
      <c r="Q99" s="50"/>
      <c r="R99" s="50">
        <v>1</v>
      </c>
      <c r="S99" s="50"/>
      <c r="T99" s="50"/>
      <c r="U99" s="50"/>
      <c r="V99" s="50"/>
      <c r="W99" s="50"/>
      <c r="X99" s="50"/>
      <c r="Y99" s="50">
        <v>1</v>
      </c>
      <c r="Z99" s="50"/>
      <c r="AA99" s="50"/>
      <c r="AB99" s="50">
        <v>1</v>
      </c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</row>
    <row r="100" spans="1:45" ht="39.950000000000003" customHeight="1" x14ac:dyDescent="0.2">
      <c r="A100" s="4" t="s">
        <v>182</v>
      </c>
      <c r="B100" s="78" t="s">
        <v>183</v>
      </c>
      <c r="C100" s="79"/>
      <c r="D100" s="79"/>
      <c r="E100" s="48"/>
      <c r="F100" s="48"/>
      <c r="G100" s="48"/>
      <c r="H100" s="48"/>
      <c r="I100" s="48"/>
      <c r="J100" s="48"/>
      <c r="K100" s="52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</row>
    <row r="101" spans="1:45" ht="39.950000000000003" customHeight="1" x14ac:dyDescent="0.2">
      <c r="A101" s="4" t="s">
        <v>184</v>
      </c>
      <c r="B101" s="80" t="s">
        <v>45</v>
      </c>
      <c r="C101" s="81"/>
      <c r="D101" s="81"/>
      <c r="E101" s="36"/>
      <c r="F101" s="36"/>
      <c r="G101" s="36"/>
      <c r="H101" s="36"/>
      <c r="I101" s="36"/>
      <c r="J101" s="36"/>
      <c r="K101" s="51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</row>
    <row r="102" spans="1:45" ht="39.950000000000003" customHeight="1" x14ac:dyDescent="0.2">
      <c r="A102" s="3" t="s">
        <v>185</v>
      </c>
      <c r="B102" s="70" t="s">
        <v>186</v>
      </c>
      <c r="C102" s="71"/>
      <c r="D102" s="71"/>
      <c r="E102" s="57">
        <f>SUM(E103:E105)</f>
        <v>0</v>
      </c>
      <c r="F102" s="57">
        <f t="shared" ref="F102:AS102" si="8">SUM(F103:F105)</f>
        <v>0</v>
      </c>
      <c r="G102" s="57">
        <f t="shared" si="8"/>
        <v>0</v>
      </c>
      <c r="H102" s="57">
        <f t="shared" si="8"/>
        <v>0</v>
      </c>
      <c r="I102" s="57">
        <f t="shared" si="8"/>
        <v>0</v>
      </c>
      <c r="J102" s="57">
        <f t="shared" si="8"/>
        <v>0</v>
      </c>
      <c r="K102" s="57">
        <f t="shared" si="8"/>
        <v>0</v>
      </c>
      <c r="L102" s="57">
        <f t="shared" si="8"/>
        <v>0</v>
      </c>
      <c r="M102" s="57">
        <f t="shared" si="8"/>
        <v>0</v>
      </c>
      <c r="N102" s="57">
        <f t="shared" si="8"/>
        <v>0</v>
      </c>
      <c r="O102" s="57">
        <f t="shared" si="8"/>
        <v>0</v>
      </c>
      <c r="P102" s="57">
        <f t="shared" si="8"/>
        <v>0</v>
      </c>
      <c r="Q102" s="57">
        <f t="shared" si="8"/>
        <v>0</v>
      </c>
      <c r="R102" s="57">
        <f t="shared" si="8"/>
        <v>0</v>
      </c>
      <c r="S102" s="57">
        <f t="shared" si="8"/>
        <v>0</v>
      </c>
      <c r="T102" s="57">
        <f t="shared" si="8"/>
        <v>0</v>
      </c>
      <c r="U102" s="57">
        <f t="shared" si="8"/>
        <v>0</v>
      </c>
      <c r="V102" s="57">
        <f t="shared" si="8"/>
        <v>0</v>
      </c>
      <c r="W102" s="57">
        <f t="shared" si="8"/>
        <v>0</v>
      </c>
      <c r="X102" s="57">
        <f t="shared" si="8"/>
        <v>0</v>
      </c>
      <c r="Y102" s="57">
        <f t="shared" si="8"/>
        <v>0</v>
      </c>
      <c r="Z102" s="57">
        <f t="shared" si="8"/>
        <v>0</v>
      </c>
      <c r="AA102" s="57">
        <f t="shared" si="8"/>
        <v>0</v>
      </c>
      <c r="AB102" s="57">
        <f t="shared" si="8"/>
        <v>0</v>
      </c>
      <c r="AC102" s="57">
        <f t="shared" si="8"/>
        <v>0</v>
      </c>
      <c r="AD102" s="57">
        <f t="shared" si="8"/>
        <v>0</v>
      </c>
      <c r="AE102" s="57">
        <f t="shared" si="8"/>
        <v>0</v>
      </c>
      <c r="AF102" s="57">
        <f t="shared" si="8"/>
        <v>0</v>
      </c>
      <c r="AG102" s="57">
        <f t="shared" si="8"/>
        <v>0</v>
      </c>
      <c r="AH102" s="57">
        <f t="shared" si="8"/>
        <v>0</v>
      </c>
      <c r="AI102" s="57">
        <f t="shared" si="8"/>
        <v>0</v>
      </c>
      <c r="AJ102" s="57">
        <f t="shared" si="8"/>
        <v>0</v>
      </c>
      <c r="AK102" s="57">
        <f t="shared" si="8"/>
        <v>0</v>
      </c>
      <c r="AL102" s="57">
        <f t="shared" si="8"/>
        <v>0</v>
      </c>
      <c r="AM102" s="57">
        <f t="shared" si="8"/>
        <v>0</v>
      </c>
      <c r="AN102" s="57">
        <f t="shared" si="8"/>
        <v>0</v>
      </c>
      <c r="AO102" s="57">
        <f t="shared" si="8"/>
        <v>0</v>
      </c>
      <c r="AP102" s="57">
        <f t="shared" si="8"/>
        <v>0</v>
      </c>
      <c r="AQ102" s="57">
        <f t="shared" si="8"/>
        <v>0</v>
      </c>
      <c r="AR102" s="57">
        <f t="shared" si="8"/>
        <v>0</v>
      </c>
      <c r="AS102" s="57">
        <f t="shared" si="8"/>
        <v>0</v>
      </c>
    </row>
    <row r="103" spans="1:45" ht="39.950000000000003" customHeight="1" x14ac:dyDescent="0.2">
      <c r="A103" s="4" t="s">
        <v>187</v>
      </c>
      <c r="B103" s="78" t="s">
        <v>188</v>
      </c>
      <c r="C103" s="79"/>
      <c r="D103" s="7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</row>
    <row r="104" spans="1:45" ht="39.950000000000003" customHeight="1" x14ac:dyDescent="0.2">
      <c r="A104" s="4" t="s">
        <v>189</v>
      </c>
      <c r="B104" s="78" t="s">
        <v>190</v>
      </c>
      <c r="C104" s="79"/>
      <c r="D104" s="7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</row>
    <row r="105" spans="1:45" ht="39.950000000000003" customHeight="1" x14ac:dyDescent="0.2">
      <c r="A105" s="4" t="s">
        <v>191</v>
      </c>
      <c r="B105" s="80" t="s">
        <v>45</v>
      </c>
      <c r="C105" s="81"/>
      <c r="D105" s="81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</row>
    <row r="106" spans="1:45" ht="39.950000000000003" customHeight="1" x14ac:dyDescent="0.2">
      <c r="A106" s="3" t="s">
        <v>192</v>
      </c>
      <c r="B106" s="64" t="s">
        <v>193</v>
      </c>
      <c r="C106" s="65"/>
      <c r="D106" s="65"/>
      <c r="E106" s="57">
        <f>SUM(E107:E114)</f>
        <v>542</v>
      </c>
      <c r="F106" s="57">
        <f t="shared" ref="F106:AS106" si="9">SUM(F107:F114)</f>
        <v>32</v>
      </c>
      <c r="G106" s="57">
        <f t="shared" si="9"/>
        <v>510</v>
      </c>
      <c r="H106" s="57">
        <f t="shared" si="9"/>
        <v>0</v>
      </c>
      <c r="I106" s="57">
        <f t="shared" si="9"/>
        <v>0</v>
      </c>
      <c r="J106" s="57">
        <f t="shared" si="9"/>
        <v>814</v>
      </c>
      <c r="K106" s="57">
        <f t="shared" si="9"/>
        <v>728</v>
      </c>
      <c r="L106" s="57">
        <f t="shared" si="9"/>
        <v>86</v>
      </c>
      <c r="M106" s="57">
        <f t="shared" si="9"/>
        <v>0</v>
      </c>
      <c r="N106" s="57">
        <f t="shared" si="9"/>
        <v>0</v>
      </c>
      <c r="O106" s="57">
        <f t="shared" si="9"/>
        <v>951</v>
      </c>
      <c r="P106" s="57">
        <f t="shared" si="9"/>
        <v>672</v>
      </c>
      <c r="Q106" s="57">
        <f t="shared" si="9"/>
        <v>138</v>
      </c>
      <c r="R106" s="57">
        <f t="shared" si="9"/>
        <v>71</v>
      </c>
      <c r="S106" s="57">
        <f t="shared" si="9"/>
        <v>1</v>
      </c>
      <c r="T106" s="57">
        <f t="shared" si="9"/>
        <v>69</v>
      </c>
      <c r="U106" s="57">
        <f t="shared" si="9"/>
        <v>7</v>
      </c>
      <c r="V106" s="57">
        <f t="shared" si="9"/>
        <v>50</v>
      </c>
      <c r="W106" s="57">
        <f t="shared" si="9"/>
        <v>12</v>
      </c>
      <c r="X106" s="57">
        <f t="shared" si="9"/>
        <v>0</v>
      </c>
      <c r="Y106" s="57">
        <f t="shared" si="9"/>
        <v>951</v>
      </c>
      <c r="Z106" s="57">
        <f t="shared" si="9"/>
        <v>4</v>
      </c>
      <c r="AA106" s="57">
        <f t="shared" si="9"/>
        <v>11</v>
      </c>
      <c r="AB106" s="57">
        <f t="shared" si="9"/>
        <v>315</v>
      </c>
      <c r="AC106" s="57">
        <f t="shared" si="9"/>
        <v>33</v>
      </c>
      <c r="AD106" s="57">
        <f t="shared" si="9"/>
        <v>43</v>
      </c>
      <c r="AE106" s="57">
        <f t="shared" si="9"/>
        <v>2</v>
      </c>
      <c r="AF106" s="57">
        <f t="shared" si="9"/>
        <v>45</v>
      </c>
      <c r="AG106" s="57">
        <f t="shared" si="9"/>
        <v>7</v>
      </c>
      <c r="AH106" s="57">
        <f t="shared" si="9"/>
        <v>38</v>
      </c>
      <c r="AI106" s="57">
        <f t="shared" si="9"/>
        <v>0</v>
      </c>
      <c r="AJ106" s="57">
        <f t="shared" si="9"/>
        <v>25</v>
      </c>
      <c r="AK106" s="57">
        <f t="shared" si="9"/>
        <v>6</v>
      </c>
      <c r="AL106" s="57">
        <f t="shared" si="9"/>
        <v>1</v>
      </c>
      <c r="AM106" s="57">
        <f t="shared" si="9"/>
        <v>7</v>
      </c>
      <c r="AN106" s="57">
        <f t="shared" si="9"/>
        <v>1</v>
      </c>
      <c r="AO106" s="57">
        <f t="shared" si="9"/>
        <v>6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">
      <c r="A107" s="4" t="s">
        <v>194</v>
      </c>
      <c r="B107" s="75" t="s">
        <v>195</v>
      </c>
      <c r="C107" s="77"/>
      <c r="D107" s="77"/>
      <c r="E107" s="50">
        <v>540</v>
      </c>
      <c r="F107" s="50">
        <v>31</v>
      </c>
      <c r="G107" s="48">
        <v>509</v>
      </c>
      <c r="H107" s="48"/>
      <c r="I107" s="48"/>
      <c r="J107" s="48">
        <v>814</v>
      </c>
      <c r="K107" s="52">
        <v>728</v>
      </c>
      <c r="L107" s="50">
        <v>86</v>
      </c>
      <c r="M107" s="50"/>
      <c r="N107" s="50"/>
      <c r="O107" s="50">
        <v>950</v>
      </c>
      <c r="P107" s="50">
        <v>672</v>
      </c>
      <c r="Q107" s="50">
        <v>138</v>
      </c>
      <c r="R107" s="50">
        <v>70</v>
      </c>
      <c r="S107" s="50">
        <v>1</v>
      </c>
      <c r="T107" s="50">
        <v>69</v>
      </c>
      <c r="U107" s="50">
        <v>7</v>
      </c>
      <c r="V107" s="50">
        <v>50</v>
      </c>
      <c r="W107" s="50">
        <v>12</v>
      </c>
      <c r="X107" s="50"/>
      <c r="Y107" s="50">
        <v>950</v>
      </c>
      <c r="Z107" s="50">
        <v>4</v>
      </c>
      <c r="AA107" s="50">
        <v>11</v>
      </c>
      <c r="AB107" s="50">
        <v>314</v>
      </c>
      <c r="AC107" s="50">
        <v>33</v>
      </c>
      <c r="AD107" s="50">
        <v>42</v>
      </c>
      <c r="AE107" s="50">
        <v>2</v>
      </c>
      <c r="AF107" s="50">
        <v>44</v>
      </c>
      <c r="AG107" s="50">
        <v>7</v>
      </c>
      <c r="AH107" s="50">
        <v>37</v>
      </c>
      <c r="AI107" s="50"/>
      <c r="AJ107" s="50">
        <v>24</v>
      </c>
      <c r="AK107" s="50">
        <v>6</v>
      </c>
      <c r="AL107" s="50">
        <v>1</v>
      </c>
      <c r="AM107" s="50">
        <v>7</v>
      </c>
      <c r="AN107" s="50">
        <v>1</v>
      </c>
      <c r="AO107" s="50">
        <v>6</v>
      </c>
      <c r="AP107" s="50"/>
      <c r="AQ107" s="50"/>
      <c r="AR107" s="50"/>
      <c r="AS107" s="50"/>
    </row>
    <row r="108" spans="1:45" ht="39.950000000000003" customHeight="1" x14ac:dyDescent="0.2">
      <c r="A108" s="4" t="s">
        <v>196</v>
      </c>
      <c r="B108" s="75" t="s">
        <v>197</v>
      </c>
      <c r="C108" s="77"/>
      <c r="D108" s="77"/>
      <c r="E108" s="50"/>
      <c r="F108" s="50"/>
      <c r="G108" s="48"/>
      <c r="H108" s="48"/>
      <c r="I108" s="48"/>
      <c r="J108" s="48"/>
      <c r="K108" s="52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39.950000000000003" customHeight="1" x14ac:dyDescent="0.2">
      <c r="A109" s="4" t="s">
        <v>198</v>
      </c>
      <c r="B109" s="75" t="s">
        <v>199</v>
      </c>
      <c r="C109" s="76"/>
      <c r="D109" s="76"/>
      <c r="E109" s="50">
        <v>1</v>
      </c>
      <c r="F109" s="50">
        <v>1</v>
      </c>
      <c r="G109" s="29"/>
      <c r="H109" s="29"/>
      <c r="I109" s="29"/>
      <c r="J109" s="29"/>
      <c r="K109" s="205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>
        <v>1</v>
      </c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ht="39.950000000000003" customHeight="1" x14ac:dyDescent="0.2">
      <c r="A110" s="4" t="s">
        <v>200</v>
      </c>
      <c r="B110" s="75" t="s">
        <v>201</v>
      </c>
      <c r="C110" s="76"/>
      <c r="D110" s="76"/>
      <c r="E110" s="50">
        <v>1</v>
      </c>
      <c r="F110" s="50"/>
      <c r="G110" s="29">
        <v>1</v>
      </c>
      <c r="H110" s="29"/>
      <c r="I110" s="29"/>
      <c r="J110" s="29"/>
      <c r="K110" s="205"/>
      <c r="L110" s="50"/>
      <c r="M110" s="50"/>
      <c r="N110" s="50"/>
      <c r="O110" s="50">
        <v>1</v>
      </c>
      <c r="P110" s="50"/>
      <c r="Q110" s="50"/>
      <c r="R110" s="50">
        <v>1</v>
      </c>
      <c r="S110" s="50"/>
      <c r="T110" s="50"/>
      <c r="U110" s="50"/>
      <c r="V110" s="50"/>
      <c r="W110" s="50"/>
      <c r="X110" s="50"/>
      <c r="Y110" s="50">
        <v>1</v>
      </c>
      <c r="Z110" s="50"/>
      <c r="AA110" s="50"/>
      <c r="AB110" s="50"/>
      <c r="AC110" s="50"/>
      <c r="AD110" s="50">
        <v>1</v>
      </c>
      <c r="AE110" s="50"/>
      <c r="AF110" s="50">
        <v>1</v>
      </c>
      <c r="AG110" s="50"/>
      <c r="AH110" s="50">
        <v>1</v>
      </c>
      <c r="AI110" s="50"/>
      <c r="AJ110" s="50">
        <v>1</v>
      </c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ht="39.950000000000003" customHeight="1" x14ac:dyDescent="0.2">
      <c r="A111" s="4" t="s">
        <v>202</v>
      </c>
      <c r="B111" s="75" t="s">
        <v>203</v>
      </c>
      <c r="C111" s="77"/>
      <c r="D111" s="77"/>
      <c r="E111" s="50"/>
      <c r="F111" s="50"/>
      <c r="G111" s="48"/>
      <c r="H111" s="48"/>
      <c r="I111" s="48"/>
      <c r="J111" s="48"/>
      <c r="K111" s="52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ht="39.950000000000003" customHeight="1" x14ac:dyDescent="0.2">
      <c r="A112" s="4" t="s">
        <v>204</v>
      </c>
      <c r="B112" s="75" t="s">
        <v>205</v>
      </c>
      <c r="C112" s="77"/>
      <c r="D112" s="77"/>
      <c r="E112" s="50"/>
      <c r="F112" s="50"/>
      <c r="G112" s="48"/>
      <c r="H112" s="48"/>
      <c r="I112" s="48"/>
      <c r="J112" s="48"/>
      <c r="K112" s="52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</row>
    <row r="113" spans="1:45" ht="39.950000000000003" customHeight="1" x14ac:dyDescent="0.2">
      <c r="A113" s="4" t="s">
        <v>206</v>
      </c>
      <c r="B113" s="75" t="s">
        <v>207</v>
      </c>
      <c r="C113" s="77"/>
      <c r="D113" s="77"/>
      <c r="E113" s="50"/>
      <c r="F113" s="50"/>
      <c r="G113" s="48"/>
      <c r="H113" s="48"/>
      <c r="I113" s="48"/>
      <c r="J113" s="48"/>
      <c r="K113" s="52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</row>
    <row r="114" spans="1:45" ht="39.950000000000003" customHeight="1" x14ac:dyDescent="0.2">
      <c r="A114" s="4" t="s">
        <v>208</v>
      </c>
      <c r="B114" s="67" t="s">
        <v>45</v>
      </c>
      <c r="C114" s="68"/>
      <c r="D114" s="68"/>
      <c r="E114" s="50"/>
      <c r="F114" s="50"/>
      <c r="G114" s="36"/>
      <c r="H114" s="36"/>
      <c r="I114" s="36"/>
      <c r="J114" s="36"/>
      <c r="K114" s="51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>
        <v>0</v>
      </c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</row>
    <row r="115" spans="1:45" ht="39.950000000000003" customHeight="1" x14ac:dyDescent="0.2">
      <c r="A115" s="3" t="s">
        <v>209</v>
      </c>
      <c r="B115" s="64" t="s">
        <v>210</v>
      </c>
      <c r="C115" s="74"/>
      <c r="D115" s="74"/>
      <c r="E115" s="59">
        <f>SUM(E116:E119)</f>
        <v>1</v>
      </c>
      <c r="F115" s="59">
        <f t="shared" ref="F115:AS115" si="10">SUM(F116:F119)</f>
        <v>0</v>
      </c>
      <c r="G115" s="59">
        <f t="shared" si="10"/>
        <v>1</v>
      </c>
      <c r="H115" s="59">
        <f t="shared" si="10"/>
        <v>0</v>
      </c>
      <c r="I115" s="59">
        <f t="shared" si="10"/>
        <v>0</v>
      </c>
      <c r="J115" s="59">
        <f t="shared" si="10"/>
        <v>9</v>
      </c>
      <c r="K115" s="59">
        <f t="shared" si="10"/>
        <v>8</v>
      </c>
      <c r="L115" s="59">
        <f t="shared" si="10"/>
        <v>1</v>
      </c>
      <c r="M115" s="59">
        <f t="shared" si="10"/>
        <v>0</v>
      </c>
      <c r="N115" s="59">
        <f t="shared" si="10"/>
        <v>0</v>
      </c>
      <c r="O115" s="59">
        <f t="shared" si="10"/>
        <v>8</v>
      </c>
      <c r="P115" s="59">
        <f t="shared" si="10"/>
        <v>0</v>
      </c>
      <c r="Q115" s="59">
        <f t="shared" si="10"/>
        <v>0</v>
      </c>
      <c r="R115" s="59">
        <f t="shared" si="10"/>
        <v>1</v>
      </c>
      <c r="S115" s="59">
        <f t="shared" si="10"/>
        <v>0</v>
      </c>
      <c r="T115" s="59">
        <f t="shared" si="10"/>
        <v>7</v>
      </c>
      <c r="U115" s="59">
        <f t="shared" si="10"/>
        <v>0</v>
      </c>
      <c r="V115" s="59">
        <f t="shared" si="10"/>
        <v>7</v>
      </c>
      <c r="W115" s="59">
        <f t="shared" si="10"/>
        <v>0</v>
      </c>
      <c r="X115" s="59">
        <f t="shared" si="10"/>
        <v>0</v>
      </c>
      <c r="Y115" s="59">
        <f t="shared" si="10"/>
        <v>8</v>
      </c>
      <c r="Z115" s="59">
        <f t="shared" si="10"/>
        <v>0</v>
      </c>
      <c r="AA115" s="59">
        <f t="shared" si="10"/>
        <v>0</v>
      </c>
      <c r="AB115" s="59">
        <f t="shared" si="10"/>
        <v>1</v>
      </c>
      <c r="AC115" s="59">
        <f t="shared" si="10"/>
        <v>0</v>
      </c>
      <c r="AD115" s="59">
        <f t="shared" si="10"/>
        <v>1</v>
      </c>
      <c r="AE115" s="59">
        <f t="shared" si="10"/>
        <v>0</v>
      </c>
      <c r="AF115" s="59">
        <f t="shared" si="10"/>
        <v>1</v>
      </c>
      <c r="AG115" s="59">
        <f t="shared" si="10"/>
        <v>1</v>
      </c>
      <c r="AH115" s="59">
        <f t="shared" si="10"/>
        <v>0</v>
      </c>
      <c r="AI115" s="59">
        <f t="shared" si="10"/>
        <v>0</v>
      </c>
      <c r="AJ115" s="59">
        <f t="shared" si="10"/>
        <v>0</v>
      </c>
      <c r="AK115" s="59">
        <f t="shared" si="10"/>
        <v>1</v>
      </c>
      <c r="AL115" s="59">
        <f t="shared" si="10"/>
        <v>0</v>
      </c>
      <c r="AM115" s="59">
        <f t="shared" si="10"/>
        <v>1</v>
      </c>
      <c r="AN115" s="59">
        <f t="shared" si="10"/>
        <v>1</v>
      </c>
      <c r="AO115" s="59">
        <f t="shared" si="10"/>
        <v>0</v>
      </c>
      <c r="AP115" s="59">
        <f t="shared" si="10"/>
        <v>0</v>
      </c>
      <c r="AQ115" s="59">
        <f t="shared" si="10"/>
        <v>0</v>
      </c>
      <c r="AR115" s="59">
        <f t="shared" si="10"/>
        <v>0</v>
      </c>
      <c r="AS115" s="59">
        <f t="shared" si="10"/>
        <v>0</v>
      </c>
    </row>
    <row r="116" spans="1:45" ht="39.950000000000003" customHeight="1" x14ac:dyDescent="0.2">
      <c r="A116" s="4" t="s">
        <v>211</v>
      </c>
      <c r="B116" s="75" t="s">
        <v>212</v>
      </c>
      <c r="C116" s="76"/>
      <c r="D116" s="7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</row>
    <row r="117" spans="1:45" ht="39.950000000000003" customHeight="1" x14ac:dyDescent="0.2">
      <c r="A117" s="4" t="s">
        <v>213</v>
      </c>
      <c r="B117" s="75" t="s">
        <v>214</v>
      </c>
      <c r="C117" s="77"/>
      <c r="D117" s="77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2">
      <c r="A118" s="4" t="s">
        <v>215</v>
      </c>
      <c r="B118" s="75" t="s">
        <v>216</v>
      </c>
      <c r="C118" s="77"/>
      <c r="D118" s="77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</row>
    <row r="119" spans="1:45" ht="39.950000000000003" customHeight="1" x14ac:dyDescent="0.2">
      <c r="A119" s="4" t="s">
        <v>217</v>
      </c>
      <c r="B119" s="67" t="s">
        <v>45</v>
      </c>
      <c r="C119" s="68"/>
      <c r="D119" s="68"/>
      <c r="E119" s="36">
        <v>1</v>
      </c>
      <c r="F119" s="36"/>
      <c r="G119" s="36">
        <v>1</v>
      </c>
      <c r="H119" s="36"/>
      <c r="I119" s="36"/>
      <c r="J119" s="36">
        <v>9</v>
      </c>
      <c r="K119" s="36">
        <v>8</v>
      </c>
      <c r="L119" s="36">
        <v>1</v>
      </c>
      <c r="M119" s="36"/>
      <c r="N119" s="36"/>
      <c r="O119" s="36">
        <v>8</v>
      </c>
      <c r="P119" s="36"/>
      <c r="Q119" s="36"/>
      <c r="R119" s="36">
        <v>1</v>
      </c>
      <c r="S119" s="36"/>
      <c r="T119" s="36">
        <v>7</v>
      </c>
      <c r="U119" s="36"/>
      <c r="V119" s="36">
        <v>7</v>
      </c>
      <c r="W119" s="36"/>
      <c r="X119" s="36"/>
      <c r="Y119" s="36">
        <v>8</v>
      </c>
      <c r="Z119" s="36"/>
      <c r="AA119" s="36"/>
      <c r="AB119" s="36">
        <v>1</v>
      </c>
      <c r="AC119" s="36"/>
      <c r="AD119" s="36">
        <v>1</v>
      </c>
      <c r="AE119" s="36"/>
      <c r="AF119" s="36">
        <v>1</v>
      </c>
      <c r="AG119" s="36">
        <v>1</v>
      </c>
      <c r="AH119" s="36"/>
      <c r="AI119" s="36"/>
      <c r="AJ119" s="36"/>
      <c r="AK119" s="36">
        <v>1</v>
      </c>
      <c r="AL119" s="36"/>
      <c r="AM119" s="36">
        <v>1</v>
      </c>
      <c r="AN119" s="36">
        <v>1</v>
      </c>
      <c r="AO119" s="36"/>
      <c r="AP119" s="36"/>
      <c r="AQ119" s="36"/>
      <c r="AR119" s="36"/>
      <c r="AS119" s="36"/>
    </row>
    <row r="120" spans="1:45" ht="39.950000000000003" customHeight="1" x14ac:dyDescent="0.2">
      <c r="A120" s="3" t="s">
        <v>253</v>
      </c>
      <c r="B120" s="64" t="s">
        <v>256</v>
      </c>
      <c r="C120" s="65"/>
      <c r="D120" s="66"/>
      <c r="E120" s="59">
        <f>SUM(E121:E122)</f>
        <v>0</v>
      </c>
      <c r="F120" s="59">
        <f t="shared" ref="F120:AS120" si="11">SUM(F121:F122)</f>
        <v>0</v>
      </c>
      <c r="G120" s="59">
        <f t="shared" si="11"/>
        <v>0</v>
      </c>
      <c r="H120" s="59">
        <f t="shared" si="11"/>
        <v>0</v>
      </c>
      <c r="I120" s="59">
        <f t="shared" si="11"/>
        <v>0</v>
      </c>
      <c r="J120" s="59">
        <f t="shared" si="11"/>
        <v>1</v>
      </c>
      <c r="K120" s="59">
        <f t="shared" si="11"/>
        <v>1</v>
      </c>
      <c r="L120" s="59">
        <f t="shared" si="11"/>
        <v>0</v>
      </c>
      <c r="M120" s="59">
        <f t="shared" si="11"/>
        <v>0</v>
      </c>
      <c r="N120" s="59">
        <f t="shared" si="11"/>
        <v>0</v>
      </c>
      <c r="O120" s="59">
        <f t="shared" si="11"/>
        <v>1</v>
      </c>
      <c r="P120" s="59">
        <f t="shared" si="11"/>
        <v>0</v>
      </c>
      <c r="Q120" s="59">
        <f t="shared" si="11"/>
        <v>0</v>
      </c>
      <c r="R120" s="59">
        <f t="shared" si="11"/>
        <v>0</v>
      </c>
      <c r="S120" s="59">
        <f t="shared" si="11"/>
        <v>0</v>
      </c>
      <c r="T120" s="59">
        <f t="shared" si="11"/>
        <v>1</v>
      </c>
      <c r="U120" s="59">
        <f t="shared" si="11"/>
        <v>0</v>
      </c>
      <c r="V120" s="59">
        <f t="shared" si="11"/>
        <v>1</v>
      </c>
      <c r="W120" s="59">
        <f t="shared" si="11"/>
        <v>0</v>
      </c>
      <c r="X120" s="59">
        <f t="shared" si="11"/>
        <v>0</v>
      </c>
      <c r="Y120" s="59">
        <f t="shared" si="11"/>
        <v>1</v>
      </c>
      <c r="Z120" s="59">
        <f t="shared" si="11"/>
        <v>0</v>
      </c>
      <c r="AA120" s="59">
        <f t="shared" si="11"/>
        <v>0</v>
      </c>
      <c r="AB120" s="59">
        <f t="shared" si="11"/>
        <v>0</v>
      </c>
      <c r="AC120" s="59">
        <f t="shared" si="11"/>
        <v>0</v>
      </c>
      <c r="AD120" s="59">
        <f t="shared" si="11"/>
        <v>0</v>
      </c>
      <c r="AE120" s="59">
        <f t="shared" si="11"/>
        <v>0</v>
      </c>
      <c r="AF120" s="59">
        <f t="shared" si="11"/>
        <v>0</v>
      </c>
      <c r="AG120" s="59">
        <f t="shared" si="11"/>
        <v>0</v>
      </c>
      <c r="AH120" s="59">
        <f t="shared" si="11"/>
        <v>0</v>
      </c>
      <c r="AI120" s="59">
        <f t="shared" si="11"/>
        <v>0</v>
      </c>
      <c r="AJ120" s="59">
        <f t="shared" si="11"/>
        <v>0</v>
      </c>
      <c r="AK120" s="59">
        <f t="shared" si="11"/>
        <v>0</v>
      </c>
      <c r="AL120" s="59">
        <f t="shared" si="11"/>
        <v>0</v>
      </c>
      <c r="AM120" s="59">
        <f t="shared" si="11"/>
        <v>0</v>
      </c>
      <c r="AN120" s="59">
        <f t="shared" si="11"/>
        <v>0</v>
      </c>
      <c r="AO120" s="59">
        <f t="shared" si="11"/>
        <v>0</v>
      </c>
      <c r="AP120" s="59">
        <f t="shared" si="11"/>
        <v>0</v>
      </c>
      <c r="AQ120" s="59">
        <f t="shared" si="11"/>
        <v>0</v>
      </c>
      <c r="AR120" s="59">
        <f t="shared" si="11"/>
        <v>0</v>
      </c>
      <c r="AS120" s="59">
        <f t="shared" si="11"/>
        <v>0</v>
      </c>
    </row>
    <row r="121" spans="1:45" ht="39.950000000000003" customHeight="1" x14ac:dyDescent="0.2">
      <c r="A121" s="4" t="s">
        <v>254</v>
      </c>
      <c r="B121" s="67" t="s">
        <v>257</v>
      </c>
      <c r="C121" s="68"/>
      <c r="D121" s="69"/>
      <c r="E121" s="36"/>
      <c r="F121" s="36"/>
      <c r="G121" s="36"/>
      <c r="H121" s="36"/>
      <c r="I121" s="36"/>
      <c r="J121" s="36">
        <v>1</v>
      </c>
      <c r="K121" s="51">
        <v>1</v>
      </c>
      <c r="L121" s="50"/>
      <c r="M121" s="50"/>
      <c r="N121" s="50"/>
      <c r="O121" s="50">
        <v>1</v>
      </c>
      <c r="P121" s="50"/>
      <c r="Q121" s="50"/>
      <c r="R121" s="50"/>
      <c r="S121" s="50"/>
      <c r="T121" s="50">
        <v>1</v>
      </c>
      <c r="U121" s="50"/>
      <c r="V121" s="50">
        <v>1</v>
      </c>
      <c r="W121" s="50"/>
      <c r="X121" s="50"/>
      <c r="Y121" s="50">
        <v>1</v>
      </c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</row>
    <row r="122" spans="1:45" ht="39.950000000000003" customHeight="1" x14ac:dyDescent="0.2">
      <c r="A122" s="4" t="s">
        <v>255</v>
      </c>
      <c r="B122" s="67" t="s">
        <v>258</v>
      </c>
      <c r="C122" s="68"/>
      <c r="D122" s="6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</row>
    <row r="123" spans="1:45" ht="39.950000000000003" customHeight="1" x14ac:dyDescent="0.2">
      <c r="A123" s="3" t="s">
        <v>218</v>
      </c>
      <c r="B123" s="70" t="s">
        <v>45</v>
      </c>
      <c r="C123" s="71"/>
      <c r="D123" s="71"/>
      <c r="E123" s="29">
        <v>2</v>
      </c>
      <c r="F123" s="29"/>
      <c r="G123" s="29">
        <v>2</v>
      </c>
      <c r="H123" s="29"/>
      <c r="I123" s="29"/>
      <c r="J123" s="29">
        <v>5</v>
      </c>
      <c r="K123" s="205">
        <v>3</v>
      </c>
      <c r="L123" s="50"/>
      <c r="M123" s="50">
        <v>2</v>
      </c>
      <c r="N123" s="50"/>
      <c r="O123" s="50">
        <v>3</v>
      </c>
      <c r="P123" s="50"/>
      <c r="Q123" s="50">
        <v>1</v>
      </c>
      <c r="R123" s="50">
        <v>1</v>
      </c>
      <c r="S123" s="50"/>
      <c r="T123" s="50">
        <v>1</v>
      </c>
      <c r="U123" s="50"/>
      <c r="V123" s="50"/>
      <c r="W123" s="50">
        <v>1</v>
      </c>
      <c r="X123" s="50"/>
      <c r="Y123" s="50">
        <v>3</v>
      </c>
      <c r="Z123" s="50"/>
      <c r="AA123" s="50"/>
      <c r="AB123" s="50">
        <v>2</v>
      </c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</row>
    <row r="124" spans="1:45" ht="39.950000000000003" customHeight="1" x14ac:dyDescent="0.2">
      <c r="A124" s="39"/>
      <c r="B124" s="70" t="s">
        <v>219</v>
      </c>
      <c r="C124" s="71"/>
      <c r="D124" s="71"/>
      <c r="E124" s="57">
        <f>E9+E29+E41+E49+E63+E70+E77+E80+E102+E106+E115+E120+E123</f>
        <v>687</v>
      </c>
      <c r="F124" s="57">
        <f t="shared" ref="F124:AS124" si="12">F9+F29+F41+F49+F63+F70+F77+F80+F102+F106+F115+F120+F123</f>
        <v>57</v>
      </c>
      <c r="G124" s="57">
        <f t="shared" si="12"/>
        <v>630</v>
      </c>
      <c r="H124" s="57">
        <f t="shared" si="12"/>
        <v>0</v>
      </c>
      <c r="I124" s="57">
        <f t="shared" si="12"/>
        <v>0</v>
      </c>
      <c r="J124" s="57">
        <f t="shared" si="12"/>
        <v>954</v>
      </c>
      <c r="K124" s="57">
        <f t="shared" si="12"/>
        <v>839</v>
      </c>
      <c r="L124" s="57">
        <f t="shared" si="12"/>
        <v>111</v>
      </c>
      <c r="M124" s="57">
        <f t="shared" si="12"/>
        <v>4</v>
      </c>
      <c r="N124" s="57">
        <f t="shared" si="12"/>
        <v>0</v>
      </c>
      <c r="O124" s="57">
        <f t="shared" si="12"/>
        <v>1057</v>
      </c>
      <c r="P124" s="57">
        <f t="shared" si="12"/>
        <v>702</v>
      </c>
      <c r="Q124" s="57">
        <f t="shared" si="12"/>
        <v>150</v>
      </c>
      <c r="R124" s="57">
        <f t="shared" si="12"/>
        <v>100</v>
      </c>
      <c r="S124" s="57">
        <f t="shared" si="12"/>
        <v>2</v>
      </c>
      <c r="T124" s="57">
        <f t="shared" si="12"/>
        <v>103</v>
      </c>
      <c r="U124" s="57">
        <f t="shared" si="12"/>
        <v>9</v>
      </c>
      <c r="V124" s="57">
        <f t="shared" si="12"/>
        <v>79</v>
      </c>
      <c r="W124" s="57">
        <f t="shared" si="12"/>
        <v>15</v>
      </c>
      <c r="X124" s="57">
        <f t="shared" si="12"/>
        <v>0</v>
      </c>
      <c r="Y124" s="57">
        <f t="shared" si="12"/>
        <v>1057</v>
      </c>
      <c r="Z124" s="57">
        <f t="shared" si="12"/>
        <v>4</v>
      </c>
      <c r="AA124" s="57">
        <f t="shared" si="12"/>
        <v>30</v>
      </c>
      <c r="AB124" s="57">
        <f t="shared" si="12"/>
        <v>465</v>
      </c>
      <c r="AC124" s="57">
        <f t="shared" si="12"/>
        <v>65</v>
      </c>
      <c r="AD124" s="57">
        <f t="shared" si="12"/>
        <v>63</v>
      </c>
      <c r="AE124" s="57">
        <f t="shared" si="12"/>
        <v>4</v>
      </c>
      <c r="AF124" s="57">
        <f t="shared" si="12"/>
        <v>67</v>
      </c>
      <c r="AG124" s="57">
        <f t="shared" si="12"/>
        <v>16</v>
      </c>
      <c r="AH124" s="57">
        <f t="shared" si="12"/>
        <v>51</v>
      </c>
      <c r="AI124" s="57">
        <f t="shared" si="12"/>
        <v>0</v>
      </c>
      <c r="AJ124" s="57">
        <f t="shared" si="12"/>
        <v>30</v>
      </c>
      <c r="AK124" s="57">
        <f t="shared" si="12"/>
        <v>10</v>
      </c>
      <c r="AL124" s="57">
        <f t="shared" si="12"/>
        <v>2</v>
      </c>
      <c r="AM124" s="57">
        <f t="shared" si="12"/>
        <v>12</v>
      </c>
      <c r="AN124" s="57">
        <f t="shared" si="12"/>
        <v>5</v>
      </c>
      <c r="AO124" s="57">
        <f t="shared" si="12"/>
        <v>7</v>
      </c>
      <c r="AP124" s="57">
        <f t="shared" si="12"/>
        <v>0</v>
      </c>
      <c r="AQ124" s="57">
        <f t="shared" si="12"/>
        <v>0</v>
      </c>
      <c r="AR124" s="57">
        <f t="shared" si="12"/>
        <v>0</v>
      </c>
      <c r="AS124" s="57">
        <f t="shared" si="12"/>
        <v>0</v>
      </c>
    </row>
    <row r="127" spans="1:45" ht="15" customHeight="1" x14ac:dyDescent="0.2">
      <c r="C127" s="171"/>
      <c r="D127" s="174"/>
      <c r="E127" s="174"/>
      <c r="F127" s="154"/>
      <c r="G127" s="154"/>
      <c r="H127" s="154"/>
      <c r="I127" s="154"/>
      <c r="J127" s="154"/>
      <c r="K127" s="154"/>
      <c r="L127" s="171"/>
      <c r="M127" s="171"/>
      <c r="N127" s="171"/>
      <c r="O127" s="171"/>
      <c r="P127" s="171"/>
    </row>
    <row r="128" spans="1:45" x14ac:dyDescent="0.2"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</row>
  </sheetData>
  <sheetProtection algorithmName="SHA-512" hashValue="YIvhu/hQaLmoELU31BR+Bhj+4ExitbTk3MReHQ9rZmAOdO+OjsYdIBuY3sNFfnt5uuZ48Bj+GazHZwM9G/DikQ==" saltValue="/r1Vb2UarrpiQma7Fp8KAw==" spinCount="100000" sheet="1" objects="1" scenarios="1"/>
  <mergeCells count="171"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8:D8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D127:E127"/>
    <mergeCell ref="F127:K12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"/>
  <sheetViews>
    <sheetView topLeftCell="A13" zoomScale="80" zoomScaleNormal="80" workbookViewId="0">
      <selection activeCell="E9" sqref="E9"/>
    </sheetView>
  </sheetViews>
  <sheetFormatPr defaultRowHeight="14.25" x14ac:dyDescent="0.2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9.7109375" style="12" customWidth="1"/>
    <col min="11" max="11" width="10.140625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6.7109375" style="12" customWidth="1"/>
    <col min="45" max="45" width="7" style="12" customWidth="1"/>
    <col min="46" max="16384" width="9.140625" style="12"/>
  </cols>
  <sheetData>
    <row r="1" spans="1:45" ht="73.5" customHeight="1" x14ac:dyDescent="0.2">
      <c r="A1" s="120" t="s">
        <v>267</v>
      </c>
      <c r="B1" s="121"/>
      <c r="C1" s="121"/>
      <c r="D1" s="121"/>
      <c r="E1" s="121"/>
      <c r="F1" s="121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0" t="s">
        <v>268</v>
      </c>
      <c r="AN1" s="130"/>
      <c r="AO1" s="130"/>
      <c r="AP1" s="130"/>
      <c r="AQ1" s="130"/>
      <c r="AR1" s="130"/>
      <c r="AS1" s="131"/>
    </row>
    <row r="2" spans="1:45" s="53" customFormat="1" ht="27" customHeight="1" x14ac:dyDescent="0.3">
      <c r="A2" s="158" t="s">
        <v>261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265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53" customFormat="1" ht="27" customHeight="1" x14ac:dyDescent="0.3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18" customHeight="1" x14ac:dyDescent="0.2">
      <c r="A4" s="139" t="s">
        <v>269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45" ht="87.75" customHeight="1" x14ac:dyDescent="0.2">
      <c r="A5" s="143"/>
      <c r="B5" s="144"/>
      <c r="C5" s="144"/>
      <c r="D5" s="145"/>
      <c r="E5" s="118" t="s">
        <v>220</v>
      </c>
      <c r="F5" s="119"/>
      <c r="G5" s="119"/>
      <c r="H5" s="119"/>
      <c r="I5" s="152"/>
      <c r="J5" s="80" t="s">
        <v>225</v>
      </c>
      <c r="K5" s="81"/>
      <c r="L5" s="81"/>
      <c r="M5" s="111"/>
      <c r="N5" s="112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111"/>
      <c r="Z5" s="112" t="s">
        <v>236</v>
      </c>
      <c r="AA5" s="112" t="s">
        <v>237</v>
      </c>
      <c r="AB5" s="112" t="s">
        <v>248</v>
      </c>
      <c r="AC5" s="117" t="s">
        <v>251</v>
      </c>
      <c r="AD5" s="118" t="s">
        <v>246</v>
      </c>
      <c r="AE5" s="119"/>
      <c r="AF5" s="119"/>
      <c r="AG5" s="119"/>
      <c r="AH5" s="119"/>
      <c r="AI5" s="112" t="s">
        <v>244</v>
      </c>
      <c r="AJ5" s="112" t="s">
        <v>1</v>
      </c>
      <c r="AK5" s="118" t="s">
        <v>245</v>
      </c>
      <c r="AL5" s="119"/>
      <c r="AM5" s="119"/>
      <c r="AN5" s="119"/>
      <c r="AO5" s="119"/>
      <c r="AP5" s="112" t="s">
        <v>2</v>
      </c>
      <c r="AQ5" s="112" t="s">
        <v>3</v>
      </c>
      <c r="AR5" s="112" t="s">
        <v>4</v>
      </c>
      <c r="AS5" s="112" t="s">
        <v>5</v>
      </c>
    </row>
    <row r="6" spans="1:45" ht="75.75" customHeight="1" x14ac:dyDescent="0.2">
      <c r="A6" s="146"/>
      <c r="B6" s="147"/>
      <c r="C6" s="147"/>
      <c r="D6" s="148"/>
      <c r="E6" s="117" t="s">
        <v>219</v>
      </c>
      <c r="F6" s="117" t="s">
        <v>221</v>
      </c>
      <c r="G6" s="117" t="s">
        <v>222</v>
      </c>
      <c r="H6" s="117" t="s">
        <v>223</v>
      </c>
      <c r="I6" s="117" t="s">
        <v>224</v>
      </c>
      <c r="J6" s="117" t="s">
        <v>219</v>
      </c>
      <c r="K6" s="117" t="s">
        <v>222</v>
      </c>
      <c r="L6" s="117" t="s">
        <v>223</v>
      </c>
      <c r="M6" s="117" t="s">
        <v>224</v>
      </c>
      <c r="N6" s="113"/>
      <c r="O6" s="117" t="s">
        <v>249</v>
      </c>
      <c r="P6" s="112" t="s">
        <v>227</v>
      </c>
      <c r="Q6" s="112" t="s">
        <v>228</v>
      </c>
      <c r="R6" s="117" t="s">
        <v>229</v>
      </c>
      <c r="S6" s="112" t="s">
        <v>260</v>
      </c>
      <c r="T6" s="80" t="s">
        <v>233</v>
      </c>
      <c r="U6" s="81"/>
      <c r="V6" s="81"/>
      <c r="W6" s="111"/>
      <c r="X6" s="112" t="s">
        <v>234</v>
      </c>
      <c r="Y6" s="117" t="s">
        <v>235</v>
      </c>
      <c r="Z6" s="113"/>
      <c r="AA6" s="113"/>
      <c r="AB6" s="113"/>
      <c r="AC6" s="117"/>
      <c r="AD6" s="117" t="s">
        <v>238</v>
      </c>
      <c r="AE6" s="117" t="s">
        <v>239</v>
      </c>
      <c r="AF6" s="117" t="s">
        <v>219</v>
      </c>
      <c r="AG6" s="117" t="s">
        <v>242</v>
      </c>
      <c r="AH6" s="117" t="s">
        <v>243</v>
      </c>
      <c r="AI6" s="113"/>
      <c r="AJ6" s="113"/>
      <c r="AK6" s="117" t="s">
        <v>238</v>
      </c>
      <c r="AL6" s="117" t="s">
        <v>239</v>
      </c>
      <c r="AM6" s="117" t="s">
        <v>219</v>
      </c>
      <c r="AN6" s="117" t="s">
        <v>240</v>
      </c>
      <c r="AO6" s="117" t="s">
        <v>241</v>
      </c>
      <c r="AP6" s="113"/>
      <c r="AQ6" s="113"/>
      <c r="AR6" s="113"/>
      <c r="AS6" s="113"/>
    </row>
    <row r="7" spans="1:45" ht="168" customHeight="1" x14ac:dyDescent="0.2">
      <c r="A7" s="149"/>
      <c r="B7" s="150"/>
      <c r="C7" s="150"/>
      <c r="D7" s="151"/>
      <c r="E7" s="117"/>
      <c r="F7" s="117"/>
      <c r="G7" s="117"/>
      <c r="H7" s="117"/>
      <c r="I7" s="117"/>
      <c r="J7" s="117"/>
      <c r="K7" s="117"/>
      <c r="L7" s="117"/>
      <c r="M7" s="117"/>
      <c r="N7" s="153"/>
      <c r="O7" s="117"/>
      <c r="P7" s="114"/>
      <c r="Q7" s="114"/>
      <c r="R7" s="117"/>
      <c r="S7" s="114"/>
      <c r="T7" s="11" t="s">
        <v>230</v>
      </c>
      <c r="U7" s="11" t="s">
        <v>247</v>
      </c>
      <c r="V7" s="11" t="s">
        <v>231</v>
      </c>
      <c r="W7" s="11" t="s">
        <v>232</v>
      </c>
      <c r="X7" s="114"/>
      <c r="Y7" s="117"/>
      <c r="Z7" s="114"/>
      <c r="AA7" s="114"/>
      <c r="AB7" s="114"/>
      <c r="AC7" s="117"/>
      <c r="AD7" s="117"/>
      <c r="AE7" s="117"/>
      <c r="AF7" s="117"/>
      <c r="AG7" s="117"/>
      <c r="AH7" s="117"/>
      <c r="AI7" s="153"/>
      <c r="AJ7" s="153"/>
      <c r="AK7" s="117"/>
      <c r="AL7" s="117"/>
      <c r="AM7" s="117"/>
      <c r="AN7" s="117"/>
      <c r="AO7" s="117"/>
      <c r="AP7" s="114"/>
      <c r="AQ7" s="114"/>
      <c r="AR7" s="114"/>
      <c r="AS7" s="114"/>
    </row>
    <row r="8" spans="1:45" ht="15" x14ac:dyDescent="0.2">
      <c r="A8" s="40"/>
      <c r="B8" s="156"/>
      <c r="C8" s="157"/>
      <c r="D8" s="157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57">
        <v>41</v>
      </c>
    </row>
    <row r="9" spans="1:45" ht="55.5" customHeight="1" x14ac:dyDescent="0.2">
      <c r="A9" s="3" t="s">
        <v>8</v>
      </c>
      <c r="B9" s="83" t="s">
        <v>9</v>
      </c>
      <c r="C9" s="83"/>
      <c r="D9" s="83"/>
      <c r="E9" s="58">
        <f>SUM(E10:E28)</f>
        <v>32</v>
      </c>
      <c r="F9" s="58">
        <f t="shared" ref="F9:AS9" si="0">SUM(F10:F28)</f>
        <v>4</v>
      </c>
      <c r="G9" s="58">
        <f t="shared" si="0"/>
        <v>28</v>
      </c>
      <c r="H9" s="58">
        <f t="shared" si="0"/>
        <v>0</v>
      </c>
      <c r="I9" s="58">
        <f t="shared" si="0"/>
        <v>0</v>
      </c>
      <c r="J9" s="58">
        <f t="shared" si="0"/>
        <v>42</v>
      </c>
      <c r="K9" s="58">
        <f t="shared" si="0"/>
        <v>37</v>
      </c>
      <c r="L9" s="58">
        <f t="shared" si="0"/>
        <v>5</v>
      </c>
      <c r="M9" s="58">
        <f t="shared" si="0"/>
        <v>0</v>
      </c>
      <c r="N9" s="58">
        <f t="shared" si="0"/>
        <v>0</v>
      </c>
      <c r="O9" s="58">
        <f t="shared" si="0"/>
        <v>27</v>
      </c>
      <c r="P9" s="58">
        <f t="shared" si="0"/>
        <v>8</v>
      </c>
      <c r="Q9" s="58">
        <f t="shared" si="0"/>
        <v>2</v>
      </c>
      <c r="R9" s="58">
        <f t="shared" si="0"/>
        <v>9</v>
      </c>
      <c r="S9" s="58">
        <f t="shared" si="0"/>
        <v>0</v>
      </c>
      <c r="T9" s="58">
        <f t="shared" si="0"/>
        <v>8</v>
      </c>
      <c r="U9" s="58">
        <f t="shared" si="0"/>
        <v>3</v>
      </c>
      <c r="V9" s="58">
        <f t="shared" si="0"/>
        <v>5</v>
      </c>
      <c r="W9" s="58">
        <f t="shared" si="0"/>
        <v>0</v>
      </c>
      <c r="X9" s="58">
        <f t="shared" si="0"/>
        <v>0</v>
      </c>
      <c r="Y9" s="58">
        <f t="shared" si="0"/>
        <v>27</v>
      </c>
      <c r="Z9" s="58">
        <f t="shared" si="0"/>
        <v>0</v>
      </c>
      <c r="AA9" s="58">
        <f t="shared" si="0"/>
        <v>8</v>
      </c>
      <c r="AB9" s="58">
        <f t="shared" si="0"/>
        <v>42</v>
      </c>
      <c r="AC9" s="58">
        <f t="shared" si="0"/>
        <v>9</v>
      </c>
      <c r="AD9" s="58">
        <f t="shared" si="0"/>
        <v>12</v>
      </c>
      <c r="AE9" s="58">
        <f t="shared" si="0"/>
        <v>0</v>
      </c>
      <c r="AF9" s="58">
        <f t="shared" si="0"/>
        <v>12</v>
      </c>
      <c r="AG9" s="58">
        <f t="shared" si="0"/>
        <v>1</v>
      </c>
      <c r="AH9" s="58">
        <f t="shared" si="0"/>
        <v>11</v>
      </c>
      <c r="AI9" s="58">
        <f t="shared" si="0"/>
        <v>0</v>
      </c>
      <c r="AJ9" s="58">
        <f t="shared" si="0"/>
        <v>4</v>
      </c>
      <c r="AK9" s="58">
        <f t="shared" si="0"/>
        <v>2</v>
      </c>
      <c r="AL9" s="58">
        <f t="shared" si="0"/>
        <v>0</v>
      </c>
      <c r="AM9" s="58">
        <f t="shared" si="0"/>
        <v>2</v>
      </c>
      <c r="AN9" s="58">
        <f t="shared" si="0"/>
        <v>0</v>
      </c>
      <c r="AO9" s="58">
        <f t="shared" si="0"/>
        <v>2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57">
        <f t="shared" si="0"/>
        <v>0</v>
      </c>
    </row>
    <row r="10" spans="1:45" ht="34.5" customHeight="1" x14ac:dyDescent="0.2">
      <c r="A10" s="4" t="s">
        <v>259</v>
      </c>
      <c r="B10" s="84" t="s">
        <v>10</v>
      </c>
      <c r="C10" s="84"/>
      <c r="D10" s="84"/>
      <c r="E10" s="37">
        <v>5</v>
      </c>
      <c r="F10" s="37"/>
      <c r="G10" s="44">
        <v>5</v>
      </c>
      <c r="H10" s="44"/>
      <c r="I10" s="44"/>
      <c r="J10" s="44">
        <v>3</v>
      </c>
      <c r="K10" s="44">
        <v>3</v>
      </c>
      <c r="L10" s="44"/>
      <c r="M10" s="44"/>
      <c r="N10" s="37"/>
      <c r="O10" s="37">
        <v>4</v>
      </c>
      <c r="P10" s="37">
        <v>3</v>
      </c>
      <c r="Q10" s="37"/>
      <c r="R10" s="37"/>
      <c r="S10" s="37"/>
      <c r="T10" s="37">
        <v>1</v>
      </c>
      <c r="U10" s="37"/>
      <c r="V10" s="37">
        <v>1</v>
      </c>
      <c r="W10" s="37"/>
      <c r="X10" s="37"/>
      <c r="Y10" s="37">
        <v>4</v>
      </c>
      <c r="Z10" s="37"/>
      <c r="AA10" s="37"/>
      <c r="AB10" s="37">
        <v>4</v>
      </c>
      <c r="AC10" s="37"/>
      <c r="AD10" s="37">
        <v>3</v>
      </c>
      <c r="AE10" s="37"/>
      <c r="AF10" s="37">
        <v>3</v>
      </c>
      <c r="AG10" s="37"/>
      <c r="AH10" s="36">
        <v>3</v>
      </c>
      <c r="AI10" s="37"/>
      <c r="AJ10" s="37">
        <v>1</v>
      </c>
      <c r="AK10" s="37">
        <v>1</v>
      </c>
      <c r="AL10" s="37"/>
      <c r="AM10" s="37">
        <v>1</v>
      </c>
      <c r="AN10" s="37"/>
      <c r="AO10" s="37">
        <v>1</v>
      </c>
      <c r="AP10" s="36"/>
      <c r="AQ10" s="36"/>
      <c r="AR10" s="36"/>
      <c r="AS10" s="36"/>
    </row>
    <row r="11" spans="1:45" ht="39.950000000000003" customHeight="1" x14ac:dyDescent="0.2">
      <c r="A11" s="4" t="s">
        <v>11</v>
      </c>
      <c r="B11" s="82" t="s">
        <v>12</v>
      </c>
      <c r="C11" s="82"/>
      <c r="D11" s="82"/>
      <c r="E11" s="45">
        <v>4</v>
      </c>
      <c r="F11" s="45">
        <v>1</v>
      </c>
      <c r="G11" s="37">
        <v>3</v>
      </c>
      <c r="H11" s="37"/>
      <c r="I11" s="37"/>
      <c r="J11" s="37"/>
      <c r="K11" s="37"/>
      <c r="L11" s="44"/>
      <c r="M11" s="44"/>
      <c r="N11" s="37"/>
      <c r="O11" s="37">
        <v>2</v>
      </c>
      <c r="P11" s="37">
        <v>1</v>
      </c>
      <c r="Q11" s="37"/>
      <c r="R11" s="37">
        <v>1</v>
      </c>
      <c r="S11" s="37"/>
      <c r="T11" s="37"/>
      <c r="U11" s="37"/>
      <c r="V11" s="37"/>
      <c r="W11" s="37"/>
      <c r="X11" s="37"/>
      <c r="Y11" s="37">
        <v>2</v>
      </c>
      <c r="Z11" s="37"/>
      <c r="AA11" s="37"/>
      <c r="AB11" s="45">
        <v>2</v>
      </c>
      <c r="AC11" s="45"/>
      <c r="AD11" s="45">
        <v>1</v>
      </c>
      <c r="AE11" s="45"/>
      <c r="AF11" s="45">
        <v>1</v>
      </c>
      <c r="AG11" s="45"/>
      <c r="AH11" s="46">
        <v>1</v>
      </c>
      <c r="AI11" s="37"/>
      <c r="AJ11" s="37">
        <v>1</v>
      </c>
      <c r="AK11" s="37"/>
      <c r="AL11" s="37"/>
      <c r="AM11" s="37"/>
      <c r="AN11" s="37"/>
      <c r="AO11" s="37"/>
      <c r="AP11" s="36"/>
      <c r="AQ11" s="36"/>
      <c r="AR11" s="36"/>
      <c r="AS11" s="36"/>
    </row>
    <row r="12" spans="1:45" ht="39.950000000000003" customHeight="1" x14ac:dyDescent="0.2">
      <c r="A12" s="5" t="s">
        <v>13</v>
      </c>
      <c r="B12" s="82" t="s">
        <v>14</v>
      </c>
      <c r="C12" s="82"/>
      <c r="D12" s="82"/>
      <c r="E12" s="37"/>
      <c r="F12" s="37"/>
      <c r="G12" s="37"/>
      <c r="H12" s="37"/>
      <c r="I12" s="37"/>
      <c r="J12" s="37"/>
      <c r="K12" s="37"/>
      <c r="L12" s="44"/>
      <c r="M12" s="44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37"/>
      <c r="AB12" s="37"/>
      <c r="AC12" s="37"/>
      <c r="AD12" s="37"/>
      <c r="AE12" s="37"/>
      <c r="AF12" s="37"/>
      <c r="AG12" s="37"/>
      <c r="AH12" s="36"/>
      <c r="AI12" s="37"/>
      <c r="AJ12" s="45"/>
      <c r="AK12" s="45"/>
      <c r="AL12" s="45"/>
      <c r="AM12" s="45"/>
      <c r="AN12" s="45"/>
      <c r="AO12" s="45"/>
      <c r="AP12" s="36"/>
      <c r="AQ12" s="36"/>
      <c r="AR12" s="36"/>
      <c r="AS12" s="36"/>
    </row>
    <row r="13" spans="1:45" ht="39.950000000000003" customHeight="1" x14ac:dyDescent="0.2">
      <c r="A13" s="4" t="s">
        <v>15</v>
      </c>
      <c r="B13" s="82" t="s">
        <v>16</v>
      </c>
      <c r="C13" s="82"/>
      <c r="D13" s="82"/>
      <c r="E13" s="37"/>
      <c r="F13" s="37"/>
      <c r="G13" s="37"/>
      <c r="H13" s="37"/>
      <c r="I13" s="37"/>
      <c r="J13" s="37"/>
      <c r="K13" s="37"/>
      <c r="L13" s="44"/>
      <c r="M13" s="44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6"/>
      <c r="AI13" s="37"/>
      <c r="AJ13" s="37"/>
      <c r="AK13" s="37"/>
      <c r="AL13" s="37"/>
      <c r="AM13" s="37"/>
      <c r="AN13" s="37"/>
      <c r="AO13" s="37"/>
      <c r="AP13" s="36"/>
      <c r="AQ13" s="36"/>
      <c r="AR13" s="36"/>
      <c r="AS13" s="36"/>
    </row>
    <row r="14" spans="1:45" ht="39.950000000000003" customHeight="1" x14ac:dyDescent="0.2">
      <c r="A14" s="6">
        <v>1.2</v>
      </c>
      <c r="B14" s="84" t="s">
        <v>17</v>
      </c>
      <c r="C14" s="84"/>
      <c r="D14" s="84"/>
      <c r="E14" s="37"/>
      <c r="F14" s="37"/>
      <c r="G14" s="44"/>
      <c r="H14" s="44"/>
      <c r="I14" s="44"/>
      <c r="J14" s="44">
        <v>1</v>
      </c>
      <c r="K14" s="44">
        <v>1</v>
      </c>
      <c r="L14" s="44"/>
      <c r="M14" s="44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>
        <v>1</v>
      </c>
      <c r="AC14" s="37"/>
      <c r="AD14" s="37"/>
      <c r="AE14" s="37"/>
      <c r="AF14" s="37"/>
      <c r="AG14" s="44"/>
      <c r="AH14" s="47"/>
      <c r="AI14" s="37"/>
      <c r="AJ14" s="37"/>
      <c r="AK14" s="37"/>
      <c r="AL14" s="37"/>
      <c r="AM14" s="37"/>
      <c r="AN14" s="37"/>
      <c r="AO14" s="37"/>
      <c r="AP14" s="36"/>
      <c r="AQ14" s="36"/>
      <c r="AR14" s="36"/>
      <c r="AS14" s="36"/>
    </row>
    <row r="15" spans="1:45" ht="39.950000000000003" customHeight="1" x14ac:dyDescent="0.2">
      <c r="A15" s="4" t="s">
        <v>18</v>
      </c>
      <c r="B15" s="84" t="s">
        <v>19</v>
      </c>
      <c r="C15" s="84"/>
      <c r="D15" s="84"/>
      <c r="E15" s="44"/>
      <c r="F15" s="44"/>
      <c r="G15" s="44"/>
      <c r="H15" s="44"/>
      <c r="I15" s="44"/>
      <c r="J15" s="44"/>
      <c r="K15" s="44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44"/>
      <c r="AB15" s="44"/>
      <c r="AC15" s="44"/>
      <c r="AD15" s="44"/>
      <c r="AE15" s="44"/>
      <c r="AF15" s="44"/>
      <c r="AG15" s="50"/>
      <c r="AH15" s="50"/>
      <c r="AI15" s="37"/>
      <c r="AJ15" s="47"/>
      <c r="AK15" s="201"/>
      <c r="AL15" s="201"/>
      <c r="AM15" s="201"/>
      <c r="AN15" s="201"/>
      <c r="AO15" s="201"/>
      <c r="AP15" s="36"/>
      <c r="AQ15" s="36"/>
      <c r="AR15" s="36"/>
      <c r="AS15" s="36"/>
    </row>
    <row r="16" spans="1:45" ht="39.950000000000003" customHeight="1" x14ac:dyDescent="0.2">
      <c r="A16" s="4" t="s">
        <v>20</v>
      </c>
      <c r="B16" s="80" t="s">
        <v>21</v>
      </c>
      <c r="C16" s="81"/>
      <c r="D16" s="81"/>
      <c r="E16" s="37"/>
      <c r="F16" s="37"/>
      <c r="G16" s="36"/>
      <c r="H16" s="36"/>
      <c r="I16" s="36"/>
      <c r="J16" s="36"/>
      <c r="K16" s="36"/>
      <c r="L16" s="44"/>
      <c r="M16" s="44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6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36"/>
    </row>
    <row r="17" spans="1:45" ht="39.950000000000003" customHeight="1" x14ac:dyDescent="0.2">
      <c r="A17" s="4" t="s">
        <v>22</v>
      </c>
      <c r="B17" s="80" t="s">
        <v>23</v>
      </c>
      <c r="C17" s="81"/>
      <c r="D17" s="81"/>
      <c r="E17" s="50"/>
      <c r="F17" s="50"/>
      <c r="G17" s="36"/>
      <c r="H17" s="36"/>
      <c r="I17" s="36"/>
      <c r="J17" s="36"/>
      <c r="K17" s="36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</row>
    <row r="18" spans="1:45" ht="39.950000000000003" customHeight="1" x14ac:dyDescent="0.2">
      <c r="A18" s="4" t="s">
        <v>24</v>
      </c>
      <c r="B18" s="84" t="s">
        <v>25</v>
      </c>
      <c r="C18" s="84"/>
      <c r="D18" s="78"/>
      <c r="E18" s="50"/>
      <c r="F18" s="50"/>
      <c r="G18" s="44"/>
      <c r="H18" s="44"/>
      <c r="I18" s="44"/>
      <c r="J18" s="44"/>
      <c r="K18" s="44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</row>
    <row r="19" spans="1:45" ht="39.950000000000003" customHeight="1" x14ac:dyDescent="0.2">
      <c r="A19" s="4" t="s">
        <v>26</v>
      </c>
      <c r="B19" s="82" t="s">
        <v>27</v>
      </c>
      <c r="C19" s="82"/>
      <c r="D19" s="80"/>
      <c r="E19" s="50"/>
      <c r="F19" s="50"/>
      <c r="G19" s="37"/>
      <c r="H19" s="37"/>
      <c r="I19" s="37"/>
      <c r="J19" s="37"/>
      <c r="K19" s="37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9.950000000000003" customHeight="1" x14ac:dyDescent="0.2">
      <c r="A20" s="4" t="s">
        <v>28</v>
      </c>
      <c r="B20" s="80" t="s">
        <v>29</v>
      </c>
      <c r="C20" s="81"/>
      <c r="D20" s="81"/>
      <c r="E20" s="50"/>
      <c r="F20" s="50"/>
      <c r="G20" s="36"/>
      <c r="H20" s="36"/>
      <c r="I20" s="36"/>
      <c r="J20" s="36"/>
      <c r="K20" s="36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9.950000000000003" customHeight="1" x14ac:dyDescent="0.2">
      <c r="A21" s="4" t="s">
        <v>30</v>
      </c>
      <c r="B21" s="78" t="s">
        <v>31</v>
      </c>
      <c r="C21" s="79"/>
      <c r="D21" s="79"/>
      <c r="E21" s="50">
        <v>7</v>
      </c>
      <c r="F21" s="50">
        <v>1</v>
      </c>
      <c r="G21" s="48">
        <v>6</v>
      </c>
      <c r="H21" s="48"/>
      <c r="I21" s="48"/>
      <c r="J21" s="48">
        <v>4</v>
      </c>
      <c r="K21" s="48">
        <v>3</v>
      </c>
      <c r="L21" s="50">
        <v>1</v>
      </c>
      <c r="M21" s="50"/>
      <c r="N21" s="50"/>
      <c r="O21" s="212">
        <v>5</v>
      </c>
      <c r="P21" s="212">
        <v>1</v>
      </c>
      <c r="Q21" s="50">
        <v>1</v>
      </c>
      <c r="R21" s="50">
        <v>1</v>
      </c>
      <c r="S21" s="50"/>
      <c r="T21" s="50">
        <v>2</v>
      </c>
      <c r="U21" s="50">
        <v>1</v>
      </c>
      <c r="V21" s="50">
        <v>1</v>
      </c>
      <c r="W21" s="50"/>
      <c r="X21" s="50"/>
      <c r="Y21" s="50">
        <v>5</v>
      </c>
      <c r="Z21" s="50"/>
      <c r="AA21" s="50">
        <v>1</v>
      </c>
      <c r="AB21" s="50">
        <v>5</v>
      </c>
      <c r="AC21" s="50">
        <v>2</v>
      </c>
      <c r="AD21" s="50">
        <v>1</v>
      </c>
      <c r="AE21" s="50"/>
      <c r="AF21" s="50">
        <v>1</v>
      </c>
      <c r="AG21" s="50"/>
      <c r="AH21" s="50">
        <v>1</v>
      </c>
      <c r="AI21" s="50"/>
      <c r="AJ21" s="50">
        <v>1</v>
      </c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9.950000000000003" customHeight="1" x14ac:dyDescent="0.2">
      <c r="A22" s="4" t="s">
        <v>32</v>
      </c>
      <c r="B22" s="78" t="s">
        <v>33</v>
      </c>
      <c r="C22" s="79"/>
      <c r="D22" s="79"/>
      <c r="E22" s="50">
        <v>2</v>
      </c>
      <c r="F22" s="50"/>
      <c r="G22" s="48">
        <v>2</v>
      </c>
      <c r="H22" s="48"/>
      <c r="I22" s="48"/>
      <c r="J22" s="48">
        <v>4</v>
      </c>
      <c r="K22" s="48">
        <v>3</v>
      </c>
      <c r="L22" s="50">
        <v>1</v>
      </c>
      <c r="M22" s="50"/>
      <c r="N22" s="50"/>
      <c r="O22" s="50">
        <v>1</v>
      </c>
      <c r="P22" s="50"/>
      <c r="Q22" s="50"/>
      <c r="R22" s="50">
        <v>1</v>
      </c>
      <c r="S22" s="50"/>
      <c r="T22" s="50"/>
      <c r="U22" s="50"/>
      <c r="V22" s="50"/>
      <c r="W22" s="50"/>
      <c r="X22" s="50"/>
      <c r="Y22" s="50">
        <v>1</v>
      </c>
      <c r="Z22" s="50"/>
      <c r="AA22" s="50"/>
      <c r="AB22" s="50">
        <v>4</v>
      </c>
      <c r="AC22" s="50"/>
      <c r="AD22" s="50">
        <v>1</v>
      </c>
      <c r="AE22" s="50"/>
      <c r="AF22" s="50">
        <v>1</v>
      </c>
      <c r="AG22" s="50"/>
      <c r="AH22" s="50">
        <v>1</v>
      </c>
      <c r="AI22" s="50"/>
      <c r="AJ22" s="50">
        <v>1</v>
      </c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ht="39.950000000000003" customHeight="1" x14ac:dyDescent="0.2">
      <c r="A23" s="4" t="s">
        <v>34</v>
      </c>
      <c r="B23" s="79" t="s">
        <v>35</v>
      </c>
      <c r="C23" s="79"/>
      <c r="D23" s="79"/>
      <c r="E23" s="50"/>
      <c r="F23" s="50"/>
      <c r="G23" s="48"/>
      <c r="H23" s="48"/>
      <c r="I23" s="48"/>
      <c r="J23" s="48"/>
      <c r="K23" s="48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ht="39.950000000000003" customHeight="1" x14ac:dyDescent="0.2">
      <c r="A24" s="4" t="s">
        <v>36</v>
      </c>
      <c r="B24" s="78" t="s">
        <v>37</v>
      </c>
      <c r="C24" s="79"/>
      <c r="D24" s="79"/>
      <c r="E24" s="50"/>
      <c r="F24" s="50"/>
      <c r="G24" s="48"/>
      <c r="H24" s="48"/>
      <c r="I24" s="48"/>
      <c r="J24" s="48"/>
      <c r="K24" s="48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ht="39.950000000000003" customHeight="1" x14ac:dyDescent="0.2">
      <c r="A25" s="4" t="s">
        <v>38</v>
      </c>
      <c r="B25" s="84" t="s">
        <v>39</v>
      </c>
      <c r="C25" s="84"/>
      <c r="D25" s="78"/>
      <c r="E25" s="50">
        <v>2</v>
      </c>
      <c r="F25" s="50"/>
      <c r="G25" s="44">
        <v>2</v>
      </c>
      <c r="H25" s="44"/>
      <c r="I25" s="44"/>
      <c r="J25" s="44">
        <v>5</v>
      </c>
      <c r="K25" s="44">
        <v>4</v>
      </c>
      <c r="L25" s="50">
        <v>1</v>
      </c>
      <c r="M25" s="50"/>
      <c r="N25" s="50"/>
      <c r="O25" s="50">
        <v>2</v>
      </c>
      <c r="P25" s="50"/>
      <c r="Q25" s="50"/>
      <c r="R25" s="50">
        <v>1</v>
      </c>
      <c r="S25" s="50"/>
      <c r="T25" s="50">
        <v>1</v>
      </c>
      <c r="U25" s="50">
        <v>1</v>
      </c>
      <c r="V25" s="50"/>
      <c r="W25" s="50"/>
      <c r="X25" s="50"/>
      <c r="Y25" s="50">
        <v>2</v>
      </c>
      <c r="Z25" s="50"/>
      <c r="AA25" s="50">
        <v>1</v>
      </c>
      <c r="AB25" s="50">
        <v>4</v>
      </c>
      <c r="AC25" s="50">
        <v>1</v>
      </c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ht="39.950000000000003" customHeight="1" x14ac:dyDescent="0.2">
      <c r="A26" s="4" t="s">
        <v>40</v>
      </c>
      <c r="B26" s="79" t="s">
        <v>41</v>
      </c>
      <c r="C26" s="79"/>
      <c r="D26" s="79"/>
      <c r="E26" s="50">
        <v>7</v>
      </c>
      <c r="F26" s="50">
        <v>2</v>
      </c>
      <c r="G26" s="48">
        <v>5</v>
      </c>
      <c r="H26" s="48"/>
      <c r="I26" s="48"/>
      <c r="J26" s="48">
        <v>11</v>
      </c>
      <c r="K26" s="52">
        <v>10</v>
      </c>
      <c r="L26" s="50">
        <v>1</v>
      </c>
      <c r="M26" s="50"/>
      <c r="N26" s="50"/>
      <c r="O26" s="50">
        <v>5</v>
      </c>
      <c r="P26" s="50">
        <v>1</v>
      </c>
      <c r="Q26" s="50"/>
      <c r="R26" s="50">
        <v>1</v>
      </c>
      <c r="S26" s="50"/>
      <c r="T26" s="50">
        <v>3</v>
      </c>
      <c r="U26" s="50">
        <v>1</v>
      </c>
      <c r="V26" s="50">
        <v>2</v>
      </c>
      <c r="W26" s="50"/>
      <c r="X26" s="50"/>
      <c r="Y26" s="50">
        <v>5</v>
      </c>
      <c r="Z26" s="50"/>
      <c r="AA26" s="50">
        <v>3</v>
      </c>
      <c r="AB26" s="50">
        <v>12</v>
      </c>
      <c r="AC26" s="50">
        <v>3</v>
      </c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</row>
    <row r="27" spans="1:45" ht="39.950000000000003" customHeight="1" x14ac:dyDescent="0.2">
      <c r="A27" s="4" t="s">
        <v>42</v>
      </c>
      <c r="B27" s="78" t="s">
        <v>43</v>
      </c>
      <c r="C27" s="79"/>
      <c r="D27" s="79"/>
      <c r="E27" s="50">
        <v>2</v>
      </c>
      <c r="F27" s="50"/>
      <c r="G27" s="48">
        <v>2</v>
      </c>
      <c r="H27" s="48"/>
      <c r="I27" s="48"/>
      <c r="J27" s="48">
        <v>3</v>
      </c>
      <c r="K27" s="52">
        <v>3</v>
      </c>
      <c r="L27" s="50"/>
      <c r="M27" s="50"/>
      <c r="N27" s="50"/>
      <c r="O27" s="50">
        <v>3</v>
      </c>
      <c r="P27" s="50">
        <v>1</v>
      </c>
      <c r="Q27" s="50">
        <v>1</v>
      </c>
      <c r="R27" s="50">
        <v>1</v>
      </c>
      <c r="S27" s="50"/>
      <c r="T27" s="50"/>
      <c r="U27" s="50"/>
      <c r="V27" s="50"/>
      <c r="W27" s="50"/>
      <c r="X27" s="50"/>
      <c r="Y27" s="50">
        <v>3</v>
      </c>
      <c r="Z27" s="50"/>
      <c r="AA27" s="50"/>
      <c r="AB27" s="50">
        <v>2</v>
      </c>
      <c r="AC27" s="50"/>
      <c r="AD27" s="50">
        <v>4</v>
      </c>
      <c r="AE27" s="50"/>
      <c r="AF27" s="50">
        <v>4</v>
      </c>
      <c r="AG27" s="50">
        <v>1</v>
      </c>
      <c r="AH27" s="50">
        <v>3</v>
      </c>
      <c r="AI27" s="50"/>
      <c r="AJ27" s="50"/>
      <c r="AK27" s="50">
        <v>1</v>
      </c>
      <c r="AL27" s="50"/>
      <c r="AM27" s="50">
        <v>1</v>
      </c>
      <c r="AN27" s="50"/>
      <c r="AO27" s="50">
        <v>1</v>
      </c>
      <c r="AP27" s="50"/>
      <c r="AQ27" s="50"/>
      <c r="AR27" s="50"/>
      <c r="AS27" s="50"/>
    </row>
    <row r="28" spans="1:45" ht="39.950000000000003" customHeight="1" x14ac:dyDescent="0.2">
      <c r="A28" s="4" t="s">
        <v>44</v>
      </c>
      <c r="B28" s="82" t="s">
        <v>45</v>
      </c>
      <c r="C28" s="82"/>
      <c r="D28" s="80"/>
      <c r="E28" s="50">
        <v>3</v>
      </c>
      <c r="F28" s="50"/>
      <c r="G28" s="36">
        <v>3</v>
      </c>
      <c r="H28" s="36"/>
      <c r="I28" s="36"/>
      <c r="J28" s="36">
        <v>11</v>
      </c>
      <c r="K28" s="51">
        <v>10</v>
      </c>
      <c r="L28" s="50">
        <v>1</v>
      </c>
      <c r="M28" s="50"/>
      <c r="N28" s="50"/>
      <c r="O28" s="50">
        <v>5</v>
      </c>
      <c r="P28" s="50">
        <v>1</v>
      </c>
      <c r="Q28" s="50"/>
      <c r="R28" s="50">
        <v>3</v>
      </c>
      <c r="S28" s="50"/>
      <c r="T28" s="50">
        <v>1</v>
      </c>
      <c r="U28" s="50"/>
      <c r="V28" s="50">
        <v>1</v>
      </c>
      <c r="W28" s="50"/>
      <c r="X28" s="50"/>
      <c r="Y28" s="50">
        <v>5</v>
      </c>
      <c r="Z28" s="50"/>
      <c r="AA28" s="50">
        <v>3</v>
      </c>
      <c r="AB28" s="50">
        <v>8</v>
      </c>
      <c r="AC28" s="50">
        <v>3</v>
      </c>
      <c r="AD28" s="50">
        <v>2</v>
      </c>
      <c r="AE28" s="50"/>
      <c r="AF28" s="50">
        <v>2</v>
      </c>
      <c r="AG28" s="50"/>
      <c r="AH28" s="50">
        <v>2</v>
      </c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</row>
    <row r="29" spans="1:45" ht="54" customHeight="1" x14ac:dyDescent="0.2">
      <c r="A29" s="3" t="s">
        <v>46</v>
      </c>
      <c r="B29" s="83" t="s">
        <v>47</v>
      </c>
      <c r="C29" s="83"/>
      <c r="D29" s="64"/>
      <c r="E29" s="57">
        <f>SUM(E30:E40)</f>
        <v>7</v>
      </c>
      <c r="F29" s="57">
        <f t="shared" ref="F29:AS29" si="1">SUM(F30:F40)</f>
        <v>1</v>
      </c>
      <c r="G29" s="57">
        <f t="shared" si="1"/>
        <v>6</v>
      </c>
      <c r="H29" s="57">
        <f t="shared" si="1"/>
        <v>0</v>
      </c>
      <c r="I29" s="57">
        <f t="shared" si="1"/>
        <v>0</v>
      </c>
      <c r="J29" s="57">
        <f t="shared" si="1"/>
        <v>10</v>
      </c>
      <c r="K29" s="57">
        <f t="shared" si="1"/>
        <v>4</v>
      </c>
      <c r="L29" s="57">
        <f t="shared" si="1"/>
        <v>6</v>
      </c>
      <c r="M29" s="57">
        <f t="shared" si="1"/>
        <v>0</v>
      </c>
      <c r="N29" s="57">
        <f t="shared" si="1"/>
        <v>0</v>
      </c>
      <c r="O29" s="57">
        <f t="shared" si="1"/>
        <v>4</v>
      </c>
      <c r="P29" s="57">
        <f t="shared" si="1"/>
        <v>0</v>
      </c>
      <c r="Q29" s="57">
        <f t="shared" si="1"/>
        <v>1</v>
      </c>
      <c r="R29" s="57">
        <f t="shared" si="1"/>
        <v>2</v>
      </c>
      <c r="S29" s="57">
        <f t="shared" si="1"/>
        <v>1</v>
      </c>
      <c r="T29" s="57">
        <f t="shared" si="1"/>
        <v>0</v>
      </c>
      <c r="U29" s="57">
        <f t="shared" si="1"/>
        <v>0</v>
      </c>
      <c r="V29" s="57">
        <f t="shared" si="1"/>
        <v>0</v>
      </c>
      <c r="W29" s="57">
        <f t="shared" si="1"/>
        <v>0</v>
      </c>
      <c r="X29" s="57">
        <f t="shared" si="1"/>
        <v>0</v>
      </c>
      <c r="Y29" s="57">
        <f t="shared" si="1"/>
        <v>4</v>
      </c>
      <c r="Z29" s="57">
        <f t="shared" si="1"/>
        <v>0</v>
      </c>
      <c r="AA29" s="57">
        <f t="shared" si="1"/>
        <v>1</v>
      </c>
      <c r="AB29" s="57">
        <f t="shared" si="1"/>
        <v>7</v>
      </c>
      <c r="AC29" s="57">
        <f t="shared" si="1"/>
        <v>1</v>
      </c>
      <c r="AD29" s="57">
        <f t="shared" si="1"/>
        <v>3</v>
      </c>
      <c r="AE29" s="57">
        <f t="shared" si="1"/>
        <v>1</v>
      </c>
      <c r="AF29" s="57">
        <f t="shared" si="1"/>
        <v>4</v>
      </c>
      <c r="AG29" s="57">
        <f t="shared" si="1"/>
        <v>1</v>
      </c>
      <c r="AH29" s="57">
        <f t="shared" si="1"/>
        <v>3</v>
      </c>
      <c r="AI29" s="57">
        <f t="shared" si="1"/>
        <v>0</v>
      </c>
      <c r="AJ29" s="57">
        <f t="shared" si="1"/>
        <v>0</v>
      </c>
      <c r="AK29" s="57">
        <f t="shared" si="1"/>
        <v>0</v>
      </c>
      <c r="AL29" s="57">
        <f t="shared" si="1"/>
        <v>0</v>
      </c>
      <c r="AM29" s="57">
        <f t="shared" si="1"/>
        <v>0</v>
      </c>
      <c r="AN29" s="57">
        <f t="shared" si="1"/>
        <v>0</v>
      </c>
      <c r="AO29" s="57">
        <f t="shared" si="1"/>
        <v>0</v>
      </c>
      <c r="AP29" s="57">
        <f t="shared" si="1"/>
        <v>0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">
      <c r="A30" s="4" t="s">
        <v>48</v>
      </c>
      <c r="B30" s="80" t="s">
        <v>49</v>
      </c>
      <c r="C30" s="81"/>
      <c r="D30" s="81"/>
      <c r="E30" s="50">
        <v>2</v>
      </c>
      <c r="F30" s="50"/>
      <c r="G30" s="36">
        <v>2</v>
      </c>
      <c r="H30" s="36"/>
      <c r="I30" s="36"/>
      <c r="J30" s="36">
        <v>4</v>
      </c>
      <c r="K30" s="51">
        <v>3</v>
      </c>
      <c r="L30" s="50">
        <v>1</v>
      </c>
      <c r="M30" s="50"/>
      <c r="N30" s="50"/>
      <c r="O30" s="50">
        <v>1</v>
      </c>
      <c r="P30" s="50"/>
      <c r="Q30" s="50"/>
      <c r="R30" s="50">
        <v>1</v>
      </c>
      <c r="S30" s="50"/>
      <c r="T30" s="50"/>
      <c r="U30" s="50"/>
      <c r="V30" s="50"/>
      <c r="W30" s="50"/>
      <c r="X30" s="50"/>
      <c r="Y30" s="50">
        <v>1</v>
      </c>
      <c r="Z30" s="50"/>
      <c r="AA30" s="50">
        <v>1</v>
      </c>
      <c r="AB30" s="50">
        <v>4</v>
      </c>
      <c r="AC30" s="50">
        <v>1</v>
      </c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</row>
    <row r="31" spans="1:45" ht="39.950000000000003" customHeight="1" x14ac:dyDescent="0.2">
      <c r="A31" s="4" t="s">
        <v>50</v>
      </c>
      <c r="B31" s="82" t="s">
        <v>51</v>
      </c>
      <c r="C31" s="82"/>
      <c r="D31" s="80"/>
      <c r="E31" s="50"/>
      <c r="F31" s="50"/>
      <c r="G31" s="36"/>
      <c r="H31" s="36"/>
      <c r="I31" s="36"/>
      <c r="J31" s="36"/>
      <c r="K31" s="51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</row>
    <row r="32" spans="1:45" ht="39.950000000000003" customHeight="1" x14ac:dyDescent="0.2">
      <c r="A32" s="4" t="s">
        <v>52</v>
      </c>
      <c r="B32" s="80" t="s">
        <v>53</v>
      </c>
      <c r="C32" s="81"/>
      <c r="D32" s="81"/>
      <c r="E32" s="50"/>
      <c r="F32" s="50"/>
      <c r="G32" s="36"/>
      <c r="H32" s="36"/>
      <c r="I32" s="36"/>
      <c r="J32" s="36"/>
      <c r="K32" s="51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</row>
    <row r="33" spans="1:45" ht="39.950000000000003" customHeight="1" x14ac:dyDescent="0.2">
      <c r="A33" s="4" t="s">
        <v>54</v>
      </c>
      <c r="B33" s="78" t="s">
        <v>55</v>
      </c>
      <c r="C33" s="79"/>
      <c r="D33" s="79"/>
      <c r="E33" s="50"/>
      <c r="F33" s="50"/>
      <c r="G33" s="48"/>
      <c r="H33" s="48"/>
      <c r="I33" s="48"/>
      <c r="J33" s="48"/>
      <c r="K33" s="52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ht="39.950000000000003" customHeight="1" x14ac:dyDescent="0.2">
      <c r="A34" s="4" t="s">
        <v>56</v>
      </c>
      <c r="B34" s="78" t="s">
        <v>57</v>
      </c>
      <c r="C34" s="79"/>
      <c r="D34" s="79"/>
      <c r="E34" s="50"/>
      <c r="F34" s="50"/>
      <c r="G34" s="48"/>
      <c r="H34" s="48"/>
      <c r="I34" s="48"/>
      <c r="J34" s="48"/>
      <c r="K34" s="52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ht="39.950000000000003" customHeight="1" x14ac:dyDescent="0.2">
      <c r="A35" s="4" t="s">
        <v>58</v>
      </c>
      <c r="B35" s="78" t="s">
        <v>59</v>
      </c>
      <c r="C35" s="79"/>
      <c r="D35" s="79"/>
      <c r="E35" s="50">
        <v>3</v>
      </c>
      <c r="F35" s="50"/>
      <c r="G35" s="48">
        <v>3</v>
      </c>
      <c r="H35" s="48"/>
      <c r="I35" s="48"/>
      <c r="J35" s="48">
        <v>1</v>
      </c>
      <c r="K35" s="52"/>
      <c r="L35" s="50">
        <v>1</v>
      </c>
      <c r="M35" s="50"/>
      <c r="N35" s="50"/>
      <c r="O35" s="50">
        <v>2</v>
      </c>
      <c r="P35" s="50"/>
      <c r="Q35" s="50">
        <v>1</v>
      </c>
      <c r="R35" s="50"/>
      <c r="S35" s="50">
        <v>1</v>
      </c>
      <c r="T35" s="50"/>
      <c r="U35" s="50"/>
      <c r="V35" s="50"/>
      <c r="W35" s="50"/>
      <c r="X35" s="50"/>
      <c r="Y35" s="50">
        <v>2</v>
      </c>
      <c r="Z35" s="50"/>
      <c r="AA35" s="50"/>
      <c r="AB35" s="50">
        <v>1</v>
      </c>
      <c r="AC35" s="50"/>
      <c r="AD35" s="50">
        <v>2</v>
      </c>
      <c r="AE35" s="50"/>
      <c r="AF35" s="50">
        <v>2</v>
      </c>
      <c r="AG35" s="50">
        <v>1</v>
      </c>
      <c r="AH35" s="50">
        <v>1</v>
      </c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ht="39.950000000000003" customHeight="1" x14ac:dyDescent="0.2">
      <c r="A36" s="4" t="s">
        <v>60</v>
      </c>
      <c r="B36" s="78" t="s">
        <v>61</v>
      </c>
      <c r="C36" s="79"/>
      <c r="D36" s="79"/>
      <c r="E36" s="50"/>
      <c r="F36" s="50"/>
      <c r="G36" s="48"/>
      <c r="H36" s="48"/>
      <c r="I36" s="48"/>
      <c r="J36" s="48"/>
      <c r="K36" s="52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ht="39.950000000000003" customHeight="1" x14ac:dyDescent="0.2">
      <c r="A37" s="4" t="s">
        <v>62</v>
      </c>
      <c r="B37" s="78" t="s">
        <v>63</v>
      </c>
      <c r="C37" s="79"/>
      <c r="D37" s="79"/>
      <c r="E37" s="50"/>
      <c r="F37" s="50"/>
      <c r="G37" s="48"/>
      <c r="H37" s="48"/>
      <c r="I37" s="48"/>
      <c r="J37" s="48"/>
      <c r="K37" s="52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</row>
    <row r="38" spans="1:45" ht="39.950000000000003" customHeight="1" x14ac:dyDescent="0.2">
      <c r="A38" s="4" t="s">
        <v>64</v>
      </c>
      <c r="B38" s="78" t="s">
        <v>65</v>
      </c>
      <c r="C38" s="79"/>
      <c r="D38" s="79"/>
      <c r="E38" s="50">
        <v>1</v>
      </c>
      <c r="F38" s="50"/>
      <c r="G38" s="48">
        <v>1</v>
      </c>
      <c r="H38" s="48"/>
      <c r="I38" s="48"/>
      <c r="J38" s="48">
        <v>2</v>
      </c>
      <c r="K38" s="52"/>
      <c r="L38" s="50">
        <v>2</v>
      </c>
      <c r="M38" s="50"/>
      <c r="N38" s="50"/>
      <c r="O38" s="50">
        <v>1</v>
      </c>
      <c r="P38" s="50"/>
      <c r="Q38" s="50"/>
      <c r="R38" s="50">
        <v>1</v>
      </c>
      <c r="S38" s="50"/>
      <c r="T38" s="50"/>
      <c r="U38" s="50"/>
      <c r="V38" s="50"/>
      <c r="W38" s="50"/>
      <c r="X38" s="50"/>
      <c r="Y38" s="50">
        <v>1</v>
      </c>
      <c r="Z38" s="50"/>
      <c r="AA38" s="50"/>
      <c r="AB38" s="50"/>
      <c r="AC38" s="50"/>
      <c r="AD38" s="50">
        <v>1</v>
      </c>
      <c r="AE38" s="50"/>
      <c r="AF38" s="50">
        <v>1</v>
      </c>
      <c r="AG38" s="50"/>
      <c r="AH38" s="50">
        <v>1</v>
      </c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</row>
    <row r="39" spans="1:45" ht="39.950000000000003" customHeight="1" x14ac:dyDescent="0.2">
      <c r="A39" s="4" t="s">
        <v>66</v>
      </c>
      <c r="B39" s="78" t="s">
        <v>67</v>
      </c>
      <c r="C39" s="79"/>
      <c r="D39" s="79"/>
      <c r="E39" s="50"/>
      <c r="F39" s="50"/>
      <c r="G39" s="48"/>
      <c r="H39" s="48"/>
      <c r="I39" s="48"/>
      <c r="J39" s="48">
        <v>1</v>
      </c>
      <c r="K39" s="52">
        <v>1</v>
      </c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>
        <v>1</v>
      </c>
      <c r="AC39" s="50"/>
      <c r="AD39" s="50"/>
      <c r="AE39" s="50">
        <v>1</v>
      </c>
      <c r="AF39" s="50">
        <v>1</v>
      </c>
      <c r="AG39" s="50"/>
      <c r="AH39" s="50">
        <v>1</v>
      </c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</row>
    <row r="40" spans="1:45" ht="39.950000000000003" customHeight="1" x14ac:dyDescent="0.2">
      <c r="A40" s="4" t="s">
        <v>68</v>
      </c>
      <c r="B40" s="80" t="s">
        <v>45</v>
      </c>
      <c r="C40" s="81"/>
      <c r="D40" s="81"/>
      <c r="E40" s="50">
        <v>1</v>
      </c>
      <c r="F40" s="50">
        <v>1</v>
      </c>
      <c r="G40" s="36">
        <v>0</v>
      </c>
      <c r="H40" s="36"/>
      <c r="I40" s="36"/>
      <c r="J40" s="36">
        <v>2</v>
      </c>
      <c r="K40" s="51"/>
      <c r="L40" s="50">
        <v>2</v>
      </c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>
        <v>1</v>
      </c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</row>
    <row r="41" spans="1:45" ht="56.25" customHeight="1" x14ac:dyDescent="0.2">
      <c r="A41" s="3" t="s">
        <v>69</v>
      </c>
      <c r="B41" s="64" t="s">
        <v>70</v>
      </c>
      <c r="C41" s="65"/>
      <c r="D41" s="65"/>
      <c r="E41" s="57">
        <f>SUM(E42:E48)</f>
        <v>1</v>
      </c>
      <c r="F41" s="57">
        <f t="shared" ref="F41:AS41" si="2">SUM(F42:F48)</f>
        <v>0</v>
      </c>
      <c r="G41" s="57">
        <f t="shared" si="2"/>
        <v>1</v>
      </c>
      <c r="H41" s="57">
        <f t="shared" si="2"/>
        <v>0</v>
      </c>
      <c r="I41" s="57">
        <f t="shared" si="2"/>
        <v>0</v>
      </c>
      <c r="J41" s="57">
        <f t="shared" si="2"/>
        <v>1</v>
      </c>
      <c r="K41" s="57">
        <f t="shared" si="2"/>
        <v>1</v>
      </c>
      <c r="L41" s="57">
        <f t="shared" si="2"/>
        <v>0</v>
      </c>
      <c r="M41" s="57">
        <f t="shared" si="2"/>
        <v>0</v>
      </c>
      <c r="N41" s="57">
        <f t="shared" si="2"/>
        <v>0</v>
      </c>
      <c r="O41" s="57">
        <f t="shared" si="2"/>
        <v>1</v>
      </c>
      <c r="P41" s="57">
        <f t="shared" si="2"/>
        <v>0</v>
      </c>
      <c r="Q41" s="57">
        <f t="shared" si="2"/>
        <v>0</v>
      </c>
      <c r="R41" s="57">
        <f t="shared" si="2"/>
        <v>0</v>
      </c>
      <c r="S41" s="57">
        <f t="shared" si="2"/>
        <v>0</v>
      </c>
      <c r="T41" s="57">
        <f t="shared" si="2"/>
        <v>1</v>
      </c>
      <c r="U41" s="57">
        <f t="shared" si="2"/>
        <v>1</v>
      </c>
      <c r="V41" s="57">
        <f t="shared" si="2"/>
        <v>0</v>
      </c>
      <c r="W41" s="57">
        <f t="shared" si="2"/>
        <v>0</v>
      </c>
      <c r="X41" s="57">
        <f t="shared" si="2"/>
        <v>0</v>
      </c>
      <c r="Y41" s="57">
        <f t="shared" si="2"/>
        <v>1</v>
      </c>
      <c r="Z41" s="57">
        <f t="shared" si="2"/>
        <v>0</v>
      </c>
      <c r="AA41" s="57">
        <f t="shared" si="2"/>
        <v>0</v>
      </c>
      <c r="AB41" s="57">
        <f t="shared" si="2"/>
        <v>1</v>
      </c>
      <c r="AC41" s="57">
        <f t="shared" si="2"/>
        <v>0</v>
      </c>
      <c r="AD41" s="57">
        <f t="shared" si="2"/>
        <v>0</v>
      </c>
      <c r="AE41" s="57">
        <f t="shared" si="2"/>
        <v>0</v>
      </c>
      <c r="AF41" s="57">
        <f t="shared" si="2"/>
        <v>0</v>
      </c>
      <c r="AG41" s="57">
        <f t="shared" si="2"/>
        <v>0</v>
      </c>
      <c r="AH41" s="57">
        <f t="shared" si="2"/>
        <v>0</v>
      </c>
      <c r="AI41" s="57">
        <f t="shared" si="2"/>
        <v>0</v>
      </c>
      <c r="AJ41" s="57">
        <f t="shared" si="2"/>
        <v>0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">
      <c r="A42" s="4" t="s">
        <v>71</v>
      </c>
      <c r="B42" s="78" t="s">
        <v>72</v>
      </c>
      <c r="C42" s="79"/>
      <c r="D42" s="79"/>
      <c r="E42" s="50"/>
      <c r="F42" s="50"/>
      <c r="G42" s="48"/>
      <c r="H42" s="48"/>
      <c r="I42" s="48"/>
      <c r="J42" s="48"/>
      <c r="K42" s="52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</row>
    <row r="43" spans="1:45" ht="39.950000000000003" customHeight="1" x14ac:dyDescent="0.2">
      <c r="A43" s="4" t="s">
        <v>73</v>
      </c>
      <c r="B43" s="78" t="s">
        <v>74</v>
      </c>
      <c r="C43" s="79"/>
      <c r="D43" s="79"/>
      <c r="E43" s="50"/>
      <c r="F43" s="50"/>
      <c r="G43" s="48"/>
      <c r="H43" s="48"/>
      <c r="I43" s="48"/>
      <c r="J43" s="48"/>
      <c r="K43" s="52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</row>
    <row r="44" spans="1:45" ht="39.950000000000003" customHeight="1" x14ac:dyDescent="0.2">
      <c r="A44" s="4" t="s">
        <v>75</v>
      </c>
      <c r="B44" s="78" t="s">
        <v>76</v>
      </c>
      <c r="C44" s="79"/>
      <c r="D44" s="79"/>
      <c r="E44" s="50"/>
      <c r="F44" s="50"/>
      <c r="G44" s="48"/>
      <c r="H44" s="48"/>
      <c r="I44" s="48"/>
      <c r="J44" s="48"/>
      <c r="K44" s="52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ht="39.950000000000003" customHeight="1" x14ac:dyDescent="0.2">
      <c r="A45" s="4" t="s">
        <v>77</v>
      </c>
      <c r="B45" s="78" t="s">
        <v>78</v>
      </c>
      <c r="C45" s="79"/>
      <c r="D45" s="79"/>
      <c r="E45" s="50"/>
      <c r="F45" s="50"/>
      <c r="G45" s="48"/>
      <c r="H45" s="48"/>
      <c r="I45" s="48"/>
      <c r="J45" s="48"/>
      <c r="K45" s="52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ht="39.950000000000003" customHeight="1" x14ac:dyDescent="0.2">
      <c r="A46" s="4" t="s">
        <v>79</v>
      </c>
      <c r="B46" s="78" t="s">
        <v>80</v>
      </c>
      <c r="C46" s="79"/>
      <c r="D46" s="79"/>
      <c r="E46" s="50"/>
      <c r="F46" s="50"/>
      <c r="G46" s="48"/>
      <c r="H46" s="48"/>
      <c r="I46" s="48"/>
      <c r="J46" s="48"/>
      <c r="K46" s="52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ht="39.950000000000003" customHeight="1" x14ac:dyDescent="0.2">
      <c r="A47" s="4" t="s">
        <v>81</v>
      </c>
      <c r="B47" s="78" t="s">
        <v>82</v>
      </c>
      <c r="C47" s="79"/>
      <c r="D47" s="79"/>
      <c r="E47" s="50"/>
      <c r="F47" s="50"/>
      <c r="G47" s="48"/>
      <c r="H47" s="48"/>
      <c r="I47" s="48"/>
      <c r="J47" s="48"/>
      <c r="K47" s="52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ht="39.950000000000003" customHeight="1" x14ac:dyDescent="0.2">
      <c r="A48" s="4" t="s">
        <v>83</v>
      </c>
      <c r="B48" s="80" t="s">
        <v>45</v>
      </c>
      <c r="C48" s="81"/>
      <c r="D48" s="81"/>
      <c r="E48" s="50">
        <v>1</v>
      </c>
      <c r="F48" s="50"/>
      <c r="G48" s="36">
        <v>1</v>
      </c>
      <c r="H48" s="36"/>
      <c r="I48" s="36"/>
      <c r="J48" s="36">
        <v>1</v>
      </c>
      <c r="K48" s="51">
        <v>1</v>
      </c>
      <c r="L48" s="50"/>
      <c r="M48" s="50"/>
      <c r="N48" s="50"/>
      <c r="O48" s="50">
        <v>1</v>
      </c>
      <c r="P48" s="50"/>
      <c r="Q48" s="50"/>
      <c r="R48" s="50"/>
      <c r="S48" s="50"/>
      <c r="T48" s="50">
        <v>1</v>
      </c>
      <c r="U48" s="50">
        <v>1</v>
      </c>
      <c r="V48" s="50"/>
      <c r="W48" s="50"/>
      <c r="X48" s="50"/>
      <c r="Y48" s="50">
        <v>1</v>
      </c>
      <c r="Z48" s="50"/>
      <c r="AA48" s="50"/>
      <c r="AB48" s="50">
        <v>1</v>
      </c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</row>
    <row r="49" spans="1:45" ht="39.950000000000003" customHeight="1" x14ac:dyDescent="0.2">
      <c r="A49" s="3" t="s">
        <v>84</v>
      </c>
      <c r="B49" s="64" t="s">
        <v>85</v>
      </c>
      <c r="C49" s="65"/>
      <c r="D49" s="65"/>
      <c r="E49" s="57">
        <f>SUM(E50:E62)</f>
        <v>31</v>
      </c>
      <c r="F49" s="57">
        <f t="shared" ref="F49:AS49" si="3">SUM(F50:F62)</f>
        <v>1</v>
      </c>
      <c r="G49" s="57">
        <f t="shared" si="3"/>
        <v>30</v>
      </c>
      <c r="H49" s="57">
        <f t="shared" si="3"/>
        <v>0</v>
      </c>
      <c r="I49" s="57">
        <f t="shared" si="3"/>
        <v>0</v>
      </c>
      <c r="J49" s="57">
        <f t="shared" si="3"/>
        <v>41</v>
      </c>
      <c r="K49" s="57">
        <f t="shared" si="3"/>
        <v>35</v>
      </c>
      <c r="L49" s="57">
        <f t="shared" si="3"/>
        <v>6</v>
      </c>
      <c r="M49" s="57">
        <f t="shared" si="3"/>
        <v>0</v>
      </c>
      <c r="N49" s="57">
        <f t="shared" si="3"/>
        <v>0</v>
      </c>
      <c r="O49" s="57">
        <f t="shared" si="3"/>
        <v>47</v>
      </c>
      <c r="P49" s="57">
        <f t="shared" si="3"/>
        <v>24</v>
      </c>
      <c r="Q49" s="57">
        <f t="shared" si="3"/>
        <v>11</v>
      </c>
      <c r="R49" s="57">
        <f t="shared" si="3"/>
        <v>2</v>
      </c>
      <c r="S49" s="57">
        <f t="shared" si="3"/>
        <v>0</v>
      </c>
      <c r="T49" s="57">
        <f t="shared" si="3"/>
        <v>10</v>
      </c>
      <c r="U49" s="57">
        <f t="shared" si="3"/>
        <v>3</v>
      </c>
      <c r="V49" s="57">
        <f t="shared" si="3"/>
        <v>7</v>
      </c>
      <c r="W49" s="57">
        <f t="shared" si="3"/>
        <v>0</v>
      </c>
      <c r="X49" s="57">
        <f t="shared" si="3"/>
        <v>0</v>
      </c>
      <c r="Y49" s="57">
        <f t="shared" si="3"/>
        <v>47</v>
      </c>
      <c r="Z49" s="57">
        <f t="shared" si="3"/>
        <v>3</v>
      </c>
      <c r="AA49" s="57">
        <f t="shared" si="3"/>
        <v>1</v>
      </c>
      <c r="AB49" s="57">
        <f t="shared" si="3"/>
        <v>16</v>
      </c>
      <c r="AC49" s="57">
        <f t="shared" si="3"/>
        <v>1</v>
      </c>
      <c r="AD49" s="57">
        <f t="shared" si="3"/>
        <v>5</v>
      </c>
      <c r="AE49" s="57">
        <f t="shared" si="3"/>
        <v>1</v>
      </c>
      <c r="AF49" s="57">
        <f t="shared" si="3"/>
        <v>6</v>
      </c>
      <c r="AG49" s="57">
        <f t="shared" si="3"/>
        <v>1</v>
      </c>
      <c r="AH49" s="57">
        <f t="shared" si="3"/>
        <v>5</v>
      </c>
      <c r="AI49" s="57">
        <f t="shared" si="3"/>
        <v>0</v>
      </c>
      <c r="AJ49" s="57">
        <f t="shared" si="3"/>
        <v>0</v>
      </c>
      <c r="AK49" s="57">
        <f t="shared" si="3"/>
        <v>1</v>
      </c>
      <c r="AL49" s="57">
        <f t="shared" si="3"/>
        <v>0</v>
      </c>
      <c r="AM49" s="57">
        <f t="shared" si="3"/>
        <v>1</v>
      </c>
      <c r="AN49" s="57">
        <f t="shared" si="3"/>
        <v>1</v>
      </c>
      <c r="AO49" s="57">
        <f t="shared" si="3"/>
        <v>0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">
      <c r="A50" s="4" t="s">
        <v>86</v>
      </c>
      <c r="B50" s="78" t="s">
        <v>87</v>
      </c>
      <c r="C50" s="79"/>
      <c r="D50" s="79"/>
      <c r="E50" s="50">
        <v>23</v>
      </c>
      <c r="F50" s="50">
        <v>1</v>
      </c>
      <c r="G50" s="48">
        <v>22</v>
      </c>
      <c r="H50" s="48"/>
      <c r="I50" s="48"/>
      <c r="J50" s="48">
        <v>28</v>
      </c>
      <c r="K50" s="52">
        <v>23</v>
      </c>
      <c r="L50" s="50">
        <v>5</v>
      </c>
      <c r="M50" s="50"/>
      <c r="N50" s="50"/>
      <c r="O50" s="50">
        <v>36</v>
      </c>
      <c r="P50" s="50">
        <v>23</v>
      </c>
      <c r="Q50" s="50">
        <v>8</v>
      </c>
      <c r="R50" s="50"/>
      <c r="S50" s="50"/>
      <c r="T50" s="50">
        <v>5</v>
      </c>
      <c r="U50" s="50">
        <v>1</v>
      </c>
      <c r="V50" s="50">
        <v>4</v>
      </c>
      <c r="W50" s="50"/>
      <c r="X50" s="50"/>
      <c r="Y50" s="50">
        <v>36</v>
      </c>
      <c r="Z50" s="50">
        <v>2</v>
      </c>
      <c r="AA50" s="50"/>
      <c r="AB50" s="50">
        <v>8</v>
      </c>
      <c r="AC50" s="50"/>
      <c r="AD50" s="50">
        <v>3</v>
      </c>
      <c r="AE50" s="50"/>
      <c r="AF50" s="50">
        <v>3</v>
      </c>
      <c r="AG50" s="50"/>
      <c r="AH50" s="50">
        <v>3</v>
      </c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</row>
    <row r="51" spans="1:45" ht="39.950000000000003" customHeight="1" x14ac:dyDescent="0.2">
      <c r="A51" s="4" t="s">
        <v>88</v>
      </c>
      <c r="B51" s="78" t="s">
        <v>89</v>
      </c>
      <c r="C51" s="79"/>
      <c r="D51" s="79"/>
      <c r="E51" s="50">
        <v>1</v>
      </c>
      <c r="F51" s="50"/>
      <c r="G51" s="48">
        <v>1</v>
      </c>
      <c r="H51" s="48"/>
      <c r="I51" s="48"/>
      <c r="J51" s="48">
        <v>3</v>
      </c>
      <c r="K51" s="52">
        <v>3</v>
      </c>
      <c r="L51" s="50"/>
      <c r="M51" s="50"/>
      <c r="N51" s="50"/>
      <c r="O51" s="50">
        <v>2</v>
      </c>
      <c r="P51" s="50"/>
      <c r="Q51" s="50">
        <v>1</v>
      </c>
      <c r="R51" s="50"/>
      <c r="S51" s="50"/>
      <c r="T51" s="50">
        <v>1</v>
      </c>
      <c r="U51" s="50"/>
      <c r="V51" s="50">
        <v>1</v>
      </c>
      <c r="W51" s="50"/>
      <c r="X51" s="50"/>
      <c r="Y51" s="50">
        <v>2</v>
      </c>
      <c r="Z51" s="50"/>
      <c r="AA51" s="50"/>
      <c r="AB51" s="50">
        <v>2</v>
      </c>
      <c r="AC51" s="50"/>
      <c r="AD51" s="50">
        <v>1</v>
      </c>
      <c r="AE51" s="50"/>
      <c r="AF51" s="50">
        <v>1</v>
      </c>
      <c r="AG51" s="50">
        <v>1</v>
      </c>
      <c r="AH51" s="50"/>
      <c r="AI51" s="50"/>
      <c r="AJ51" s="50"/>
      <c r="AK51" s="50">
        <v>1</v>
      </c>
      <c r="AL51" s="50"/>
      <c r="AM51" s="50">
        <v>1</v>
      </c>
      <c r="AN51" s="50">
        <v>1</v>
      </c>
      <c r="AO51" s="50"/>
      <c r="AP51" s="50"/>
      <c r="AQ51" s="50"/>
      <c r="AR51" s="50"/>
      <c r="AS51" s="50"/>
    </row>
    <row r="52" spans="1:45" ht="39.950000000000003" customHeight="1" x14ac:dyDescent="0.2">
      <c r="A52" s="4" t="s">
        <v>90</v>
      </c>
      <c r="B52" s="78" t="s">
        <v>91</v>
      </c>
      <c r="C52" s="79"/>
      <c r="D52" s="79"/>
      <c r="E52" s="50">
        <v>3</v>
      </c>
      <c r="F52" s="50"/>
      <c r="G52" s="48">
        <v>3</v>
      </c>
      <c r="H52" s="48"/>
      <c r="I52" s="48"/>
      <c r="J52" s="48">
        <v>5</v>
      </c>
      <c r="K52" s="52">
        <v>4</v>
      </c>
      <c r="L52" s="50">
        <v>1</v>
      </c>
      <c r="M52" s="50"/>
      <c r="N52" s="50"/>
      <c r="O52" s="50">
        <v>4</v>
      </c>
      <c r="P52" s="50">
        <v>1</v>
      </c>
      <c r="Q52" s="50">
        <v>2</v>
      </c>
      <c r="R52" s="50">
        <v>1</v>
      </c>
      <c r="S52" s="50"/>
      <c r="T52" s="50"/>
      <c r="U52" s="50"/>
      <c r="V52" s="50"/>
      <c r="W52" s="50"/>
      <c r="X52" s="50"/>
      <c r="Y52" s="50">
        <v>4</v>
      </c>
      <c r="Z52" s="50">
        <v>1</v>
      </c>
      <c r="AA52" s="50"/>
      <c r="AB52" s="50">
        <v>2</v>
      </c>
      <c r="AC52" s="50"/>
      <c r="AD52" s="50">
        <v>1</v>
      </c>
      <c r="AE52" s="50">
        <v>1</v>
      </c>
      <c r="AF52" s="50">
        <v>2</v>
      </c>
      <c r="AG52" s="50"/>
      <c r="AH52" s="50">
        <v>2</v>
      </c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</row>
    <row r="53" spans="1:45" ht="39.950000000000003" customHeight="1" x14ac:dyDescent="0.2">
      <c r="A53" s="4" t="s">
        <v>92</v>
      </c>
      <c r="B53" s="78" t="s">
        <v>93</v>
      </c>
      <c r="C53" s="79"/>
      <c r="D53" s="79"/>
      <c r="E53" s="50"/>
      <c r="F53" s="50"/>
      <c r="G53" s="48"/>
      <c r="H53" s="48"/>
      <c r="I53" s="48"/>
      <c r="J53" s="48"/>
      <c r="K53" s="52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</row>
    <row r="54" spans="1:45" ht="39.950000000000003" customHeight="1" x14ac:dyDescent="0.2">
      <c r="A54" s="4" t="s">
        <v>94</v>
      </c>
      <c r="B54" s="78" t="s">
        <v>95</v>
      </c>
      <c r="C54" s="79"/>
      <c r="D54" s="79"/>
      <c r="E54" s="50"/>
      <c r="F54" s="50"/>
      <c r="G54" s="48"/>
      <c r="H54" s="48"/>
      <c r="I54" s="48"/>
      <c r="J54" s="48"/>
      <c r="K54" s="52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</row>
    <row r="55" spans="1:45" ht="39.950000000000003" customHeight="1" x14ac:dyDescent="0.2">
      <c r="A55" s="4" t="s">
        <v>96</v>
      </c>
      <c r="B55" s="78" t="s">
        <v>97</v>
      </c>
      <c r="C55" s="79"/>
      <c r="D55" s="79"/>
      <c r="E55" s="50"/>
      <c r="F55" s="50"/>
      <c r="G55" s="48"/>
      <c r="H55" s="48"/>
      <c r="I55" s="48"/>
      <c r="J55" s="48"/>
      <c r="K55" s="52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ht="39.950000000000003" customHeight="1" x14ac:dyDescent="0.2">
      <c r="A56" s="4" t="s">
        <v>98</v>
      </c>
      <c r="B56" s="78" t="s">
        <v>99</v>
      </c>
      <c r="C56" s="79"/>
      <c r="D56" s="79"/>
      <c r="E56" s="50"/>
      <c r="F56" s="50"/>
      <c r="G56" s="48"/>
      <c r="H56" s="48"/>
      <c r="I56" s="48"/>
      <c r="J56" s="48"/>
      <c r="K56" s="52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ht="39.950000000000003" customHeight="1" x14ac:dyDescent="0.2">
      <c r="A57" s="4" t="s">
        <v>100</v>
      </c>
      <c r="B57" s="78" t="s">
        <v>101</v>
      </c>
      <c r="C57" s="79"/>
      <c r="D57" s="79"/>
      <c r="E57" s="50">
        <v>2</v>
      </c>
      <c r="F57" s="50"/>
      <c r="G57" s="48">
        <v>2</v>
      </c>
      <c r="H57" s="48"/>
      <c r="I57" s="48"/>
      <c r="J57" s="48">
        <v>2</v>
      </c>
      <c r="K57" s="52">
        <v>2</v>
      </c>
      <c r="L57" s="50"/>
      <c r="M57" s="50"/>
      <c r="N57" s="50"/>
      <c r="O57" s="50">
        <v>2</v>
      </c>
      <c r="P57" s="50"/>
      <c r="Q57" s="50"/>
      <c r="R57" s="50">
        <v>1</v>
      </c>
      <c r="S57" s="50"/>
      <c r="T57" s="50">
        <v>1</v>
      </c>
      <c r="U57" s="50"/>
      <c r="V57" s="50">
        <v>1</v>
      </c>
      <c r="W57" s="50"/>
      <c r="X57" s="50"/>
      <c r="Y57" s="50">
        <v>2</v>
      </c>
      <c r="Z57" s="50"/>
      <c r="AA57" s="50">
        <v>1</v>
      </c>
      <c r="AB57" s="50">
        <v>2</v>
      </c>
      <c r="AC57" s="50">
        <v>1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ht="39.950000000000003" customHeight="1" x14ac:dyDescent="0.2">
      <c r="A58" s="4" t="s">
        <v>102</v>
      </c>
      <c r="B58" s="78" t="s">
        <v>103</v>
      </c>
      <c r="C58" s="79"/>
      <c r="D58" s="79"/>
      <c r="E58" s="50">
        <v>2</v>
      </c>
      <c r="F58" s="50"/>
      <c r="G58" s="48">
        <v>2</v>
      </c>
      <c r="H58" s="48"/>
      <c r="I58" s="48"/>
      <c r="J58" s="48">
        <v>1</v>
      </c>
      <c r="K58" s="52">
        <v>1</v>
      </c>
      <c r="L58" s="50"/>
      <c r="M58" s="50"/>
      <c r="N58" s="50"/>
      <c r="O58" s="50">
        <v>1</v>
      </c>
      <c r="P58" s="50"/>
      <c r="Q58" s="50"/>
      <c r="R58" s="50"/>
      <c r="S58" s="50"/>
      <c r="T58" s="50">
        <v>1</v>
      </c>
      <c r="U58" s="50">
        <v>1</v>
      </c>
      <c r="V58" s="50"/>
      <c r="W58" s="50"/>
      <c r="X58" s="50"/>
      <c r="Y58" s="50">
        <v>1</v>
      </c>
      <c r="Z58" s="50"/>
      <c r="AA58" s="50"/>
      <c r="AB58" s="50">
        <v>2</v>
      </c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ht="39.950000000000003" customHeight="1" x14ac:dyDescent="0.2">
      <c r="A59" s="4" t="s">
        <v>104</v>
      </c>
      <c r="B59" s="78" t="s">
        <v>105</v>
      </c>
      <c r="C59" s="79"/>
      <c r="D59" s="79"/>
      <c r="E59" s="50"/>
      <c r="F59" s="50"/>
      <c r="G59" s="48"/>
      <c r="H59" s="48"/>
      <c r="I59" s="48"/>
      <c r="J59" s="48">
        <v>1</v>
      </c>
      <c r="K59" s="52">
        <v>1</v>
      </c>
      <c r="L59" s="50"/>
      <c r="M59" s="50"/>
      <c r="N59" s="50"/>
      <c r="O59" s="50">
        <v>1</v>
      </c>
      <c r="P59" s="50"/>
      <c r="Q59" s="50"/>
      <c r="R59" s="50"/>
      <c r="S59" s="50"/>
      <c r="T59" s="50">
        <v>1</v>
      </c>
      <c r="U59" s="50"/>
      <c r="V59" s="50">
        <v>1</v>
      </c>
      <c r="W59" s="50"/>
      <c r="X59" s="50"/>
      <c r="Y59" s="50">
        <v>1</v>
      </c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</row>
    <row r="60" spans="1:45" ht="39.950000000000003" customHeight="1" x14ac:dyDescent="0.2">
      <c r="A60" s="4" t="s">
        <v>106</v>
      </c>
      <c r="B60" s="78" t="s">
        <v>107</v>
      </c>
      <c r="C60" s="79"/>
      <c r="D60" s="79"/>
      <c r="E60" s="50"/>
      <c r="F60" s="50"/>
      <c r="G60" s="48"/>
      <c r="H60" s="48"/>
      <c r="I60" s="48"/>
      <c r="J60" s="48">
        <v>1</v>
      </c>
      <c r="K60" s="52">
        <v>1</v>
      </c>
      <c r="L60" s="50"/>
      <c r="M60" s="50"/>
      <c r="N60" s="50"/>
      <c r="O60" s="50">
        <v>1</v>
      </c>
      <c r="P60" s="50"/>
      <c r="Q60" s="50"/>
      <c r="R60" s="50"/>
      <c r="S60" s="50"/>
      <c r="T60" s="50">
        <v>1</v>
      </c>
      <c r="U60" s="50">
        <v>1</v>
      </c>
      <c r="V60" s="50"/>
      <c r="W60" s="50"/>
      <c r="X60" s="50"/>
      <c r="Y60" s="50">
        <v>1</v>
      </c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</row>
    <row r="61" spans="1:45" ht="39.950000000000003" customHeight="1" x14ac:dyDescent="0.2">
      <c r="A61" s="4" t="s">
        <v>108</v>
      </c>
      <c r="B61" s="78" t="s">
        <v>109</v>
      </c>
      <c r="C61" s="79"/>
      <c r="D61" s="79"/>
      <c r="E61" s="50"/>
      <c r="F61" s="50"/>
      <c r="G61" s="48"/>
      <c r="H61" s="48"/>
      <c r="I61" s="48"/>
      <c r="J61" s="48"/>
      <c r="K61" s="52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</row>
    <row r="62" spans="1:45" ht="39.950000000000003" customHeight="1" x14ac:dyDescent="0.2">
      <c r="A62" s="4" t="s">
        <v>110</v>
      </c>
      <c r="B62" s="80" t="s">
        <v>45</v>
      </c>
      <c r="C62" s="81"/>
      <c r="D62" s="81"/>
      <c r="E62" s="50"/>
      <c r="F62" s="50"/>
      <c r="G62" s="36"/>
      <c r="H62" s="36"/>
      <c r="I62" s="36"/>
      <c r="J62" s="36"/>
      <c r="K62" s="51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</row>
    <row r="63" spans="1:45" ht="57" customHeight="1" x14ac:dyDescent="0.2">
      <c r="A63" s="3" t="s">
        <v>111</v>
      </c>
      <c r="B63" s="64" t="s">
        <v>112</v>
      </c>
      <c r="C63" s="65"/>
      <c r="D63" s="65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0</v>
      </c>
      <c r="K63" s="57">
        <f t="shared" si="4"/>
        <v>0</v>
      </c>
      <c r="L63" s="57">
        <f t="shared" si="4"/>
        <v>0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0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">
      <c r="A64" s="4" t="s">
        <v>113</v>
      </c>
      <c r="B64" s="78" t="s">
        <v>114</v>
      </c>
      <c r="C64" s="79"/>
      <c r="D64" s="7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</row>
    <row r="65" spans="1:45" ht="39.950000000000003" customHeight="1" x14ac:dyDescent="0.2">
      <c r="A65" s="4" t="s">
        <v>115</v>
      </c>
      <c r="B65" s="78" t="s">
        <v>116</v>
      </c>
      <c r="C65" s="79"/>
      <c r="D65" s="7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</row>
    <row r="66" spans="1:45" ht="39.950000000000003" customHeight="1" x14ac:dyDescent="0.2">
      <c r="A66" s="4" t="s">
        <v>117</v>
      </c>
      <c r="B66" s="78" t="s">
        <v>118</v>
      </c>
      <c r="C66" s="79"/>
      <c r="D66" s="7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</row>
    <row r="67" spans="1:45" ht="39.950000000000003" customHeight="1" x14ac:dyDescent="0.2">
      <c r="A67" s="4" t="s">
        <v>119</v>
      </c>
      <c r="B67" s="78" t="s">
        <v>120</v>
      </c>
      <c r="C67" s="79"/>
      <c r="D67" s="7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5" ht="39.950000000000003" customHeight="1" x14ac:dyDescent="0.2">
      <c r="A68" s="4" t="s">
        <v>121</v>
      </c>
      <c r="B68" s="78" t="s">
        <v>122</v>
      </c>
      <c r="C68" s="79"/>
      <c r="D68" s="7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</row>
    <row r="69" spans="1:45" ht="39.950000000000003" customHeight="1" x14ac:dyDescent="0.2">
      <c r="A69" s="4" t="s">
        <v>123</v>
      </c>
      <c r="B69" s="80" t="s">
        <v>45</v>
      </c>
      <c r="C69" s="81"/>
      <c r="D69" s="8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</row>
    <row r="70" spans="1:45" ht="39.950000000000003" customHeight="1" x14ac:dyDescent="0.2">
      <c r="A70" s="3" t="s">
        <v>124</v>
      </c>
      <c r="B70" s="64" t="s">
        <v>125</v>
      </c>
      <c r="C70" s="65"/>
      <c r="D70" s="65"/>
      <c r="E70" s="57">
        <f>SUM(E71:E76)</f>
        <v>1</v>
      </c>
      <c r="F70" s="57">
        <f t="shared" ref="F70:AS70" si="5">SUM(F71:F76)</f>
        <v>0</v>
      </c>
      <c r="G70" s="57">
        <f t="shared" si="5"/>
        <v>1</v>
      </c>
      <c r="H70" s="57">
        <f t="shared" si="5"/>
        <v>0</v>
      </c>
      <c r="I70" s="57">
        <f t="shared" si="5"/>
        <v>0</v>
      </c>
      <c r="J70" s="57">
        <f t="shared" si="5"/>
        <v>3</v>
      </c>
      <c r="K70" s="57">
        <f t="shared" si="5"/>
        <v>3</v>
      </c>
      <c r="L70" s="57">
        <f t="shared" si="5"/>
        <v>0</v>
      </c>
      <c r="M70" s="57">
        <f t="shared" si="5"/>
        <v>0</v>
      </c>
      <c r="N70" s="57">
        <f t="shared" si="5"/>
        <v>0</v>
      </c>
      <c r="O70" s="57">
        <f t="shared" si="5"/>
        <v>1</v>
      </c>
      <c r="P70" s="57">
        <f t="shared" si="5"/>
        <v>0</v>
      </c>
      <c r="Q70" s="57">
        <f t="shared" si="5"/>
        <v>1</v>
      </c>
      <c r="R70" s="57">
        <f t="shared" si="5"/>
        <v>0</v>
      </c>
      <c r="S70" s="57">
        <f t="shared" si="5"/>
        <v>0</v>
      </c>
      <c r="T70" s="57">
        <f t="shared" si="5"/>
        <v>0</v>
      </c>
      <c r="U70" s="57">
        <f t="shared" si="5"/>
        <v>0</v>
      </c>
      <c r="V70" s="57">
        <f t="shared" si="5"/>
        <v>0</v>
      </c>
      <c r="W70" s="57">
        <f t="shared" si="5"/>
        <v>0</v>
      </c>
      <c r="X70" s="57">
        <f t="shared" si="5"/>
        <v>0</v>
      </c>
      <c r="Y70" s="57">
        <f t="shared" si="5"/>
        <v>1</v>
      </c>
      <c r="Z70" s="57">
        <f t="shared" si="5"/>
        <v>1</v>
      </c>
      <c r="AA70" s="57">
        <f t="shared" si="5"/>
        <v>0</v>
      </c>
      <c r="AB70" s="57">
        <f t="shared" si="5"/>
        <v>2</v>
      </c>
      <c r="AC70" s="57">
        <f t="shared" si="5"/>
        <v>0</v>
      </c>
      <c r="AD70" s="57">
        <f t="shared" si="5"/>
        <v>0</v>
      </c>
      <c r="AE70" s="57">
        <f t="shared" si="5"/>
        <v>0</v>
      </c>
      <c r="AF70" s="57">
        <f t="shared" si="5"/>
        <v>0</v>
      </c>
      <c r="AG70" s="57">
        <f t="shared" si="5"/>
        <v>0</v>
      </c>
      <c r="AH70" s="57">
        <f t="shared" si="5"/>
        <v>0</v>
      </c>
      <c r="AI70" s="57">
        <f t="shared" si="5"/>
        <v>0</v>
      </c>
      <c r="AJ70" s="57">
        <f t="shared" si="5"/>
        <v>0</v>
      </c>
      <c r="AK70" s="57">
        <f t="shared" si="5"/>
        <v>0</v>
      </c>
      <c r="AL70" s="57">
        <f t="shared" si="5"/>
        <v>0</v>
      </c>
      <c r="AM70" s="57">
        <f t="shared" si="5"/>
        <v>0</v>
      </c>
      <c r="AN70" s="57">
        <f t="shared" si="5"/>
        <v>0</v>
      </c>
      <c r="AO70" s="57">
        <f t="shared" si="5"/>
        <v>0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">
      <c r="A71" s="4" t="s">
        <v>126</v>
      </c>
      <c r="B71" s="78" t="s">
        <v>127</v>
      </c>
      <c r="C71" s="79"/>
      <c r="D71" s="79"/>
      <c r="E71" s="50"/>
      <c r="F71" s="50"/>
      <c r="G71" s="48"/>
      <c r="H71" s="48"/>
      <c r="I71" s="48"/>
      <c r="J71" s="48"/>
      <c r="K71" s="52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</row>
    <row r="72" spans="1:45" ht="39.950000000000003" customHeight="1" x14ac:dyDescent="0.2">
      <c r="A72" s="4" t="s">
        <v>128</v>
      </c>
      <c r="B72" s="78" t="s">
        <v>129</v>
      </c>
      <c r="C72" s="79"/>
      <c r="D72" s="79"/>
      <c r="E72" s="50"/>
      <c r="F72" s="50"/>
      <c r="G72" s="48"/>
      <c r="H72" s="48"/>
      <c r="I72" s="48"/>
      <c r="J72" s="48">
        <v>2</v>
      </c>
      <c r="K72" s="52">
        <v>2</v>
      </c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>
        <v>2</v>
      </c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</row>
    <row r="73" spans="1:45" ht="39.950000000000003" customHeight="1" x14ac:dyDescent="0.2">
      <c r="A73" s="4" t="s">
        <v>130</v>
      </c>
      <c r="B73" s="78" t="s">
        <v>131</v>
      </c>
      <c r="C73" s="79"/>
      <c r="D73" s="79"/>
      <c r="E73" s="50"/>
      <c r="F73" s="50"/>
      <c r="G73" s="48"/>
      <c r="H73" s="48"/>
      <c r="I73" s="48"/>
      <c r="J73" s="48"/>
      <c r="K73" s="52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</row>
    <row r="74" spans="1:45" ht="39.950000000000003" customHeight="1" x14ac:dyDescent="0.2">
      <c r="A74" s="4" t="s">
        <v>132</v>
      </c>
      <c r="B74" s="78" t="s">
        <v>133</v>
      </c>
      <c r="C74" s="79"/>
      <c r="D74" s="79"/>
      <c r="E74" s="50"/>
      <c r="F74" s="50"/>
      <c r="G74" s="48"/>
      <c r="H74" s="48"/>
      <c r="I74" s="48"/>
      <c r="J74" s="48"/>
      <c r="K74" s="52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</row>
    <row r="75" spans="1:45" ht="39.950000000000003" customHeight="1" x14ac:dyDescent="0.2">
      <c r="A75" s="4" t="s">
        <v>134</v>
      </c>
      <c r="B75" s="78" t="s">
        <v>135</v>
      </c>
      <c r="C75" s="79"/>
      <c r="D75" s="79"/>
      <c r="E75" s="50">
        <v>1</v>
      </c>
      <c r="F75" s="50"/>
      <c r="G75" s="48">
        <v>1</v>
      </c>
      <c r="H75" s="48"/>
      <c r="I75" s="48"/>
      <c r="J75" s="48">
        <v>1</v>
      </c>
      <c r="K75" s="52">
        <v>1</v>
      </c>
      <c r="L75" s="50"/>
      <c r="M75" s="50"/>
      <c r="N75" s="50"/>
      <c r="O75" s="50">
        <v>1</v>
      </c>
      <c r="P75" s="50"/>
      <c r="Q75" s="50">
        <v>1</v>
      </c>
      <c r="R75" s="50"/>
      <c r="S75" s="50"/>
      <c r="T75" s="50"/>
      <c r="U75" s="50"/>
      <c r="V75" s="50"/>
      <c r="W75" s="50"/>
      <c r="X75" s="50"/>
      <c r="Y75" s="50">
        <v>1</v>
      </c>
      <c r="Z75" s="50">
        <v>1</v>
      </c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</row>
    <row r="76" spans="1:45" ht="39.950000000000003" customHeight="1" x14ac:dyDescent="0.2">
      <c r="A76" s="4" t="s">
        <v>136</v>
      </c>
      <c r="B76" s="80" t="s">
        <v>45</v>
      </c>
      <c r="C76" s="81"/>
      <c r="D76" s="81"/>
      <c r="E76" s="50"/>
      <c r="F76" s="50"/>
      <c r="G76" s="36"/>
      <c r="H76" s="36"/>
      <c r="I76" s="36"/>
      <c r="J76" s="36"/>
      <c r="K76" s="51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</row>
    <row r="77" spans="1:45" ht="51" customHeight="1" x14ac:dyDescent="0.2">
      <c r="A77" s="3" t="s">
        <v>137</v>
      </c>
      <c r="B77" s="64" t="s">
        <v>138</v>
      </c>
      <c r="C77" s="65"/>
      <c r="D77" s="65"/>
      <c r="E77" s="57">
        <f>SUM(E78:E79)</f>
        <v>0</v>
      </c>
      <c r="F77" s="57">
        <f t="shared" ref="F77:AS77" si="6">SUM(F78:F79)</f>
        <v>0</v>
      </c>
      <c r="G77" s="57">
        <f t="shared" si="6"/>
        <v>0</v>
      </c>
      <c r="H77" s="57">
        <f t="shared" si="6"/>
        <v>0</v>
      </c>
      <c r="I77" s="57">
        <f t="shared" si="6"/>
        <v>0</v>
      </c>
      <c r="J77" s="57">
        <f t="shared" si="6"/>
        <v>0</v>
      </c>
      <c r="K77" s="57">
        <f t="shared" si="6"/>
        <v>0</v>
      </c>
      <c r="L77" s="57">
        <f t="shared" si="6"/>
        <v>0</v>
      </c>
      <c r="M77" s="57">
        <f t="shared" si="6"/>
        <v>0</v>
      </c>
      <c r="N77" s="57">
        <f t="shared" si="6"/>
        <v>0</v>
      </c>
      <c r="O77" s="57">
        <f t="shared" si="6"/>
        <v>0</v>
      </c>
      <c r="P77" s="57">
        <f t="shared" si="6"/>
        <v>0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0</v>
      </c>
      <c r="Z77" s="57">
        <f t="shared" si="6"/>
        <v>0</v>
      </c>
      <c r="AA77" s="57">
        <f t="shared" si="6"/>
        <v>0</v>
      </c>
      <c r="AB77" s="57">
        <f t="shared" si="6"/>
        <v>0</v>
      </c>
      <c r="AC77" s="57">
        <f t="shared" si="6"/>
        <v>0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">
      <c r="A78" s="4" t="s">
        <v>139</v>
      </c>
      <c r="B78" s="78" t="s">
        <v>140</v>
      </c>
      <c r="C78" s="79"/>
      <c r="D78" s="7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45" ht="39.950000000000003" customHeight="1" x14ac:dyDescent="0.2">
      <c r="A79" s="4" t="s">
        <v>141</v>
      </c>
      <c r="B79" s="80" t="s">
        <v>45</v>
      </c>
      <c r="C79" s="81"/>
      <c r="D79" s="81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45" ht="39.950000000000003" customHeight="1" x14ac:dyDescent="0.2">
      <c r="A80" s="3" t="s">
        <v>142</v>
      </c>
      <c r="B80" s="64" t="s">
        <v>143</v>
      </c>
      <c r="C80" s="65"/>
      <c r="D80" s="65"/>
      <c r="E80" s="57">
        <f>SUM(E81:E101)</f>
        <v>6</v>
      </c>
      <c r="F80" s="57">
        <f t="shared" ref="F80:AS80" si="7">SUM(F81:F101)</f>
        <v>0</v>
      </c>
      <c r="G80" s="57">
        <f t="shared" si="7"/>
        <v>6</v>
      </c>
      <c r="H80" s="57">
        <f t="shared" si="7"/>
        <v>0</v>
      </c>
      <c r="I80" s="57">
        <f t="shared" si="7"/>
        <v>0</v>
      </c>
      <c r="J80" s="57">
        <f t="shared" si="7"/>
        <v>21</v>
      </c>
      <c r="K80" s="57">
        <f t="shared" si="7"/>
        <v>18</v>
      </c>
      <c r="L80" s="57">
        <f t="shared" si="7"/>
        <v>2</v>
      </c>
      <c r="M80" s="57">
        <f t="shared" si="7"/>
        <v>1</v>
      </c>
      <c r="N80" s="57">
        <f t="shared" si="7"/>
        <v>0</v>
      </c>
      <c r="O80" s="57">
        <f t="shared" si="7"/>
        <v>23</v>
      </c>
      <c r="P80" s="57">
        <f t="shared" si="7"/>
        <v>15</v>
      </c>
      <c r="Q80" s="57">
        <f t="shared" si="7"/>
        <v>5</v>
      </c>
      <c r="R80" s="57">
        <f t="shared" si="7"/>
        <v>1</v>
      </c>
      <c r="S80" s="57">
        <f t="shared" si="7"/>
        <v>0</v>
      </c>
      <c r="T80" s="57">
        <f t="shared" si="7"/>
        <v>2</v>
      </c>
      <c r="U80" s="57">
        <f t="shared" si="7"/>
        <v>0</v>
      </c>
      <c r="V80" s="57">
        <f t="shared" si="7"/>
        <v>2</v>
      </c>
      <c r="W80" s="57">
        <f t="shared" si="7"/>
        <v>0</v>
      </c>
      <c r="X80" s="57">
        <f t="shared" si="7"/>
        <v>0</v>
      </c>
      <c r="Y80" s="57">
        <f t="shared" si="7"/>
        <v>23</v>
      </c>
      <c r="Z80" s="57">
        <f t="shared" si="7"/>
        <v>0</v>
      </c>
      <c r="AA80" s="57">
        <f t="shared" si="7"/>
        <v>0</v>
      </c>
      <c r="AB80" s="57">
        <f t="shared" si="7"/>
        <v>1</v>
      </c>
      <c r="AC80" s="57">
        <f t="shared" si="7"/>
        <v>0</v>
      </c>
      <c r="AD80" s="57">
        <f t="shared" si="7"/>
        <v>0</v>
      </c>
      <c r="AE80" s="57">
        <f t="shared" si="7"/>
        <v>1</v>
      </c>
      <c r="AF80" s="57">
        <f t="shared" si="7"/>
        <v>1</v>
      </c>
      <c r="AG80" s="57">
        <f t="shared" si="7"/>
        <v>0</v>
      </c>
      <c r="AH80" s="57">
        <f t="shared" si="7"/>
        <v>1</v>
      </c>
      <c r="AI80" s="57">
        <f t="shared" si="7"/>
        <v>0</v>
      </c>
      <c r="AJ80" s="57">
        <f t="shared" si="7"/>
        <v>0</v>
      </c>
      <c r="AK80" s="57">
        <f t="shared" si="7"/>
        <v>0</v>
      </c>
      <c r="AL80" s="57">
        <f t="shared" si="7"/>
        <v>1</v>
      </c>
      <c r="AM80" s="57">
        <f t="shared" si="7"/>
        <v>1</v>
      </c>
      <c r="AN80" s="57">
        <f t="shared" si="7"/>
        <v>0</v>
      </c>
      <c r="AO80" s="57">
        <f t="shared" si="7"/>
        <v>1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">
      <c r="A81" s="4" t="s">
        <v>144</v>
      </c>
      <c r="B81" s="78" t="s">
        <v>145</v>
      </c>
      <c r="C81" s="79"/>
      <c r="D81" s="79"/>
      <c r="E81" s="50"/>
      <c r="F81" s="50"/>
      <c r="G81" s="48"/>
      <c r="H81" s="48"/>
      <c r="I81" s="48"/>
      <c r="J81" s="48"/>
      <c r="K81" s="52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</row>
    <row r="82" spans="1:45" ht="39.950000000000003" customHeight="1" x14ac:dyDescent="0.2">
      <c r="A82" s="4" t="s">
        <v>146</v>
      </c>
      <c r="B82" s="78" t="s">
        <v>147</v>
      </c>
      <c r="C82" s="79"/>
      <c r="D82" s="79"/>
      <c r="E82" s="50">
        <v>3</v>
      </c>
      <c r="F82" s="50"/>
      <c r="G82" s="48">
        <v>3</v>
      </c>
      <c r="H82" s="48"/>
      <c r="I82" s="48"/>
      <c r="J82" s="48">
        <v>3</v>
      </c>
      <c r="K82" s="52">
        <v>2</v>
      </c>
      <c r="L82" s="50">
        <v>1</v>
      </c>
      <c r="M82" s="50"/>
      <c r="N82" s="50"/>
      <c r="O82" s="50">
        <v>5</v>
      </c>
      <c r="P82" s="50">
        <v>3</v>
      </c>
      <c r="Q82" s="50"/>
      <c r="R82" s="50">
        <v>1</v>
      </c>
      <c r="S82" s="50"/>
      <c r="T82" s="50">
        <v>1</v>
      </c>
      <c r="U82" s="50"/>
      <c r="V82" s="50">
        <v>1</v>
      </c>
      <c r="W82" s="50"/>
      <c r="X82" s="50"/>
      <c r="Y82" s="50">
        <v>5</v>
      </c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</row>
    <row r="83" spans="1:45" ht="39.950000000000003" customHeight="1" x14ac:dyDescent="0.2">
      <c r="A83" s="4" t="s">
        <v>148</v>
      </c>
      <c r="B83" s="78" t="s">
        <v>149</v>
      </c>
      <c r="C83" s="79"/>
      <c r="D83" s="79"/>
      <c r="E83" s="50"/>
      <c r="F83" s="50"/>
      <c r="G83" s="48"/>
      <c r="H83" s="48"/>
      <c r="I83" s="48"/>
      <c r="J83" s="48"/>
      <c r="K83" s="52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</row>
    <row r="84" spans="1:45" ht="39.950000000000003" customHeight="1" x14ac:dyDescent="0.2">
      <c r="A84" s="4" t="s">
        <v>150</v>
      </c>
      <c r="B84" s="78" t="s">
        <v>151</v>
      </c>
      <c r="C84" s="79"/>
      <c r="D84" s="79"/>
      <c r="E84" s="50"/>
      <c r="F84" s="50"/>
      <c r="G84" s="48"/>
      <c r="H84" s="48"/>
      <c r="I84" s="48"/>
      <c r="J84" s="48">
        <v>1</v>
      </c>
      <c r="K84" s="52">
        <v>1</v>
      </c>
      <c r="L84" s="50"/>
      <c r="M84" s="50"/>
      <c r="N84" s="50"/>
      <c r="O84" s="50">
        <v>1</v>
      </c>
      <c r="P84" s="50">
        <v>1</v>
      </c>
      <c r="Q84" s="50"/>
      <c r="R84" s="50"/>
      <c r="S84" s="50"/>
      <c r="T84" s="50"/>
      <c r="U84" s="50"/>
      <c r="V84" s="50"/>
      <c r="W84" s="50"/>
      <c r="X84" s="50"/>
      <c r="Y84" s="50">
        <v>1</v>
      </c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</row>
    <row r="85" spans="1:45" ht="39.950000000000003" customHeight="1" x14ac:dyDescent="0.2">
      <c r="A85" s="4" t="s">
        <v>152</v>
      </c>
      <c r="B85" s="78" t="s">
        <v>153</v>
      </c>
      <c r="C85" s="79"/>
      <c r="D85" s="79"/>
      <c r="E85" s="50"/>
      <c r="F85" s="50"/>
      <c r="G85" s="48"/>
      <c r="H85" s="48"/>
      <c r="I85" s="48"/>
      <c r="J85" s="48"/>
      <c r="K85" s="52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</row>
    <row r="86" spans="1:45" ht="39.950000000000003" customHeight="1" x14ac:dyDescent="0.2">
      <c r="A86" s="4" t="s">
        <v>154</v>
      </c>
      <c r="B86" s="78" t="s">
        <v>155</v>
      </c>
      <c r="C86" s="79"/>
      <c r="D86" s="79"/>
      <c r="E86" s="50"/>
      <c r="F86" s="50"/>
      <c r="G86" s="48"/>
      <c r="H86" s="48"/>
      <c r="I86" s="48"/>
      <c r="J86" s="48"/>
      <c r="K86" s="52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</row>
    <row r="87" spans="1:45" ht="39.950000000000003" customHeight="1" x14ac:dyDescent="0.2">
      <c r="A87" s="4" t="s">
        <v>156</v>
      </c>
      <c r="B87" s="80" t="s">
        <v>157</v>
      </c>
      <c r="C87" s="81"/>
      <c r="D87" s="81"/>
      <c r="E87" s="50"/>
      <c r="F87" s="50"/>
      <c r="G87" s="36"/>
      <c r="H87" s="36"/>
      <c r="I87" s="36"/>
      <c r="J87" s="36"/>
      <c r="K87" s="51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</row>
    <row r="88" spans="1:45" ht="39.950000000000003" customHeight="1" x14ac:dyDescent="0.2">
      <c r="A88" s="4" t="s">
        <v>158</v>
      </c>
      <c r="B88" s="80" t="s">
        <v>159</v>
      </c>
      <c r="C88" s="81"/>
      <c r="D88" s="81"/>
      <c r="E88" s="50"/>
      <c r="F88" s="50"/>
      <c r="G88" s="36"/>
      <c r="H88" s="36"/>
      <c r="I88" s="36"/>
      <c r="J88" s="36"/>
      <c r="K88" s="51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ht="39.950000000000003" customHeight="1" x14ac:dyDescent="0.2">
      <c r="A89" s="4" t="s">
        <v>160</v>
      </c>
      <c r="B89" s="78" t="s">
        <v>161</v>
      </c>
      <c r="C89" s="79"/>
      <c r="D89" s="79"/>
      <c r="E89" s="50"/>
      <c r="F89" s="50"/>
      <c r="G89" s="48"/>
      <c r="H89" s="48"/>
      <c r="I89" s="48"/>
      <c r="J89" s="48"/>
      <c r="K89" s="52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ht="39.950000000000003" customHeight="1" x14ac:dyDescent="0.2">
      <c r="A90" s="4" t="s">
        <v>162</v>
      </c>
      <c r="B90" s="80" t="s">
        <v>163</v>
      </c>
      <c r="C90" s="81"/>
      <c r="D90" s="81"/>
      <c r="E90" s="50">
        <v>1</v>
      </c>
      <c r="F90" s="50"/>
      <c r="G90" s="36">
        <v>1</v>
      </c>
      <c r="H90" s="36"/>
      <c r="I90" s="36"/>
      <c r="J90" s="36">
        <v>6</v>
      </c>
      <c r="K90" s="51">
        <v>6</v>
      </c>
      <c r="L90" s="50"/>
      <c r="M90" s="50"/>
      <c r="N90" s="50"/>
      <c r="O90" s="50">
        <v>7</v>
      </c>
      <c r="P90" s="50">
        <v>5</v>
      </c>
      <c r="Q90" s="50">
        <v>2</v>
      </c>
      <c r="R90" s="50"/>
      <c r="S90" s="50"/>
      <c r="T90" s="50"/>
      <c r="U90" s="50"/>
      <c r="V90" s="50"/>
      <c r="W90" s="50"/>
      <c r="X90" s="50"/>
      <c r="Y90" s="50">
        <v>7</v>
      </c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ht="39.950000000000003" customHeight="1" x14ac:dyDescent="0.2">
      <c r="A91" s="4" t="s">
        <v>164</v>
      </c>
      <c r="B91" s="80" t="s">
        <v>165</v>
      </c>
      <c r="C91" s="81"/>
      <c r="D91" s="81"/>
      <c r="E91" s="50"/>
      <c r="F91" s="50"/>
      <c r="G91" s="36"/>
      <c r="H91" s="36"/>
      <c r="I91" s="36"/>
      <c r="J91" s="36"/>
      <c r="K91" s="51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ht="39.950000000000003" customHeight="1" x14ac:dyDescent="0.2">
      <c r="A92" s="4" t="s">
        <v>166</v>
      </c>
      <c r="B92" s="80" t="s">
        <v>167</v>
      </c>
      <c r="C92" s="81"/>
      <c r="D92" s="81"/>
      <c r="E92" s="50"/>
      <c r="F92" s="50"/>
      <c r="G92" s="36"/>
      <c r="H92" s="36"/>
      <c r="I92" s="36"/>
      <c r="J92" s="36"/>
      <c r="K92" s="51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</row>
    <row r="93" spans="1:45" ht="39.950000000000003" customHeight="1" x14ac:dyDescent="0.2">
      <c r="A93" s="4" t="s">
        <v>168</v>
      </c>
      <c r="B93" s="80" t="s">
        <v>169</v>
      </c>
      <c r="C93" s="81"/>
      <c r="D93" s="81"/>
      <c r="E93" s="50"/>
      <c r="F93" s="50"/>
      <c r="G93" s="36"/>
      <c r="H93" s="36"/>
      <c r="I93" s="36"/>
      <c r="J93" s="36"/>
      <c r="K93" s="51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</row>
    <row r="94" spans="1:45" ht="39.950000000000003" customHeight="1" x14ac:dyDescent="0.2">
      <c r="A94" s="4" t="s">
        <v>170</v>
      </c>
      <c r="B94" s="80" t="s">
        <v>171</v>
      </c>
      <c r="C94" s="81"/>
      <c r="D94" s="81"/>
      <c r="E94" s="50">
        <v>1</v>
      </c>
      <c r="F94" s="50"/>
      <c r="G94" s="36">
        <v>1</v>
      </c>
      <c r="H94" s="36"/>
      <c r="I94" s="36"/>
      <c r="J94" s="36"/>
      <c r="K94" s="51"/>
      <c r="L94" s="50"/>
      <c r="M94" s="50"/>
      <c r="N94" s="50"/>
      <c r="O94" s="50">
        <v>1</v>
      </c>
      <c r="P94" s="50">
        <v>1</v>
      </c>
      <c r="Q94" s="50"/>
      <c r="R94" s="50"/>
      <c r="S94" s="50"/>
      <c r="T94" s="50"/>
      <c r="U94" s="50"/>
      <c r="V94" s="50"/>
      <c r="W94" s="50"/>
      <c r="X94" s="50"/>
      <c r="Y94" s="50">
        <v>1</v>
      </c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</row>
    <row r="95" spans="1:45" ht="39.950000000000003" customHeight="1" x14ac:dyDescent="0.2">
      <c r="A95" s="4" t="s">
        <v>172</v>
      </c>
      <c r="B95" s="80" t="s">
        <v>173</v>
      </c>
      <c r="C95" s="81"/>
      <c r="D95" s="81"/>
      <c r="E95" s="50"/>
      <c r="F95" s="50"/>
      <c r="G95" s="36"/>
      <c r="H95" s="36"/>
      <c r="I95" s="36"/>
      <c r="J95" s="36"/>
      <c r="K95" s="51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</row>
    <row r="96" spans="1:45" ht="39.950000000000003" customHeight="1" x14ac:dyDescent="0.2">
      <c r="A96" s="4" t="s">
        <v>174</v>
      </c>
      <c r="B96" s="80" t="s">
        <v>175</v>
      </c>
      <c r="C96" s="81"/>
      <c r="D96" s="81"/>
      <c r="E96" s="50">
        <v>1</v>
      </c>
      <c r="F96" s="50"/>
      <c r="G96" s="36">
        <v>1</v>
      </c>
      <c r="H96" s="36"/>
      <c r="I96" s="36"/>
      <c r="J96" s="36">
        <v>8</v>
      </c>
      <c r="K96" s="51">
        <v>7</v>
      </c>
      <c r="L96" s="50">
        <v>1</v>
      </c>
      <c r="M96" s="50"/>
      <c r="N96" s="50"/>
      <c r="O96" s="50">
        <v>7</v>
      </c>
      <c r="P96" s="50">
        <v>4</v>
      </c>
      <c r="Q96" s="50">
        <v>2</v>
      </c>
      <c r="R96" s="50"/>
      <c r="S96" s="50"/>
      <c r="T96" s="50">
        <v>1</v>
      </c>
      <c r="U96" s="50"/>
      <c r="V96" s="50">
        <v>1</v>
      </c>
      <c r="W96" s="50"/>
      <c r="X96" s="50"/>
      <c r="Y96" s="50">
        <v>7</v>
      </c>
      <c r="Z96" s="50"/>
      <c r="AA96" s="50"/>
      <c r="AB96" s="50">
        <v>1</v>
      </c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</row>
    <row r="97" spans="1:45" ht="39.950000000000003" customHeight="1" x14ac:dyDescent="0.2">
      <c r="A97" s="4" t="s">
        <v>176</v>
      </c>
      <c r="B97" s="80" t="s">
        <v>177</v>
      </c>
      <c r="C97" s="81"/>
      <c r="D97" s="81"/>
      <c r="E97" s="50"/>
      <c r="F97" s="50"/>
      <c r="G97" s="36"/>
      <c r="H97" s="36"/>
      <c r="I97" s="36"/>
      <c r="J97" s="36"/>
      <c r="K97" s="51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</row>
    <row r="98" spans="1:45" ht="39.950000000000003" customHeight="1" x14ac:dyDescent="0.2">
      <c r="A98" s="4" t="s">
        <v>178</v>
      </c>
      <c r="B98" s="80" t="s">
        <v>179</v>
      </c>
      <c r="C98" s="81"/>
      <c r="D98" s="81"/>
      <c r="E98" s="50"/>
      <c r="F98" s="50"/>
      <c r="G98" s="36"/>
      <c r="H98" s="36"/>
      <c r="I98" s="36"/>
      <c r="J98" s="36"/>
      <c r="K98" s="51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</row>
    <row r="99" spans="1:45" ht="39.950000000000003" customHeight="1" x14ac:dyDescent="0.2">
      <c r="A99" s="4" t="s">
        <v>180</v>
      </c>
      <c r="B99" s="82" t="s">
        <v>181</v>
      </c>
      <c r="C99" s="82"/>
      <c r="D99" s="80"/>
      <c r="E99" s="50"/>
      <c r="F99" s="50"/>
      <c r="G99" s="36"/>
      <c r="H99" s="36"/>
      <c r="I99" s="36"/>
      <c r="J99" s="36">
        <v>2</v>
      </c>
      <c r="K99" s="51">
        <v>1</v>
      </c>
      <c r="L99" s="50"/>
      <c r="M99" s="50">
        <v>1</v>
      </c>
      <c r="N99" s="50"/>
      <c r="O99" s="50">
        <v>1</v>
      </c>
      <c r="P99" s="50"/>
      <c r="Q99" s="50">
        <v>1</v>
      </c>
      <c r="R99" s="50"/>
      <c r="S99" s="50"/>
      <c r="T99" s="50"/>
      <c r="U99" s="50"/>
      <c r="V99" s="50"/>
      <c r="W99" s="50"/>
      <c r="X99" s="50"/>
      <c r="Y99" s="50">
        <v>1</v>
      </c>
      <c r="Z99" s="50"/>
      <c r="AA99" s="50"/>
      <c r="AB99" s="50"/>
      <c r="AC99" s="50"/>
      <c r="AD99" s="50"/>
      <c r="AE99" s="50">
        <v>1</v>
      </c>
      <c r="AF99" s="50">
        <v>1</v>
      </c>
      <c r="AG99" s="50"/>
      <c r="AH99" s="50">
        <v>1</v>
      </c>
      <c r="AI99" s="50"/>
      <c r="AJ99" s="50"/>
      <c r="AK99" s="50"/>
      <c r="AL99" s="50">
        <v>1</v>
      </c>
      <c r="AM99" s="50">
        <v>1</v>
      </c>
      <c r="AN99" s="50"/>
      <c r="AO99" s="50">
        <v>1</v>
      </c>
      <c r="AP99" s="50"/>
      <c r="AQ99" s="50"/>
      <c r="AR99" s="50"/>
      <c r="AS99" s="50"/>
    </row>
    <row r="100" spans="1:45" ht="39.950000000000003" customHeight="1" x14ac:dyDescent="0.2">
      <c r="A100" s="4" t="s">
        <v>182</v>
      </c>
      <c r="B100" s="78" t="s">
        <v>183</v>
      </c>
      <c r="C100" s="79"/>
      <c r="D100" s="79"/>
      <c r="E100" s="50"/>
      <c r="F100" s="50"/>
      <c r="G100" s="48"/>
      <c r="H100" s="48"/>
      <c r="I100" s="48"/>
      <c r="J100" s="48"/>
      <c r="K100" s="52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</row>
    <row r="101" spans="1:45" ht="39.950000000000003" customHeight="1" x14ac:dyDescent="0.2">
      <c r="A101" s="4" t="s">
        <v>184</v>
      </c>
      <c r="B101" s="80" t="s">
        <v>45</v>
      </c>
      <c r="C101" s="81"/>
      <c r="D101" s="81"/>
      <c r="E101" s="50"/>
      <c r="F101" s="50"/>
      <c r="G101" s="36"/>
      <c r="H101" s="36"/>
      <c r="I101" s="36"/>
      <c r="J101" s="36">
        <v>1</v>
      </c>
      <c r="K101" s="51">
        <v>1</v>
      </c>
      <c r="L101" s="50"/>
      <c r="M101" s="50"/>
      <c r="N101" s="50"/>
      <c r="O101" s="50">
        <v>1</v>
      </c>
      <c r="P101" s="50">
        <v>1</v>
      </c>
      <c r="Q101" s="50"/>
      <c r="R101" s="50"/>
      <c r="S101" s="50"/>
      <c r="T101" s="50"/>
      <c r="U101" s="50"/>
      <c r="V101" s="50"/>
      <c r="W101" s="50"/>
      <c r="X101" s="50"/>
      <c r="Y101" s="50">
        <v>1</v>
      </c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</row>
    <row r="102" spans="1:45" ht="39.950000000000003" customHeight="1" x14ac:dyDescent="0.2">
      <c r="A102" s="3" t="s">
        <v>185</v>
      </c>
      <c r="B102" s="70" t="s">
        <v>186</v>
      </c>
      <c r="C102" s="71"/>
      <c r="D102" s="71"/>
      <c r="E102" s="57">
        <f>SUM(E103:E105)</f>
        <v>0</v>
      </c>
      <c r="F102" s="57">
        <f t="shared" ref="F102:AS102" si="8">SUM(F103:F105)</f>
        <v>0</v>
      </c>
      <c r="G102" s="57">
        <f t="shared" si="8"/>
        <v>0</v>
      </c>
      <c r="H102" s="57">
        <f t="shared" si="8"/>
        <v>0</v>
      </c>
      <c r="I102" s="57">
        <f t="shared" si="8"/>
        <v>0</v>
      </c>
      <c r="J102" s="57">
        <f t="shared" si="8"/>
        <v>0</v>
      </c>
      <c r="K102" s="57">
        <f t="shared" si="8"/>
        <v>0</v>
      </c>
      <c r="L102" s="57">
        <f t="shared" si="8"/>
        <v>0</v>
      </c>
      <c r="M102" s="57">
        <f t="shared" si="8"/>
        <v>0</v>
      </c>
      <c r="N102" s="57">
        <f t="shared" si="8"/>
        <v>0</v>
      </c>
      <c r="O102" s="57">
        <f t="shared" si="8"/>
        <v>0</v>
      </c>
      <c r="P102" s="57">
        <f t="shared" si="8"/>
        <v>0</v>
      </c>
      <c r="Q102" s="57">
        <f t="shared" si="8"/>
        <v>0</v>
      </c>
      <c r="R102" s="57">
        <f t="shared" si="8"/>
        <v>0</v>
      </c>
      <c r="S102" s="57">
        <f t="shared" si="8"/>
        <v>0</v>
      </c>
      <c r="T102" s="57">
        <f t="shared" si="8"/>
        <v>0</v>
      </c>
      <c r="U102" s="57">
        <f t="shared" si="8"/>
        <v>0</v>
      </c>
      <c r="V102" s="57">
        <f t="shared" si="8"/>
        <v>0</v>
      </c>
      <c r="W102" s="57">
        <f t="shared" si="8"/>
        <v>0</v>
      </c>
      <c r="X102" s="57">
        <f t="shared" si="8"/>
        <v>0</v>
      </c>
      <c r="Y102" s="57">
        <f t="shared" si="8"/>
        <v>0</v>
      </c>
      <c r="Z102" s="57">
        <f t="shared" si="8"/>
        <v>0</v>
      </c>
      <c r="AA102" s="57">
        <f t="shared" si="8"/>
        <v>0</v>
      </c>
      <c r="AB102" s="57">
        <f t="shared" si="8"/>
        <v>0</v>
      </c>
      <c r="AC102" s="57">
        <f t="shared" si="8"/>
        <v>0</v>
      </c>
      <c r="AD102" s="57">
        <f t="shared" si="8"/>
        <v>0</v>
      </c>
      <c r="AE102" s="57">
        <f t="shared" si="8"/>
        <v>0</v>
      </c>
      <c r="AF102" s="57">
        <f t="shared" si="8"/>
        <v>0</v>
      </c>
      <c r="AG102" s="57">
        <f t="shared" si="8"/>
        <v>0</v>
      </c>
      <c r="AH102" s="57">
        <f t="shared" si="8"/>
        <v>0</v>
      </c>
      <c r="AI102" s="57">
        <f t="shared" si="8"/>
        <v>0</v>
      </c>
      <c r="AJ102" s="57">
        <f t="shared" si="8"/>
        <v>0</v>
      </c>
      <c r="AK102" s="57">
        <f t="shared" si="8"/>
        <v>0</v>
      </c>
      <c r="AL102" s="57">
        <f t="shared" si="8"/>
        <v>0</v>
      </c>
      <c r="AM102" s="57">
        <f t="shared" si="8"/>
        <v>0</v>
      </c>
      <c r="AN102" s="57">
        <f t="shared" si="8"/>
        <v>0</v>
      </c>
      <c r="AO102" s="57">
        <f t="shared" si="8"/>
        <v>0</v>
      </c>
      <c r="AP102" s="57">
        <f t="shared" si="8"/>
        <v>0</v>
      </c>
      <c r="AQ102" s="57">
        <f t="shared" si="8"/>
        <v>0</v>
      </c>
      <c r="AR102" s="57">
        <f t="shared" si="8"/>
        <v>0</v>
      </c>
      <c r="AS102" s="57">
        <f t="shared" si="8"/>
        <v>0</v>
      </c>
    </row>
    <row r="103" spans="1:45" ht="39.950000000000003" customHeight="1" x14ac:dyDescent="0.2">
      <c r="A103" s="4" t="s">
        <v>187</v>
      </c>
      <c r="B103" s="78" t="s">
        <v>188</v>
      </c>
      <c r="C103" s="79"/>
      <c r="D103" s="7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</row>
    <row r="104" spans="1:45" ht="39.950000000000003" customHeight="1" x14ac:dyDescent="0.2">
      <c r="A104" s="4" t="s">
        <v>189</v>
      </c>
      <c r="B104" s="78" t="s">
        <v>190</v>
      </c>
      <c r="C104" s="79"/>
      <c r="D104" s="7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</row>
    <row r="105" spans="1:45" ht="39.950000000000003" customHeight="1" x14ac:dyDescent="0.2">
      <c r="A105" s="4" t="s">
        <v>191</v>
      </c>
      <c r="B105" s="80" t="s">
        <v>45</v>
      </c>
      <c r="C105" s="81"/>
      <c r="D105" s="81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</row>
    <row r="106" spans="1:45" ht="39.950000000000003" customHeight="1" x14ac:dyDescent="0.2">
      <c r="A106" s="3" t="s">
        <v>192</v>
      </c>
      <c r="B106" s="64" t="s">
        <v>193</v>
      </c>
      <c r="C106" s="65"/>
      <c r="D106" s="65"/>
      <c r="E106" s="57">
        <f>SUM(E107:E114)</f>
        <v>318</v>
      </c>
      <c r="F106" s="57">
        <f t="shared" ref="F106:AS106" si="9">SUM(F107:F114)</f>
        <v>6</v>
      </c>
      <c r="G106" s="57">
        <f t="shared" si="9"/>
        <v>312</v>
      </c>
      <c r="H106" s="57">
        <f t="shared" si="9"/>
        <v>0</v>
      </c>
      <c r="I106" s="57">
        <f t="shared" si="9"/>
        <v>0</v>
      </c>
      <c r="J106" s="57">
        <f t="shared" si="9"/>
        <v>895</v>
      </c>
      <c r="K106" s="57">
        <f t="shared" si="9"/>
        <v>874</v>
      </c>
      <c r="L106" s="57">
        <f t="shared" si="9"/>
        <v>21</v>
      </c>
      <c r="M106" s="57">
        <f t="shared" si="9"/>
        <v>0</v>
      </c>
      <c r="N106" s="57">
        <f t="shared" si="9"/>
        <v>0</v>
      </c>
      <c r="O106" s="57">
        <f t="shared" si="9"/>
        <v>911</v>
      </c>
      <c r="P106" s="57">
        <f t="shared" si="9"/>
        <v>826</v>
      </c>
      <c r="Q106" s="57">
        <f t="shared" si="9"/>
        <v>19</v>
      </c>
      <c r="R106" s="57">
        <f t="shared" si="9"/>
        <v>11</v>
      </c>
      <c r="S106" s="57">
        <f t="shared" si="9"/>
        <v>0</v>
      </c>
      <c r="T106" s="57">
        <f t="shared" si="9"/>
        <v>55</v>
      </c>
      <c r="U106" s="57">
        <f t="shared" si="9"/>
        <v>11</v>
      </c>
      <c r="V106" s="57">
        <f t="shared" si="9"/>
        <v>38</v>
      </c>
      <c r="W106" s="57">
        <f t="shared" si="9"/>
        <v>6</v>
      </c>
      <c r="X106" s="57">
        <f t="shared" si="9"/>
        <v>0</v>
      </c>
      <c r="Y106" s="57">
        <f t="shared" si="9"/>
        <v>911</v>
      </c>
      <c r="Z106" s="57">
        <f t="shared" si="9"/>
        <v>9</v>
      </c>
      <c r="AA106" s="57">
        <f t="shared" si="9"/>
        <v>8</v>
      </c>
      <c r="AB106" s="57">
        <f t="shared" si="9"/>
        <v>272</v>
      </c>
      <c r="AC106" s="57">
        <f t="shared" si="9"/>
        <v>11</v>
      </c>
      <c r="AD106" s="57">
        <f t="shared" si="9"/>
        <v>17</v>
      </c>
      <c r="AE106" s="57">
        <f t="shared" si="9"/>
        <v>1</v>
      </c>
      <c r="AF106" s="57">
        <f t="shared" si="9"/>
        <v>18</v>
      </c>
      <c r="AG106" s="57">
        <f t="shared" si="9"/>
        <v>3</v>
      </c>
      <c r="AH106" s="57">
        <f t="shared" si="9"/>
        <v>15</v>
      </c>
      <c r="AI106" s="57">
        <f t="shared" si="9"/>
        <v>0</v>
      </c>
      <c r="AJ106" s="57">
        <f t="shared" si="9"/>
        <v>6</v>
      </c>
      <c r="AK106" s="57">
        <f t="shared" si="9"/>
        <v>2</v>
      </c>
      <c r="AL106" s="57">
        <f t="shared" si="9"/>
        <v>0</v>
      </c>
      <c r="AM106" s="57">
        <f t="shared" si="9"/>
        <v>2</v>
      </c>
      <c r="AN106" s="57">
        <f t="shared" si="9"/>
        <v>0</v>
      </c>
      <c r="AO106" s="57">
        <f t="shared" si="9"/>
        <v>2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">
      <c r="A107" s="4" t="s">
        <v>194</v>
      </c>
      <c r="B107" s="75" t="s">
        <v>195</v>
      </c>
      <c r="C107" s="77"/>
      <c r="D107" s="77"/>
      <c r="E107" s="36">
        <v>318</v>
      </c>
      <c r="F107" s="36">
        <v>6</v>
      </c>
      <c r="G107" s="48">
        <v>312</v>
      </c>
      <c r="H107" s="48"/>
      <c r="I107" s="48"/>
      <c r="J107" s="48">
        <v>894</v>
      </c>
      <c r="K107" s="52">
        <v>873</v>
      </c>
      <c r="L107" s="36">
        <v>21</v>
      </c>
      <c r="M107" s="36"/>
      <c r="N107" s="48"/>
      <c r="O107" s="48">
        <v>911</v>
      </c>
      <c r="P107" s="36">
        <v>826</v>
      </c>
      <c r="Q107" s="36">
        <v>19</v>
      </c>
      <c r="R107" s="36">
        <v>11</v>
      </c>
      <c r="S107" s="36"/>
      <c r="T107" s="48">
        <v>55</v>
      </c>
      <c r="U107" s="36">
        <v>11</v>
      </c>
      <c r="V107" s="36">
        <v>38</v>
      </c>
      <c r="W107" s="36">
        <v>6</v>
      </c>
      <c r="X107" s="36"/>
      <c r="Y107" s="48">
        <v>911</v>
      </c>
      <c r="Z107" s="36">
        <v>9</v>
      </c>
      <c r="AA107" s="36">
        <v>8</v>
      </c>
      <c r="AB107" s="36">
        <v>271</v>
      </c>
      <c r="AC107" s="36">
        <v>11</v>
      </c>
      <c r="AD107" s="36">
        <v>17</v>
      </c>
      <c r="AE107" s="36">
        <v>1</v>
      </c>
      <c r="AF107" s="36">
        <v>18</v>
      </c>
      <c r="AG107" s="36">
        <v>3</v>
      </c>
      <c r="AH107" s="36">
        <v>15</v>
      </c>
      <c r="AI107" s="36"/>
      <c r="AJ107" s="36">
        <v>6</v>
      </c>
      <c r="AK107" s="36">
        <v>2</v>
      </c>
      <c r="AL107" s="36"/>
      <c r="AM107" s="36">
        <v>2</v>
      </c>
      <c r="AN107" s="36"/>
      <c r="AO107" s="36">
        <v>2</v>
      </c>
      <c r="AP107" s="36"/>
      <c r="AQ107" s="36"/>
      <c r="AR107" s="36"/>
      <c r="AS107" s="36"/>
    </row>
    <row r="108" spans="1:45" ht="39.950000000000003" customHeight="1" x14ac:dyDescent="0.2">
      <c r="A108" s="4" t="s">
        <v>196</v>
      </c>
      <c r="B108" s="75" t="s">
        <v>197</v>
      </c>
      <c r="C108" s="77"/>
      <c r="D108" s="77"/>
      <c r="E108" s="50"/>
      <c r="F108" s="50"/>
      <c r="G108" s="48"/>
      <c r="H108" s="48"/>
      <c r="I108" s="48"/>
      <c r="J108" s="48"/>
      <c r="K108" s="52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39.950000000000003" customHeight="1" x14ac:dyDescent="0.2">
      <c r="A109" s="4" t="s">
        <v>198</v>
      </c>
      <c r="B109" s="75" t="s">
        <v>199</v>
      </c>
      <c r="C109" s="76"/>
      <c r="D109" s="76"/>
      <c r="E109" s="50"/>
      <c r="F109" s="50"/>
      <c r="G109" s="29"/>
      <c r="H109" s="29"/>
      <c r="I109" s="29"/>
      <c r="J109" s="29"/>
      <c r="K109" s="205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ht="39.950000000000003" customHeight="1" x14ac:dyDescent="0.2">
      <c r="A110" s="4" t="s">
        <v>200</v>
      </c>
      <c r="B110" s="75" t="s">
        <v>201</v>
      </c>
      <c r="C110" s="76"/>
      <c r="D110" s="76"/>
      <c r="E110" s="50"/>
      <c r="F110" s="50"/>
      <c r="G110" s="29"/>
      <c r="H110" s="29"/>
      <c r="I110" s="29"/>
      <c r="J110" s="29">
        <v>1</v>
      </c>
      <c r="K110" s="205">
        <v>1</v>
      </c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>
        <v>1</v>
      </c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ht="39.950000000000003" customHeight="1" x14ac:dyDescent="0.2">
      <c r="A111" s="4" t="s">
        <v>202</v>
      </c>
      <c r="B111" s="75" t="s">
        <v>203</v>
      </c>
      <c r="C111" s="77"/>
      <c r="D111" s="77"/>
      <c r="E111" s="50"/>
      <c r="F111" s="50"/>
      <c r="G111" s="48"/>
      <c r="H111" s="48"/>
      <c r="I111" s="48"/>
      <c r="J111" s="48"/>
      <c r="K111" s="52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ht="39.950000000000003" customHeight="1" x14ac:dyDescent="0.2">
      <c r="A112" s="4" t="s">
        <v>204</v>
      </c>
      <c r="B112" s="75" t="s">
        <v>205</v>
      </c>
      <c r="C112" s="77"/>
      <c r="D112" s="77"/>
      <c r="E112" s="50"/>
      <c r="F112" s="50"/>
      <c r="G112" s="48"/>
      <c r="H112" s="48"/>
      <c r="I112" s="48"/>
      <c r="J112" s="48"/>
      <c r="K112" s="52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</row>
    <row r="113" spans="1:45" ht="39.950000000000003" customHeight="1" x14ac:dyDescent="0.2">
      <c r="A113" s="4" t="s">
        <v>206</v>
      </c>
      <c r="B113" s="75" t="s">
        <v>207</v>
      </c>
      <c r="C113" s="77"/>
      <c r="D113" s="77"/>
      <c r="E113" s="50"/>
      <c r="F113" s="50"/>
      <c r="G113" s="48"/>
      <c r="H113" s="48"/>
      <c r="I113" s="48"/>
      <c r="J113" s="48"/>
      <c r="K113" s="52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</row>
    <row r="114" spans="1:45" ht="39.950000000000003" customHeight="1" x14ac:dyDescent="0.2">
      <c r="A114" s="4" t="s">
        <v>208</v>
      </c>
      <c r="B114" s="67" t="s">
        <v>45</v>
      </c>
      <c r="C114" s="68"/>
      <c r="D114" s="68"/>
      <c r="E114" s="50"/>
      <c r="F114" s="50"/>
      <c r="G114" s="36"/>
      <c r="H114" s="36"/>
      <c r="I114" s="36"/>
      <c r="J114" s="36"/>
      <c r="K114" s="51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</row>
    <row r="115" spans="1:45" ht="39.950000000000003" customHeight="1" x14ac:dyDescent="0.2">
      <c r="A115" s="3" t="s">
        <v>209</v>
      </c>
      <c r="B115" s="64" t="s">
        <v>210</v>
      </c>
      <c r="C115" s="74"/>
      <c r="D115" s="74"/>
      <c r="E115" s="59">
        <f>SUM(E116:E119)</f>
        <v>1</v>
      </c>
      <c r="F115" s="59">
        <f t="shared" ref="F115:AS115" si="10">SUM(F116:F119)</f>
        <v>0</v>
      </c>
      <c r="G115" s="59">
        <f t="shared" si="10"/>
        <v>1</v>
      </c>
      <c r="H115" s="59">
        <f t="shared" si="10"/>
        <v>0</v>
      </c>
      <c r="I115" s="59">
        <f t="shared" si="10"/>
        <v>0</v>
      </c>
      <c r="J115" s="59">
        <f t="shared" si="10"/>
        <v>16</v>
      </c>
      <c r="K115" s="59">
        <f t="shared" si="10"/>
        <v>16</v>
      </c>
      <c r="L115" s="59">
        <f t="shared" si="10"/>
        <v>0</v>
      </c>
      <c r="M115" s="59">
        <f t="shared" si="10"/>
        <v>0</v>
      </c>
      <c r="N115" s="59">
        <f t="shared" si="10"/>
        <v>0</v>
      </c>
      <c r="O115" s="59">
        <f t="shared" si="10"/>
        <v>9</v>
      </c>
      <c r="P115" s="59">
        <f t="shared" si="10"/>
        <v>0</v>
      </c>
      <c r="Q115" s="59">
        <f t="shared" si="10"/>
        <v>0</v>
      </c>
      <c r="R115" s="59">
        <f t="shared" si="10"/>
        <v>2</v>
      </c>
      <c r="S115" s="59">
        <f t="shared" si="10"/>
        <v>0</v>
      </c>
      <c r="T115" s="59">
        <f t="shared" si="10"/>
        <v>7</v>
      </c>
      <c r="U115" s="59">
        <f t="shared" si="10"/>
        <v>0</v>
      </c>
      <c r="V115" s="59">
        <f t="shared" si="10"/>
        <v>7</v>
      </c>
      <c r="W115" s="59">
        <f t="shared" si="10"/>
        <v>0</v>
      </c>
      <c r="X115" s="59">
        <f t="shared" si="10"/>
        <v>0</v>
      </c>
      <c r="Y115" s="59">
        <f t="shared" si="10"/>
        <v>9</v>
      </c>
      <c r="Z115" s="59">
        <f t="shared" si="10"/>
        <v>6</v>
      </c>
      <c r="AA115" s="59">
        <f t="shared" si="10"/>
        <v>0</v>
      </c>
      <c r="AB115" s="59">
        <f t="shared" si="10"/>
        <v>2</v>
      </c>
      <c r="AC115" s="59">
        <f t="shared" si="10"/>
        <v>0</v>
      </c>
      <c r="AD115" s="59">
        <f t="shared" si="10"/>
        <v>1</v>
      </c>
      <c r="AE115" s="59">
        <f t="shared" si="10"/>
        <v>0</v>
      </c>
      <c r="AF115" s="59">
        <f t="shared" si="10"/>
        <v>1</v>
      </c>
      <c r="AG115" s="59">
        <f t="shared" si="10"/>
        <v>0</v>
      </c>
      <c r="AH115" s="59">
        <f t="shared" si="10"/>
        <v>1</v>
      </c>
      <c r="AI115" s="59">
        <f t="shared" si="10"/>
        <v>0</v>
      </c>
      <c r="AJ115" s="59">
        <f t="shared" si="10"/>
        <v>1</v>
      </c>
      <c r="AK115" s="59">
        <f t="shared" si="10"/>
        <v>0</v>
      </c>
      <c r="AL115" s="59">
        <f t="shared" si="10"/>
        <v>0</v>
      </c>
      <c r="AM115" s="59">
        <f t="shared" si="10"/>
        <v>0</v>
      </c>
      <c r="AN115" s="59">
        <f t="shared" si="10"/>
        <v>0</v>
      </c>
      <c r="AO115" s="59">
        <f t="shared" si="10"/>
        <v>0</v>
      </c>
      <c r="AP115" s="59">
        <f t="shared" si="10"/>
        <v>0</v>
      </c>
      <c r="AQ115" s="59">
        <f t="shared" si="10"/>
        <v>0</v>
      </c>
      <c r="AR115" s="59">
        <f t="shared" si="10"/>
        <v>0</v>
      </c>
      <c r="AS115" s="59">
        <f t="shared" si="10"/>
        <v>0</v>
      </c>
    </row>
    <row r="116" spans="1:45" ht="39.950000000000003" customHeight="1" x14ac:dyDescent="0.2">
      <c r="A116" s="4" t="s">
        <v>211</v>
      </c>
      <c r="B116" s="75" t="s">
        <v>212</v>
      </c>
      <c r="C116" s="76"/>
      <c r="D116" s="76"/>
      <c r="E116" s="36">
        <v>1</v>
      </c>
      <c r="F116" s="36"/>
      <c r="G116" s="36">
        <v>1</v>
      </c>
      <c r="H116" s="36"/>
      <c r="I116" s="36"/>
      <c r="J116" s="36"/>
      <c r="K116" s="36"/>
      <c r="L116" s="36"/>
      <c r="M116" s="36"/>
      <c r="N116" s="36"/>
      <c r="O116" s="36">
        <v>1</v>
      </c>
      <c r="P116" s="36"/>
      <c r="Q116" s="36"/>
      <c r="R116" s="36">
        <v>1</v>
      </c>
      <c r="S116" s="36"/>
      <c r="T116" s="36"/>
      <c r="U116" s="36"/>
      <c r="V116" s="36"/>
      <c r="W116" s="36"/>
      <c r="X116" s="36"/>
      <c r="Y116" s="36">
        <v>1</v>
      </c>
      <c r="Z116" s="36"/>
      <c r="AA116" s="36"/>
      <c r="AB116" s="36"/>
      <c r="AC116" s="36"/>
      <c r="AD116" s="36">
        <v>1</v>
      </c>
      <c r="AE116" s="36"/>
      <c r="AF116" s="36">
        <v>1</v>
      </c>
      <c r="AG116" s="36"/>
      <c r="AH116" s="36">
        <v>1</v>
      </c>
      <c r="AI116" s="36"/>
      <c r="AJ116" s="36">
        <v>1</v>
      </c>
      <c r="AK116" s="36"/>
      <c r="AL116" s="36"/>
      <c r="AM116" s="36"/>
      <c r="AN116" s="36"/>
      <c r="AO116" s="36"/>
      <c r="AP116" s="36"/>
      <c r="AQ116" s="36"/>
      <c r="AR116" s="36"/>
      <c r="AS116" s="36"/>
    </row>
    <row r="117" spans="1:45" ht="39.950000000000003" customHeight="1" x14ac:dyDescent="0.2">
      <c r="A117" s="4" t="s">
        <v>213</v>
      </c>
      <c r="B117" s="75" t="s">
        <v>214</v>
      </c>
      <c r="C117" s="77"/>
      <c r="D117" s="77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</row>
    <row r="118" spans="1:45" ht="39.950000000000003" customHeight="1" x14ac:dyDescent="0.2">
      <c r="A118" s="4" t="s">
        <v>215</v>
      </c>
      <c r="B118" s="75" t="s">
        <v>216</v>
      </c>
      <c r="C118" s="77"/>
      <c r="D118" s="77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</row>
    <row r="119" spans="1:45" ht="39.950000000000003" customHeight="1" x14ac:dyDescent="0.2">
      <c r="A119" s="4" t="s">
        <v>217</v>
      </c>
      <c r="B119" s="67" t="s">
        <v>45</v>
      </c>
      <c r="C119" s="68"/>
      <c r="D119" s="68"/>
      <c r="E119" s="36"/>
      <c r="F119" s="36"/>
      <c r="G119" s="36"/>
      <c r="H119" s="36"/>
      <c r="I119" s="36"/>
      <c r="J119" s="36">
        <v>16</v>
      </c>
      <c r="K119" s="36">
        <v>16</v>
      </c>
      <c r="L119" s="36"/>
      <c r="M119" s="36"/>
      <c r="N119" s="36"/>
      <c r="O119" s="36">
        <v>8</v>
      </c>
      <c r="P119" s="36"/>
      <c r="Q119" s="36"/>
      <c r="R119" s="36">
        <v>1</v>
      </c>
      <c r="S119" s="36"/>
      <c r="T119" s="36">
        <v>7</v>
      </c>
      <c r="U119" s="36"/>
      <c r="V119" s="36">
        <v>7</v>
      </c>
      <c r="W119" s="36"/>
      <c r="X119" s="36"/>
      <c r="Y119" s="36">
        <v>8</v>
      </c>
      <c r="Z119" s="36">
        <v>6</v>
      </c>
      <c r="AA119" s="36"/>
      <c r="AB119" s="36">
        <v>2</v>
      </c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</row>
    <row r="120" spans="1:45" ht="39.950000000000003" customHeight="1" x14ac:dyDescent="0.2">
      <c r="A120" s="3" t="s">
        <v>253</v>
      </c>
      <c r="B120" s="64" t="s">
        <v>256</v>
      </c>
      <c r="C120" s="65"/>
      <c r="D120" s="66"/>
      <c r="E120" s="59">
        <f>SUM(E121:E122)</f>
        <v>0</v>
      </c>
      <c r="F120" s="59">
        <f t="shared" ref="F120:AS120" si="11">SUM(F121:F122)</f>
        <v>0</v>
      </c>
      <c r="G120" s="59">
        <f t="shared" si="11"/>
        <v>0</v>
      </c>
      <c r="H120" s="59">
        <f t="shared" si="11"/>
        <v>0</v>
      </c>
      <c r="I120" s="59">
        <f t="shared" si="11"/>
        <v>0</v>
      </c>
      <c r="J120" s="59">
        <f t="shared" si="11"/>
        <v>0</v>
      </c>
      <c r="K120" s="59">
        <f t="shared" si="11"/>
        <v>0</v>
      </c>
      <c r="L120" s="59">
        <f t="shared" si="11"/>
        <v>0</v>
      </c>
      <c r="M120" s="59">
        <f t="shared" si="11"/>
        <v>0</v>
      </c>
      <c r="N120" s="59">
        <f t="shared" si="11"/>
        <v>0</v>
      </c>
      <c r="O120" s="59">
        <f t="shared" si="11"/>
        <v>0</v>
      </c>
      <c r="P120" s="59">
        <f t="shared" si="11"/>
        <v>0</v>
      </c>
      <c r="Q120" s="59">
        <f t="shared" si="11"/>
        <v>0</v>
      </c>
      <c r="R120" s="59">
        <f t="shared" si="11"/>
        <v>0</v>
      </c>
      <c r="S120" s="59">
        <f t="shared" si="11"/>
        <v>0</v>
      </c>
      <c r="T120" s="59">
        <f t="shared" si="11"/>
        <v>0</v>
      </c>
      <c r="U120" s="59">
        <f t="shared" si="11"/>
        <v>0</v>
      </c>
      <c r="V120" s="59">
        <f t="shared" si="11"/>
        <v>0</v>
      </c>
      <c r="W120" s="59">
        <f t="shared" si="11"/>
        <v>0</v>
      </c>
      <c r="X120" s="59">
        <f t="shared" si="11"/>
        <v>0</v>
      </c>
      <c r="Y120" s="59">
        <f t="shared" si="11"/>
        <v>0</v>
      </c>
      <c r="Z120" s="59">
        <f t="shared" si="11"/>
        <v>0</v>
      </c>
      <c r="AA120" s="59">
        <f t="shared" si="11"/>
        <v>0</v>
      </c>
      <c r="AB120" s="59">
        <f t="shared" si="11"/>
        <v>0</v>
      </c>
      <c r="AC120" s="59">
        <f t="shared" si="11"/>
        <v>0</v>
      </c>
      <c r="AD120" s="59">
        <f t="shared" si="11"/>
        <v>0</v>
      </c>
      <c r="AE120" s="59">
        <f t="shared" si="11"/>
        <v>0</v>
      </c>
      <c r="AF120" s="59">
        <f t="shared" si="11"/>
        <v>0</v>
      </c>
      <c r="AG120" s="59">
        <f t="shared" si="11"/>
        <v>0</v>
      </c>
      <c r="AH120" s="59">
        <f t="shared" si="11"/>
        <v>0</v>
      </c>
      <c r="AI120" s="59">
        <f t="shared" si="11"/>
        <v>0</v>
      </c>
      <c r="AJ120" s="59">
        <f t="shared" si="11"/>
        <v>0</v>
      </c>
      <c r="AK120" s="59">
        <f t="shared" si="11"/>
        <v>0</v>
      </c>
      <c r="AL120" s="59">
        <f t="shared" si="11"/>
        <v>0</v>
      </c>
      <c r="AM120" s="59">
        <f t="shared" si="11"/>
        <v>0</v>
      </c>
      <c r="AN120" s="59">
        <f t="shared" si="11"/>
        <v>0</v>
      </c>
      <c r="AO120" s="59">
        <f t="shared" si="11"/>
        <v>0</v>
      </c>
      <c r="AP120" s="59">
        <f t="shared" si="11"/>
        <v>0</v>
      </c>
      <c r="AQ120" s="59">
        <f t="shared" si="11"/>
        <v>0</v>
      </c>
      <c r="AR120" s="59">
        <f t="shared" si="11"/>
        <v>0</v>
      </c>
      <c r="AS120" s="59">
        <f t="shared" si="11"/>
        <v>0</v>
      </c>
    </row>
    <row r="121" spans="1:45" ht="39.950000000000003" customHeight="1" x14ac:dyDescent="0.2">
      <c r="A121" s="4" t="s">
        <v>254</v>
      </c>
      <c r="B121" s="67" t="s">
        <v>257</v>
      </c>
      <c r="C121" s="68"/>
      <c r="D121" s="6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</row>
    <row r="122" spans="1:45" ht="39.950000000000003" customHeight="1" x14ac:dyDescent="0.2">
      <c r="A122" s="4" t="s">
        <v>255</v>
      </c>
      <c r="B122" s="67" t="s">
        <v>258</v>
      </c>
      <c r="C122" s="68"/>
      <c r="D122" s="6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</row>
    <row r="123" spans="1:45" ht="39.950000000000003" customHeight="1" x14ac:dyDescent="0.2">
      <c r="A123" s="3" t="s">
        <v>218</v>
      </c>
      <c r="B123" s="70" t="s">
        <v>45</v>
      </c>
      <c r="C123" s="71"/>
      <c r="D123" s="71"/>
      <c r="E123" s="50">
        <v>2</v>
      </c>
      <c r="F123" s="50"/>
      <c r="G123" s="29">
        <v>2</v>
      </c>
      <c r="H123" s="29"/>
      <c r="I123" s="29"/>
      <c r="J123" s="29">
        <v>1</v>
      </c>
      <c r="K123" s="205">
        <v>1</v>
      </c>
      <c r="L123" s="50"/>
      <c r="M123" s="50"/>
      <c r="N123" s="50"/>
      <c r="O123" s="50">
        <v>3</v>
      </c>
      <c r="P123" s="50"/>
      <c r="Q123" s="50"/>
      <c r="R123" s="50">
        <v>1</v>
      </c>
      <c r="S123" s="50"/>
      <c r="T123" s="50">
        <v>2</v>
      </c>
      <c r="U123" s="50"/>
      <c r="V123" s="50">
        <v>2</v>
      </c>
      <c r="W123" s="50"/>
      <c r="X123" s="50"/>
      <c r="Y123" s="50">
        <v>3</v>
      </c>
      <c r="Z123" s="50"/>
      <c r="AA123" s="50"/>
      <c r="AB123" s="50"/>
      <c r="AC123" s="50"/>
      <c r="AD123" s="50">
        <v>1</v>
      </c>
      <c r="AE123" s="50"/>
      <c r="AF123" s="50">
        <v>1</v>
      </c>
      <c r="AG123" s="50"/>
      <c r="AH123" s="50">
        <v>1</v>
      </c>
      <c r="AI123" s="50"/>
      <c r="AJ123" s="50"/>
      <c r="AK123" s="50">
        <v>1</v>
      </c>
      <c r="AL123" s="50"/>
      <c r="AM123" s="50">
        <v>1</v>
      </c>
      <c r="AN123" s="50"/>
      <c r="AO123" s="50">
        <v>1</v>
      </c>
      <c r="AP123" s="50"/>
      <c r="AQ123" s="50"/>
      <c r="AR123" s="50"/>
      <c r="AS123" s="50"/>
    </row>
    <row r="124" spans="1:45" ht="39.950000000000003" customHeight="1" x14ac:dyDescent="0.2">
      <c r="A124" s="39"/>
      <c r="B124" s="70" t="s">
        <v>219</v>
      </c>
      <c r="C124" s="71"/>
      <c r="D124" s="71"/>
      <c r="E124" s="57">
        <f>E9+E29+E41+E49+E63+E70+E77+E80+E102+E106+E115+E120+E123</f>
        <v>399</v>
      </c>
      <c r="F124" s="57">
        <f t="shared" ref="F124:AS124" si="12">F9+F29+F41+F49+F63+F70+F77+F80+F102+F106+F115+F120+F123</f>
        <v>12</v>
      </c>
      <c r="G124" s="57">
        <f t="shared" si="12"/>
        <v>387</v>
      </c>
      <c r="H124" s="57">
        <f t="shared" si="12"/>
        <v>0</v>
      </c>
      <c r="I124" s="57">
        <f t="shared" si="12"/>
        <v>0</v>
      </c>
      <c r="J124" s="57">
        <f t="shared" si="12"/>
        <v>1030</v>
      </c>
      <c r="K124" s="57">
        <f t="shared" si="12"/>
        <v>989</v>
      </c>
      <c r="L124" s="57">
        <f t="shared" si="12"/>
        <v>40</v>
      </c>
      <c r="M124" s="57">
        <f t="shared" si="12"/>
        <v>1</v>
      </c>
      <c r="N124" s="57">
        <f t="shared" si="12"/>
        <v>0</v>
      </c>
      <c r="O124" s="57">
        <f t="shared" si="12"/>
        <v>1026</v>
      </c>
      <c r="P124" s="57">
        <f t="shared" si="12"/>
        <v>873</v>
      </c>
      <c r="Q124" s="57">
        <f t="shared" si="12"/>
        <v>39</v>
      </c>
      <c r="R124" s="57">
        <f t="shared" si="12"/>
        <v>28</v>
      </c>
      <c r="S124" s="57">
        <f t="shared" si="12"/>
        <v>1</v>
      </c>
      <c r="T124" s="57">
        <f t="shared" si="12"/>
        <v>85</v>
      </c>
      <c r="U124" s="57">
        <f t="shared" si="12"/>
        <v>18</v>
      </c>
      <c r="V124" s="57">
        <f t="shared" si="12"/>
        <v>61</v>
      </c>
      <c r="W124" s="57">
        <f t="shared" si="12"/>
        <v>6</v>
      </c>
      <c r="X124" s="57">
        <f t="shared" si="12"/>
        <v>0</v>
      </c>
      <c r="Y124" s="57">
        <f t="shared" si="12"/>
        <v>1026</v>
      </c>
      <c r="Z124" s="57">
        <f t="shared" si="12"/>
        <v>19</v>
      </c>
      <c r="AA124" s="57">
        <f t="shared" si="12"/>
        <v>18</v>
      </c>
      <c r="AB124" s="57">
        <f t="shared" si="12"/>
        <v>343</v>
      </c>
      <c r="AC124" s="57">
        <f t="shared" si="12"/>
        <v>22</v>
      </c>
      <c r="AD124" s="57">
        <f t="shared" si="12"/>
        <v>39</v>
      </c>
      <c r="AE124" s="57">
        <f t="shared" si="12"/>
        <v>4</v>
      </c>
      <c r="AF124" s="57">
        <f t="shared" si="12"/>
        <v>43</v>
      </c>
      <c r="AG124" s="57">
        <f t="shared" si="12"/>
        <v>6</v>
      </c>
      <c r="AH124" s="57">
        <f t="shared" si="12"/>
        <v>37</v>
      </c>
      <c r="AI124" s="57">
        <f t="shared" si="12"/>
        <v>0</v>
      </c>
      <c r="AJ124" s="57">
        <f t="shared" si="12"/>
        <v>11</v>
      </c>
      <c r="AK124" s="57">
        <f t="shared" si="12"/>
        <v>6</v>
      </c>
      <c r="AL124" s="57">
        <f t="shared" si="12"/>
        <v>1</v>
      </c>
      <c r="AM124" s="57">
        <f t="shared" si="12"/>
        <v>7</v>
      </c>
      <c r="AN124" s="57">
        <f t="shared" si="12"/>
        <v>1</v>
      </c>
      <c r="AO124" s="57">
        <f t="shared" si="12"/>
        <v>6</v>
      </c>
      <c r="AP124" s="57">
        <f t="shared" si="12"/>
        <v>0</v>
      </c>
      <c r="AQ124" s="57">
        <f t="shared" si="12"/>
        <v>0</v>
      </c>
      <c r="AR124" s="57">
        <f t="shared" si="12"/>
        <v>0</v>
      </c>
      <c r="AS124" s="57">
        <f t="shared" si="12"/>
        <v>0</v>
      </c>
    </row>
    <row r="127" spans="1:45" x14ac:dyDescent="0.2"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71"/>
    </row>
    <row r="128" spans="1:45" ht="18" x14ac:dyDescent="0.2">
      <c r="D128" s="171"/>
      <c r="E128" s="171"/>
      <c r="F128" s="172"/>
      <c r="G128" s="172"/>
      <c r="H128" s="175"/>
      <c r="I128" s="175"/>
      <c r="J128" s="175"/>
      <c r="K128" s="175"/>
      <c r="L128" s="175"/>
      <c r="M128" s="175"/>
      <c r="N128" s="171"/>
      <c r="O128" s="171"/>
      <c r="P128" s="171"/>
      <c r="Q128" s="171"/>
      <c r="R128" s="171"/>
      <c r="S128" s="171"/>
      <c r="T128" s="171"/>
      <c r="U128" s="171"/>
      <c r="V128" s="171"/>
      <c r="W128" s="171"/>
      <c r="X128" s="171"/>
      <c r="Y128" s="171"/>
    </row>
    <row r="129" spans="4:25" x14ac:dyDescent="0.2">
      <c r="D129" s="171"/>
      <c r="E129" s="171"/>
      <c r="F129" s="171"/>
      <c r="G129" s="171"/>
      <c r="H129" s="175"/>
      <c r="I129" s="175"/>
      <c r="J129" s="175"/>
      <c r="K129" s="175"/>
      <c r="L129" s="175"/>
      <c r="M129" s="175"/>
      <c r="N129" s="171"/>
      <c r="O129" s="171"/>
      <c r="P129" s="171"/>
      <c r="Q129" s="171"/>
      <c r="R129" s="171"/>
      <c r="S129" s="171"/>
      <c r="T129" s="171"/>
      <c r="U129" s="171"/>
      <c r="V129" s="171"/>
      <c r="W129" s="171"/>
      <c r="X129" s="171"/>
      <c r="Y129" s="171"/>
    </row>
    <row r="130" spans="4:25" x14ac:dyDescent="0.2"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  <c r="W130" s="171"/>
      <c r="X130" s="171"/>
      <c r="Y130" s="171"/>
    </row>
    <row r="131" spans="4:25" x14ac:dyDescent="0.2"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1"/>
      <c r="X131" s="171"/>
      <c r="Y131" s="171"/>
    </row>
    <row r="132" spans="4:25" x14ac:dyDescent="0.2"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1"/>
      <c r="X132" s="171"/>
      <c r="Y132" s="171"/>
    </row>
    <row r="133" spans="4:25" x14ac:dyDescent="0.2"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  <c r="T133" s="171"/>
      <c r="U133" s="171"/>
      <c r="V133" s="171"/>
      <c r="W133" s="171"/>
      <c r="X133" s="171"/>
      <c r="Y133" s="171"/>
    </row>
    <row r="134" spans="4:25" x14ac:dyDescent="0.2"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71"/>
    </row>
    <row r="135" spans="4:25" x14ac:dyDescent="0.2"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1"/>
      <c r="X135" s="171"/>
      <c r="Y135" s="171"/>
    </row>
    <row r="136" spans="4:25" x14ac:dyDescent="0.2"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1"/>
      <c r="X136" s="171"/>
      <c r="Y136" s="171"/>
    </row>
    <row r="137" spans="4:25" x14ac:dyDescent="0.2"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1"/>
      <c r="X137" s="171"/>
      <c r="Y137" s="171"/>
    </row>
  </sheetData>
  <sheetProtection algorithmName="SHA-512" hashValue="/iEeWWA2gnUFucTU6VQueDPrKvpVbp0xXWF0b6c/tfGxG6z0KpLcZzoKDpKnM/CiLLT1GgqdOJlGj5lE+I75gg==" saltValue="670tSSWOYDxjFBNQLPCcqg==" spinCount="100000" sheet="1" objects="1" scenarios="1"/>
  <mergeCells count="172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H129:M129"/>
    <mergeCell ref="F128:G128"/>
    <mergeCell ref="H128:M1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 Թորոսյանի</vt:lpstr>
      <vt:lpstr>Ս. Երիցյանի</vt:lpstr>
      <vt:lpstr>Ա.Մխիթարյան</vt:lpstr>
      <vt:lpstr>Ա. Փիլոսյան</vt:lpstr>
      <vt:lpstr>Ն. Ավետիսյան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2018-01-31T15:08:29Z</dcterms:modified>
</cp:coreProperties>
</file>