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30" windowWidth="18990" windowHeight="5880"/>
  </bookViews>
  <sheets>
    <sheet name="Sheet1" sheetId="1" r:id="rId1"/>
    <sheet name="1-ին ատյան" sheetId="2" r:id="rId2"/>
    <sheet name="վերաքննիչ" sheetId="4" r:id="rId3"/>
    <sheet name="վճռաբեկ" sheetId="5" r:id="rId4"/>
    <sheet name="Sheet3" sheetId="3" r:id="rId5"/>
  </sheets>
  <calcPr calcId="124519"/>
</workbook>
</file>

<file path=xl/calcChain.xml><?xml version="1.0" encoding="utf-8"?>
<calcChain xmlns="http://schemas.openxmlformats.org/spreadsheetml/2006/main">
  <c r="C24" i="2"/>
  <c r="E8" i="5"/>
  <c r="D8"/>
  <c r="C8"/>
  <c r="E10" i="4"/>
  <c r="D10"/>
  <c r="C10"/>
  <c r="D24" i="2"/>
  <c r="E24"/>
</calcChain>
</file>

<file path=xl/sharedStrings.xml><?xml version="1.0" encoding="utf-8"?>
<sst xmlns="http://schemas.openxmlformats.org/spreadsheetml/2006/main" count="60" uniqueCount="42">
  <si>
    <t>¸³ï³ñ³ÝÝ»ñÇ ¹³ë³Ï³ñ·áõÙÁ Áëï ³ïÛ³ÝÝ»ñÇ</t>
  </si>
  <si>
    <t>ì»ñ³ùÝÝÇã ¹³ï³ñ³ÝÝ»ñ</t>
  </si>
  <si>
    <t>ì×é³µ»Ï ¹³ï³ñ³Ý</t>
  </si>
  <si>
    <t xml:space="preserve">¸³ï³ñ³ÝÇ ×ßïí³Í µÛáõç»Ý </t>
  </si>
  <si>
    <t>Ñ³½³ñ ¹ñ³Ù</t>
  </si>
  <si>
    <t>NN</t>
  </si>
  <si>
    <t>¸³ï³ñ³ÝÇ ýÇÝ³Ýë³Ï³Ý Í³ËëÁ (Ï³ï³ñáÕ³Ï³Ý)</t>
  </si>
  <si>
    <t>ÀÝ¹³Ù»ÝÁ</t>
  </si>
  <si>
    <t>²é³çÇÝ ³ïÛ³ÝÇ ÁÝ¹Ñ³Ýáõñ Çñ³í³ëáõÃÛ³Ý ¹³ï³ñ³ÝÝ»ñ ¨ í³ñã³Ï³Ý ¹³ï³ñ³Ý</t>
  </si>
  <si>
    <t xml:space="preserve">î»Õ»Ï³Ýù </t>
  </si>
  <si>
    <t>Ð³Ù»Ù³ï³Ï³Ý /³í»É³óáõÙ/+/, Ï³Ù Ýí³½»óáõÙ/-/ Ý³Ëáñ¹ Ñ³ßí»ïáõ ï³ñí³ ÝÏ³ïÙ³Ùµ/</t>
  </si>
  <si>
    <t>¸³ï³íáñÇ Ù»Ï ³Ùëí³ ÙÇçÇÝ ³ßË³ï³í³ñÓÁ</t>
  </si>
  <si>
    <t>2016Ã ï³ñ»Ï³Ý</t>
  </si>
  <si>
    <t xml:space="preserve">2016, 2017 Ãí³Ï³ÝÝ»ñÇ ¹³ï³ñ³ÝÝ»ñÇ µÛáõç»Ç, ýÇÝ³Ýë³Ï³Ý Í³Ëë»ñÇ, ÇÝãå»ë Ý³¨ Áëï ¹³ï³ñ³ÝÝ»ñÇ ¹³ï³íáñÝ»ñÇ Ù»Ï ³Ùëí³ ÙÇçÇÝ ³ßË³ï³í³ñÓÇ í»ñ³µ»ñÛ³É </t>
  </si>
  <si>
    <t>2017Ã ï³ñ»Ï³Ý</t>
  </si>
  <si>
    <t>Էրեբունի և Նուբարաշեն վարչական շրջանների ընդհանուր իրավասության դատարան</t>
  </si>
  <si>
    <t>Կենտրոն և Նորք-Մարաշ վարչական շրջանների ընդհանուր իրավասության դատարան</t>
  </si>
  <si>
    <t>Աջափնյակ և Դավթաշեն վարչական շրջանների ընդհանուր իրավասության դատարան</t>
  </si>
  <si>
    <t>Ավան և Նոր Նորք վարչական շրջանների ընդհանուր իրավասության դատարան</t>
  </si>
  <si>
    <t>Արաբկիր և Քանաքեռ-Զեյթուն վարչական շրջանների ընդհանուր իրավասության դատարան</t>
  </si>
  <si>
    <t>Շենգավիթ վարչական շրջանի ընդհանուր իրավասության դատարան</t>
  </si>
  <si>
    <t xml:space="preserve">Մալաթիա-Սեբաստիա վարչական շրջանի ընդհանուր իրավասության դատարան </t>
  </si>
  <si>
    <t xml:space="preserve">Արագածոտնի մարզի ընդհանուր իրավասության դատարան </t>
  </si>
  <si>
    <t xml:space="preserve">Արարատի և Վայոց Ձորի մարզերի ընդհանուր իրավասության դատարան </t>
  </si>
  <si>
    <t xml:space="preserve">Արմավիրի մարզի ընդհանուր իրավասության դատարան </t>
  </si>
  <si>
    <t xml:space="preserve">Գեղարքունիքի մարզի ընդհանուր իրավասության դատարան </t>
  </si>
  <si>
    <t xml:space="preserve">Լոռու մարզի ընդհանուր իրավասության դատարան </t>
  </si>
  <si>
    <t xml:space="preserve">Կոտայքի մարզի ընդհանուր իրավասության դատարան </t>
  </si>
  <si>
    <t xml:space="preserve">Շիրակի մարզի ընդհանուր իրավասության դատարան </t>
  </si>
  <si>
    <t xml:space="preserve">Սյունիքի մարզի ընդհանուր իրավասության դատարան </t>
  </si>
  <si>
    <t xml:space="preserve">Տավուշի մարզի ընդհանուր իրավասության դատարան </t>
  </si>
  <si>
    <t>Ընդհանուր իրավասության դատարաններ</t>
  </si>
  <si>
    <t>Ընդամենը</t>
  </si>
  <si>
    <t>Վարչական դատարան</t>
  </si>
  <si>
    <t>Հ/Հ</t>
  </si>
  <si>
    <t xml:space="preserve">Դատարանի ճշտված բյուջեն </t>
  </si>
  <si>
    <t>Դատարանի ֆինանսական ծախսը (կատարողական)</t>
  </si>
  <si>
    <t>Դատավորի մեկ ամսվա միջին աշխատավարձը</t>
  </si>
  <si>
    <t>Վճռաբեկ դատարան</t>
  </si>
  <si>
    <t>Վերաքննիչ քաղաքացիական դատարան</t>
  </si>
  <si>
    <t>Վերաքննիչ քրեական դատարան</t>
  </si>
  <si>
    <t>Վարչական վերաքննիչ դատարան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</si>
</sst>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sz val="10"/>
      <name val="Arial"/>
    </font>
    <font>
      <b/>
      <sz val="10"/>
      <name val="Arial Armenian"/>
      <family val="2"/>
    </font>
    <font>
      <b/>
      <sz val="11"/>
      <color theme="1"/>
      <name val="GHEA Grapalat"/>
      <family val="3"/>
    </font>
    <font>
      <b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5" fillId="2" borderId="1" xfId="1" applyNumberFormat="1" applyFont="1" applyFill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1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</cellXfs>
  <cellStyles count="2">
    <cellStyle name="Normal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I10" sqref="I10"/>
    </sheetView>
  </sheetViews>
  <sheetFormatPr defaultRowHeight="14.25"/>
  <cols>
    <col min="1" max="1" width="4.7109375" style="1" customWidth="1"/>
    <col min="2" max="2" width="35.42578125" style="1" customWidth="1"/>
    <col min="3" max="9" width="15.140625" style="1" customWidth="1"/>
    <col min="10" max="10" width="17.42578125" style="1" customWidth="1"/>
    <col min="11" max="11" width="15.140625" style="1" customWidth="1"/>
    <col min="12" max="16384" width="9.140625" style="1"/>
  </cols>
  <sheetData>
    <row r="1" spans="1:11" ht="29.25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30" customHeight="1">
      <c r="A2" s="26" t="s">
        <v>13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4" spans="1:11">
      <c r="K4" s="4" t="s">
        <v>4</v>
      </c>
    </row>
    <row r="5" spans="1:11" ht="59.25" customHeight="1">
      <c r="A5" s="24" t="s">
        <v>5</v>
      </c>
      <c r="B5" s="20" t="s">
        <v>14</v>
      </c>
      <c r="C5" s="20"/>
      <c r="D5" s="20"/>
      <c r="E5" s="20"/>
      <c r="F5" s="20" t="s">
        <v>12</v>
      </c>
      <c r="G5" s="20"/>
      <c r="H5" s="20"/>
      <c r="I5" s="21" t="s">
        <v>10</v>
      </c>
      <c r="J5" s="22"/>
      <c r="K5" s="23"/>
    </row>
    <row r="6" spans="1:11" ht="77.25" customHeight="1">
      <c r="A6" s="25"/>
      <c r="B6" s="5" t="s">
        <v>0</v>
      </c>
      <c r="C6" s="6" t="s">
        <v>3</v>
      </c>
      <c r="D6" s="6" t="s">
        <v>6</v>
      </c>
      <c r="E6" s="9" t="s">
        <v>11</v>
      </c>
      <c r="F6" s="6" t="s">
        <v>3</v>
      </c>
      <c r="G6" s="6" t="s">
        <v>6</v>
      </c>
      <c r="H6" s="9" t="s">
        <v>11</v>
      </c>
      <c r="I6" s="6" t="s">
        <v>3</v>
      </c>
      <c r="J6" s="6" t="s">
        <v>6</v>
      </c>
      <c r="K6" s="9" t="s">
        <v>11</v>
      </c>
    </row>
    <row r="7" spans="1:11" ht="49.5" customHeight="1">
      <c r="A7" s="3">
        <v>1</v>
      </c>
      <c r="B7" s="7" t="s">
        <v>8</v>
      </c>
      <c r="C7" s="10">
        <v>4752328.2</v>
      </c>
      <c r="D7" s="10">
        <v>4140439.21</v>
      </c>
      <c r="E7" s="10">
        <v>829.19</v>
      </c>
      <c r="F7" s="10">
        <v>4813441</v>
      </c>
      <c r="G7" s="10">
        <v>4764699.2</v>
      </c>
      <c r="H7" s="10">
        <v>826.6</v>
      </c>
      <c r="I7" s="10">
        <v>-61112.799999999814</v>
      </c>
      <c r="J7" s="10">
        <v>-624259.99000000022</v>
      </c>
      <c r="K7" s="10">
        <v>2.5900000000000318</v>
      </c>
    </row>
    <row r="8" spans="1:11" ht="24.75" customHeight="1">
      <c r="A8" s="3">
        <v>2</v>
      </c>
      <c r="B8" s="7" t="s">
        <v>1</v>
      </c>
      <c r="C8" s="10">
        <v>1007368.1</v>
      </c>
      <c r="D8" s="10">
        <v>1006918.08</v>
      </c>
      <c r="E8" s="10">
        <v>1048.3499999999999</v>
      </c>
      <c r="F8" s="10">
        <v>1035584.2</v>
      </c>
      <c r="G8" s="10">
        <v>1030845</v>
      </c>
      <c r="H8" s="10">
        <v>1073.2</v>
      </c>
      <c r="I8" s="10">
        <v>-28216.099999999977</v>
      </c>
      <c r="J8" s="10">
        <v>-23926.920000000042</v>
      </c>
      <c r="K8" s="10">
        <v>-24.850000000000136</v>
      </c>
    </row>
    <row r="9" spans="1:11" ht="20.25" customHeight="1">
      <c r="A9" s="3">
        <v>3</v>
      </c>
      <c r="B9" s="8" t="s">
        <v>2</v>
      </c>
      <c r="C9" s="10">
        <v>576222.69999999995</v>
      </c>
      <c r="D9" s="10">
        <v>574137.06000000006</v>
      </c>
      <c r="E9" s="10">
        <v>1254.97</v>
      </c>
      <c r="F9" s="10">
        <v>609299.19999999995</v>
      </c>
      <c r="G9" s="10">
        <v>605146.6</v>
      </c>
      <c r="H9" s="10">
        <v>1316.7</v>
      </c>
      <c r="I9" s="10">
        <v>-33076.5</v>
      </c>
      <c r="J9" s="10">
        <v>-31009.539999999921</v>
      </c>
      <c r="K9" s="10">
        <v>-61.730000000000018</v>
      </c>
    </row>
    <row r="10" spans="1:11" ht="22.5" customHeight="1">
      <c r="A10" s="2"/>
      <c r="B10" s="8" t="s">
        <v>7</v>
      </c>
      <c r="C10" s="11">
        <v>6335919</v>
      </c>
      <c r="D10" s="11">
        <v>5721494.3499999996</v>
      </c>
      <c r="E10" s="11">
        <v>3132.51</v>
      </c>
      <c r="F10" s="11">
        <v>6458324.4000000004</v>
      </c>
      <c r="G10" s="11">
        <v>6400690.7999999998</v>
      </c>
      <c r="H10" s="11">
        <v>3216.5</v>
      </c>
      <c r="I10" s="11">
        <v>-122405.39999999979</v>
      </c>
      <c r="J10" s="11">
        <v>-679196.45000000019</v>
      </c>
      <c r="K10" s="11">
        <v>-83.990000000000123</v>
      </c>
    </row>
    <row r="11" spans="1:11" ht="5.25" customHeight="1"/>
  </sheetData>
  <mergeCells count="6">
    <mergeCell ref="A1:K1"/>
    <mergeCell ref="B5:E5"/>
    <mergeCell ref="F5:H5"/>
    <mergeCell ref="I5:K5"/>
    <mergeCell ref="A5:A6"/>
    <mergeCell ref="A2:K2"/>
  </mergeCells>
  <pageMargins left="0.24" right="0.25" top="0.44" bottom="0.75" header="0.3" footer="0.3"/>
  <pageSetup paperSize="9" scale="7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E24"/>
  <sheetViews>
    <sheetView topLeftCell="A2" workbookViewId="0">
      <selection activeCell="C10" sqref="C10"/>
    </sheetView>
  </sheetViews>
  <sheetFormatPr defaultRowHeight="16.5"/>
  <cols>
    <col min="1" max="1" width="6.85546875" style="15" customWidth="1"/>
    <col min="2" max="2" width="26.85546875" style="15" customWidth="1"/>
    <col min="3" max="3" width="18" style="15" customWidth="1"/>
    <col min="4" max="4" width="20.28515625" style="15" customWidth="1"/>
    <col min="5" max="5" width="19" style="15" customWidth="1"/>
    <col min="6" max="16384" width="9.140625" style="15"/>
  </cols>
  <sheetData>
    <row r="6" spans="1:5" ht="66">
      <c r="A6" s="17" t="s">
        <v>34</v>
      </c>
      <c r="B6" s="14" t="s">
        <v>31</v>
      </c>
      <c r="C6" s="14" t="s">
        <v>35</v>
      </c>
      <c r="D6" s="14" t="s">
        <v>36</v>
      </c>
      <c r="E6" s="14" t="s">
        <v>37</v>
      </c>
    </row>
    <row r="7" spans="1:5" ht="57">
      <c r="A7" s="17">
        <v>1</v>
      </c>
      <c r="B7" s="16" t="s">
        <v>15</v>
      </c>
      <c r="C7" s="18">
        <v>215724.6</v>
      </c>
      <c r="D7" s="18">
        <v>213272.84</v>
      </c>
      <c r="E7" s="18"/>
    </row>
    <row r="8" spans="1:5" ht="57">
      <c r="A8" s="17">
        <v>2</v>
      </c>
      <c r="B8" s="16" t="s">
        <v>16</v>
      </c>
      <c r="C8" s="18">
        <v>369729.6</v>
      </c>
      <c r="D8" s="18">
        <v>368014.27</v>
      </c>
      <c r="E8" s="18"/>
    </row>
    <row r="9" spans="1:5" ht="57">
      <c r="A9" s="17">
        <v>3</v>
      </c>
      <c r="B9" s="16" t="s">
        <v>17</v>
      </c>
      <c r="C9" s="18">
        <v>214222.4</v>
      </c>
      <c r="D9" s="18">
        <v>210245.68</v>
      </c>
      <c r="E9" s="18"/>
    </row>
    <row r="10" spans="1:5" ht="57">
      <c r="A10" s="17">
        <v>4</v>
      </c>
      <c r="B10" s="16" t="s">
        <v>18</v>
      </c>
      <c r="C10" s="18">
        <v>251200.6</v>
      </c>
      <c r="D10" s="18">
        <v>250697.91</v>
      </c>
      <c r="E10" s="18"/>
    </row>
    <row r="11" spans="1:5" ht="57">
      <c r="A11" s="17">
        <v>5</v>
      </c>
      <c r="B11" s="16" t="s">
        <v>19</v>
      </c>
      <c r="C11" s="18">
        <v>299274.09999999998</v>
      </c>
      <c r="D11" s="18">
        <v>298628.78999999998</v>
      </c>
      <c r="E11" s="18"/>
    </row>
    <row r="12" spans="1:5" ht="42.75">
      <c r="A12" s="17">
        <v>6</v>
      </c>
      <c r="B12" s="16" t="s">
        <v>20</v>
      </c>
      <c r="C12" s="18">
        <v>194657</v>
      </c>
      <c r="D12" s="18">
        <v>194369.69</v>
      </c>
      <c r="E12" s="18"/>
    </row>
    <row r="13" spans="1:5" ht="57">
      <c r="A13" s="17">
        <v>7</v>
      </c>
      <c r="B13" s="16" t="s">
        <v>21</v>
      </c>
      <c r="C13" s="18">
        <v>194556</v>
      </c>
      <c r="D13" s="18">
        <v>194508.34</v>
      </c>
      <c r="E13" s="18"/>
    </row>
    <row r="14" spans="1:5" ht="42.75">
      <c r="A14" s="17">
        <v>8</v>
      </c>
      <c r="B14" s="16" t="s">
        <v>22</v>
      </c>
      <c r="C14" s="18">
        <v>195131</v>
      </c>
      <c r="D14" s="18">
        <v>194967.18</v>
      </c>
      <c r="E14" s="18"/>
    </row>
    <row r="15" spans="1:5" ht="42.75">
      <c r="A15" s="17">
        <v>9</v>
      </c>
      <c r="B15" s="16" t="s">
        <v>23</v>
      </c>
      <c r="C15" s="18">
        <v>316836.40000000002</v>
      </c>
      <c r="D15" s="18">
        <v>314051.69</v>
      </c>
      <c r="E15" s="18"/>
    </row>
    <row r="16" spans="1:5" ht="42.75">
      <c r="A16" s="17">
        <v>10</v>
      </c>
      <c r="B16" s="16" t="s">
        <v>24</v>
      </c>
      <c r="C16" s="18">
        <v>243921.7</v>
      </c>
      <c r="D16" s="18">
        <v>243374.35</v>
      </c>
      <c r="E16" s="18"/>
    </row>
    <row r="17" spans="1:5" ht="42.75">
      <c r="A17" s="17">
        <v>11</v>
      </c>
      <c r="B17" s="16" t="s">
        <v>25</v>
      </c>
      <c r="C17" s="18">
        <v>265500.40000000002</v>
      </c>
      <c r="D17" s="18">
        <v>259442.64</v>
      </c>
      <c r="E17" s="18"/>
    </row>
    <row r="18" spans="1:5" ht="28.5">
      <c r="A18" s="17">
        <v>12</v>
      </c>
      <c r="B18" s="16" t="s">
        <v>26</v>
      </c>
      <c r="C18" s="18">
        <v>346832.2</v>
      </c>
      <c r="D18" s="18">
        <v>345602.99</v>
      </c>
      <c r="E18" s="18"/>
    </row>
    <row r="19" spans="1:5" ht="42.75">
      <c r="A19" s="17">
        <v>13</v>
      </c>
      <c r="B19" s="16" t="s">
        <v>27</v>
      </c>
      <c r="C19" s="18">
        <v>272107.59999999998</v>
      </c>
      <c r="D19" s="18">
        <v>270735.38</v>
      </c>
      <c r="E19" s="18"/>
    </row>
    <row r="20" spans="1:5" ht="28.5">
      <c r="A20" s="17">
        <v>14</v>
      </c>
      <c r="B20" s="16" t="s">
        <v>28</v>
      </c>
      <c r="C20" s="18">
        <v>350866.9</v>
      </c>
      <c r="D20" s="18">
        <v>350602.52</v>
      </c>
      <c r="E20" s="18"/>
    </row>
    <row r="21" spans="1:5" ht="42.75">
      <c r="A21" s="17">
        <v>15</v>
      </c>
      <c r="B21" s="16" t="s">
        <v>29</v>
      </c>
      <c r="C21" s="18">
        <v>235950.6</v>
      </c>
      <c r="D21" s="18">
        <v>233799.75</v>
      </c>
      <c r="E21" s="18"/>
    </row>
    <row r="22" spans="1:5" ht="42.75">
      <c r="A22" s="17">
        <v>16</v>
      </c>
      <c r="B22" s="16" t="s">
        <v>30</v>
      </c>
      <c r="C22" s="18">
        <v>198414.8</v>
      </c>
      <c r="D22" s="18">
        <v>198125.19</v>
      </c>
      <c r="E22" s="18"/>
    </row>
    <row r="23" spans="1:5">
      <c r="A23" s="17">
        <v>17</v>
      </c>
      <c r="B23" s="16" t="s">
        <v>33</v>
      </c>
      <c r="C23" s="18">
        <v>587402.30000000005</v>
      </c>
      <c r="D23" s="18">
        <v>586931.26</v>
      </c>
      <c r="E23" s="18"/>
    </row>
    <row r="24" spans="1:5">
      <c r="A24" s="13"/>
      <c r="B24" s="16" t="s">
        <v>32</v>
      </c>
      <c r="C24" s="18">
        <f>SUM(C7:C23)</f>
        <v>4752328.2</v>
      </c>
      <c r="D24" s="18">
        <f t="shared" ref="D24:E24" si="0">SUM(D7:D22)</f>
        <v>4140439.21</v>
      </c>
      <c r="E24" s="18">
        <f t="shared" si="0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6:E10"/>
  <sheetViews>
    <sheetView workbookViewId="0">
      <selection activeCell="D10" sqref="D10"/>
    </sheetView>
  </sheetViews>
  <sheetFormatPr defaultRowHeight="16.5"/>
  <cols>
    <col min="1" max="1" width="6.85546875" style="15" customWidth="1"/>
    <col min="2" max="2" width="26.85546875" style="15" customWidth="1"/>
    <col min="3" max="3" width="18" style="15" customWidth="1"/>
    <col min="4" max="4" width="20.28515625" style="15" customWidth="1"/>
    <col min="5" max="5" width="19" style="15" customWidth="1"/>
    <col min="6" max="16384" width="9.140625" style="15"/>
  </cols>
  <sheetData>
    <row r="6" spans="1:5" ht="66">
      <c r="A6" s="17" t="s">
        <v>34</v>
      </c>
      <c r="B6" s="14" t="s">
        <v>31</v>
      </c>
      <c r="C6" s="14" t="s">
        <v>35</v>
      </c>
      <c r="D6" s="14" t="s">
        <v>36</v>
      </c>
      <c r="E6" s="14" t="s">
        <v>37</v>
      </c>
    </row>
    <row r="7" spans="1:5" ht="42.75">
      <c r="A7" s="17">
        <v>1</v>
      </c>
      <c r="B7" s="16" t="s">
        <v>39</v>
      </c>
      <c r="C7" s="18">
        <v>401345.6</v>
      </c>
      <c r="D7" s="18">
        <v>401317.69</v>
      </c>
      <c r="E7" s="18"/>
    </row>
    <row r="8" spans="1:5" ht="28.5">
      <c r="A8" s="17">
        <v>2</v>
      </c>
      <c r="B8" s="16" t="s">
        <v>40</v>
      </c>
      <c r="C8" s="18">
        <v>400626.1</v>
      </c>
      <c r="D8" s="18">
        <v>400216.91</v>
      </c>
      <c r="E8" s="18"/>
    </row>
    <row r="9" spans="1:5" ht="28.5">
      <c r="A9" s="17">
        <v>3</v>
      </c>
      <c r="B9" s="16" t="s">
        <v>41</v>
      </c>
      <c r="C9" s="18">
        <v>205396.4</v>
      </c>
      <c r="D9" s="18">
        <v>205383.48</v>
      </c>
      <c r="E9" s="18"/>
    </row>
    <row r="10" spans="1:5">
      <c r="A10" s="13"/>
      <c r="B10" s="16" t="s">
        <v>32</v>
      </c>
      <c r="C10" s="18">
        <f>SUM(C7:C9)</f>
        <v>1007368.1</v>
      </c>
      <c r="D10" s="18">
        <f>SUM(D7:D9)</f>
        <v>1006918.08</v>
      </c>
      <c r="E10" s="18">
        <f>SUM(E7:E9)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E8"/>
  <sheetViews>
    <sheetView workbookViewId="0">
      <selection activeCell="C7" sqref="C7:E8"/>
    </sheetView>
  </sheetViews>
  <sheetFormatPr defaultRowHeight="16.5"/>
  <cols>
    <col min="1" max="1" width="6.85546875" style="15" customWidth="1"/>
    <col min="2" max="2" width="26.85546875" style="15" customWidth="1"/>
    <col min="3" max="3" width="18" style="15" customWidth="1"/>
    <col min="4" max="4" width="20.28515625" style="15" customWidth="1"/>
    <col min="5" max="5" width="19" style="15" customWidth="1"/>
    <col min="6" max="16384" width="9.140625" style="15"/>
  </cols>
  <sheetData>
    <row r="3" spans="1:5">
      <c r="A3" s="27"/>
      <c r="B3" s="27"/>
      <c r="C3" s="27"/>
      <c r="D3" s="27"/>
      <c r="E3" s="27"/>
    </row>
    <row r="6" spans="1:5" ht="66">
      <c r="A6" s="17" t="s">
        <v>34</v>
      </c>
      <c r="B6" s="14" t="s">
        <v>31</v>
      </c>
      <c r="C6" s="14" t="s">
        <v>35</v>
      </c>
      <c r="D6" s="14" t="s">
        <v>36</v>
      </c>
      <c r="E6" s="14" t="s">
        <v>37</v>
      </c>
    </row>
    <row r="7" spans="1:5">
      <c r="A7" s="17">
        <v>1</v>
      </c>
      <c r="B7" s="12" t="s">
        <v>38</v>
      </c>
      <c r="C7" s="18">
        <v>576222.69999999995</v>
      </c>
      <c r="D7" s="18">
        <v>574137.06000000006</v>
      </c>
      <c r="E7" s="18"/>
    </row>
    <row r="8" spans="1:5">
      <c r="A8" s="13"/>
      <c r="B8" s="16" t="s">
        <v>32</v>
      </c>
      <c r="C8" s="18">
        <f>SUM(C7:C7)</f>
        <v>576222.69999999995</v>
      </c>
      <c r="D8" s="18">
        <f>SUM(D7:D7)</f>
        <v>574137.06000000006</v>
      </c>
      <c r="E8" s="18">
        <f>SUM(E7:E7)</f>
        <v>0</v>
      </c>
    </row>
  </sheetData>
  <mergeCells count="1">
    <mergeCell ref="A3:E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1-ին ատյան</vt:lpstr>
      <vt:lpstr>վերաքննիչ</vt:lpstr>
      <vt:lpstr>վճռաբեկ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2018-01-31T11:25:19Z</dcterms:modified>
</cp:coreProperties>
</file>