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ivil\by_judge\"/>
    </mc:Choice>
  </mc:AlternateContent>
  <bookViews>
    <workbookView xWindow="0" yWindow="0" windowWidth="11970" windowHeight="9120" firstSheet="1" activeTab="1"/>
  </bookViews>
  <sheets>
    <sheet name="Ընդամենը" sheetId="3" state="hidden" r:id="rId1"/>
    <sheet name="Գ.Զաքարյան" sheetId="2" r:id="rId2"/>
    <sheet name="---" sheetId="4" state="hidden" r:id="rId3"/>
    <sheet name="Ա.Մկոյան" sheetId="6" r:id="rId4"/>
    <sheet name="-" sheetId="5" state="hidden" r:id="rId5"/>
    <sheet name="Ա.Աթաբեկյան" sheetId="1" r:id="rId6"/>
  </sheets>
  <calcPr calcId="162913"/>
</workbook>
</file>

<file path=xl/calcChain.xml><?xml version="1.0" encoding="utf-8"?>
<calcChain xmlns="http://schemas.openxmlformats.org/spreadsheetml/2006/main">
  <c r="K20" i="2" l="1"/>
  <c r="K20" i="3"/>
  <c r="K21" i="2"/>
  <c r="K19" i="2"/>
  <c r="F20" i="2"/>
  <c r="F20" i="3"/>
  <c r="F21" i="2"/>
  <c r="F19" i="2"/>
  <c r="F20" i="6"/>
  <c r="F21" i="6"/>
  <c r="F19" i="6"/>
  <c r="F20" i="1"/>
  <c r="F21" i="1"/>
  <c r="F19" i="1"/>
  <c r="F19" i="3"/>
  <c r="E22" i="1"/>
  <c r="E20" i="3"/>
  <c r="G20" i="3"/>
  <c r="H20" i="3"/>
  <c r="I20" i="3"/>
  <c r="J20" i="3"/>
  <c r="L20" i="3"/>
  <c r="M20" i="3"/>
  <c r="N20" i="3"/>
  <c r="O20" i="3"/>
  <c r="P20" i="3"/>
  <c r="Q20" i="3"/>
  <c r="R20" i="3"/>
  <c r="S20" i="3"/>
  <c r="T20" i="3"/>
  <c r="U20" i="3"/>
  <c r="V20" i="3"/>
  <c r="E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P22" i="1"/>
  <c r="H22" i="1"/>
  <c r="I22" i="1"/>
  <c r="J22" i="1"/>
  <c r="L22" i="1"/>
  <c r="M22" i="1"/>
  <c r="N22" i="1"/>
  <c r="O22" i="1"/>
  <c r="Q22" i="1"/>
  <c r="R22" i="1"/>
  <c r="S22" i="1"/>
  <c r="T22" i="1"/>
  <c r="U22" i="1"/>
  <c r="V22" i="1"/>
  <c r="G22" i="5"/>
  <c r="H22" i="5"/>
  <c r="I22" i="5"/>
  <c r="J22" i="5"/>
  <c r="K22" i="5"/>
  <c r="L22" i="5"/>
  <c r="M22" i="5"/>
  <c r="AD22" i="5"/>
  <c r="N22" i="5"/>
  <c r="O22" i="5"/>
  <c r="P22" i="5"/>
  <c r="Q22" i="5"/>
  <c r="R22" i="5"/>
  <c r="S22" i="5"/>
  <c r="T22" i="5"/>
  <c r="U22" i="5"/>
  <c r="V22" i="5"/>
  <c r="G22" i="6"/>
  <c r="H22" i="6"/>
  <c r="I22" i="6"/>
  <c r="J22" i="6"/>
  <c r="J22" i="3"/>
  <c r="K22" i="6"/>
  <c r="L22" i="6"/>
  <c r="M22" i="6"/>
  <c r="N22" i="6"/>
  <c r="O22" i="6"/>
  <c r="P22" i="6"/>
  <c r="Q22" i="6"/>
  <c r="R22" i="6"/>
  <c r="S22" i="6"/>
  <c r="T22" i="6"/>
  <c r="U22" i="6"/>
  <c r="V22" i="6"/>
  <c r="H22" i="2"/>
  <c r="I22" i="2"/>
  <c r="J22" i="2"/>
  <c r="L22" i="2"/>
  <c r="L22" i="3"/>
  <c r="M22" i="2"/>
  <c r="N22" i="2"/>
  <c r="O22" i="2"/>
  <c r="P22" i="2"/>
  <c r="Q22" i="2"/>
  <c r="Q22" i="3"/>
  <c r="R22" i="2"/>
  <c r="S22" i="2"/>
  <c r="T22" i="2"/>
  <c r="U22" i="2"/>
  <c r="U22" i="3"/>
  <c r="V22" i="2"/>
  <c r="E22" i="2"/>
  <c r="F22" i="4"/>
  <c r="G22" i="4"/>
  <c r="H22" i="4"/>
  <c r="I22" i="4"/>
  <c r="AB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E22" i="4"/>
  <c r="E22" i="3"/>
  <c r="E19" i="3"/>
  <c r="AD21" i="5"/>
  <c r="AC21" i="5"/>
  <c r="AB21" i="5"/>
  <c r="AA21" i="5"/>
  <c r="Z21" i="5"/>
  <c r="Y21" i="5"/>
  <c r="X21" i="5"/>
  <c r="W21" i="5"/>
  <c r="AD20" i="5"/>
  <c r="AC20" i="5"/>
  <c r="AB20" i="5"/>
  <c r="AA20" i="5"/>
  <c r="Z20" i="5"/>
  <c r="Y20" i="5"/>
  <c r="X20" i="5"/>
  <c r="W20" i="5"/>
  <c r="AD19" i="5"/>
  <c r="AC19" i="5"/>
  <c r="AB19" i="5"/>
  <c r="AA19" i="5"/>
  <c r="Z19" i="5"/>
  <c r="Y19" i="5"/>
  <c r="X19" i="5"/>
  <c r="W19" i="5"/>
  <c r="Z22" i="4"/>
  <c r="Z21" i="4"/>
  <c r="Z20" i="4"/>
  <c r="Z19" i="4"/>
  <c r="AD22" i="4"/>
  <c r="AC22" i="4"/>
  <c r="AA22" i="4"/>
  <c r="Y22" i="4"/>
  <c r="X22" i="4"/>
  <c r="AD21" i="4"/>
  <c r="AC21" i="4"/>
  <c r="AB21" i="4"/>
  <c r="AA21" i="4"/>
  <c r="Y21" i="4"/>
  <c r="X21" i="4"/>
  <c r="W21" i="4"/>
  <c r="AD20" i="4"/>
  <c r="AC20" i="4"/>
  <c r="AB20" i="4"/>
  <c r="AA20" i="4"/>
  <c r="Y20" i="4"/>
  <c r="X20" i="4"/>
  <c r="W20" i="4"/>
  <c r="AD19" i="4"/>
  <c r="AC19" i="4"/>
  <c r="AB19" i="4"/>
  <c r="AA19" i="4"/>
  <c r="Y19" i="4"/>
  <c r="X19" i="4"/>
  <c r="W19" i="4"/>
  <c r="F22" i="5"/>
  <c r="AA22" i="5"/>
  <c r="AB22" i="5"/>
  <c r="AC22" i="5"/>
  <c r="X22" i="5"/>
  <c r="Z22" i="5"/>
  <c r="W22" i="5"/>
  <c r="Y22" i="5"/>
  <c r="K22" i="1"/>
  <c r="G22" i="1"/>
  <c r="F22" i="2"/>
  <c r="G22" i="2"/>
  <c r="G22" i="3"/>
  <c r="T22" i="3"/>
  <c r="P22" i="3"/>
  <c r="O22" i="3"/>
  <c r="K22" i="2"/>
  <c r="F22" i="1"/>
  <c r="F22" i="3"/>
  <c r="S22" i="3"/>
  <c r="H22" i="3"/>
  <c r="V22" i="3"/>
  <c r="R22" i="3"/>
  <c r="N22" i="3"/>
  <c r="K22" i="3"/>
  <c r="M22" i="3"/>
  <c r="F22" i="6"/>
  <c r="F21" i="3"/>
  <c r="I22" i="3"/>
  <c r="W22" i="4"/>
</calcChain>
</file>

<file path=xl/sharedStrings.xml><?xml version="1.0" encoding="utf-8"?>
<sst xmlns="http://schemas.openxmlformats.org/spreadsheetml/2006/main" count="204" uniqueCount="41">
  <si>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</si>
  <si>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</si>
  <si>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</si>
  <si>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</si>
  <si>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</si>
  <si>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</si>
  <si>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</si>
  <si>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</si>
  <si>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</si>
  <si>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</si>
  <si>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</si>
  <si>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</si>
  <si>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</si>
  <si>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</si>
  <si>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</si>
  <si>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</si>
  <si>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</si>
  <si>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</si>
  <si>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</si>
  <si>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</si>
  <si>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</si>
  <si>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</si>
  <si>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</si>
  <si>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</si>
  <si>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</si>
  <si>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</si>
  <si>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</si>
  <si>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</si>
  <si>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</si>
  <si>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7=9+10+11+12</t>
  </si>
  <si>
    <t>öáË³Ýóí»É ¿ ³ÛÉ ¹³ï³íáñÇ (Ï³½ÙÇ ÷á÷áËáõÃÛáõÝ)</t>
  </si>
  <si>
    <t>1+7=8+16+17</t>
  </si>
  <si>
    <t>Èàèàô Ø²ð¼Æ ÀÜ¸Ð²Üàôð Æð²ì²êàôÂÚ²Ü ²è²æÆÜ ²îÚ²ÜÆ ¸²î²ð²ÜÆ ¸²î²ìàð</t>
  </si>
  <si>
    <t>¶. ¼²ø²ðÚ²ÜÆ</t>
  </si>
  <si>
    <t xml:space="preserve">Èàèàô Ø²ð¼Æ ÀÜ¸Ð²Üàôð Æð²ì²êàôÂÚ²Ü ²è²æÆÜ ²îÚ²ÜÆ ¸²î²ð²ÜÆ </t>
  </si>
  <si>
    <t>². ²Â²´ºÎÚ²ÜÆ</t>
  </si>
  <si>
    <t>ԸՆԴԱՄԵՆԸ</t>
  </si>
  <si>
    <t>¶àðÌàôÜºàôÂÚ²Ü ìºð²´ºðÚ²È êÜ²ÜÎàôÂÚ²Ü ¶àðÌºðàì</t>
  </si>
  <si>
    <t>¶àðÌàôÜºàôÂÚ²Ü ìºð²´ºðÚ²È êÜ²ÜÎàôÂÚ²Ü ¶àðÌºðՈՎ 2017թ.</t>
  </si>
  <si>
    <t>Ա. ՄԿՈՅԱՆԻ</t>
  </si>
  <si>
    <t>Ծանոթություն. 3 գործ կարճվել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</si>
</sst>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Alignment="1"/>
    <xf numFmtId="0" fontId="7" fillId="2" borderId="0" xfId="0" applyFont="1" applyFill="1" applyBorder="1" applyAlignment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textRotation="90" wrapText="1"/>
    </xf>
    <xf numFmtId="0" fontId="1" fillId="2" borderId="13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0" borderId="10" xfId="0" applyFont="1" applyFill="1" applyBorder="1" applyAlignment="1" applyProtection="1">
      <alignment horizontal="right" vertical="center"/>
    </xf>
    <xf numFmtId="0" fontId="1" fillId="2" borderId="10" xfId="0" applyFont="1" applyFill="1" applyBorder="1" applyAlignment="1" applyProtection="1">
      <alignment horizontal="left" vertical="center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2" fillId="2" borderId="0" xfId="0" applyFont="1" applyFill="1" applyAlignment="1" applyProtection="1">
      <protection locked="0"/>
    </xf>
    <xf numFmtId="0" fontId="1" fillId="0" borderId="10" xfId="0" applyFont="1" applyFill="1" applyBorder="1" applyAlignment="1" applyProtection="1">
      <alignment horizontal="right" vertic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topLeftCell="A7" zoomScale="90" zoomScaleNormal="90" workbookViewId="0">
      <selection activeCell="AC7" sqref="AC7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16384" width="9.140625" style="11"/>
  </cols>
  <sheetData>
    <row r="1" spans="1:22" s="1" customFormat="1" ht="18.75" customHeight="1" x14ac:dyDescent="0.2">
      <c r="A1" s="35" t="s">
        <v>28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2" s="1" customFormat="1" ht="19.5" customHeight="1" x14ac:dyDescent="0.2">
      <c r="A2" s="36" t="s">
        <v>34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s="1" customFormat="1" ht="18.75" customHeight="1" x14ac:dyDescent="0.2">
      <c r="A3" s="41"/>
      <c r="B3" s="41"/>
      <c r="C3" s="41"/>
      <c r="D3" s="41"/>
      <c r="E3" s="41"/>
      <c r="F3" s="41"/>
      <c r="G3" s="41"/>
      <c r="H3" s="42" t="s">
        <v>38</v>
      </c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22" s="1" customFormat="1" ht="41.25" customHeight="1" x14ac:dyDescent="0.2">
      <c r="A4" s="34" t="s">
        <v>27</v>
      </c>
      <c r="B4" s="37"/>
      <c r="C4" s="37"/>
      <c r="D4" s="37"/>
      <c r="E4" s="38" t="s">
        <v>26</v>
      </c>
      <c r="F4" s="33" t="s">
        <v>25</v>
      </c>
      <c r="G4" s="33"/>
      <c r="H4" s="33"/>
      <c r="I4" s="33"/>
      <c r="J4" s="33"/>
      <c r="K4" s="33"/>
      <c r="L4" s="59" t="s">
        <v>30</v>
      </c>
      <c r="M4" s="53" t="s">
        <v>24</v>
      </c>
      <c r="N4" s="54"/>
      <c r="O4" s="54"/>
      <c r="P4" s="55"/>
      <c r="Q4" s="33" t="s">
        <v>23</v>
      </c>
      <c r="R4" s="33"/>
      <c r="S4" s="33"/>
      <c r="T4" s="34" t="s">
        <v>22</v>
      </c>
      <c r="U4" s="38" t="s">
        <v>21</v>
      </c>
      <c r="V4" s="34" t="s">
        <v>20</v>
      </c>
    </row>
    <row r="5" spans="1:22" s="1" customFormat="1" ht="53.25" customHeight="1" x14ac:dyDescent="0.2">
      <c r="A5" s="34"/>
      <c r="B5" s="37"/>
      <c r="C5" s="37"/>
      <c r="D5" s="37"/>
      <c r="E5" s="39"/>
      <c r="F5" s="33"/>
      <c r="G5" s="33"/>
      <c r="H5" s="33"/>
      <c r="I5" s="33"/>
      <c r="J5" s="33"/>
      <c r="K5" s="33"/>
      <c r="L5" s="60"/>
      <c r="M5" s="56"/>
      <c r="N5" s="57"/>
      <c r="O5" s="57"/>
      <c r="P5" s="58"/>
      <c r="Q5" s="33"/>
      <c r="R5" s="33"/>
      <c r="S5" s="33"/>
      <c r="T5" s="34"/>
      <c r="U5" s="39"/>
      <c r="V5" s="34"/>
    </row>
    <row r="6" spans="1:22" s="1" customFormat="1" ht="33.75" customHeight="1" x14ac:dyDescent="0.2">
      <c r="A6" s="34"/>
      <c r="B6" s="37"/>
      <c r="C6" s="37"/>
      <c r="D6" s="37"/>
      <c r="E6" s="39"/>
      <c r="F6" s="34" t="s">
        <v>12</v>
      </c>
      <c r="G6" s="34" t="s">
        <v>19</v>
      </c>
      <c r="H6" s="34" t="s">
        <v>18</v>
      </c>
      <c r="I6" s="33" t="s">
        <v>17</v>
      </c>
      <c r="J6" s="33"/>
      <c r="K6" s="33"/>
      <c r="L6" s="60"/>
      <c r="M6" s="34" t="s">
        <v>16</v>
      </c>
      <c r="N6" s="34" t="s">
        <v>15</v>
      </c>
      <c r="O6" s="34" t="s">
        <v>14</v>
      </c>
      <c r="P6" s="38" t="s">
        <v>13</v>
      </c>
      <c r="Q6" s="34" t="s">
        <v>12</v>
      </c>
      <c r="R6" s="34" t="s">
        <v>11</v>
      </c>
      <c r="S6" s="46" t="s">
        <v>10</v>
      </c>
      <c r="T6" s="34"/>
      <c r="U6" s="39"/>
      <c r="V6" s="34"/>
    </row>
    <row r="7" spans="1:22" s="1" customFormat="1" ht="18.75" customHeight="1" x14ac:dyDescent="0.2">
      <c r="A7" s="34"/>
      <c r="B7" s="37"/>
      <c r="C7" s="37"/>
      <c r="D7" s="37"/>
      <c r="E7" s="39"/>
      <c r="F7" s="34"/>
      <c r="G7" s="34"/>
      <c r="H7" s="34"/>
      <c r="I7" s="33"/>
      <c r="J7" s="33"/>
      <c r="K7" s="33"/>
      <c r="L7" s="60"/>
      <c r="M7" s="34"/>
      <c r="N7" s="34"/>
      <c r="O7" s="34"/>
      <c r="P7" s="39"/>
      <c r="Q7" s="34"/>
      <c r="R7" s="34"/>
      <c r="S7" s="46"/>
      <c r="T7" s="34"/>
      <c r="U7" s="39"/>
      <c r="V7" s="34"/>
    </row>
    <row r="8" spans="1:22" s="1" customFormat="1" ht="30" customHeight="1" x14ac:dyDescent="0.2">
      <c r="A8" s="34"/>
      <c r="B8" s="37"/>
      <c r="C8" s="37"/>
      <c r="D8" s="37"/>
      <c r="E8" s="39"/>
      <c r="F8" s="34"/>
      <c r="G8" s="34"/>
      <c r="H8" s="34"/>
      <c r="I8" s="34" t="s">
        <v>9</v>
      </c>
      <c r="J8" s="34" t="s">
        <v>8</v>
      </c>
      <c r="K8" s="34" t="s">
        <v>7</v>
      </c>
      <c r="L8" s="60"/>
      <c r="M8" s="34"/>
      <c r="N8" s="34"/>
      <c r="O8" s="34"/>
      <c r="P8" s="39"/>
      <c r="Q8" s="34"/>
      <c r="R8" s="34"/>
      <c r="S8" s="46"/>
      <c r="T8" s="34"/>
      <c r="U8" s="39"/>
      <c r="V8" s="34"/>
    </row>
    <row r="9" spans="1:22" s="1" customFormat="1" ht="15" customHeight="1" x14ac:dyDescent="0.2">
      <c r="A9" s="34"/>
      <c r="B9" s="37"/>
      <c r="C9" s="37"/>
      <c r="D9" s="37"/>
      <c r="E9" s="39"/>
      <c r="F9" s="34"/>
      <c r="G9" s="34"/>
      <c r="H9" s="34"/>
      <c r="I9" s="34"/>
      <c r="J9" s="34"/>
      <c r="K9" s="34"/>
      <c r="L9" s="60"/>
      <c r="M9" s="34"/>
      <c r="N9" s="34"/>
      <c r="O9" s="34"/>
      <c r="P9" s="39"/>
      <c r="Q9" s="34"/>
      <c r="R9" s="34"/>
      <c r="S9" s="46"/>
      <c r="T9" s="34"/>
      <c r="U9" s="39"/>
      <c r="V9" s="34"/>
    </row>
    <row r="10" spans="1:22" s="1" customFormat="1" ht="15" customHeight="1" x14ac:dyDescent="0.2">
      <c r="A10" s="34"/>
      <c r="B10" s="37"/>
      <c r="C10" s="37"/>
      <c r="D10" s="37"/>
      <c r="E10" s="39"/>
      <c r="F10" s="34"/>
      <c r="G10" s="34"/>
      <c r="H10" s="34"/>
      <c r="I10" s="34"/>
      <c r="J10" s="34"/>
      <c r="K10" s="34"/>
      <c r="L10" s="60"/>
      <c r="M10" s="34"/>
      <c r="N10" s="34"/>
      <c r="O10" s="34"/>
      <c r="P10" s="39"/>
      <c r="Q10" s="34"/>
      <c r="R10" s="34"/>
      <c r="S10" s="46"/>
      <c r="T10" s="34"/>
      <c r="U10" s="39"/>
      <c r="V10" s="34"/>
    </row>
    <row r="11" spans="1:22" s="1" customFormat="1" ht="15" customHeight="1" x14ac:dyDescent="0.2">
      <c r="A11" s="34"/>
      <c r="B11" s="37"/>
      <c r="C11" s="37"/>
      <c r="D11" s="37"/>
      <c r="E11" s="39"/>
      <c r="F11" s="34"/>
      <c r="G11" s="34"/>
      <c r="H11" s="34"/>
      <c r="I11" s="34"/>
      <c r="J11" s="34"/>
      <c r="K11" s="34"/>
      <c r="L11" s="60"/>
      <c r="M11" s="34"/>
      <c r="N11" s="34"/>
      <c r="O11" s="34"/>
      <c r="P11" s="39"/>
      <c r="Q11" s="34"/>
      <c r="R11" s="34"/>
      <c r="S11" s="46"/>
      <c r="T11" s="34"/>
      <c r="U11" s="39"/>
      <c r="V11" s="34"/>
    </row>
    <row r="12" spans="1:22" s="1" customFormat="1" ht="15" customHeight="1" x14ac:dyDescent="0.2">
      <c r="A12" s="34"/>
      <c r="B12" s="37"/>
      <c r="C12" s="37"/>
      <c r="D12" s="37"/>
      <c r="E12" s="39"/>
      <c r="F12" s="34"/>
      <c r="G12" s="34"/>
      <c r="H12" s="34"/>
      <c r="I12" s="34"/>
      <c r="J12" s="34"/>
      <c r="K12" s="34"/>
      <c r="L12" s="60"/>
      <c r="M12" s="34"/>
      <c r="N12" s="34"/>
      <c r="O12" s="34"/>
      <c r="P12" s="39"/>
      <c r="Q12" s="34"/>
      <c r="R12" s="34"/>
      <c r="S12" s="46"/>
      <c r="T12" s="34"/>
      <c r="U12" s="39"/>
      <c r="V12" s="34"/>
    </row>
    <row r="13" spans="1:22" s="1" customFormat="1" ht="15" customHeight="1" x14ac:dyDescent="0.2">
      <c r="A13" s="34"/>
      <c r="B13" s="37"/>
      <c r="C13" s="37"/>
      <c r="D13" s="37"/>
      <c r="E13" s="39"/>
      <c r="F13" s="34"/>
      <c r="G13" s="34"/>
      <c r="H13" s="34"/>
      <c r="I13" s="34"/>
      <c r="J13" s="34"/>
      <c r="K13" s="34"/>
      <c r="L13" s="60"/>
      <c r="M13" s="34"/>
      <c r="N13" s="34"/>
      <c r="O13" s="34"/>
      <c r="P13" s="39"/>
      <c r="Q13" s="34"/>
      <c r="R13" s="34"/>
      <c r="S13" s="46"/>
      <c r="T13" s="34"/>
      <c r="U13" s="39"/>
      <c r="V13" s="34"/>
    </row>
    <row r="14" spans="1:22" s="1" customFormat="1" ht="15" customHeight="1" x14ac:dyDescent="0.2">
      <c r="A14" s="34"/>
      <c r="B14" s="37"/>
      <c r="C14" s="37"/>
      <c r="D14" s="37"/>
      <c r="E14" s="39"/>
      <c r="F14" s="34"/>
      <c r="G14" s="34"/>
      <c r="H14" s="34"/>
      <c r="I14" s="34"/>
      <c r="J14" s="34"/>
      <c r="K14" s="34"/>
      <c r="L14" s="60"/>
      <c r="M14" s="34"/>
      <c r="N14" s="34"/>
      <c r="O14" s="34"/>
      <c r="P14" s="39"/>
      <c r="Q14" s="34"/>
      <c r="R14" s="34"/>
      <c r="S14" s="46"/>
      <c r="T14" s="34"/>
      <c r="U14" s="39"/>
      <c r="V14" s="34"/>
    </row>
    <row r="15" spans="1:22" s="1" customFormat="1" ht="15" customHeight="1" x14ac:dyDescent="0.2">
      <c r="A15" s="34"/>
      <c r="B15" s="37"/>
      <c r="C15" s="37"/>
      <c r="D15" s="37"/>
      <c r="E15" s="39"/>
      <c r="F15" s="34"/>
      <c r="G15" s="34"/>
      <c r="H15" s="34"/>
      <c r="I15" s="34"/>
      <c r="J15" s="34"/>
      <c r="K15" s="34"/>
      <c r="L15" s="60"/>
      <c r="M15" s="34"/>
      <c r="N15" s="34"/>
      <c r="O15" s="34"/>
      <c r="P15" s="39"/>
      <c r="Q15" s="34"/>
      <c r="R15" s="34"/>
      <c r="S15" s="46"/>
      <c r="T15" s="34"/>
      <c r="U15" s="39"/>
      <c r="V15" s="34"/>
    </row>
    <row r="16" spans="1:22" s="1" customFormat="1" ht="15" customHeight="1" x14ac:dyDescent="0.2">
      <c r="A16" s="34"/>
      <c r="B16" s="37"/>
      <c r="C16" s="37"/>
      <c r="D16" s="37"/>
      <c r="E16" s="39"/>
      <c r="F16" s="34"/>
      <c r="G16" s="34"/>
      <c r="H16" s="34"/>
      <c r="I16" s="34"/>
      <c r="J16" s="34"/>
      <c r="K16" s="34"/>
      <c r="L16" s="60"/>
      <c r="M16" s="34"/>
      <c r="N16" s="34"/>
      <c r="O16" s="34"/>
      <c r="P16" s="39"/>
      <c r="Q16" s="34"/>
      <c r="R16" s="34"/>
      <c r="S16" s="46"/>
      <c r="T16" s="34"/>
      <c r="U16" s="39"/>
      <c r="V16" s="34"/>
    </row>
    <row r="17" spans="1:22" s="1" customFormat="1" ht="15" customHeight="1" x14ac:dyDescent="0.2">
      <c r="A17" s="34"/>
      <c r="B17" s="37"/>
      <c r="C17" s="37"/>
      <c r="D17" s="37"/>
      <c r="E17" s="40"/>
      <c r="F17" s="34"/>
      <c r="G17" s="34"/>
      <c r="H17" s="34"/>
      <c r="I17" s="34"/>
      <c r="J17" s="34"/>
      <c r="K17" s="34"/>
      <c r="L17" s="61"/>
      <c r="M17" s="34"/>
      <c r="N17" s="34"/>
      <c r="O17" s="34"/>
      <c r="P17" s="40"/>
      <c r="Q17" s="34"/>
      <c r="R17" s="34"/>
      <c r="S17" s="46"/>
      <c r="T17" s="34"/>
      <c r="U17" s="40"/>
      <c r="V17" s="34"/>
    </row>
    <row r="18" spans="1:22" s="4" customFormat="1" x14ac:dyDescent="0.2">
      <c r="A18" s="2"/>
      <c r="B18" s="49"/>
      <c r="C18" s="50"/>
      <c r="D18" s="51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</row>
    <row r="19" spans="1:22" s="1" customFormat="1" ht="51.75" customHeight="1" x14ac:dyDescent="0.2">
      <c r="A19" s="5">
        <v>1</v>
      </c>
      <c r="B19" s="43" t="s">
        <v>4</v>
      </c>
      <c r="C19" s="44"/>
      <c r="D19" s="45"/>
      <c r="E19" s="6">
        <f>Գ.Զաքարյան!E19+'---'!E19+Ա.Աթաբեկյան!E19+Ա.Մկոյան!E19+'-'!E19</f>
        <v>152</v>
      </c>
      <c r="F19" s="6">
        <f>Գ.Զաքարյան!F19+'---'!F19+Ա.Աթաբեկյան!F19+Ա.Մկոյան!F19+'-'!F19</f>
        <v>32</v>
      </c>
      <c r="G19" s="6">
        <f>Գ.Զաքարյան!G19+'---'!G19+Ա.Աթաբեկյան!G19+Ա.Մկոյան!G19+'-'!G19</f>
        <v>30</v>
      </c>
      <c r="H19" s="6">
        <f>Գ.Զաքարյան!H19+'---'!H19+Ա.Աթաբեկյան!H19+Ա.Մկոյան!H19+'-'!H19</f>
        <v>2</v>
      </c>
      <c r="I19" s="6">
        <f>Գ.Զաքարյան!I19+'---'!I19+Ա.Աթաբեկյան!I19+Ա.Մկոյան!I19+'-'!I19</f>
        <v>0</v>
      </c>
      <c r="J19" s="6">
        <f>Գ.Զաքարյան!J19+'---'!J19+Ա.Աթաբեկյան!J19+Ա.Մկոյան!J19+'-'!J19</f>
        <v>1</v>
      </c>
      <c r="K19" s="6">
        <f>Գ.Զաքարյան!K19+'---'!K19+Ա.Աթաբեկյան!K19+Ա.Մկոյան!K19+'-'!K19</f>
        <v>31</v>
      </c>
      <c r="L19" s="6">
        <f>Գ.Զաքարյան!L19+'---'!L19+Ա.Աթաբեկյան!L19+Ա.Մկոյան!L19+'-'!L19</f>
        <v>0</v>
      </c>
      <c r="M19" s="6">
        <f>Գ.Զաքարյան!M19+'---'!M19+Ա.Աթաբեկյան!M19+Ա.Մկոյան!M19+'-'!M19</f>
        <v>28</v>
      </c>
      <c r="N19" s="6">
        <f>Գ.Զաքարյան!N19+'---'!N19+Ա.Աթաբեկյան!N19+Ա.Մկոյան!N19+'-'!N19</f>
        <v>1</v>
      </c>
      <c r="O19" s="6">
        <f>Գ.Զաքարյան!O19+'---'!O19+Ա.Աթաբեկյան!O19+Ա.Մկոյան!O19+'-'!O19</f>
        <v>0</v>
      </c>
      <c r="P19" s="6">
        <f>Գ.Զաքարյան!P19+'---'!P19+Ա.Աթաբեկյան!P19+Ա.Մկոյան!P19+'-'!P19</f>
        <v>0</v>
      </c>
      <c r="Q19" s="6">
        <f>Գ.Զաքարյան!Q19+'---'!Q19+Ա.Աթաբեկյան!Q19+Ա.Մկոյան!Q19+'-'!Q19</f>
        <v>3</v>
      </c>
      <c r="R19" s="6">
        <f>Գ.Զաքարյան!R19+'---'!R19+Ա.Աթաբեկյան!R19+Ա.Մկոյան!R19+'-'!R19</f>
        <v>0</v>
      </c>
      <c r="S19" s="6">
        <f>Գ.Զաքարյան!S19+'---'!S19+Ա.Աթաբեկյան!S19+Ա.Մկոյան!S19+'-'!S19</f>
        <v>3</v>
      </c>
      <c r="T19" s="6">
        <f>Գ.Զաքարյան!T19+'---'!T19+Ա.Աթաբեկյան!T19+Ա.Մկոյան!T19+'-'!T19</f>
        <v>29</v>
      </c>
      <c r="U19" s="6">
        <f>Գ.Զաքարյան!U19+'---'!U19+Ա.Աթաբեկյան!U19+Ա.Մկոյան!U19+'-'!U19</f>
        <v>154</v>
      </c>
      <c r="V19" s="6">
        <f>Գ.Զաքարյան!V19+'---'!V19+Ա.Աթաբեկյան!V19+Ա.Մկոյան!V19+'-'!V19</f>
        <v>12</v>
      </c>
    </row>
    <row r="20" spans="1:22" s="8" customFormat="1" ht="59.25" customHeight="1" x14ac:dyDescent="0.25">
      <c r="A20" s="7" t="s">
        <v>3</v>
      </c>
      <c r="B20" s="43" t="s">
        <v>2</v>
      </c>
      <c r="C20" s="44"/>
      <c r="D20" s="45"/>
      <c r="E20" s="6">
        <f>Գ.Զաքարյան!E20+'---'!E20+Ա.Աթաբեկյան!E20+Ա.Մկոյան!E20+'-'!E20</f>
        <v>40</v>
      </c>
      <c r="F20" s="6">
        <f>Գ.Զաքարյան!F20+'---'!F20+Ա.Աթաբեկյան!F20+Ա.Մկոյան!F20+'-'!F20</f>
        <v>16</v>
      </c>
      <c r="G20" s="6">
        <f>Գ.Զաքարյան!G20+'---'!G20+Ա.Աթաբեկյան!G20+Ա.Մկոյան!G20+'-'!G20</f>
        <v>16</v>
      </c>
      <c r="H20" s="6">
        <f>Գ.Զաքարյան!H20+'---'!H20+Ա.Աթաբեկյան!H20+Ա.Մկոյան!H20+'-'!H20</f>
        <v>0</v>
      </c>
      <c r="I20" s="6">
        <f>Գ.Զաքարյան!I20+'---'!I20+Ա.Աթաբեկյան!I20+Ա.Մկոյան!I20+'-'!I20</f>
        <v>0</v>
      </c>
      <c r="J20" s="6">
        <f>Գ.Զաքարյան!J20+'---'!J20+Ա.Աթաբեկյան!J20+Ա.Մկոյան!J20+'-'!J20</f>
        <v>1</v>
      </c>
      <c r="K20" s="6">
        <f>Գ.Զաքարյան!K20+'---'!K20+Ա.Աթաբեկյան!K20+Ա.Մկոյան!K20+'-'!K20</f>
        <v>15</v>
      </c>
      <c r="L20" s="6">
        <f>Գ.Զաքարյան!L20+'---'!L20+Ա.Աթաբեկյան!L20+Ա.Մկոյան!L20+'-'!L20</f>
        <v>0</v>
      </c>
      <c r="M20" s="6">
        <f>Գ.Զաքարյան!M20+'---'!M20+Ա.Աթաբեկյան!M20+Ա.Մկոյան!M20+'-'!M20</f>
        <v>13</v>
      </c>
      <c r="N20" s="6">
        <f>Գ.Զաքարյան!N20+'---'!N20+Ա.Աթաբեկյան!N20+Ա.Մկոյան!N20+'-'!N20</f>
        <v>0</v>
      </c>
      <c r="O20" s="6">
        <f>Գ.Զաքարյան!O20+'---'!O20+Ա.Աթաբեկյան!O20+Ա.Մկոյան!O20+'-'!O20</f>
        <v>0</v>
      </c>
      <c r="P20" s="6">
        <f>Գ.Զաքարյան!P20+'---'!P20+Ա.Աթաբեկյան!P20+Ա.Մկոյան!P20+'-'!P20</f>
        <v>2</v>
      </c>
      <c r="Q20" s="6">
        <f>Գ.Զաքարյան!Q20+'---'!Q20+Ա.Աթաբեկյան!Q20+Ա.Մկոյան!Q20+'-'!Q20</f>
        <v>1</v>
      </c>
      <c r="R20" s="6">
        <f>Գ.Զաքարյան!R20+'---'!R20+Ա.Աթաբեկյան!R20+Ա.Մկոյան!R20+'-'!R20</f>
        <v>0</v>
      </c>
      <c r="S20" s="6">
        <f>Գ.Զաքարյան!S20+'---'!S20+Ա.Աթաբեկյան!S20+Ա.Մկոյան!S20+'-'!S20</f>
        <v>1</v>
      </c>
      <c r="T20" s="6">
        <f>Գ.Զաքարյան!T20+'---'!T20+Ա.Աթաբեկյան!T20+Ա.Մկոյան!T20+'-'!T20</f>
        <v>9</v>
      </c>
      <c r="U20" s="6">
        <f>Գ.Զաքարյան!U20+'---'!U20+Ա.Աթաբեկյան!U20+Ա.Մկոյան!U20+'-'!U20</f>
        <v>46</v>
      </c>
      <c r="V20" s="6">
        <f>Գ.Զաքարյան!V20+'---'!V20+Ա.Աթաբեկյան!V20+Ա.Մկոյան!V20+'-'!V20</f>
        <v>1</v>
      </c>
    </row>
    <row r="21" spans="1:22" s="9" customFormat="1" ht="63.75" customHeight="1" x14ac:dyDescent="0.25">
      <c r="A21" s="7" t="s">
        <v>1</v>
      </c>
      <c r="B21" s="43" t="s">
        <v>0</v>
      </c>
      <c r="C21" s="44"/>
      <c r="D21" s="45"/>
      <c r="E21" s="6">
        <f>Գ.Զաքարյան!E21+'---'!E21+Ա.Աթաբեկյան!E21+Ա.Մկոյան!E21+'-'!E21</f>
        <v>133</v>
      </c>
      <c r="F21" s="6">
        <f>Գ.Զաքարյան!F21+'---'!F21+Ա.Աթաբեկյան!F21+Ա.Մկոյան!F21+'-'!F21</f>
        <v>96</v>
      </c>
      <c r="G21" s="6">
        <f>Գ.Զաքարյան!G21+'---'!G21+Ա.Աթաբեկյան!G21+Ա.Մկոյան!G21+'-'!G21</f>
        <v>43</v>
      </c>
      <c r="H21" s="6">
        <f>Գ.Զաքարյան!H21+'---'!H21+Ա.Աթաբեկյան!H21+Ա.Մկոյան!H21+'-'!H21</f>
        <v>53</v>
      </c>
      <c r="I21" s="6">
        <f>Գ.Զաքարյան!I21+'---'!I21+Ա.Աթաբեկյան!I21+Ա.Մկոյան!I21+'-'!I21</f>
        <v>0</v>
      </c>
      <c r="J21" s="6">
        <f>Գ.Զաքարյան!J21+'---'!J21+Ա.Աթաբեկյան!J21+Ա.Մկոյան!J21+'-'!J21</f>
        <v>41</v>
      </c>
      <c r="K21" s="6">
        <f>Գ.Զաքարյան!K21+'---'!K21+Ա.Աթաբեկյան!K21+Ա.Մկոյան!K21+'-'!K21</f>
        <v>55</v>
      </c>
      <c r="L21" s="6">
        <f>Գ.Զաքարյան!L21+'---'!L21+Ա.Աթաբեկյան!L21+Ա.Մկոյան!L21+'-'!L21</f>
        <v>0</v>
      </c>
      <c r="M21" s="6">
        <f>Գ.Զաքարյան!M21+'---'!M21+Ա.Աթաբեկյան!M21+Ա.Մկոյան!M21+'-'!M21</f>
        <v>43</v>
      </c>
      <c r="N21" s="6">
        <f>Գ.Զաքարյան!N21+'---'!N21+Ա.Աթաբեկյան!N21+Ա.Մկոյան!N21+'-'!N21</f>
        <v>2</v>
      </c>
      <c r="O21" s="6">
        <f>Գ.Զաքարյան!O21+'---'!O21+Ա.Աթաբեկյան!O21+Ա.Մկոյան!O21+'-'!O21</f>
        <v>0</v>
      </c>
      <c r="P21" s="6">
        <f>Գ.Զաքարյան!P21+'---'!P21+Ա.Աթաբեկյան!P21+Ա.Մկոյան!P21+'-'!P21</f>
        <v>9</v>
      </c>
      <c r="Q21" s="6">
        <f>Գ.Զաքարյան!Q21+'---'!Q21+Ա.Աթաբեկյան!Q21+Ա.Մկոյան!Q21+'-'!Q21</f>
        <v>1</v>
      </c>
      <c r="R21" s="6">
        <f>Գ.Զաքարյան!R21+'---'!R21+Ա.Աթաբեկյան!R21+Ա.Մկոյան!R21+'-'!R21</f>
        <v>0</v>
      </c>
      <c r="S21" s="6">
        <f>Գ.Զաքարյան!S21+'---'!S21+Ա.Աթաբեկյան!S21+Ա.Մկոյան!S21+'-'!S21</f>
        <v>1</v>
      </c>
      <c r="T21" s="6">
        <f>Գ.Զաքարյան!T21+'---'!T21+Ա.Աթաբեկյան!T21+Ա.Մկոյան!T21+'-'!T21</f>
        <v>27</v>
      </c>
      <c r="U21" s="6">
        <f>Գ.Զաքարյան!U21+'---'!U21+Ա.Աթաբեկյան!U21+Ա.Մկոյան!U21+'-'!U21</f>
        <v>161</v>
      </c>
      <c r="V21" s="6">
        <f>Գ.Զաքարյան!V21+'---'!V21+Ա.Աթաբեկյան!V21+Ա.Մկոյան!V21+'-'!V21</f>
        <v>5</v>
      </c>
    </row>
    <row r="22" spans="1:22" ht="18" x14ac:dyDescent="0.2">
      <c r="A22" s="10">
        <v>4</v>
      </c>
      <c r="B22" s="52" t="s">
        <v>36</v>
      </c>
      <c r="C22" s="52"/>
      <c r="D22" s="52"/>
      <c r="E22" s="6">
        <f>Գ.Զաքարյան!E22+'---'!E22+Ա.Աթաբեկյան!E22+Ա.Մկոյան!E22+'-'!E22</f>
        <v>325</v>
      </c>
      <c r="F22" s="6">
        <f>Գ.Զաքարյան!F22+'---'!F22+Ա.Աթաբեկյան!F22+Ա.Մկոյան!F22+'-'!F22</f>
        <v>144</v>
      </c>
      <c r="G22" s="6">
        <f>Գ.Զաքարյան!G22+'---'!G22+Ա.Աթաբեկյան!G22+Ա.Մկոյան!G22+'-'!G22</f>
        <v>89</v>
      </c>
      <c r="H22" s="6">
        <f>Գ.Զաքարյան!H22+'---'!H22+Ա.Աթաբեկյան!H22+Ա.Մկոյան!H22+'-'!H22</f>
        <v>55</v>
      </c>
      <c r="I22" s="6">
        <f>Գ.Զաքարյան!I22+'---'!I22+Ա.Աթաբեկյան!I22+Ա.Մկոյան!I22+'-'!I22</f>
        <v>0</v>
      </c>
      <c r="J22" s="6">
        <f>Գ.Զաքարյան!J22+'---'!J22+Ա.Աթաբեկյան!J22+Ա.Մկոյան!J22+'-'!J22</f>
        <v>43</v>
      </c>
      <c r="K22" s="6">
        <f>Գ.Զաքարյան!K22+'---'!K22+Ա.Աթաբեկյան!K22+Ա.Մկոյան!K22+'-'!K22</f>
        <v>101</v>
      </c>
      <c r="L22" s="6">
        <f>Գ.Զաքարյան!L22+'---'!L22+Ա.Աթաբեկյան!L22+Ա.Մկոյան!L22+'-'!L22</f>
        <v>0</v>
      </c>
      <c r="M22" s="6">
        <f>Գ.Զաքարյան!M22+'---'!M22+Ա.Աթաբեկյան!M22+Ա.Մկոյան!M22+'-'!M22</f>
        <v>84</v>
      </c>
      <c r="N22" s="6">
        <f>Գ.Զաքարյան!N22+'---'!N22+Ա.Աթաբեկյան!N22+Ա.Մկոյան!N22+'-'!N22</f>
        <v>3</v>
      </c>
      <c r="O22" s="6">
        <f>Գ.Զաքարյան!O22+'---'!O22+Ա.Աթաբեկյան!O22+Ա.Մկոյան!O22+'-'!O22</f>
        <v>0</v>
      </c>
      <c r="P22" s="6">
        <f>Գ.Զաքարյան!P22+'---'!P22+Ա.Աթաբեկյան!P22+Ա.Մկոյան!P22+'-'!P22</f>
        <v>11</v>
      </c>
      <c r="Q22" s="6">
        <f>Գ.Զաքարյան!Q22+'---'!Q22+Ա.Աթաբեկյան!Q22+Ա.Մկոյան!Q22+'-'!Q22</f>
        <v>5</v>
      </c>
      <c r="R22" s="6">
        <f>Գ.Զաքարյան!R22+'---'!R22+Ա.Աթաբեկյան!R22+Ա.Մկոյան!R22+'-'!R22</f>
        <v>0</v>
      </c>
      <c r="S22" s="6">
        <f>Գ.Զաքարյան!S22+'---'!S22+Ա.Աթաբեկյան!S22+Ա.Մկոյան!S22+'-'!S22</f>
        <v>5</v>
      </c>
      <c r="T22" s="6">
        <f>Գ.Զաքարյան!T22+'---'!T22+Ա.Աթաբեկյան!T22+Ա.Մկոյան!T22+'-'!T22</f>
        <v>65</v>
      </c>
      <c r="U22" s="6">
        <f>Գ.Զաքարյան!U22+'---'!U22+Ա.Աթաբեկյան!U22+Ա.Մկոյան!U22+'-'!U22</f>
        <v>361</v>
      </c>
      <c r="V22" s="6">
        <f>Գ.Զաքարյան!V22+'---'!V22+Ա.Աթաբեկյան!V22+Ա.Մկոյան!V22+'-'!V22</f>
        <v>18</v>
      </c>
    </row>
    <row r="23" spans="1:22" x14ac:dyDescent="0.2"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</row>
    <row r="24" spans="1:22" x14ac:dyDescent="0.2"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</row>
  </sheetData>
  <sheetProtection sheet="1"/>
  <mergeCells count="35">
    <mergeCell ref="B20:D20"/>
    <mergeCell ref="B21:D21"/>
    <mergeCell ref="B22:D22"/>
    <mergeCell ref="M4:P5"/>
    <mergeCell ref="H6:H17"/>
    <mergeCell ref="I6:K7"/>
    <mergeCell ref="M6:M17"/>
    <mergeCell ref="L4:L17"/>
    <mergeCell ref="T4:T17"/>
    <mergeCell ref="B23:V23"/>
    <mergeCell ref="B24:V24"/>
    <mergeCell ref="B18:D18"/>
    <mergeCell ref="N6:N17"/>
    <mergeCell ref="U4:U17"/>
    <mergeCell ref="V4:V17"/>
    <mergeCell ref="F6:F17"/>
    <mergeCell ref="G6:G17"/>
    <mergeCell ref="J8:J17"/>
    <mergeCell ref="B19:D19"/>
    <mergeCell ref="P6:P17"/>
    <mergeCell ref="Q6:Q17"/>
    <mergeCell ref="R6:R17"/>
    <mergeCell ref="S6:S17"/>
    <mergeCell ref="I8:I17"/>
    <mergeCell ref="K8:K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tabSelected="1" zoomScale="90" zoomScaleNormal="90" workbookViewId="0">
      <selection activeCell="AA15" sqref="AA15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6" t="s">
        <v>28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12" customFormat="1" ht="19.5" customHeight="1" x14ac:dyDescent="0.2">
      <c r="A2" s="36" t="s">
        <v>32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s="12" customFormat="1" ht="18.75" customHeight="1" x14ac:dyDescent="0.2">
      <c r="A3" s="63" t="s">
        <v>33</v>
      </c>
      <c r="B3" s="63"/>
      <c r="C3" s="63"/>
      <c r="D3" s="63"/>
      <c r="E3" s="63"/>
      <c r="F3" s="63"/>
      <c r="G3" s="63"/>
      <c r="H3" s="64" t="s">
        <v>38</v>
      </c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2" s="12" customFormat="1" ht="41.25" customHeight="1" x14ac:dyDescent="0.2">
      <c r="A4" s="62" t="s">
        <v>27</v>
      </c>
      <c r="B4" s="37"/>
      <c r="C4" s="37"/>
      <c r="D4" s="37"/>
      <c r="E4" s="59" t="s">
        <v>26</v>
      </c>
      <c r="F4" s="37" t="s">
        <v>25</v>
      </c>
      <c r="G4" s="37"/>
      <c r="H4" s="37"/>
      <c r="I4" s="37"/>
      <c r="J4" s="37"/>
      <c r="K4" s="37"/>
      <c r="L4" s="59" t="s">
        <v>30</v>
      </c>
      <c r="M4" s="75" t="s">
        <v>24</v>
      </c>
      <c r="N4" s="76"/>
      <c r="O4" s="76"/>
      <c r="P4" s="77"/>
      <c r="Q4" s="37" t="s">
        <v>23</v>
      </c>
      <c r="R4" s="37"/>
      <c r="S4" s="37"/>
      <c r="T4" s="62" t="s">
        <v>22</v>
      </c>
      <c r="U4" s="59" t="s">
        <v>21</v>
      </c>
      <c r="V4" s="62" t="s">
        <v>20</v>
      </c>
    </row>
    <row r="5" spans="1:22" s="12" customFormat="1" ht="53.25" customHeight="1" x14ac:dyDescent="0.2">
      <c r="A5" s="62"/>
      <c r="B5" s="37"/>
      <c r="C5" s="37"/>
      <c r="D5" s="37"/>
      <c r="E5" s="60"/>
      <c r="F5" s="37"/>
      <c r="G5" s="37"/>
      <c r="H5" s="37"/>
      <c r="I5" s="37"/>
      <c r="J5" s="37"/>
      <c r="K5" s="37"/>
      <c r="L5" s="60"/>
      <c r="M5" s="78"/>
      <c r="N5" s="79"/>
      <c r="O5" s="79"/>
      <c r="P5" s="80"/>
      <c r="Q5" s="37"/>
      <c r="R5" s="37"/>
      <c r="S5" s="37"/>
      <c r="T5" s="62"/>
      <c r="U5" s="60"/>
      <c r="V5" s="62"/>
    </row>
    <row r="6" spans="1:22" s="12" customFormat="1" ht="33.75" customHeight="1" x14ac:dyDescent="0.2">
      <c r="A6" s="62"/>
      <c r="B6" s="37"/>
      <c r="C6" s="37"/>
      <c r="D6" s="37"/>
      <c r="E6" s="60"/>
      <c r="F6" s="62" t="s">
        <v>12</v>
      </c>
      <c r="G6" s="62" t="s">
        <v>19</v>
      </c>
      <c r="H6" s="62" t="s">
        <v>18</v>
      </c>
      <c r="I6" s="37" t="s">
        <v>17</v>
      </c>
      <c r="J6" s="37"/>
      <c r="K6" s="37"/>
      <c r="L6" s="60"/>
      <c r="M6" s="62" t="s">
        <v>16</v>
      </c>
      <c r="N6" s="62" t="s">
        <v>15</v>
      </c>
      <c r="O6" s="62" t="s">
        <v>14</v>
      </c>
      <c r="P6" s="59" t="s">
        <v>13</v>
      </c>
      <c r="Q6" s="62" t="s">
        <v>12</v>
      </c>
      <c r="R6" s="62" t="s">
        <v>11</v>
      </c>
      <c r="S6" s="68" t="s">
        <v>10</v>
      </c>
      <c r="T6" s="62"/>
      <c r="U6" s="60"/>
      <c r="V6" s="62"/>
    </row>
    <row r="7" spans="1:22" s="12" customFormat="1" ht="18.75" customHeight="1" x14ac:dyDescent="0.2">
      <c r="A7" s="62"/>
      <c r="B7" s="37"/>
      <c r="C7" s="37"/>
      <c r="D7" s="37"/>
      <c r="E7" s="60"/>
      <c r="F7" s="62"/>
      <c r="G7" s="62"/>
      <c r="H7" s="62"/>
      <c r="I7" s="37"/>
      <c r="J7" s="37"/>
      <c r="K7" s="37"/>
      <c r="L7" s="60"/>
      <c r="M7" s="62"/>
      <c r="N7" s="62"/>
      <c r="O7" s="62"/>
      <c r="P7" s="60"/>
      <c r="Q7" s="62"/>
      <c r="R7" s="62"/>
      <c r="S7" s="68"/>
      <c r="T7" s="62"/>
      <c r="U7" s="60"/>
      <c r="V7" s="62"/>
    </row>
    <row r="8" spans="1:22" s="12" customFormat="1" ht="30" customHeight="1" x14ac:dyDescent="0.2">
      <c r="A8" s="62"/>
      <c r="B8" s="37"/>
      <c r="C8" s="37"/>
      <c r="D8" s="37"/>
      <c r="E8" s="60"/>
      <c r="F8" s="62"/>
      <c r="G8" s="62"/>
      <c r="H8" s="62"/>
      <c r="I8" s="62" t="s">
        <v>9</v>
      </c>
      <c r="J8" s="62" t="s">
        <v>8</v>
      </c>
      <c r="K8" s="62" t="s">
        <v>7</v>
      </c>
      <c r="L8" s="60"/>
      <c r="M8" s="62"/>
      <c r="N8" s="62"/>
      <c r="O8" s="62"/>
      <c r="P8" s="60"/>
      <c r="Q8" s="62"/>
      <c r="R8" s="62"/>
      <c r="S8" s="68"/>
      <c r="T8" s="62"/>
      <c r="U8" s="60"/>
      <c r="V8" s="62"/>
    </row>
    <row r="9" spans="1:22" s="12" customFormat="1" ht="15" customHeight="1" x14ac:dyDescent="0.2">
      <c r="A9" s="62"/>
      <c r="B9" s="37"/>
      <c r="C9" s="37"/>
      <c r="D9" s="37"/>
      <c r="E9" s="60"/>
      <c r="F9" s="62"/>
      <c r="G9" s="62"/>
      <c r="H9" s="62"/>
      <c r="I9" s="62"/>
      <c r="J9" s="62"/>
      <c r="K9" s="62"/>
      <c r="L9" s="60"/>
      <c r="M9" s="62"/>
      <c r="N9" s="62"/>
      <c r="O9" s="62"/>
      <c r="P9" s="60"/>
      <c r="Q9" s="62"/>
      <c r="R9" s="62"/>
      <c r="S9" s="68"/>
      <c r="T9" s="62"/>
      <c r="U9" s="60"/>
      <c r="V9" s="62"/>
    </row>
    <row r="10" spans="1:22" s="12" customFormat="1" ht="15" customHeight="1" x14ac:dyDescent="0.2">
      <c r="A10" s="62"/>
      <c r="B10" s="37"/>
      <c r="C10" s="37"/>
      <c r="D10" s="37"/>
      <c r="E10" s="60"/>
      <c r="F10" s="62"/>
      <c r="G10" s="62"/>
      <c r="H10" s="62"/>
      <c r="I10" s="62"/>
      <c r="J10" s="62"/>
      <c r="K10" s="62"/>
      <c r="L10" s="60"/>
      <c r="M10" s="62"/>
      <c r="N10" s="62"/>
      <c r="O10" s="62"/>
      <c r="P10" s="60"/>
      <c r="Q10" s="62"/>
      <c r="R10" s="62"/>
      <c r="S10" s="68"/>
      <c r="T10" s="62"/>
      <c r="U10" s="60"/>
      <c r="V10" s="62"/>
    </row>
    <row r="11" spans="1:22" s="12" customFormat="1" ht="15" customHeight="1" x14ac:dyDescent="0.2">
      <c r="A11" s="62"/>
      <c r="B11" s="37"/>
      <c r="C11" s="37"/>
      <c r="D11" s="37"/>
      <c r="E11" s="60"/>
      <c r="F11" s="62"/>
      <c r="G11" s="62"/>
      <c r="H11" s="62"/>
      <c r="I11" s="62"/>
      <c r="J11" s="62"/>
      <c r="K11" s="62"/>
      <c r="L11" s="60"/>
      <c r="M11" s="62"/>
      <c r="N11" s="62"/>
      <c r="O11" s="62"/>
      <c r="P11" s="60"/>
      <c r="Q11" s="62"/>
      <c r="R11" s="62"/>
      <c r="S11" s="68"/>
      <c r="T11" s="62"/>
      <c r="U11" s="60"/>
      <c r="V11" s="62"/>
    </row>
    <row r="12" spans="1:22" s="12" customFormat="1" ht="15" customHeight="1" x14ac:dyDescent="0.2">
      <c r="A12" s="62"/>
      <c r="B12" s="37"/>
      <c r="C12" s="37"/>
      <c r="D12" s="37"/>
      <c r="E12" s="60"/>
      <c r="F12" s="62"/>
      <c r="G12" s="62"/>
      <c r="H12" s="62"/>
      <c r="I12" s="62"/>
      <c r="J12" s="62"/>
      <c r="K12" s="62"/>
      <c r="L12" s="60"/>
      <c r="M12" s="62"/>
      <c r="N12" s="62"/>
      <c r="O12" s="62"/>
      <c r="P12" s="60"/>
      <c r="Q12" s="62"/>
      <c r="R12" s="62"/>
      <c r="S12" s="68"/>
      <c r="T12" s="62"/>
      <c r="U12" s="60"/>
      <c r="V12" s="62"/>
    </row>
    <row r="13" spans="1:22" s="12" customFormat="1" ht="15" customHeight="1" x14ac:dyDescent="0.2">
      <c r="A13" s="62"/>
      <c r="B13" s="37"/>
      <c r="C13" s="37"/>
      <c r="D13" s="37"/>
      <c r="E13" s="60"/>
      <c r="F13" s="62"/>
      <c r="G13" s="62"/>
      <c r="H13" s="62"/>
      <c r="I13" s="62"/>
      <c r="J13" s="62"/>
      <c r="K13" s="62"/>
      <c r="L13" s="60"/>
      <c r="M13" s="62"/>
      <c r="N13" s="62"/>
      <c r="O13" s="62"/>
      <c r="P13" s="60"/>
      <c r="Q13" s="62"/>
      <c r="R13" s="62"/>
      <c r="S13" s="68"/>
      <c r="T13" s="62"/>
      <c r="U13" s="60"/>
      <c r="V13" s="62"/>
    </row>
    <row r="14" spans="1:22" s="12" customFormat="1" ht="15" customHeight="1" x14ac:dyDescent="0.2">
      <c r="A14" s="62"/>
      <c r="B14" s="37"/>
      <c r="C14" s="37"/>
      <c r="D14" s="37"/>
      <c r="E14" s="60"/>
      <c r="F14" s="62"/>
      <c r="G14" s="62"/>
      <c r="H14" s="62"/>
      <c r="I14" s="62"/>
      <c r="J14" s="62"/>
      <c r="K14" s="62"/>
      <c r="L14" s="60"/>
      <c r="M14" s="62"/>
      <c r="N14" s="62"/>
      <c r="O14" s="62"/>
      <c r="P14" s="60"/>
      <c r="Q14" s="62"/>
      <c r="R14" s="62"/>
      <c r="S14" s="68"/>
      <c r="T14" s="62"/>
      <c r="U14" s="60"/>
      <c r="V14" s="62"/>
    </row>
    <row r="15" spans="1:22" s="12" customFormat="1" ht="15" customHeight="1" x14ac:dyDescent="0.2">
      <c r="A15" s="62"/>
      <c r="B15" s="37"/>
      <c r="C15" s="37"/>
      <c r="D15" s="37"/>
      <c r="E15" s="60"/>
      <c r="F15" s="62"/>
      <c r="G15" s="62"/>
      <c r="H15" s="62"/>
      <c r="I15" s="62"/>
      <c r="J15" s="62"/>
      <c r="K15" s="62"/>
      <c r="L15" s="60"/>
      <c r="M15" s="62"/>
      <c r="N15" s="62"/>
      <c r="O15" s="62"/>
      <c r="P15" s="60"/>
      <c r="Q15" s="62"/>
      <c r="R15" s="62"/>
      <c r="S15" s="68"/>
      <c r="T15" s="62"/>
      <c r="U15" s="60"/>
      <c r="V15" s="62"/>
    </row>
    <row r="16" spans="1:22" s="12" customFormat="1" ht="15" customHeight="1" x14ac:dyDescent="0.2">
      <c r="A16" s="62"/>
      <c r="B16" s="37"/>
      <c r="C16" s="37"/>
      <c r="D16" s="37"/>
      <c r="E16" s="60"/>
      <c r="F16" s="62"/>
      <c r="G16" s="62"/>
      <c r="H16" s="62"/>
      <c r="I16" s="62"/>
      <c r="J16" s="62"/>
      <c r="K16" s="62"/>
      <c r="L16" s="60"/>
      <c r="M16" s="62"/>
      <c r="N16" s="62"/>
      <c r="O16" s="62"/>
      <c r="P16" s="60"/>
      <c r="Q16" s="62"/>
      <c r="R16" s="62"/>
      <c r="S16" s="68"/>
      <c r="T16" s="62"/>
      <c r="U16" s="60"/>
      <c r="V16" s="62"/>
    </row>
    <row r="17" spans="1:22" s="12" customFormat="1" ht="15" customHeight="1" x14ac:dyDescent="0.2">
      <c r="A17" s="62"/>
      <c r="B17" s="37"/>
      <c r="C17" s="37"/>
      <c r="D17" s="37"/>
      <c r="E17" s="61"/>
      <c r="F17" s="62"/>
      <c r="G17" s="62"/>
      <c r="H17" s="62"/>
      <c r="I17" s="62"/>
      <c r="J17" s="62"/>
      <c r="K17" s="62"/>
      <c r="L17" s="61"/>
      <c r="M17" s="62"/>
      <c r="N17" s="62"/>
      <c r="O17" s="62"/>
      <c r="P17" s="61"/>
      <c r="Q17" s="62"/>
      <c r="R17" s="62"/>
      <c r="S17" s="68"/>
      <c r="T17" s="62"/>
      <c r="U17" s="61"/>
      <c r="V17" s="62"/>
    </row>
    <row r="18" spans="1:22" s="15" customFormat="1" x14ac:dyDescent="0.2">
      <c r="A18" s="13"/>
      <c r="B18" s="71"/>
      <c r="C18" s="72"/>
      <c r="D18" s="73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</row>
    <row r="19" spans="1:22" s="12" customFormat="1" ht="51.75" customHeight="1" x14ac:dyDescent="0.2">
      <c r="A19" s="16">
        <v>1</v>
      </c>
      <c r="B19" s="65" t="s">
        <v>4</v>
      </c>
      <c r="C19" s="66"/>
      <c r="D19" s="67"/>
      <c r="E19" s="17">
        <v>7</v>
      </c>
      <c r="F19" s="17">
        <f>+G19+H19</f>
        <v>0</v>
      </c>
      <c r="G19" s="17"/>
      <c r="H19" s="17"/>
      <c r="I19" s="17"/>
      <c r="J19" s="17"/>
      <c r="K19" s="17">
        <f>+M19+N19+O19+P19</f>
        <v>0</v>
      </c>
      <c r="L19" s="17"/>
      <c r="M19" s="17"/>
      <c r="N19" s="17"/>
      <c r="O19" s="17"/>
      <c r="P19" s="17"/>
      <c r="Q19" s="17"/>
      <c r="R19" s="17"/>
      <c r="S19" s="17"/>
      <c r="T19" s="17">
        <v>2</v>
      </c>
      <c r="U19" s="17">
        <v>5</v>
      </c>
      <c r="V19" s="17">
        <v>1</v>
      </c>
    </row>
    <row r="20" spans="1:22" s="21" customFormat="1" ht="59.25" customHeight="1" x14ac:dyDescent="0.25">
      <c r="A20" s="18" t="s">
        <v>3</v>
      </c>
      <c r="B20" s="65" t="s">
        <v>2</v>
      </c>
      <c r="C20" s="66"/>
      <c r="D20" s="67"/>
      <c r="E20" s="17">
        <v>4</v>
      </c>
      <c r="F20" s="17">
        <f>+G20+H20</f>
        <v>0</v>
      </c>
      <c r="G20" s="19"/>
      <c r="H20" s="19"/>
      <c r="I20" s="19"/>
      <c r="J20" s="19"/>
      <c r="K20" s="17">
        <f>+M20+N20+O20+P20</f>
        <v>0</v>
      </c>
      <c r="L20" s="19"/>
      <c r="M20" s="19"/>
      <c r="N20" s="19"/>
      <c r="O20" s="19"/>
      <c r="P20" s="19"/>
      <c r="Q20" s="19"/>
      <c r="R20" s="19"/>
      <c r="S20" s="19"/>
      <c r="T20" s="17"/>
      <c r="U20" s="17">
        <v>4</v>
      </c>
      <c r="V20" s="17"/>
    </row>
    <row r="21" spans="1:22" s="22" customFormat="1" ht="63.75" customHeight="1" x14ac:dyDescent="0.25">
      <c r="A21" s="18" t="s">
        <v>1</v>
      </c>
      <c r="B21" s="65" t="s">
        <v>0</v>
      </c>
      <c r="C21" s="66"/>
      <c r="D21" s="67"/>
      <c r="E21" s="17">
        <v>7</v>
      </c>
      <c r="F21" s="17">
        <f>+G21+H21</f>
        <v>0</v>
      </c>
      <c r="G21" s="19"/>
      <c r="H21" s="19"/>
      <c r="I21" s="19"/>
      <c r="J21" s="19"/>
      <c r="K21" s="17">
        <f>+M21+N21+O21+P21</f>
        <v>0</v>
      </c>
      <c r="L21" s="19"/>
      <c r="M21" s="19"/>
      <c r="N21" s="19"/>
      <c r="O21" s="19"/>
      <c r="P21" s="19"/>
      <c r="Q21" s="19"/>
      <c r="R21" s="19"/>
      <c r="S21" s="19"/>
      <c r="T21" s="17">
        <v>1</v>
      </c>
      <c r="U21" s="17">
        <v>6</v>
      </c>
      <c r="V21" s="17"/>
    </row>
    <row r="22" spans="1:22" x14ac:dyDescent="0.2">
      <c r="A22" s="23">
        <v>4</v>
      </c>
      <c r="B22" s="74" t="s">
        <v>36</v>
      </c>
      <c r="C22" s="74"/>
      <c r="D22" s="74"/>
      <c r="E22" s="24">
        <f>+E19+E20+E21</f>
        <v>18</v>
      </c>
      <c r="F22" s="24">
        <f t="shared" ref="F22:V22" si="0">+F19+F20+F21</f>
        <v>0</v>
      </c>
      <c r="G22" s="24">
        <f t="shared" si="0"/>
        <v>0</v>
      </c>
      <c r="H22" s="24">
        <f t="shared" si="0"/>
        <v>0</v>
      </c>
      <c r="I22" s="24">
        <f t="shared" si="0"/>
        <v>0</v>
      </c>
      <c r="J22" s="24">
        <f t="shared" si="0"/>
        <v>0</v>
      </c>
      <c r="K22" s="24">
        <f t="shared" si="0"/>
        <v>0</v>
      </c>
      <c r="L22" s="24">
        <f t="shared" si="0"/>
        <v>0</v>
      </c>
      <c r="M22" s="24">
        <f t="shared" si="0"/>
        <v>0</v>
      </c>
      <c r="N22" s="24">
        <f t="shared" si="0"/>
        <v>0</v>
      </c>
      <c r="O22" s="24">
        <f t="shared" si="0"/>
        <v>0</v>
      </c>
      <c r="P22" s="24">
        <f t="shared" si="0"/>
        <v>0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3</v>
      </c>
      <c r="U22" s="24">
        <f t="shared" si="0"/>
        <v>15</v>
      </c>
      <c r="V22" s="24">
        <f t="shared" si="0"/>
        <v>1</v>
      </c>
    </row>
    <row r="23" spans="1:22" x14ac:dyDescent="0.2"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</row>
    <row r="24" spans="1:22" x14ac:dyDescent="0.2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</row>
  </sheetData>
  <mergeCells count="35">
    <mergeCell ref="B20:D20"/>
    <mergeCell ref="B21:D21"/>
    <mergeCell ref="B22:D22"/>
    <mergeCell ref="M4:P5"/>
    <mergeCell ref="H6:H17"/>
    <mergeCell ref="I6:K7"/>
    <mergeCell ref="M6:M17"/>
    <mergeCell ref="T4:T17"/>
    <mergeCell ref="B23:V23"/>
    <mergeCell ref="B24:V24"/>
    <mergeCell ref="B18:D18"/>
    <mergeCell ref="N6:N17"/>
    <mergeCell ref="U4:U17"/>
    <mergeCell ref="V4:V17"/>
    <mergeCell ref="F6:F17"/>
    <mergeCell ref="G6:G17"/>
    <mergeCell ref="L4:L17"/>
    <mergeCell ref="B19:D19"/>
    <mergeCell ref="P6:P17"/>
    <mergeCell ref="Q6:Q17"/>
    <mergeCell ref="R6:R17"/>
    <mergeCell ref="S6:S17"/>
    <mergeCell ref="I8:I17"/>
    <mergeCell ref="K8:K17"/>
    <mergeCell ref="J8:J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workbookViewId="0">
      <selection activeCell="H30" sqref="H30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/>
    <col min="25" max="25" width="7.5703125" style="25" customWidth="1"/>
    <col min="26" max="26" width="8" style="25" customWidth="1"/>
    <col min="27" max="27" width="8.5703125" style="25" customWidth="1"/>
    <col min="28" max="28" width="8.42578125" style="25" customWidth="1"/>
    <col min="29" max="29" width="8" style="25" customWidth="1"/>
    <col min="30" max="30" width="8.140625" style="25" customWidth="1"/>
    <col min="31" max="16384" width="9.140625" style="25"/>
  </cols>
  <sheetData>
    <row r="1" spans="1:22" s="12" customFormat="1" ht="18.75" customHeight="1" x14ac:dyDescent="0.2">
      <c r="A1" s="36" t="s">
        <v>28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12" customFormat="1" ht="19.5" customHeight="1" x14ac:dyDescent="0.2">
      <c r="A2" s="36" t="s">
        <v>32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s="12" customFormat="1" ht="18.75" customHeight="1" x14ac:dyDescent="0.2">
      <c r="A3" s="63"/>
      <c r="B3" s="63"/>
      <c r="C3" s="63"/>
      <c r="D3" s="63"/>
      <c r="E3" s="63"/>
      <c r="F3" s="63"/>
      <c r="G3" s="63"/>
      <c r="H3" s="64" t="s">
        <v>37</v>
      </c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2" s="12" customFormat="1" ht="41.25" customHeight="1" x14ac:dyDescent="0.2">
      <c r="A4" s="62" t="s">
        <v>27</v>
      </c>
      <c r="B4" s="37"/>
      <c r="C4" s="37"/>
      <c r="D4" s="37"/>
      <c r="E4" s="59" t="s">
        <v>26</v>
      </c>
      <c r="F4" s="37" t="s">
        <v>25</v>
      </c>
      <c r="G4" s="37"/>
      <c r="H4" s="37"/>
      <c r="I4" s="37"/>
      <c r="J4" s="37"/>
      <c r="K4" s="37"/>
      <c r="L4" s="59" t="s">
        <v>30</v>
      </c>
      <c r="M4" s="75" t="s">
        <v>24</v>
      </c>
      <c r="N4" s="76"/>
      <c r="O4" s="76"/>
      <c r="P4" s="77"/>
      <c r="Q4" s="37" t="s">
        <v>23</v>
      </c>
      <c r="R4" s="37"/>
      <c r="S4" s="37"/>
      <c r="T4" s="62" t="s">
        <v>22</v>
      </c>
      <c r="U4" s="59" t="s">
        <v>21</v>
      </c>
      <c r="V4" s="62" t="s">
        <v>20</v>
      </c>
    </row>
    <row r="5" spans="1:22" s="12" customFormat="1" ht="53.25" customHeight="1" x14ac:dyDescent="0.2">
      <c r="A5" s="62"/>
      <c r="B5" s="37"/>
      <c r="C5" s="37"/>
      <c r="D5" s="37"/>
      <c r="E5" s="60"/>
      <c r="F5" s="37"/>
      <c r="G5" s="37"/>
      <c r="H5" s="37"/>
      <c r="I5" s="37"/>
      <c r="J5" s="37"/>
      <c r="K5" s="37"/>
      <c r="L5" s="60"/>
      <c r="M5" s="78"/>
      <c r="N5" s="79"/>
      <c r="O5" s="79"/>
      <c r="P5" s="80"/>
      <c r="Q5" s="37"/>
      <c r="R5" s="37"/>
      <c r="S5" s="37"/>
      <c r="T5" s="62"/>
      <c r="U5" s="60"/>
      <c r="V5" s="62"/>
    </row>
    <row r="6" spans="1:22" s="12" customFormat="1" ht="33.75" customHeight="1" x14ac:dyDescent="0.2">
      <c r="A6" s="62"/>
      <c r="B6" s="37"/>
      <c r="C6" s="37"/>
      <c r="D6" s="37"/>
      <c r="E6" s="60"/>
      <c r="F6" s="62" t="s">
        <v>12</v>
      </c>
      <c r="G6" s="62" t="s">
        <v>19</v>
      </c>
      <c r="H6" s="62" t="s">
        <v>18</v>
      </c>
      <c r="I6" s="37" t="s">
        <v>17</v>
      </c>
      <c r="J6" s="37"/>
      <c r="K6" s="37"/>
      <c r="L6" s="60"/>
      <c r="M6" s="62" t="s">
        <v>16</v>
      </c>
      <c r="N6" s="62" t="s">
        <v>15</v>
      </c>
      <c r="O6" s="62" t="s">
        <v>14</v>
      </c>
      <c r="P6" s="59" t="s">
        <v>13</v>
      </c>
      <c r="Q6" s="62" t="s">
        <v>12</v>
      </c>
      <c r="R6" s="62" t="s">
        <v>11</v>
      </c>
      <c r="S6" s="68" t="s">
        <v>10</v>
      </c>
      <c r="T6" s="62"/>
      <c r="U6" s="60"/>
      <c r="V6" s="62"/>
    </row>
    <row r="7" spans="1:22" s="12" customFormat="1" ht="18.75" customHeight="1" x14ac:dyDescent="0.2">
      <c r="A7" s="62"/>
      <c r="B7" s="37"/>
      <c r="C7" s="37"/>
      <c r="D7" s="37"/>
      <c r="E7" s="60"/>
      <c r="F7" s="62"/>
      <c r="G7" s="62"/>
      <c r="H7" s="62"/>
      <c r="I7" s="37"/>
      <c r="J7" s="37"/>
      <c r="K7" s="37"/>
      <c r="L7" s="60"/>
      <c r="M7" s="62"/>
      <c r="N7" s="62"/>
      <c r="O7" s="62"/>
      <c r="P7" s="60"/>
      <c r="Q7" s="62"/>
      <c r="R7" s="62"/>
      <c r="S7" s="68"/>
      <c r="T7" s="62"/>
      <c r="U7" s="60"/>
      <c r="V7" s="62"/>
    </row>
    <row r="8" spans="1:22" s="12" customFormat="1" ht="30" customHeight="1" x14ac:dyDescent="0.2">
      <c r="A8" s="62"/>
      <c r="B8" s="37"/>
      <c r="C8" s="37"/>
      <c r="D8" s="37"/>
      <c r="E8" s="60"/>
      <c r="F8" s="62"/>
      <c r="G8" s="62"/>
      <c r="H8" s="62"/>
      <c r="I8" s="62" t="s">
        <v>9</v>
      </c>
      <c r="J8" s="62" t="s">
        <v>8</v>
      </c>
      <c r="K8" s="62" t="s">
        <v>7</v>
      </c>
      <c r="L8" s="60"/>
      <c r="M8" s="62"/>
      <c r="N8" s="62"/>
      <c r="O8" s="62"/>
      <c r="P8" s="60"/>
      <c r="Q8" s="62"/>
      <c r="R8" s="62"/>
      <c r="S8" s="68"/>
      <c r="T8" s="62"/>
      <c r="U8" s="60"/>
      <c r="V8" s="62"/>
    </row>
    <row r="9" spans="1:22" s="12" customFormat="1" ht="15" customHeight="1" x14ac:dyDescent="0.2">
      <c r="A9" s="62"/>
      <c r="B9" s="37"/>
      <c r="C9" s="37"/>
      <c r="D9" s="37"/>
      <c r="E9" s="60"/>
      <c r="F9" s="62"/>
      <c r="G9" s="62"/>
      <c r="H9" s="62"/>
      <c r="I9" s="62"/>
      <c r="J9" s="62"/>
      <c r="K9" s="62"/>
      <c r="L9" s="60"/>
      <c r="M9" s="62"/>
      <c r="N9" s="62"/>
      <c r="O9" s="62"/>
      <c r="P9" s="60"/>
      <c r="Q9" s="62"/>
      <c r="R9" s="62"/>
      <c r="S9" s="68"/>
      <c r="T9" s="62"/>
      <c r="U9" s="60"/>
      <c r="V9" s="62"/>
    </row>
    <row r="10" spans="1:22" s="12" customFormat="1" ht="15" customHeight="1" x14ac:dyDescent="0.2">
      <c r="A10" s="62"/>
      <c r="B10" s="37"/>
      <c r="C10" s="37"/>
      <c r="D10" s="37"/>
      <c r="E10" s="60"/>
      <c r="F10" s="62"/>
      <c r="G10" s="62"/>
      <c r="H10" s="62"/>
      <c r="I10" s="62"/>
      <c r="J10" s="62"/>
      <c r="K10" s="62"/>
      <c r="L10" s="60"/>
      <c r="M10" s="62"/>
      <c r="N10" s="62"/>
      <c r="O10" s="62"/>
      <c r="P10" s="60"/>
      <c r="Q10" s="62"/>
      <c r="R10" s="62"/>
      <c r="S10" s="68"/>
      <c r="T10" s="62"/>
      <c r="U10" s="60"/>
      <c r="V10" s="62"/>
    </row>
    <row r="11" spans="1:22" s="12" customFormat="1" ht="15" customHeight="1" x14ac:dyDescent="0.2">
      <c r="A11" s="62"/>
      <c r="B11" s="37"/>
      <c r="C11" s="37"/>
      <c r="D11" s="37"/>
      <c r="E11" s="60"/>
      <c r="F11" s="62"/>
      <c r="G11" s="62"/>
      <c r="H11" s="62"/>
      <c r="I11" s="62"/>
      <c r="J11" s="62"/>
      <c r="K11" s="62"/>
      <c r="L11" s="60"/>
      <c r="M11" s="62"/>
      <c r="N11" s="62"/>
      <c r="O11" s="62"/>
      <c r="P11" s="60"/>
      <c r="Q11" s="62"/>
      <c r="R11" s="62"/>
      <c r="S11" s="68"/>
      <c r="T11" s="62"/>
      <c r="U11" s="60"/>
      <c r="V11" s="62"/>
    </row>
    <row r="12" spans="1:22" s="12" customFormat="1" ht="15" customHeight="1" x14ac:dyDescent="0.2">
      <c r="A12" s="62"/>
      <c r="B12" s="37"/>
      <c r="C12" s="37"/>
      <c r="D12" s="37"/>
      <c r="E12" s="60"/>
      <c r="F12" s="62"/>
      <c r="G12" s="62"/>
      <c r="H12" s="62"/>
      <c r="I12" s="62"/>
      <c r="J12" s="62"/>
      <c r="K12" s="62"/>
      <c r="L12" s="60"/>
      <c r="M12" s="62"/>
      <c r="N12" s="62"/>
      <c r="O12" s="62"/>
      <c r="P12" s="60"/>
      <c r="Q12" s="62"/>
      <c r="R12" s="62"/>
      <c r="S12" s="68"/>
      <c r="T12" s="62"/>
      <c r="U12" s="60"/>
      <c r="V12" s="62"/>
    </row>
    <row r="13" spans="1:22" s="12" customFormat="1" ht="15" customHeight="1" x14ac:dyDescent="0.2">
      <c r="A13" s="62"/>
      <c r="B13" s="37"/>
      <c r="C13" s="37"/>
      <c r="D13" s="37"/>
      <c r="E13" s="60"/>
      <c r="F13" s="62"/>
      <c r="G13" s="62"/>
      <c r="H13" s="62"/>
      <c r="I13" s="62"/>
      <c r="J13" s="62"/>
      <c r="K13" s="62"/>
      <c r="L13" s="60"/>
      <c r="M13" s="62"/>
      <c r="N13" s="62"/>
      <c r="O13" s="62"/>
      <c r="P13" s="60"/>
      <c r="Q13" s="62"/>
      <c r="R13" s="62"/>
      <c r="S13" s="68"/>
      <c r="T13" s="62"/>
      <c r="U13" s="60"/>
      <c r="V13" s="62"/>
    </row>
    <row r="14" spans="1:22" s="12" customFormat="1" ht="15" customHeight="1" x14ac:dyDescent="0.2">
      <c r="A14" s="62"/>
      <c r="B14" s="37"/>
      <c r="C14" s="37"/>
      <c r="D14" s="37"/>
      <c r="E14" s="60"/>
      <c r="F14" s="62"/>
      <c r="G14" s="62"/>
      <c r="H14" s="62"/>
      <c r="I14" s="62"/>
      <c r="J14" s="62"/>
      <c r="K14" s="62"/>
      <c r="L14" s="60"/>
      <c r="M14" s="62"/>
      <c r="N14" s="62"/>
      <c r="O14" s="62"/>
      <c r="P14" s="60"/>
      <c r="Q14" s="62"/>
      <c r="R14" s="62"/>
      <c r="S14" s="68"/>
      <c r="T14" s="62"/>
      <c r="U14" s="60"/>
      <c r="V14" s="62"/>
    </row>
    <row r="15" spans="1:22" s="12" customFormat="1" ht="15" customHeight="1" x14ac:dyDescent="0.2">
      <c r="A15" s="62"/>
      <c r="B15" s="37"/>
      <c r="C15" s="37"/>
      <c r="D15" s="37"/>
      <c r="E15" s="60"/>
      <c r="F15" s="62"/>
      <c r="G15" s="62"/>
      <c r="H15" s="62"/>
      <c r="I15" s="62"/>
      <c r="J15" s="62"/>
      <c r="K15" s="62"/>
      <c r="L15" s="60"/>
      <c r="M15" s="62"/>
      <c r="N15" s="62"/>
      <c r="O15" s="62"/>
      <c r="P15" s="60"/>
      <c r="Q15" s="62"/>
      <c r="R15" s="62"/>
      <c r="S15" s="68"/>
      <c r="T15" s="62"/>
      <c r="U15" s="60"/>
      <c r="V15" s="62"/>
    </row>
    <row r="16" spans="1:22" s="12" customFormat="1" ht="15" customHeight="1" x14ac:dyDescent="0.2">
      <c r="A16" s="62"/>
      <c r="B16" s="37"/>
      <c r="C16" s="37"/>
      <c r="D16" s="37"/>
      <c r="E16" s="60"/>
      <c r="F16" s="62"/>
      <c r="G16" s="62"/>
      <c r="H16" s="62"/>
      <c r="I16" s="62"/>
      <c r="J16" s="62"/>
      <c r="K16" s="62"/>
      <c r="L16" s="60"/>
      <c r="M16" s="62"/>
      <c r="N16" s="62"/>
      <c r="O16" s="62"/>
      <c r="P16" s="60"/>
      <c r="Q16" s="62"/>
      <c r="R16" s="62"/>
      <c r="S16" s="68"/>
      <c r="T16" s="62"/>
      <c r="U16" s="60"/>
      <c r="V16" s="62"/>
    </row>
    <row r="17" spans="1:30" s="12" customFormat="1" ht="15" customHeight="1" x14ac:dyDescent="0.2">
      <c r="A17" s="62"/>
      <c r="B17" s="37"/>
      <c r="C17" s="37"/>
      <c r="D17" s="37"/>
      <c r="E17" s="61"/>
      <c r="F17" s="62"/>
      <c r="G17" s="62"/>
      <c r="H17" s="62"/>
      <c r="I17" s="62"/>
      <c r="J17" s="62"/>
      <c r="K17" s="62"/>
      <c r="L17" s="61"/>
      <c r="M17" s="62"/>
      <c r="N17" s="62"/>
      <c r="O17" s="62"/>
      <c r="P17" s="61"/>
      <c r="Q17" s="62"/>
      <c r="R17" s="62"/>
      <c r="S17" s="68"/>
      <c r="T17" s="62"/>
      <c r="U17" s="61"/>
      <c r="V17" s="62"/>
    </row>
    <row r="18" spans="1:30" s="15" customFormat="1" x14ac:dyDescent="0.2">
      <c r="A18" s="13"/>
      <c r="B18" s="71"/>
      <c r="C18" s="72"/>
      <c r="D18" s="73"/>
      <c r="E18" s="30">
        <v>1</v>
      </c>
      <c r="F18" s="13">
        <v>2</v>
      </c>
      <c r="G18" s="30">
        <v>3</v>
      </c>
      <c r="H18" s="13">
        <v>4</v>
      </c>
      <c r="I18" s="30">
        <v>5</v>
      </c>
      <c r="J18" s="13">
        <v>6</v>
      </c>
      <c r="K18" s="30">
        <v>7</v>
      </c>
      <c r="L18" s="30">
        <v>8</v>
      </c>
      <c r="M18" s="30">
        <v>9</v>
      </c>
      <c r="N18" s="30">
        <v>10</v>
      </c>
      <c r="O18" s="30">
        <v>11</v>
      </c>
      <c r="P18" s="30">
        <v>12</v>
      </c>
      <c r="Q18" s="30">
        <v>13</v>
      </c>
      <c r="R18" s="30">
        <v>14</v>
      </c>
      <c r="S18" s="30">
        <v>15</v>
      </c>
      <c r="T18" s="30">
        <v>16</v>
      </c>
      <c r="U18" s="30">
        <v>17</v>
      </c>
      <c r="V18" s="30">
        <v>18</v>
      </c>
      <c r="W18" s="81" t="s">
        <v>31</v>
      </c>
      <c r="X18" s="81"/>
      <c r="Y18" s="81" t="s">
        <v>6</v>
      </c>
      <c r="Z18" s="81"/>
      <c r="AA18" s="81" t="s">
        <v>5</v>
      </c>
      <c r="AB18" s="81"/>
      <c r="AC18" s="81" t="s">
        <v>29</v>
      </c>
      <c r="AD18" s="81"/>
    </row>
    <row r="19" spans="1:30" s="12" customFormat="1" ht="51.75" customHeight="1" x14ac:dyDescent="0.2">
      <c r="A19" s="16">
        <v>1</v>
      </c>
      <c r="B19" s="65" t="s">
        <v>4</v>
      </c>
      <c r="C19" s="66"/>
      <c r="D19" s="6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0</v>
      </c>
      <c r="X19" s="26">
        <f>L19+T19+U19</f>
        <v>0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3</v>
      </c>
      <c r="B20" s="65" t="s">
        <v>2</v>
      </c>
      <c r="C20" s="66"/>
      <c r="D20" s="67"/>
      <c r="E20" s="17"/>
      <c r="F20" s="19"/>
      <c r="G20" s="19"/>
      <c r="H20" s="19"/>
      <c r="I20" s="19"/>
      <c r="J20" s="19"/>
      <c r="K20" s="19"/>
      <c r="L20" s="17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1</v>
      </c>
      <c r="B21" s="65" t="s">
        <v>0</v>
      </c>
      <c r="C21" s="66"/>
      <c r="D21" s="67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20"/>
      <c r="W21" s="26">
        <f>E21+K21</f>
        <v>0</v>
      </c>
      <c r="X21" s="26">
        <f>L21+T21+U21</f>
        <v>0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ht="18" x14ac:dyDescent="0.2">
      <c r="A22" s="29">
        <v>4</v>
      </c>
      <c r="B22" s="74" t="s">
        <v>36</v>
      </c>
      <c r="C22" s="74"/>
      <c r="D22" s="74"/>
      <c r="E22" s="17">
        <f>+E19+E20+E21</f>
        <v>0</v>
      </c>
      <c r="F22" s="17">
        <f t="shared" ref="F22:V22" si="0">+F19+F20+F21</f>
        <v>0</v>
      </c>
      <c r="G22" s="17">
        <f t="shared" si="0"/>
        <v>0</v>
      </c>
      <c r="H22" s="17">
        <f t="shared" si="0"/>
        <v>0</v>
      </c>
      <c r="I22" s="17">
        <f t="shared" si="0"/>
        <v>0</v>
      </c>
      <c r="J22" s="17">
        <f t="shared" si="0"/>
        <v>0</v>
      </c>
      <c r="K22" s="17">
        <f t="shared" si="0"/>
        <v>0</v>
      </c>
      <c r="L22" s="17">
        <f t="shared" si="0"/>
        <v>0</v>
      </c>
      <c r="M22" s="17">
        <f t="shared" si="0"/>
        <v>0</v>
      </c>
      <c r="N22" s="17">
        <f t="shared" si="0"/>
        <v>0</v>
      </c>
      <c r="O22" s="17">
        <f t="shared" si="0"/>
        <v>0</v>
      </c>
      <c r="P22" s="17">
        <f t="shared" si="0"/>
        <v>0</v>
      </c>
      <c r="Q22" s="17">
        <f t="shared" si="0"/>
        <v>0</v>
      </c>
      <c r="R22" s="17">
        <f t="shared" si="0"/>
        <v>0</v>
      </c>
      <c r="S22" s="17">
        <f t="shared" si="0"/>
        <v>0</v>
      </c>
      <c r="T22" s="17">
        <f t="shared" si="0"/>
        <v>0</v>
      </c>
      <c r="U22" s="17">
        <f t="shared" si="0"/>
        <v>0</v>
      </c>
      <c r="V22" s="17">
        <f t="shared" si="0"/>
        <v>0</v>
      </c>
      <c r="W22" s="26">
        <f>E22+K22</f>
        <v>0</v>
      </c>
      <c r="X22" s="26">
        <f>L22+T22+U22</f>
        <v>0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82"/>
    </row>
    <row r="24" spans="1:30" x14ac:dyDescent="0.2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</row>
  </sheetData>
  <mergeCells count="39">
    <mergeCell ref="B20:D20"/>
    <mergeCell ref="B21:D21"/>
    <mergeCell ref="B22:D22"/>
    <mergeCell ref="B23:W23"/>
    <mergeCell ref="B24:W24"/>
    <mergeCell ref="B18:D18"/>
    <mergeCell ref="W18:X18"/>
    <mergeCell ref="AC18:AD18"/>
    <mergeCell ref="B19:D19"/>
    <mergeCell ref="O6:O17"/>
    <mergeCell ref="P6:P17"/>
    <mergeCell ref="Q6:Q17"/>
    <mergeCell ref="R6:R17"/>
    <mergeCell ref="S6:S17"/>
    <mergeCell ref="I8:I17"/>
    <mergeCell ref="F6:F17"/>
    <mergeCell ref="G6:G17"/>
    <mergeCell ref="Q4:S5"/>
    <mergeCell ref="T4:T17"/>
    <mergeCell ref="U4:U17"/>
    <mergeCell ref="V4:V17"/>
    <mergeCell ref="Y18:Z18"/>
    <mergeCell ref="AA18:AB18"/>
    <mergeCell ref="H6:H17"/>
    <mergeCell ref="I6:K7"/>
    <mergeCell ref="M6:M17"/>
    <mergeCell ref="N6:N17"/>
    <mergeCell ref="J8:J17"/>
    <mergeCell ref="K8:K17"/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6"/>
  <sheetViews>
    <sheetView topLeftCell="A7" workbookViewId="0">
      <selection activeCell="AC7" sqref="AC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6" t="s">
        <v>28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12" customFormat="1" ht="19.5" customHeight="1" x14ac:dyDescent="0.2">
      <c r="A2" s="36" t="s">
        <v>32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s="12" customFormat="1" ht="18.75" customHeight="1" x14ac:dyDescent="0.2">
      <c r="A3" s="83" t="s">
        <v>39</v>
      </c>
      <c r="B3" s="83"/>
      <c r="C3" s="83"/>
      <c r="D3" s="83"/>
      <c r="E3" s="83"/>
      <c r="F3" s="83"/>
      <c r="G3" s="83"/>
      <c r="H3" s="64" t="s">
        <v>38</v>
      </c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2" s="12" customFormat="1" ht="41.25" customHeight="1" x14ac:dyDescent="0.2">
      <c r="A4" s="62" t="s">
        <v>27</v>
      </c>
      <c r="B4" s="37"/>
      <c r="C4" s="37"/>
      <c r="D4" s="37"/>
      <c r="E4" s="59" t="s">
        <v>26</v>
      </c>
      <c r="F4" s="37" t="s">
        <v>25</v>
      </c>
      <c r="G4" s="37"/>
      <c r="H4" s="37"/>
      <c r="I4" s="37"/>
      <c r="J4" s="37"/>
      <c r="K4" s="37"/>
      <c r="L4" s="59" t="s">
        <v>30</v>
      </c>
      <c r="M4" s="75" t="s">
        <v>24</v>
      </c>
      <c r="N4" s="76"/>
      <c r="O4" s="76"/>
      <c r="P4" s="77"/>
      <c r="Q4" s="37" t="s">
        <v>23</v>
      </c>
      <c r="R4" s="37"/>
      <c r="S4" s="37"/>
      <c r="T4" s="62" t="s">
        <v>22</v>
      </c>
      <c r="U4" s="59" t="s">
        <v>21</v>
      </c>
      <c r="V4" s="62" t="s">
        <v>20</v>
      </c>
    </row>
    <row r="5" spans="1:22" s="12" customFormat="1" ht="53.25" customHeight="1" x14ac:dyDescent="0.2">
      <c r="A5" s="62"/>
      <c r="B5" s="37"/>
      <c r="C5" s="37"/>
      <c r="D5" s="37"/>
      <c r="E5" s="60"/>
      <c r="F5" s="37"/>
      <c r="G5" s="37"/>
      <c r="H5" s="37"/>
      <c r="I5" s="37"/>
      <c r="J5" s="37"/>
      <c r="K5" s="37"/>
      <c r="L5" s="60"/>
      <c r="M5" s="78"/>
      <c r="N5" s="79"/>
      <c r="O5" s="79"/>
      <c r="P5" s="80"/>
      <c r="Q5" s="37"/>
      <c r="R5" s="37"/>
      <c r="S5" s="37"/>
      <c r="T5" s="62"/>
      <c r="U5" s="60"/>
      <c r="V5" s="62"/>
    </row>
    <row r="6" spans="1:22" s="12" customFormat="1" ht="33.75" customHeight="1" x14ac:dyDescent="0.2">
      <c r="A6" s="62"/>
      <c r="B6" s="37"/>
      <c r="C6" s="37"/>
      <c r="D6" s="37"/>
      <c r="E6" s="60"/>
      <c r="F6" s="62" t="s">
        <v>12</v>
      </c>
      <c r="G6" s="62" t="s">
        <v>19</v>
      </c>
      <c r="H6" s="62" t="s">
        <v>18</v>
      </c>
      <c r="I6" s="37" t="s">
        <v>17</v>
      </c>
      <c r="J6" s="37"/>
      <c r="K6" s="37"/>
      <c r="L6" s="60"/>
      <c r="M6" s="62" t="s">
        <v>16</v>
      </c>
      <c r="N6" s="62" t="s">
        <v>15</v>
      </c>
      <c r="O6" s="62" t="s">
        <v>14</v>
      </c>
      <c r="P6" s="59" t="s">
        <v>13</v>
      </c>
      <c r="Q6" s="62" t="s">
        <v>12</v>
      </c>
      <c r="R6" s="62" t="s">
        <v>11</v>
      </c>
      <c r="S6" s="68" t="s">
        <v>10</v>
      </c>
      <c r="T6" s="62"/>
      <c r="U6" s="60"/>
      <c r="V6" s="62"/>
    </row>
    <row r="7" spans="1:22" s="12" customFormat="1" ht="18.75" customHeight="1" x14ac:dyDescent="0.2">
      <c r="A7" s="62"/>
      <c r="B7" s="37"/>
      <c r="C7" s="37"/>
      <c r="D7" s="37"/>
      <c r="E7" s="60"/>
      <c r="F7" s="62"/>
      <c r="G7" s="62"/>
      <c r="H7" s="62"/>
      <c r="I7" s="37"/>
      <c r="J7" s="37"/>
      <c r="K7" s="37"/>
      <c r="L7" s="60"/>
      <c r="M7" s="62"/>
      <c r="N7" s="62"/>
      <c r="O7" s="62"/>
      <c r="P7" s="60"/>
      <c r="Q7" s="62"/>
      <c r="R7" s="62"/>
      <c r="S7" s="68"/>
      <c r="T7" s="62"/>
      <c r="U7" s="60"/>
      <c r="V7" s="62"/>
    </row>
    <row r="8" spans="1:22" s="12" customFormat="1" ht="30" customHeight="1" x14ac:dyDescent="0.2">
      <c r="A8" s="62"/>
      <c r="B8" s="37"/>
      <c r="C8" s="37"/>
      <c r="D8" s="37"/>
      <c r="E8" s="60"/>
      <c r="F8" s="62"/>
      <c r="G8" s="62"/>
      <c r="H8" s="62"/>
      <c r="I8" s="62" t="s">
        <v>9</v>
      </c>
      <c r="J8" s="62" t="s">
        <v>8</v>
      </c>
      <c r="K8" s="62" t="s">
        <v>7</v>
      </c>
      <c r="L8" s="60"/>
      <c r="M8" s="62"/>
      <c r="N8" s="62"/>
      <c r="O8" s="62"/>
      <c r="P8" s="60"/>
      <c r="Q8" s="62"/>
      <c r="R8" s="62"/>
      <c r="S8" s="68"/>
      <c r="T8" s="62"/>
      <c r="U8" s="60"/>
      <c r="V8" s="62"/>
    </row>
    <row r="9" spans="1:22" s="12" customFormat="1" ht="15" customHeight="1" x14ac:dyDescent="0.2">
      <c r="A9" s="62"/>
      <c r="B9" s="37"/>
      <c r="C9" s="37"/>
      <c r="D9" s="37"/>
      <c r="E9" s="60"/>
      <c r="F9" s="62"/>
      <c r="G9" s="62"/>
      <c r="H9" s="62"/>
      <c r="I9" s="62"/>
      <c r="J9" s="62"/>
      <c r="K9" s="62"/>
      <c r="L9" s="60"/>
      <c r="M9" s="62"/>
      <c r="N9" s="62"/>
      <c r="O9" s="62"/>
      <c r="P9" s="60"/>
      <c r="Q9" s="62"/>
      <c r="R9" s="62"/>
      <c r="S9" s="68"/>
      <c r="T9" s="62"/>
      <c r="U9" s="60"/>
      <c r="V9" s="62"/>
    </row>
    <row r="10" spans="1:22" s="12" customFormat="1" ht="15" customHeight="1" x14ac:dyDescent="0.2">
      <c r="A10" s="62"/>
      <c r="B10" s="37"/>
      <c r="C10" s="37"/>
      <c r="D10" s="37"/>
      <c r="E10" s="60"/>
      <c r="F10" s="62"/>
      <c r="G10" s="62"/>
      <c r="H10" s="62"/>
      <c r="I10" s="62"/>
      <c r="J10" s="62"/>
      <c r="K10" s="62"/>
      <c r="L10" s="60"/>
      <c r="M10" s="62"/>
      <c r="N10" s="62"/>
      <c r="O10" s="62"/>
      <c r="P10" s="60"/>
      <c r="Q10" s="62"/>
      <c r="R10" s="62"/>
      <c r="S10" s="68"/>
      <c r="T10" s="62"/>
      <c r="U10" s="60"/>
      <c r="V10" s="62"/>
    </row>
    <row r="11" spans="1:22" s="12" customFormat="1" ht="15" customHeight="1" x14ac:dyDescent="0.2">
      <c r="A11" s="62"/>
      <c r="B11" s="37"/>
      <c r="C11" s="37"/>
      <c r="D11" s="37"/>
      <c r="E11" s="60"/>
      <c r="F11" s="62"/>
      <c r="G11" s="62"/>
      <c r="H11" s="62"/>
      <c r="I11" s="62"/>
      <c r="J11" s="62"/>
      <c r="K11" s="62"/>
      <c r="L11" s="60"/>
      <c r="M11" s="62"/>
      <c r="N11" s="62"/>
      <c r="O11" s="62"/>
      <c r="P11" s="60"/>
      <c r="Q11" s="62"/>
      <c r="R11" s="62"/>
      <c r="S11" s="68"/>
      <c r="T11" s="62"/>
      <c r="U11" s="60"/>
      <c r="V11" s="62"/>
    </row>
    <row r="12" spans="1:22" s="12" customFormat="1" ht="15" customHeight="1" x14ac:dyDescent="0.2">
      <c r="A12" s="62"/>
      <c r="B12" s="37"/>
      <c r="C12" s="37"/>
      <c r="D12" s="37"/>
      <c r="E12" s="60"/>
      <c r="F12" s="62"/>
      <c r="G12" s="62"/>
      <c r="H12" s="62"/>
      <c r="I12" s="62"/>
      <c r="J12" s="62"/>
      <c r="K12" s="62"/>
      <c r="L12" s="60"/>
      <c r="M12" s="62"/>
      <c r="N12" s="62"/>
      <c r="O12" s="62"/>
      <c r="P12" s="60"/>
      <c r="Q12" s="62"/>
      <c r="R12" s="62"/>
      <c r="S12" s="68"/>
      <c r="T12" s="62"/>
      <c r="U12" s="60"/>
      <c r="V12" s="62"/>
    </row>
    <row r="13" spans="1:22" s="12" customFormat="1" ht="15" customHeight="1" x14ac:dyDescent="0.2">
      <c r="A13" s="62"/>
      <c r="B13" s="37"/>
      <c r="C13" s="37"/>
      <c r="D13" s="37"/>
      <c r="E13" s="60"/>
      <c r="F13" s="62"/>
      <c r="G13" s="62"/>
      <c r="H13" s="62"/>
      <c r="I13" s="62"/>
      <c r="J13" s="62"/>
      <c r="K13" s="62"/>
      <c r="L13" s="60"/>
      <c r="M13" s="62"/>
      <c r="N13" s="62"/>
      <c r="O13" s="62"/>
      <c r="P13" s="60"/>
      <c r="Q13" s="62"/>
      <c r="R13" s="62"/>
      <c r="S13" s="68"/>
      <c r="T13" s="62"/>
      <c r="U13" s="60"/>
      <c r="V13" s="62"/>
    </row>
    <row r="14" spans="1:22" s="12" customFormat="1" ht="15" customHeight="1" x14ac:dyDescent="0.2">
      <c r="A14" s="62"/>
      <c r="B14" s="37"/>
      <c r="C14" s="37"/>
      <c r="D14" s="37"/>
      <c r="E14" s="60"/>
      <c r="F14" s="62"/>
      <c r="G14" s="62"/>
      <c r="H14" s="62"/>
      <c r="I14" s="62"/>
      <c r="J14" s="62"/>
      <c r="K14" s="62"/>
      <c r="L14" s="60"/>
      <c r="M14" s="62"/>
      <c r="N14" s="62"/>
      <c r="O14" s="62"/>
      <c r="P14" s="60"/>
      <c r="Q14" s="62"/>
      <c r="R14" s="62"/>
      <c r="S14" s="68"/>
      <c r="T14" s="62"/>
      <c r="U14" s="60"/>
      <c r="V14" s="62"/>
    </row>
    <row r="15" spans="1:22" s="12" customFormat="1" ht="15" customHeight="1" x14ac:dyDescent="0.2">
      <c r="A15" s="62"/>
      <c r="B15" s="37"/>
      <c r="C15" s="37"/>
      <c r="D15" s="37"/>
      <c r="E15" s="60"/>
      <c r="F15" s="62"/>
      <c r="G15" s="62"/>
      <c r="H15" s="62"/>
      <c r="I15" s="62"/>
      <c r="J15" s="62"/>
      <c r="K15" s="62"/>
      <c r="L15" s="60"/>
      <c r="M15" s="62"/>
      <c r="N15" s="62"/>
      <c r="O15" s="62"/>
      <c r="P15" s="60"/>
      <c r="Q15" s="62"/>
      <c r="R15" s="62"/>
      <c r="S15" s="68"/>
      <c r="T15" s="62"/>
      <c r="U15" s="60"/>
      <c r="V15" s="62"/>
    </row>
    <row r="16" spans="1:22" s="12" customFormat="1" ht="15" customHeight="1" x14ac:dyDescent="0.2">
      <c r="A16" s="62"/>
      <c r="B16" s="37"/>
      <c r="C16" s="37"/>
      <c r="D16" s="37"/>
      <c r="E16" s="60"/>
      <c r="F16" s="62"/>
      <c r="G16" s="62"/>
      <c r="H16" s="62"/>
      <c r="I16" s="62"/>
      <c r="J16" s="62"/>
      <c r="K16" s="62"/>
      <c r="L16" s="60"/>
      <c r="M16" s="62"/>
      <c r="N16" s="62"/>
      <c r="O16" s="62"/>
      <c r="P16" s="60"/>
      <c r="Q16" s="62"/>
      <c r="R16" s="62"/>
      <c r="S16" s="68"/>
      <c r="T16" s="62"/>
      <c r="U16" s="60"/>
      <c r="V16" s="62"/>
    </row>
    <row r="17" spans="1:22" s="12" customFormat="1" ht="15" customHeight="1" x14ac:dyDescent="0.2">
      <c r="A17" s="62"/>
      <c r="B17" s="37"/>
      <c r="C17" s="37"/>
      <c r="D17" s="37"/>
      <c r="E17" s="61"/>
      <c r="F17" s="62"/>
      <c r="G17" s="62"/>
      <c r="H17" s="62"/>
      <c r="I17" s="62"/>
      <c r="J17" s="62"/>
      <c r="K17" s="62"/>
      <c r="L17" s="61"/>
      <c r="M17" s="62"/>
      <c r="N17" s="62"/>
      <c r="O17" s="62"/>
      <c r="P17" s="61"/>
      <c r="Q17" s="62"/>
      <c r="R17" s="62"/>
      <c r="S17" s="68"/>
      <c r="T17" s="62"/>
      <c r="U17" s="61"/>
      <c r="V17" s="62"/>
    </row>
    <row r="18" spans="1:22" s="15" customFormat="1" x14ac:dyDescent="0.2">
      <c r="A18" s="13"/>
      <c r="B18" s="71"/>
      <c r="C18" s="72"/>
      <c r="D18" s="73"/>
      <c r="E18" s="31">
        <v>1</v>
      </c>
      <c r="F18" s="13">
        <v>2</v>
      </c>
      <c r="G18" s="31">
        <v>3</v>
      </c>
      <c r="H18" s="13">
        <v>4</v>
      </c>
      <c r="I18" s="31">
        <v>5</v>
      </c>
      <c r="J18" s="13">
        <v>6</v>
      </c>
      <c r="K18" s="31">
        <v>7</v>
      </c>
      <c r="L18" s="31">
        <v>8</v>
      </c>
      <c r="M18" s="31">
        <v>9</v>
      </c>
      <c r="N18" s="31">
        <v>10</v>
      </c>
      <c r="O18" s="31">
        <v>11</v>
      </c>
      <c r="P18" s="31">
        <v>12</v>
      </c>
      <c r="Q18" s="31">
        <v>13</v>
      </c>
      <c r="R18" s="31">
        <v>14</v>
      </c>
      <c r="S18" s="31">
        <v>15</v>
      </c>
      <c r="T18" s="31">
        <v>16</v>
      </c>
      <c r="U18" s="31">
        <v>17</v>
      </c>
      <c r="V18" s="31">
        <v>18</v>
      </c>
    </row>
    <row r="19" spans="1:22" s="12" customFormat="1" ht="51.75" customHeight="1" x14ac:dyDescent="0.2">
      <c r="A19" s="16">
        <v>1</v>
      </c>
      <c r="B19" s="65" t="s">
        <v>4</v>
      </c>
      <c r="C19" s="66"/>
      <c r="D19" s="67"/>
      <c r="E19" s="17"/>
      <c r="F19" s="17">
        <f>+G19+H19</f>
        <v>12</v>
      </c>
      <c r="G19" s="17">
        <v>11</v>
      </c>
      <c r="H19" s="17">
        <v>1</v>
      </c>
      <c r="I19" s="17"/>
      <c r="J19" s="17">
        <v>1</v>
      </c>
      <c r="K19" s="17">
        <v>11</v>
      </c>
      <c r="L19" s="17"/>
      <c r="M19" s="17">
        <v>9</v>
      </c>
      <c r="N19" s="17"/>
      <c r="O19" s="17"/>
      <c r="P19" s="17"/>
      <c r="Q19" s="17">
        <v>1</v>
      </c>
      <c r="R19" s="17"/>
      <c r="S19" s="17">
        <v>1</v>
      </c>
      <c r="T19" s="17">
        <v>4</v>
      </c>
      <c r="U19" s="17">
        <v>7</v>
      </c>
      <c r="V19" s="17">
        <v>1</v>
      </c>
    </row>
    <row r="20" spans="1:22" s="21" customFormat="1" ht="59.25" customHeight="1" x14ac:dyDescent="0.25">
      <c r="A20" s="18" t="s">
        <v>3</v>
      </c>
      <c r="B20" s="65" t="s">
        <v>2</v>
      </c>
      <c r="C20" s="66"/>
      <c r="D20" s="67"/>
      <c r="E20" s="17"/>
      <c r="F20" s="17">
        <f>+G20+H20</f>
        <v>11</v>
      </c>
      <c r="G20" s="19">
        <v>11</v>
      </c>
      <c r="H20" s="19"/>
      <c r="I20" s="19"/>
      <c r="J20" s="19"/>
      <c r="K20" s="17">
        <v>11</v>
      </c>
      <c r="L20" s="19"/>
      <c r="M20" s="19">
        <v>10</v>
      </c>
      <c r="N20" s="19"/>
      <c r="O20" s="19"/>
      <c r="P20" s="19">
        <v>1</v>
      </c>
      <c r="Q20" s="19">
        <v>1</v>
      </c>
      <c r="R20" s="19"/>
      <c r="S20" s="19">
        <v>1</v>
      </c>
      <c r="T20" s="19"/>
      <c r="U20" s="17">
        <v>11</v>
      </c>
      <c r="V20" s="20"/>
    </row>
    <row r="21" spans="1:22" s="22" customFormat="1" ht="63.75" customHeight="1" x14ac:dyDescent="0.25">
      <c r="A21" s="18" t="s">
        <v>1</v>
      </c>
      <c r="B21" s="65" t="s">
        <v>0</v>
      </c>
      <c r="C21" s="66"/>
      <c r="D21" s="67"/>
      <c r="E21" s="19"/>
      <c r="F21" s="17">
        <f>+G21+H21</f>
        <v>47</v>
      </c>
      <c r="G21" s="19">
        <v>20</v>
      </c>
      <c r="H21" s="19">
        <v>27</v>
      </c>
      <c r="I21" s="19"/>
      <c r="J21" s="19">
        <v>18</v>
      </c>
      <c r="K21" s="17">
        <v>29</v>
      </c>
      <c r="L21" s="19"/>
      <c r="M21" s="19">
        <v>24</v>
      </c>
      <c r="N21" s="19">
        <v>1</v>
      </c>
      <c r="O21" s="19"/>
      <c r="P21" s="19">
        <v>3</v>
      </c>
      <c r="Q21" s="19"/>
      <c r="R21" s="19"/>
      <c r="S21" s="19"/>
      <c r="T21" s="19">
        <v>3</v>
      </c>
      <c r="U21" s="19">
        <v>26</v>
      </c>
      <c r="V21" s="20">
        <v>3</v>
      </c>
    </row>
    <row r="22" spans="1:22" x14ac:dyDescent="0.2">
      <c r="A22" s="32">
        <v>4</v>
      </c>
      <c r="B22" s="74" t="s">
        <v>36</v>
      </c>
      <c r="C22" s="74"/>
      <c r="D22" s="74"/>
      <c r="E22" s="24"/>
      <c r="F22" s="24">
        <f>+F19+F20+F21</f>
        <v>70</v>
      </c>
      <c r="G22" s="24">
        <f t="shared" ref="G22:V22" si="0">+G19+G20+G21</f>
        <v>42</v>
      </c>
      <c r="H22" s="24">
        <f t="shared" si="0"/>
        <v>28</v>
      </c>
      <c r="I22" s="24">
        <f t="shared" si="0"/>
        <v>0</v>
      </c>
      <c r="J22" s="24">
        <f t="shared" si="0"/>
        <v>19</v>
      </c>
      <c r="K22" s="24">
        <f t="shared" si="0"/>
        <v>51</v>
      </c>
      <c r="L22" s="24">
        <f t="shared" si="0"/>
        <v>0</v>
      </c>
      <c r="M22" s="24">
        <f t="shared" si="0"/>
        <v>43</v>
      </c>
      <c r="N22" s="24">
        <f t="shared" si="0"/>
        <v>1</v>
      </c>
      <c r="O22" s="24">
        <f t="shared" si="0"/>
        <v>0</v>
      </c>
      <c r="P22" s="24">
        <f t="shared" si="0"/>
        <v>4</v>
      </c>
      <c r="Q22" s="24">
        <f t="shared" si="0"/>
        <v>2</v>
      </c>
      <c r="R22" s="24">
        <f t="shared" si="0"/>
        <v>0</v>
      </c>
      <c r="S22" s="24">
        <f t="shared" si="0"/>
        <v>2</v>
      </c>
      <c r="T22" s="24">
        <f t="shared" si="0"/>
        <v>7</v>
      </c>
      <c r="U22" s="24">
        <f t="shared" si="0"/>
        <v>44</v>
      </c>
      <c r="V22" s="24">
        <f t="shared" si="0"/>
        <v>4</v>
      </c>
    </row>
    <row r="23" spans="1:22" x14ac:dyDescent="0.2"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</row>
    <row r="24" spans="1:22" x14ac:dyDescent="0.2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</row>
    <row r="26" spans="1:22" x14ac:dyDescent="0.2">
      <c r="D26" s="25" t="s">
        <v>40</v>
      </c>
    </row>
  </sheetData>
  <mergeCells count="35"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  <mergeCell ref="F6:F17"/>
    <mergeCell ref="G6:G17"/>
    <mergeCell ref="Q4:S5"/>
    <mergeCell ref="T4:T17"/>
    <mergeCell ref="U4:U17"/>
    <mergeCell ref="V4:V17"/>
    <mergeCell ref="H6:H17"/>
    <mergeCell ref="I6:K7"/>
    <mergeCell ref="M6:M17"/>
    <mergeCell ref="N6:N17"/>
    <mergeCell ref="O6:O17"/>
    <mergeCell ref="P6:P17"/>
    <mergeCell ref="Q6:Q17"/>
    <mergeCell ref="R6:R17"/>
    <mergeCell ref="S6:S17"/>
    <mergeCell ref="I8:I17"/>
    <mergeCell ref="J8:J17"/>
    <mergeCell ref="K8:K17"/>
    <mergeCell ref="B20:D20"/>
    <mergeCell ref="B21:D21"/>
    <mergeCell ref="B22:D22"/>
    <mergeCell ref="B23:V23"/>
    <mergeCell ref="B24:V24"/>
    <mergeCell ref="B18:D18"/>
    <mergeCell ref="B19:D19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B1" workbookViewId="0">
      <selection activeCell="P6" sqref="P6:P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9.140625" style="25"/>
    <col min="25" max="25" width="7.5703125" style="25" customWidth="1"/>
    <col min="26" max="26" width="8" style="25" customWidth="1"/>
    <col min="27" max="27" width="8.5703125" style="25" customWidth="1"/>
    <col min="28" max="28" width="8.42578125" style="25" customWidth="1"/>
    <col min="29" max="29" width="8" style="25" customWidth="1"/>
    <col min="30" max="30" width="8.140625" style="25" customWidth="1"/>
    <col min="31" max="16384" width="9.140625" style="25"/>
  </cols>
  <sheetData>
    <row r="1" spans="1:22" s="12" customFormat="1" ht="18.75" customHeight="1" x14ac:dyDescent="0.2">
      <c r="A1" s="36" t="s">
        <v>28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12" customFormat="1" ht="19.5" customHeight="1" x14ac:dyDescent="0.2">
      <c r="A2" s="36" t="s">
        <v>32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s="12" customFormat="1" ht="18.75" customHeight="1" x14ac:dyDescent="0.2">
      <c r="A3" s="83"/>
      <c r="B3" s="83"/>
      <c r="C3" s="83"/>
      <c r="D3" s="83"/>
      <c r="E3" s="83"/>
      <c r="F3" s="83"/>
      <c r="G3" s="83"/>
      <c r="H3" s="64" t="s">
        <v>37</v>
      </c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2" s="12" customFormat="1" ht="41.25" customHeight="1" x14ac:dyDescent="0.2">
      <c r="A4" s="62" t="s">
        <v>27</v>
      </c>
      <c r="B4" s="37"/>
      <c r="C4" s="37"/>
      <c r="D4" s="37"/>
      <c r="E4" s="59" t="s">
        <v>26</v>
      </c>
      <c r="F4" s="37" t="s">
        <v>25</v>
      </c>
      <c r="G4" s="37"/>
      <c r="H4" s="37"/>
      <c r="I4" s="37"/>
      <c r="J4" s="37"/>
      <c r="K4" s="37"/>
      <c r="L4" s="59" t="s">
        <v>30</v>
      </c>
      <c r="M4" s="75" t="s">
        <v>24</v>
      </c>
      <c r="N4" s="76"/>
      <c r="O4" s="76"/>
      <c r="P4" s="77"/>
      <c r="Q4" s="37" t="s">
        <v>23</v>
      </c>
      <c r="R4" s="37"/>
      <c r="S4" s="37"/>
      <c r="T4" s="62" t="s">
        <v>22</v>
      </c>
      <c r="U4" s="59" t="s">
        <v>21</v>
      </c>
      <c r="V4" s="62" t="s">
        <v>20</v>
      </c>
    </row>
    <row r="5" spans="1:22" s="12" customFormat="1" ht="53.25" customHeight="1" x14ac:dyDescent="0.2">
      <c r="A5" s="62"/>
      <c r="B5" s="37"/>
      <c r="C5" s="37"/>
      <c r="D5" s="37"/>
      <c r="E5" s="60"/>
      <c r="F5" s="37"/>
      <c r="G5" s="37"/>
      <c r="H5" s="37"/>
      <c r="I5" s="37"/>
      <c r="J5" s="37"/>
      <c r="K5" s="37"/>
      <c r="L5" s="60"/>
      <c r="M5" s="78"/>
      <c r="N5" s="79"/>
      <c r="O5" s="79"/>
      <c r="P5" s="80"/>
      <c r="Q5" s="37"/>
      <c r="R5" s="37"/>
      <c r="S5" s="37"/>
      <c r="T5" s="62"/>
      <c r="U5" s="60"/>
      <c r="V5" s="62"/>
    </row>
    <row r="6" spans="1:22" s="12" customFormat="1" ht="33.75" customHeight="1" x14ac:dyDescent="0.2">
      <c r="A6" s="62"/>
      <c r="B6" s="37"/>
      <c r="C6" s="37"/>
      <c r="D6" s="37"/>
      <c r="E6" s="60"/>
      <c r="F6" s="62" t="s">
        <v>12</v>
      </c>
      <c r="G6" s="62" t="s">
        <v>19</v>
      </c>
      <c r="H6" s="62" t="s">
        <v>18</v>
      </c>
      <c r="I6" s="37" t="s">
        <v>17</v>
      </c>
      <c r="J6" s="37"/>
      <c r="K6" s="37"/>
      <c r="L6" s="60"/>
      <c r="M6" s="62" t="s">
        <v>16</v>
      </c>
      <c r="N6" s="62" t="s">
        <v>15</v>
      </c>
      <c r="O6" s="62" t="s">
        <v>14</v>
      </c>
      <c r="P6" s="59" t="s">
        <v>13</v>
      </c>
      <c r="Q6" s="62" t="s">
        <v>12</v>
      </c>
      <c r="R6" s="62" t="s">
        <v>11</v>
      </c>
      <c r="S6" s="68" t="s">
        <v>10</v>
      </c>
      <c r="T6" s="62"/>
      <c r="U6" s="60"/>
      <c r="V6" s="62"/>
    </row>
    <row r="7" spans="1:22" s="12" customFormat="1" ht="18.75" customHeight="1" x14ac:dyDescent="0.2">
      <c r="A7" s="62"/>
      <c r="B7" s="37"/>
      <c r="C7" s="37"/>
      <c r="D7" s="37"/>
      <c r="E7" s="60"/>
      <c r="F7" s="62"/>
      <c r="G7" s="62"/>
      <c r="H7" s="62"/>
      <c r="I7" s="37"/>
      <c r="J7" s="37"/>
      <c r="K7" s="37"/>
      <c r="L7" s="60"/>
      <c r="M7" s="62"/>
      <c r="N7" s="62"/>
      <c r="O7" s="62"/>
      <c r="P7" s="60"/>
      <c r="Q7" s="62"/>
      <c r="R7" s="62"/>
      <c r="S7" s="68"/>
      <c r="T7" s="62"/>
      <c r="U7" s="60"/>
      <c r="V7" s="62"/>
    </row>
    <row r="8" spans="1:22" s="12" customFormat="1" ht="30" customHeight="1" x14ac:dyDescent="0.2">
      <c r="A8" s="62"/>
      <c r="B8" s="37"/>
      <c r="C8" s="37"/>
      <c r="D8" s="37"/>
      <c r="E8" s="60"/>
      <c r="F8" s="62"/>
      <c r="G8" s="62"/>
      <c r="H8" s="62"/>
      <c r="I8" s="62" t="s">
        <v>9</v>
      </c>
      <c r="J8" s="62" t="s">
        <v>8</v>
      </c>
      <c r="K8" s="62" t="s">
        <v>7</v>
      </c>
      <c r="L8" s="60"/>
      <c r="M8" s="62"/>
      <c r="N8" s="62"/>
      <c r="O8" s="62"/>
      <c r="P8" s="60"/>
      <c r="Q8" s="62"/>
      <c r="R8" s="62"/>
      <c r="S8" s="68"/>
      <c r="T8" s="62"/>
      <c r="U8" s="60"/>
      <c r="V8" s="62"/>
    </row>
    <row r="9" spans="1:22" s="12" customFormat="1" ht="15" customHeight="1" x14ac:dyDescent="0.2">
      <c r="A9" s="62"/>
      <c r="B9" s="37"/>
      <c r="C9" s="37"/>
      <c r="D9" s="37"/>
      <c r="E9" s="60"/>
      <c r="F9" s="62"/>
      <c r="G9" s="62"/>
      <c r="H9" s="62"/>
      <c r="I9" s="62"/>
      <c r="J9" s="62"/>
      <c r="K9" s="62"/>
      <c r="L9" s="60"/>
      <c r="M9" s="62"/>
      <c r="N9" s="62"/>
      <c r="O9" s="62"/>
      <c r="P9" s="60"/>
      <c r="Q9" s="62"/>
      <c r="R9" s="62"/>
      <c r="S9" s="68"/>
      <c r="T9" s="62"/>
      <c r="U9" s="60"/>
      <c r="V9" s="62"/>
    </row>
    <row r="10" spans="1:22" s="12" customFormat="1" ht="15" customHeight="1" x14ac:dyDescent="0.2">
      <c r="A10" s="62"/>
      <c r="B10" s="37"/>
      <c r="C10" s="37"/>
      <c r="D10" s="37"/>
      <c r="E10" s="60"/>
      <c r="F10" s="62"/>
      <c r="G10" s="62"/>
      <c r="H10" s="62"/>
      <c r="I10" s="62"/>
      <c r="J10" s="62"/>
      <c r="K10" s="62"/>
      <c r="L10" s="60"/>
      <c r="M10" s="62"/>
      <c r="N10" s="62"/>
      <c r="O10" s="62"/>
      <c r="P10" s="60"/>
      <c r="Q10" s="62"/>
      <c r="R10" s="62"/>
      <c r="S10" s="68"/>
      <c r="T10" s="62"/>
      <c r="U10" s="60"/>
      <c r="V10" s="62"/>
    </row>
    <row r="11" spans="1:22" s="12" customFormat="1" ht="15" customHeight="1" x14ac:dyDescent="0.2">
      <c r="A11" s="62"/>
      <c r="B11" s="37"/>
      <c r="C11" s="37"/>
      <c r="D11" s="37"/>
      <c r="E11" s="60"/>
      <c r="F11" s="62"/>
      <c r="G11" s="62"/>
      <c r="H11" s="62"/>
      <c r="I11" s="62"/>
      <c r="J11" s="62"/>
      <c r="K11" s="62"/>
      <c r="L11" s="60"/>
      <c r="M11" s="62"/>
      <c r="N11" s="62"/>
      <c r="O11" s="62"/>
      <c r="P11" s="60"/>
      <c r="Q11" s="62"/>
      <c r="R11" s="62"/>
      <c r="S11" s="68"/>
      <c r="T11" s="62"/>
      <c r="U11" s="60"/>
      <c r="V11" s="62"/>
    </row>
    <row r="12" spans="1:22" s="12" customFormat="1" ht="15" customHeight="1" x14ac:dyDescent="0.2">
      <c r="A12" s="62"/>
      <c r="B12" s="37"/>
      <c r="C12" s="37"/>
      <c r="D12" s="37"/>
      <c r="E12" s="60"/>
      <c r="F12" s="62"/>
      <c r="G12" s="62"/>
      <c r="H12" s="62"/>
      <c r="I12" s="62"/>
      <c r="J12" s="62"/>
      <c r="K12" s="62"/>
      <c r="L12" s="60"/>
      <c r="M12" s="62"/>
      <c r="N12" s="62"/>
      <c r="O12" s="62"/>
      <c r="P12" s="60"/>
      <c r="Q12" s="62"/>
      <c r="R12" s="62"/>
      <c r="S12" s="68"/>
      <c r="T12" s="62"/>
      <c r="U12" s="60"/>
      <c r="V12" s="62"/>
    </row>
    <row r="13" spans="1:22" s="12" customFormat="1" ht="15" customHeight="1" x14ac:dyDescent="0.2">
      <c r="A13" s="62"/>
      <c r="B13" s="37"/>
      <c r="C13" s="37"/>
      <c r="D13" s="37"/>
      <c r="E13" s="60"/>
      <c r="F13" s="62"/>
      <c r="G13" s="62"/>
      <c r="H13" s="62"/>
      <c r="I13" s="62"/>
      <c r="J13" s="62"/>
      <c r="K13" s="62"/>
      <c r="L13" s="60"/>
      <c r="M13" s="62"/>
      <c r="N13" s="62"/>
      <c r="O13" s="62"/>
      <c r="P13" s="60"/>
      <c r="Q13" s="62"/>
      <c r="R13" s="62"/>
      <c r="S13" s="68"/>
      <c r="T13" s="62"/>
      <c r="U13" s="60"/>
      <c r="V13" s="62"/>
    </row>
    <row r="14" spans="1:22" s="12" customFormat="1" ht="15" customHeight="1" x14ac:dyDescent="0.2">
      <c r="A14" s="62"/>
      <c r="B14" s="37"/>
      <c r="C14" s="37"/>
      <c r="D14" s="37"/>
      <c r="E14" s="60"/>
      <c r="F14" s="62"/>
      <c r="G14" s="62"/>
      <c r="H14" s="62"/>
      <c r="I14" s="62"/>
      <c r="J14" s="62"/>
      <c r="K14" s="62"/>
      <c r="L14" s="60"/>
      <c r="M14" s="62"/>
      <c r="N14" s="62"/>
      <c r="O14" s="62"/>
      <c r="P14" s="60"/>
      <c r="Q14" s="62"/>
      <c r="R14" s="62"/>
      <c r="S14" s="68"/>
      <c r="T14" s="62"/>
      <c r="U14" s="60"/>
      <c r="V14" s="62"/>
    </row>
    <row r="15" spans="1:22" s="12" customFormat="1" ht="15" customHeight="1" x14ac:dyDescent="0.2">
      <c r="A15" s="62"/>
      <c r="B15" s="37"/>
      <c r="C15" s="37"/>
      <c r="D15" s="37"/>
      <c r="E15" s="60"/>
      <c r="F15" s="62"/>
      <c r="G15" s="62"/>
      <c r="H15" s="62"/>
      <c r="I15" s="62"/>
      <c r="J15" s="62"/>
      <c r="K15" s="62"/>
      <c r="L15" s="60"/>
      <c r="M15" s="62"/>
      <c r="N15" s="62"/>
      <c r="O15" s="62"/>
      <c r="P15" s="60"/>
      <c r="Q15" s="62"/>
      <c r="R15" s="62"/>
      <c r="S15" s="68"/>
      <c r="T15" s="62"/>
      <c r="U15" s="60"/>
      <c r="V15" s="62"/>
    </row>
    <row r="16" spans="1:22" s="12" customFormat="1" ht="15" customHeight="1" x14ac:dyDescent="0.2">
      <c r="A16" s="62"/>
      <c r="B16" s="37"/>
      <c r="C16" s="37"/>
      <c r="D16" s="37"/>
      <c r="E16" s="60"/>
      <c r="F16" s="62"/>
      <c r="G16" s="62"/>
      <c r="H16" s="62"/>
      <c r="I16" s="62"/>
      <c r="J16" s="62"/>
      <c r="K16" s="62"/>
      <c r="L16" s="60"/>
      <c r="M16" s="62"/>
      <c r="N16" s="62"/>
      <c r="O16" s="62"/>
      <c r="P16" s="60"/>
      <c r="Q16" s="62"/>
      <c r="R16" s="62"/>
      <c r="S16" s="68"/>
      <c r="T16" s="62"/>
      <c r="U16" s="60"/>
      <c r="V16" s="62"/>
    </row>
    <row r="17" spans="1:30" s="12" customFormat="1" ht="15" customHeight="1" x14ac:dyDescent="0.2">
      <c r="A17" s="62"/>
      <c r="B17" s="37"/>
      <c r="C17" s="37"/>
      <c r="D17" s="37"/>
      <c r="E17" s="61"/>
      <c r="F17" s="62"/>
      <c r="G17" s="62"/>
      <c r="H17" s="62"/>
      <c r="I17" s="62"/>
      <c r="J17" s="62"/>
      <c r="K17" s="62"/>
      <c r="L17" s="61"/>
      <c r="M17" s="62"/>
      <c r="N17" s="62"/>
      <c r="O17" s="62"/>
      <c r="P17" s="61"/>
      <c r="Q17" s="62"/>
      <c r="R17" s="62"/>
      <c r="S17" s="68"/>
      <c r="T17" s="62"/>
      <c r="U17" s="61"/>
      <c r="V17" s="62"/>
    </row>
    <row r="18" spans="1:30" s="15" customFormat="1" x14ac:dyDescent="0.2">
      <c r="A18" s="13"/>
      <c r="B18" s="71"/>
      <c r="C18" s="72"/>
      <c r="D18" s="73"/>
      <c r="E18" s="31">
        <v>1</v>
      </c>
      <c r="F18" s="13">
        <v>2</v>
      </c>
      <c r="G18" s="31">
        <v>3</v>
      </c>
      <c r="H18" s="13">
        <v>4</v>
      </c>
      <c r="I18" s="31">
        <v>5</v>
      </c>
      <c r="J18" s="13">
        <v>6</v>
      </c>
      <c r="K18" s="31">
        <v>7</v>
      </c>
      <c r="L18" s="31">
        <v>8</v>
      </c>
      <c r="M18" s="31">
        <v>9</v>
      </c>
      <c r="N18" s="31">
        <v>10</v>
      </c>
      <c r="O18" s="31">
        <v>11</v>
      </c>
      <c r="P18" s="31">
        <v>12</v>
      </c>
      <c r="Q18" s="31">
        <v>13</v>
      </c>
      <c r="R18" s="31">
        <v>14</v>
      </c>
      <c r="S18" s="31">
        <v>15</v>
      </c>
      <c r="T18" s="31">
        <v>16</v>
      </c>
      <c r="U18" s="31">
        <v>17</v>
      </c>
      <c r="V18" s="31">
        <v>18</v>
      </c>
      <c r="W18" s="81" t="s">
        <v>31</v>
      </c>
      <c r="X18" s="81"/>
      <c r="Y18" s="81" t="s">
        <v>6</v>
      </c>
      <c r="Z18" s="81"/>
      <c r="AA18" s="81" t="s">
        <v>5</v>
      </c>
      <c r="AB18" s="81"/>
      <c r="AC18" s="81" t="s">
        <v>29</v>
      </c>
      <c r="AD18" s="81"/>
    </row>
    <row r="19" spans="1:30" s="12" customFormat="1" ht="51.75" customHeight="1" x14ac:dyDescent="0.2">
      <c r="A19" s="16">
        <v>1</v>
      </c>
      <c r="B19" s="65" t="s">
        <v>4</v>
      </c>
      <c r="C19" s="66"/>
      <c r="D19" s="6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0</v>
      </c>
      <c r="X19" s="26">
        <f>L19+T19+U19</f>
        <v>0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3</v>
      </c>
      <c r="B20" s="65" t="s">
        <v>2</v>
      </c>
      <c r="C20" s="66"/>
      <c r="D20" s="67"/>
      <c r="E20" s="17"/>
      <c r="F20" s="17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1</v>
      </c>
      <c r="B21" s="65" t="s">
        <v>0</v>
      </c>
      <c r="C21" s="66"/>
      <c r="D21" s="67"/>
      <c r="E21" s="19"/>
      <c r="F21" s="17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20"/>
      <c r="W21" s="26">
        <f>E21+K21</f>
        <v>0</v>
      </c>
      <c r="X21" s="26">
        <f>L21+T21+U21</f>
        <v>0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ht="18" x14ac:dyDescent="0.2">
      <c r="A22" s="32">
        <v>4</v>
      </c>
      <c r="B22" s="74" t="s">
        <v>36</v>
      </c>
      <c r="C22" s="74"/>
      <c r="D22" s="74"/>
      <c r="E22" s="24"/>
      <c r="F22" s="17">
        <f>+F19+F20+F21</f>
        <v>0</v>
      </c>
      <c r="G22" s="17">
        <f t="shared" ref="G22:V22" si="0">+G19+G20+G21</f>
        <v>0</v>
      </c>
      <c r="H22" s="17">
        <f t="shared" si="0"/>
        <v>0</v>
      </c>
      <c r="I22" s="17">
        <f t="shared" si="0"/>
        <v>0</v>
      </c>
      <c r="J22" s="17">
        <f t="shared" si="0"/>
        <v>0</v>
      </c>
      <c r="K22" s="17">
        <f t="shared" si="0"/>
        <v>0</v>
      </c>
      <c r="L22" s="17">
        <f t="shared" si="0"/>
        <v>0</v>
      </c>
      <c r="M22" s="17">
        <f t="shared" si="0"/>
        <v>0</v>
      </c>
      <c r="N22" s="17">
        <f t="shared" si="0"/>
        <v>0</v>
      </c>
      <c r="O22" s="17">
        <f t="shared" si="0"/>
        <v>0</v>
      </c>
      <c r="P22" s="17">
        <f t="shared" si="0"/>
        <v>0</v>
      </c>
      <c r="Q22" s="17">
        <f t="shared" si="0"/>
        <v>0</v>
      </c>
      <c r="R22" s="17">
        <f t="shared" si="0"/>
        <v>0</v>
      </c>
      <c r="S22" s="17">
        <f t="shared" si="0"/>
        <v>0</v>
      </c>
      <c r="T22" s="17">
        <f t="shared" si="0"/>
        <v>0</v>
      </c>
      <c r="U22" s="17">
        <f t="shared" si="0"/>
        <v>0</v>
      </c>
      <c r="V22" s="17">
        <f t="shared" si="0"/>
        <v>0</v>
      </c>
      <c r="W22" s="26">
        <f>E22+K22</f>
        <v>0</v>
      </c>
      <c r="X22" s="26">
        <f>L22+T22+U22</f>
        <v>0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82"/>
    </row>
    <row r="24" spans="1:30" x14ac:dyDescent="0.2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</row>
  </sheetData>
  <mergeCells count="39"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  <mergeCell ref="H6:H17"/>
    <mergeCell ref="I6:K7"/>
    <mergeCell ref="M6:M17"/>
    <mergeCell ref="N6:N17"/>
    <mergeCell ref="J8:J17"/>
    <mergeCell ref="K8:K17"/>
    <mergeCell ref="Q4:S5"/>
    <mergeCell ref="T4:T17"/>
    <mergeCell ref="U4:U17"/>
    <mergeCell ref="V4:V17"/>
    <mergeCell ref="Y18:Z18"/>
    <mergeCell ref="AA18:AB18"/>
    <mergeCell ref="AC18:AD18"/>
    <mergeCell ref="B19:D19"/>
    <mergeCell ref="O6:O17"/>
    <mergeCell ref="P6:P17"/>
    <mergeCell ref="Q6:Q17"/>
    <mergeCell ref="R6:R17"/>
    <mergeCell ref="S6:S17"/>
    <mergeCell ref="I8:I17"/>
    <mergeCell ref="F6:F17"/>
    <mergeCell ref="G6:G17"/>
    <mergeCell ref="B20:D20"/>
    <mergeCell ref="B21:D21"/>
    <mergeCell ref="B22:D22"/>
    <mergeCell ref="B23:W23"/>
    <mergeCell ref="B24:W24"/>
    <mergeCell ref="B18:D18"/>
    <mergeCell ref="W18:X1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V24"/>
  <sheetViews>
    <sheetView zoomScale="90" zoomScaleNormal="90" workbookViewId="0">
      <selection activeCell="AC7" sqref="AC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16384" width="9.140625" style="25"/>
  </cols>
  <sheetData>
    <row r="1" spans="1:22" s="12" customFormat="1" ht="18.75" customHeight="1" x14ac:dyDescent="0.2">
      <c r="A1" s="36" t="s">
        <v>28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12" customFormat="1" ht="19.5" customHeight="1" x14ac:dyDescent="0.2">
      <c r="A2" s="36" t="s">
        <v>32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s="12" customFormat="1" ht="18.75" customHeight="1" x14ac:dyDescent="0.2">
      <c r="A3" s="63" t="s">
        <v>35</v>
      </c>
      <c r="B3" s="63"/>
      <c r="C3" s="63"/>
      <c r="D3" s="63"/>
      <c r="E3" s="63"/>
      <c r="F3" s="63"/>
      <c r="G3" s="63"/>
      <c r="H3" s="64" t="s">
        <v>38</v>
      </c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2" s="12" customFormat="1" ht="41.25" customHeight="1" x14ac:dyDescent="0.2">
      <c r="A4" s="62" t="s">
        <v>27</v>
      </c>
      <c r="B4" s="37"/>
      <c r="C4" s="37"/>
      <c r="D4" s="37"/>
      <c r="E4" s="59" t="s">
        <v>26</v>
      </c>
      <c r="F4" s="37" t="s">
        <v>25</v>
      </c>
      <c r="G4" s="37"/>
      <c r="H4" s="37"/>
      <c r="I4" s="37"/>
      <c r="J4" s="37"/>
      <c r="K4" s="37"/>
      <c r="L4" s="59" t="s">
        <v>30</v>
      </c>
      <c r="M4" s="75" t="s">
        <v>24</v>
      </c>
      <c r="N4" s="76"/>
      <c r="O4" s="76"/>
      <c r="P4" s="77"/>
      <c r="Q4" s="37" t="s">
        <v>23</v>
      </c>
      <c r="R4" s="37"/>
      <c r="S4" s="37"/>
      <c r="T4" s="62" t="s">
        <v>22</v>
      </c>
      <c r="U4" s="59" t="s">
        <v>21</v>
      </c>
      <c r="V4" s="62" t="s">
        <v>20</v>
      </c>
    </row>
    <row r="5" spans="1:22" s="12" customFormat="1" ht="53.25" customHeight="1" x14ac:dyDescent="0.2">
      <c r="A5" s="62"/>
      <c r="B5" s="37"/>
      <c r="C5" s="37"/>
      <c r="D5" s="37"/>
      <c r="E5" s="60"/>
      <c r="F5" s="37"/>
      <c r="G5" s="37"/>
      <c r="H5" s="37"/>
      <c r="I5" s="37"/>
      <c r="J5" s="37"/>
      <c r="K5" s="37"/>
      <c r="L5" s="60"/>
      <c r="M5" s="78"/>
      <c r="N5" s="79"/>
      <c r="O5" s="79"/>
      <c r="P5" s="80"/>
      <c r="Q5" s="37"/>
      <c r="R5" s="37"/>
      <c r="S5" s="37"/>
      <c r="T5" s="62"/>
      <c r="U5" s="60"/>
      <c r="V5" s="62"/>
    </row>
    <row r="6" spans="1:22" s="12" customFormat="1" ht="33.75" customHeight="1" x14ac:dyDescent="0.2">
      <c r="A6" s="62"/>
      <c r="B6" s="37"/>
      <c r="C6" s="37"/>
      <c r="D6" s="37"/>
      <c r="E6" s="60"/>
      <c r="F6" s="62" t="s">
        <v>12</v>
      </c>
      <c r="G6" s="62" t="s">
        <v>19</v>
      </c>
      <c r="H6" s="62" t="s">
        <v>18</v>
      </c>
      <c r="I6" s="37" t="s">
        <v>17</v>
      </c>
      <c r="J6" s="37"/>
      <c r="K6" s="37"/>
      <c r="L6" s="60"/>
      <c r="M6" s="62" t="s">
        <v>16</v>
      </c>
      <c r="N6" s="62" t="s">
        <v>15</v>
      </c>
      <c r="O6" s="62" t="s">
        <v>14</v>
      </c>
      <c r="P6" s="59" t="s">
        <v>13</v>
      </c>
      <c r="Q6" s="62" t="s">
        <v>12</v>
      </c>
      <c r="R6" s="62" t="s">
        <v>11</v>
      </c>
      <c r="S6" s="68" t="s">
        <v>10</v>
      </c>
      <c r="T6" s="62"/>
      <c r="U6" s="60"/>
      <c r="V6" s="62"/>
    </row>
    <row r="7" spans="1:22" s="12" customFormat="1" ht="18.75" customHeight="1" x14ac:dyDescent="0.2">
      <c r="A7" s="62"/>
      <c r="B7" s="37"/>
      <c r="C7" s="37"/>
      <c r="D7" s="37"/>
      <c r="E7" s="60"/>
      <c r="F7" s="62"/>
      <c r="G7" s="62"/>
      <c r="H7" s="62"/>
      <c r="I7" s="37"/>
      <c r="J7" s="37"/>
      <c r="K7" s="37"/>
      <c r="L7" s="60"/>
      <c r="M7" s="62"/>
      <c r="N7" s="62"/>
      <c r="O7" s="62"/>
      <c r="P7" s="60"/>
      <c r="Q7" s="62"/>
      <c r="R7" s="62"/>
      <c r="S7" s="68"/>
      <c r="T7" s="62"/>
      <c r="U7" s="60"/>
      <c r="V7" s="62"/>
    </row>
    <row r="8" spans="1:22" s="12" customFormat="1" ht="30" customHeight="1" x14ac:dyDescent="0.2">
      <c r="A8" s="62"/>
      <c r="B8" s="37"/>
      <c r="C8" s="37"/>
      <c r="D8" s="37"/>
      <c r="E8" s="60"/>
      <c r="F8" s="62"/>
      <c r="G8" s="62"/>
      <c r="H8" s="62"/>
      <c r="I8" s="62" t="s">
        <v>9</v>
      </c>
      <c r="J8" s="62" t="s">
        <v>8</v>
      </c>
      <c r="K8" s="62" t="s">
        <v>7</v>
      </c>
      <c r="L8" s="60"/>
      <c r="M8" s="62"/>
      <c r="N8" s="62"/>
      <c r="O8" s="62"/>
      <c r="P8" s="60"/>
      <c r="Q8" s="62"/>
      <c r="R8" s="62"/>
      <c r="S8" s="68"/>
      <c r="T8" s="62"/>
      <c r="U8" s="60"/>
      <c r="V8" s="62"/>
    </row>
    <row r="9" spans="1:22" s="12" customFormat="1" ht="15" customHeight="1" x14ac:dyDescent="0.2">
      <c r="A9" s="62"/>
      <c r="B9" s="37"/>
      <c r="C9" s="37"/>
      <c r="D9" s="37"/>
      <c r="E9" s="60"/>
      <c r="F9" s="62"/>
      <c r="G9" s="62"/>
      <c r="H9" s="62"/>
      <c r="I9" s="62"/>
      <c r="J9" s="62"/>
      <c r="K9" s="62"/>
      <c r="L9" s="60"/>
      <c r="M9" s="62"/>
      <c r="N9" s="62"/>
      <c r="O9" s="62"/>
      <c r="P9" s="60"/>
      <c r="Q9" s="62"/>
      <c r="R9" s="62"/>
      <c r="S9" s="68"/>
      <c r="T9" s="62"/>
      <c r="U9" s="60"/>
      <c r="V9" s="62"/>
    </row>
    <row r="10" spans="1:22" s="12" customFormat="1" ht="15" customHeight="1" x14ac:dyDescent="0.2">
      <c r="A10" s="62"/>
      <c r="B10" s="37"/>
      <c r="C10" s="37"/>
      <c r="D10" s="37"/>
      <c r="E10" s="60"/>
      <c r="F10" s="62"/>
      <c r="G10" s="62"/>
      <c r="H10" s="62"/>
      <c r="I10" s="62"/>
      <c r="J10" s="62"/>
      <c r="K10" s="62"/>
      <c r="L10" s="60"/>
      <c r="M10" s="62"/>
      <c r="N10" s="62"/>
      <c r="O10" s="62"/>
      <c r="P10" s="60"/>
      <c r="Q10" s="62"/>
      <c r="R10" s="62"/>
      <c r="S10" s="68"/>
      <c r="T10" s="62"/>
      <c r="U10" s="60"/>
      <c r="V10" s="62"/>
    </row>
    <row r="11" spans="1:22" s="12" customFormat="1" ht="15" customHeight="1" x14ac:dyDescent="0.2">
      <c r="A11" s="62"/>
      <c r="B11" s="37"/>
      <c r="C11" s="37"/>
      <c r="D11" s="37"/>
      <c r="E11" s="60"/>
      <c r="F11" s="62"/>
      <c r="G11" s="62"/>
      <c r="H11" s="62"/>
      <c r="I11" s="62"/>
      <c r="J11" s="62"/>
      <c r="K11" s="62"/>
      <c r="L11" s="60"/>
      <c r="M11" s="62"/>
      <c r="N11" s="62"/>
      <c r="O11" s="62"/>
      <c r="P11" s="60"/>
      <c r="Q11" s="62"/>
      <c r="R11" s="62"/>
      <c r="S11" s="68"/>
      <c r="T11" s="62"/>
      <c r="U11" s="60"/>
      <c r="V11" s="62"/>
    </row>
    <row r="12" spans="1:22" s="12" customFormat="1" ht="15" customHeight="1" x14ac:dyDescent="0.2">
      <c r="A12" s="62"/>
      <c r="B12" s="37"/>
      <c r="C12" s="37"/>
      <c r="D12" s="37"/>
      <c r="E12" s="60"/>
      <c r="F12" s="62"/>
      <c r="G12" s="62"/>
      <c r="H12" s="62"/>
      <c r="I12" s="62"/>
      <c r="J12" s="62"/>
      <c r="K12" s="62"/>
      <c r="L12" s="60"/>
      <c r="M12" s="62"/>
      <c r="N12" s="62"/>
      <c r="O12" s="62"/>
      <c r="P12" s="60"/>
      <c r="Q12" s="62"/>
      <c r="R12" s="62"/>
      <c r="S12" s="68"/>
      <c r="T12" s="62"/>
      <c r="U12" s="60"/>
      <c r="V12" s="62"/>
    </row>
    <row r="13" spans="1:22" s="12" customFormat="1" ht="15" customHeight="1" x14ac:dyDescent="0.2">
      <c r="A13" s="62"/>
      <c r="B13" s="37"/>
      <c r="C13" s="37"/>
      <c r="D13" s="37"/>
      <c r="E13" s="60"/>
      <c r="F13" s="62"/>
      <c r="G13" s="62"/>
      <c r="H13" s="62"/>
      <c r="I13" s="62"/>
      <c r="J13" s="62"/>
      <c r="K13" s="62"/>
      <c r="L13" s="60"/>
      <c r="M13" s="62"/>
      <c r="N13" s="62"/>
      <c r="O13" s="62"/>
      <c r="P13" s="60"/>
      <c r="Q13" s="62"/>
      <c r="R13" s="62"/>
      <c r="S13" s="68"/>
      <c r="T13" s="62"/>
      <c r="U13" s="60"/>
      <c r="V13" s="62"/>
    </row>
    <row r="14" spans="1:22" s="12" customFormat="1" ht="15" customHeight="1" x14ac:dyDescent="0.2">
      <c r="A14" s="62"/>
      <c r="B14" s="37"/>
      <c r="C14" s="37"/>
      <c r="D14" s="37"/>
      <c r="E14" s="60"/>
      <c r="F14" s="62"/>
      <c r="G14" s="62"/>
      <c r="H14" s="62"/>
      <c r="I14" s="62"/>
      <c r="J14" s="62"/>
      <c r="K14" s="62"/>
      <c r="L14" s="60"/>
      <c r="M14" s="62"/>
      <c r="N14" s="62"/>
      <c r="O14" s="62"/>
      <c r="P14" s="60"/>
      <c r="Q14" s="62"/>
      <c r="R14" s="62"/>
      <c r="S14" s="68"/>
      <c r="T14" s="62"/>
      <c r="U14" s="60"/>
      <c r="V14" s="62"/>
    </row>
    <row r="15" spans="1:22" s="12" customFormat="1" ht="15" customHeight="1" x14ac:dyDescent="0.2">
      <c r="A15" s="62"/>
      <c r="B15" s="37"/>
      <c r="C15" s="37"/>
      <c r="D15" s="37"/>
      <c r="E15" s="60"/>
      <c r="F15" s="62"/>
      <c r="G15" s="62"/>
      <c r="H15" s="62"/>
      <c r="I15" s="62"/>
      <c r="J15" s="62"/>
      <c r="K15" s="62"/>
      <c r="L15" s="60"/>
      <c r="M15" s="62"/>
      <c r="N15" s="62"/>
      <c r="O15" s="62"/>
      <c r="P15" s="60"/>
      <c r="Q15" s="62"/>
      <c r="R15" s="62"/>
      <c r="S15" s="68"/>
      <c r="T15" s="62"/>
      <c r="U15" s="60"/>
      <c r="V15" s="62"/>
    </row>
    <row r="16" spans="1:22" s="12" customFormat="1" ht="15" customHeight="1" x14ac:dyDescent="0.2">
      <c r="A16" s="62"/>
      <c r="B16" s="37"/>
      <c r="C16" s="37"/>
      <c r="D16" s="37"/>
      <c r="E16" s="60"/>
      <c r="F16" s="62"/>
      <c r="G16" s="62"/>
      <c r="H16" s="62"/>
      <c r="I16" s="62"/>
      <c r="J16" s="62"/>
      <c r="K16" s="62"/>
      <c r="L16" s="60"/>
      <c r="M16" s="62"/>
      <c r="N16" s="62"/>
      <c r="O16" s="62"/>
      <c r="P16" s="60"/>
      <c r="Q16" s="62"/>
      <c r="R16" s="62"/>
      <c r="S16" s="68"/>
      <c r="T16" s="62"/>
      <c r="U16" s="60"/>
      <c r="V16" s="62"/>
    </row>
    <row r="17" spans="1:22" s="12" customFormat="1" ht="15" customHeight="1" x14ac:dyDescent="0.2">
      <c r="A17" s="62"/>
      <c r="B17" s="37"/>
      <c r="C17" s="37"/>
      <c r="D17" s="37"/>
      <c r="E17" s="61"/>
      <c r="F17" s="62"/>
      <c r="G17" s="62"/>
      <c r="H17" s="62"/>
      <c r="I17" s="62"/>
      <c r="J17" s="62"/>
      <c r="K17" s="62"/>
      <c r="L17" s="61"/>
      <c r="M17" s="62"/>
      <c r="N17" s="62"/>
      <c r="O17" s="62"/>
      <c r="P17" s="61"/>
      <c r="Q17" s="62"/>
      <c r="R17" s="62"/>
      <c r="S17" s="68"/>
      <c r="T17" s="62"/>
      <c r="U17" s="61"/>
      <c r="V17" s="62"/>
    </row>
    <row r="18" spans="1:22" s="15" customFormat="1" x14ac:dyDescent="0.2">
      <c r="A18" s="13"/>
      <c r="B18" s="71"/>
      <c r="C18" s="72"/>
      <c r="D18" s="73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</row>
    <row r="19" spans="1:22" s="12" customFormat="1" ht="51.75" customHeight="1" x14ac:dyDescent="0.2">
      <c r="A19" s="16">
        <v>1</v>
      </c>
      <c r="B19" s="65" t="s">
        <v>4</v>
      </c>
      <c r="C19" s="66"/>
      <c r="D19" s="67"/>
      <c r="E19" s="17">
        <v>145</v>
      </c>
      <c r="F19" s="17">
        <f>+G19+H19</f>
        <v>20</v>
      </c>
      <c r="G19" s="17">
        <v>19</v>
      </c>
      <c r="H19" s="17">
        <v>1</v>
      </c>
      <c r="I19" s="17"/>
      <c r="J19" s="17"/>
      <c r="K19" s="17">
        <v>20</v>
      </c>
      <c r="L19" s="17"/>
      <c r="M19" s="17">
        <v>19</v>
      </c>
      <c r="N19" s="17">
        <v>1</v>
      </c>
      <c r="O19" s="17"/>
      <c r="P19" s="17"/>
      <c r="Q19" s="17">
        <v>2</v>
      </c>
      <c r="R19" s="17"/>
      <c r="S19" s="17">
        <v>2</v>
      </c>
      <c r="T19" s="17">
        <v>23</v>
      </c>
      <c r="U19" s="17">
        <v>142</v>
      </c>
      <c r="V19" s="17">
        <v>10</v>
      </c>
    </row>
    <row r="20" spans="1:22" s="21" customFormat="1" ht="59.25" customHeight="1" x14ac:dyDescent="0.25">
      <c r="A20" s="18" t="s">
        <v>3</v>
      </c>
      <c r="B20" s="65" t="s">
        <v>2</v>
      </c>
      <c r="C20" s="66"/>
      <c r="D20" s="67"/>
      <c r="E20" s="17">
        <v>36</v>
      </c>
      <c r="F20" s="17">
        <f>+G20+H20</f>
        <v>5</v>
      </c>
      <c r="G20" s="19">
        <v>5</v>
      </c>
      <c r="H20" s="19"/>
      <c r="I20" s="19"/>
      <c r="J20" s="19">
        <v>1</v>
      </c>
      <c r="K20" s="17">
        <v>4</v>
      </c>
      <c r="L20" s="19"/>
      <c r="M20" s="19">
        <v>3</v>
      </c>
      <c r="N20" s="19"/>
      <c r="O20" s="19"/>
      <c r="P20" s="17">
        <v>1</v>
      </c>
      <c r="Q20" s="19"/>
      <c r="R20" s="19"/>
      <c r="S20" s="19"/>
      <c r="T20" s="19">
        <v>9</v>
      </c>
      <c r="U20" s="17">
        <v>31</v>
      </c>
      <c r="V20" s="20">
        <v>1</v>
      </c>
    </row>
    <row r="21" spans="1:22" s="22" customFormat="1" ht="63.75" customHeight="1" x14ac:dyDescent="0.25">
      <c r="A21" s="18" t="s">
        <v>1</v>
      </c>
      <c r="B21" s="65" t="s">
        <v>0</v>
      </c>
      <c r="C21" s="66"/>
      <c r="D21" s="67"/>
      <c r="E21" s="17">
        <v>126</v>
      </c>
      <c r="F21" s="17">
        <f>+G21+H21</f>
        <v>49</v>
      </c>
      <c r="G21" s="19">
        <v>23</v>
      </c>
      <c r="H21" s="19">
        <v>26</v>
      </c>
      <c r="I21" s="19"/>
      <c r="J21" s="19">
        <v>23</v>
      </c>
      <c r="K21" s="17">
        <v>26</v>
      </c>
      <c r="L21" s="19"/>
      <c r="M21" s="19">
        <v>19</v>
      </c>
      <c r="N21" s="19">
        <v>1</v>
      </c>
      <c r="O21" s="19"/>
      <c r="P21" s="17">
        <v>6</v>
      </c>
      <c r="Q21" s="19">
        <v>1</v>
      </c>
      <c r="R21" s="19"/>
      <c r="S21" s="19">
        <v>1</v>
      </c>
      <c r="T21" s="19">
        <v>23</v>
      </c>
      <c r="U21" s="17">
        <v>129</v>
      </c>
      <c r="V21" s="20">
        <v>2</v>
      </c>
    </row>
    <row r="22" spans="1:22" x14ac:dyDescent="0.2">
      <c r="A22" s="23">
        <v>4</v>
      </c>
      <c r="B22" s="74" t="s">
        <v>36</v>
      </c>
      <c r="C22" s="74"/>
      <c r="D22" s="74"/>
      <c r="E22" s="24">
        <f>+E21+E20+E19</f>
        <v>307</v>
      </c>
      <c r="F22" s="24">
        <f>+F21+F20+F19</f>
        <v>74</v>
      </c>
      <c r="G22" s="24">
        <f t="shared" ref="G22:V22" si="0">+G21+G20+G19</f>
        <v>47</v>
      </c>
      <c r="H22" s="24">
        <f t="shared" si="0"/>
        <v>27</v>
      </c>
      <c r="I22" s="24">
        <f t="shared" si="0"/>
        <v>0</v>
      </c>
      <c r="J22" s="24">
        <f t="shared" si="0"/>
        <v>24</v>
      </c>
      <c r="K22" s="24">
        <f>+K21+K20+K19</f>
        <v>50</v>
      </c>
      <c r="L22" s="24">
        <f t="shared" si="0"/>
        <v>0</v>
      </c>
      <c r="M22" s="24">
        <f t="shared" si="0"/>
        <v>41</v>
      </c>
      <c r="N22" s="24">
        <f t="shared" si="0"/>
        <v>2</v>
      </c>
      <c r="O22" s="24">
        <f t="shared" si="0"/>
        <v>0</v>
      </c>
      <c r="P22" s="24">
        <f t="shared" si="0"/>
        <v>7</v>
      </c>
      <c r="Q22" s="24">
        <f t="shared" si="0"/>
        <v>3</v>
      </c>
      <c r="R22" s="24">
        <f t="shared" si="0"/>
        <v>0</v>
      </c>
      <c r="S22" s="24">
        <f t="shared" si="0"/>
        <v>3</v>
      </c>
      <c r="T22" s="24">
        <f t="shared" si="0"/>
        <v>55</v>
      </c>
      <c r="U22" s="24">
        <f t="shared" si="0"/>
        <v>302</v>
      </c>
      <c r="V22" s="24">
        <f t="shared" si="0"/>
        <v>13</v>
      </c>
    </row>
    <row r="23" spans="1:22" x14ac:dyDescent="0.2"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</row>
    <row r="24" spans="1:22" x14ac:dyDescent="0.2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</row>
  </sheetData>
  <mergeCells count="35">
    <mergeCell ref="A3:G3"/>
    <mergeCell ref="H3:V3"/>
    <mergeCell ref="N6:N17"/>
    <mergeCell ref="B23:V23"/>
    <mergeCell ref="B24:V24"/>
    <mergeCell ref="B20:D20"/>
    <mergeCell ref="B21:D21"/>
    <mergeCell ref="B18:D18"/>
    <mergeCell ref="B22:D22"/>
    <mergeCell ref="B19:D19"/>
    <mergeCell ref="P6:P17"/>
    <mergeCell ref="Q6:Q17"/>
    <mergeCell ref="R6:R17"/>
    <mergeCell ref="S6:S17"/>
    <mergeCell ref="I8:I17"/>
    <mergeCell ref="J8:J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Ընդամենը</vt:lpstr>
      <vt:lpstr>Գ.Զաքարյան</vt:lpstr>
      <vt:lpstr>---</vt:lpstr>
      <vt:lpstr>Ա.Մկոյան</vt:lpstr>
      <vt:lpstr>-</vt:lpstr>
      <vt:lpstr>Ա.Աթաբեկյան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Artur</cp:lastModifiedBy>
  <cp:lastPrinted>2018-01-14T08:21:42Z</cp:lastPrinted>
  <dcterms:created xsi:type="dcterms:W3CDTF">2015-12-18T14:01:39Z</dcterms:created>
  <dcterms:modified xsi:type="dcterms:W3CDTF">2018-04-14T05:02:49Z</dcterms:modified>
</cp:coreProperties>
</file>