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wamp\www\court\arm\left\statistics\2017\crim\by_court\"/>
    </mc:Choice>
  </mc:AlternateContent>
  <bookViews>
    <workbookView xWindow="0" yWindow="0" windowWidth="11970" windowHeight="9120" tabRatio="905" activeTab="3"/>
  </bookViews>
  <sheets>
    <sheet name="Ընդհանուր" sheetId="16" r:id="rId1"/>
    <sheet name="Աջափնյակ" sheetId="1" r:id="rId2"/>
    <sheet name="Կենտրոն" sheetId="2" r:id="rId3"/>
    <sheet name="Ավան" sheetId="5" r:id="rId4"/>
    <sheet name="Մալաթիա" sheetId="15" r:id="rId5"/>
    <sheet name="Էրեբունի" sheetId="14" r:id="rId6"/>
    <sheet name="Շենգավիթ" sheetId="10" r:id="rId7"/>
    <sheet name="Արաբկիր" sheetId="13" r:id="rId8"/>
    <sheet name="Կոտայք" sheetId="9" r:id="rId9"/>
    <sheet name="Գեղարքունիք" sheetId="7" r:id="rId10"/>
    <sheet name="Արմավիր" sheetId="4" r:id="rId11"/>
    <sheet name="Արագածոտն" sheetId="3" r:id="rId12"/>
    <sheet name="Լոռի" sheetId="8" r:id="rId13"/>
    <sheet name="Շիրակ" sheetId="11" r:id="rId14"/>
    <sheet name="Արարատ" sheetId="6" r:id="rId15"/>
    <sheet name="Տավուշ" sheetId="17" r:id="rId16"/>
    <sheet name="Սյունիք" sheetId="12" r:id="rId17"/>
  </sheets>
  <externalReferences>
    <externalReference r:id="rId18"/>
  </externalReferences>
  <definedNames>
    <definedName name="_xlnm.Print_Area" localSheetId="1">Աջափնյակ!$A$1:$T$360</definedName>
    <definedName name="_xlnm.Print_Area" localSheetId="3">Ավան!$A$1:$T$360</definedName>
    <definedName name="_xlnm.Print_Area" localSheetId="7">Արաբկիր!$A$1:$T$360</definedName>
    <definedName name="_xlnm.Print_Area" localSheetId="11">Արագածոտն!$A$1:$T$360</definedName>
    <definedName name="_xlnm.Print_Area" localSheetId="14">Արարատ!$A$1:$T$360</definedName>
    <definedName name="_xlnm.Print_Area" localSheetId="10">Արմավիր!$A$1:$T$360</definedName>
    <definedName name="_xlnm.Print_Area" localSheetId="9">Գեղարքունիք!$A$1:$T$360</definedName>
    <definedName name="_xlnm.Print_Area" localSheetId="5">Էրեբունի!$A$1:$T$360</definedName>
    <definedName name="_xlnm.Print_Area" localSheetId="12">Լոռի!$A$1:$T$360</definedName>
    <definedName name="_xlnm.Print_Area" localSheetId="2">Կենտրոն!$A$1:$T$360</definedName>
    <definedName name="_xlnm.Print_Area" localSheetId="8">Կոտայք!$A$1:$T$360</definedName>
    <definedName name="_xlnm.Print_Area" localSheetId="4">Մալաթիա!$A$1:$T$360</definedName>
    <definedName name="_xlnm.Print_Area" localSheetId="6">Շենգավիթ!$A$1:$T$360</definedName>
    <definedName name="_xlnm.Print_Area" localSheetId="13">Շիրակ!$A$1:$T$360</definedName>
    <definedName name="_xlnm.Print_Area" localSheetId="16">Սյունիք!$A$1:$T$360</definedName>
    <definedName name="_xlnm.Print_Area" localSheetId="15">Տավուշ!$A$1:$T$360</definedName>
  </definedNames>
  <calcPr calcId="162913"/>
</workbook>
</file>

<file path=xl/calcChain.xml><?xml version="1.0" encoding="utf-8"?>
<calcChain xmlns="http://schemas.openxmlformats.org/spreadsheetml/2006/main">
  <c r="O8" i="16" l="1"/>
  <c r="O45" i="16"/>
  <c r="P45" i="16"/>
  <c r="O267" i="16"/>
  <c r="D285" i="16"/>
  <c r="E285" i="16"/>
  <c r="F285" i="16"/>
  <c r="G285" i="16"/>
  <c r="H285" i="16"/>
  <c r="I285" i="16"/>
  <c r="J285" i="16"/>
  <c r="K285" i="16"/>
  <c r="L285" i="16"/>
  <c r="M285" i="16"/>
  <c r="N285" i="16"/>
  <c r="O285" i="16"/>
  <c r="P285" i="16"/>
  <c r="Q285" i="16"/>
  <c r="R285" i="16"/>
  <c r="S285" i="16"/>
  <c r="T285" i="16"/>
  <c r="O299" i="16"/>
  <c r="O344" i="16"/>
  <c r="D8" i="17"/>
  <c r="D8" i="16"/>
  <c r="E8" i="17"/>
  <c r="E8" i="16"/>
  <c r="F8" i="17"/>
  <c r="F8" i="16"/>
  <c r="G8" i="17"/>
  <c r="G8" i="16"/>
  <c r="H8" i="17"/>
  <c r="I8" i="17"/>
  <c r="I8" i="16"/>
  <c r="J8" i="17"/>
  <c r="K8" i="17"/>
  <c r="K8" i="16"/>
  <c r="L8" i="17"/>
  <c r="L8" i="16"/>
  <c r="M8" i="17"/>
  <c r="M8" i="16"/>
  <c r="N8" i="17"/>
  <c r="N8" i="16"/>
  <c r="P8" i="17"/>
  <c r="P8" i="16"/>
  <c r="R8" i="17"/>
  <c r="S8" i="17"/>
  <c r="S8" i="16"/>
  <c r="T8" i="17"/>
  <c r="D9" i="17"/>
  <c r="D9" i="16"/>
  <c r="E9" i="17"/>
  <c r="E9" i="16"/>
  <c r="F9" i="17"/>
  <c r="F9" i="16"/>
  <c r="G9" i="17"/>
  <c r="G9" i="16"/>
  <c r="H9" i="17"/>
  <c r="H9" i="16"/>
  <c r="I9" i="17"/>
  <c r="I9" i="16"/>
  <c r="J9" i="17"/>
  <c r="K9" i="17"/>
  <c r="K9" i="16"/>
  <c r="L9" i="17"/>
  <c r="L9" i="16"/>
  <c r="M9" i="17"/>
  <c r="M9" i="16"/>
  <c r="N9" i="17"/>
  <c r="N9" i="16"/>
  <c r="O9" i="17"/>
  <c r="O9" i="16"/>
  <c r="P9" i="17"/>
  <c r="P9" i="16"/>
  <c r="Q9" i="17"/>
  <c r="R9" i="17"/>
  <c r="S9" i="17"/>
  <c r="S9" i="16"/>
  <c r="T9" i="17"/>
  <c r="D10" i="17"/>
  <c r="D10" i="16"/>
  <c r="E10" i="17"/>
  <c r="E10" i="16"/>
  <c r="F10" i="17"/>
  <c r="F10" i="16"/>
  <c r="G10" i="17"/>
  <c r="G10" i="16"/>
  <c r="H10" i="17"/>
  <c r="H10" i="16"/>
  <c r="I10" i="17"/>
  <c r="I10" i="16"/>
  <c r="J10" i="17"/>
  <c r="K10" i="17"/>
  <c r="K10" i="16"/>
  <c r="L10" i="17"/>
  <c r="L10" i="16"/>
  <c r="M10" i="17"/>
  <c r="M10" i="16"/>
  <c r="N10" i="17"/>
  <c r="N10" i="16"/>
  <c r="O10" i="17"/>
  <c r="O10" i="16"/>
  <c r="P10" i="17"/>
  <c r="P10" i="16"/>
  <c r="Q10" i="17"/>
  <c r="R10" i="17"/>
  <c r="S10" i="17"/>
  <c r="S10" i="16"/>
  <c r="T10" i="17"/>
  <c r="D11" i="17"/>
  <c r="E11" i="17"/>
  <c r="E11" i="16"/>
  <c r="F11" i="17"/>
  <c r="F11" i="16"/>
  <c r="G11" i="17"/>
  <c r="G11" i="16"/>
  <c r="H11" i="17"/>
  <c r="I11" i="17"/>
  <c r="I11" i="16"/>
  <c r="J11" i="17"/>
  <c r="K11" i="17"/>
  <c r="K11" i="16"/>
  <c r="L11" i="17"/>
  <c r="L11" i="16"/>
  <c r="M11" i="17"/>
  <c r="M11" i="16"/>
  <c r="N11" i="17"/>
  <c r="N11" i="16"/>
  <c r="O11" i="17"/>
  <c r="O11" i="16"/>
  <c r="P11" i="17"/>
  <c r="P11" i="16"/>
  <c r="Q11" i="17"/>
  <c r="R11" i="17"/>
  <c r="R11" i="16"/>
  <c r="S11" i="17"/>
  <c r="S11" i="16"/>
  <c r="T11" i="17"/>
  <c r="D12" i="17"/>
  <c r="D12" i="16"/>
  <c r="E12" i="17"/>
  <c r="E12" i="16"/>
  <c r="F12" i="17"/>
  <c r="F12" i="16"/>
  <c r="G12" i="17"/>
  <c r="G12" i="16"/>
  <c r="H12" i="17"/>
  <c r="H12" i="16"/>
  <c r="I12" i="17"/>
  <c r="I12" i="16"/>
  <c r="J12" i="17"/>
  <c r="K12" i="17"/>
  <c r="K12" i="16"/>
  <c r="L12" i="17"/>
  <c r="L12" i="16"/>
  <c r="M12" i="17"/>
  <c r="M12" i="16"/>
  <c r="N12" i="17"/>
  <c r="N12" i="16"/>
  <c r="O12" i="17"/>
  <c r="O12" i="16"/>
  <c r="P12" i="17"/>
  <c r="P12" i="16"/>
  <c r="Q12" i="17"/>
  <c r="R12" i="17"/>
  <c r="R12" i="16"/>
  <c r="S12" i="17"/>
  <c r="S12" i="16"/>
  <c r="T12" i="17"/>
  <c r="D13" i="17"/>
  <c r="D13" i="16"/>
  <c r="E13" i="17"/>
  <c r="E13" i="16"/>
  <c r="F13" i="17"/>
  <c r="G13" i="17"/>
  <c r="G13" i="16"/>
  <c r="H13" i="17"/>
  <c r="H13" i="16"/>
  <c r="I13" i="17"/>
  <c r="I13" i="16"/>
  <c r="J13" i="17"/>
  <c r="K13" i="17"/>
  <c r="K13" i="16"/>
  <c r="L13" i="17"/>
  <c r="L13" i="16"/>
  <c r="M13" i="17"/>
  <c r="M13" i="16"/>
  <c r="N13" i="17"/>
  <c r="N13" i="16"/>
  <c r="O13" i="17"/>
  <c r="P13" i="17"/>
  <c r="P13" i="16"/>
  <c r="Q13" i="17"/>
  <c r="R13" i="17"/>
  <c r="S13" i="17"/>
  <c r="S13" i="16"/>
  <c r="T13" i="17"/>
  <c r="D14" i="17"/>
  <c r="D14" i="16"/>
  <c r="E14" i="17"/>
  <c r="E14" i="16"/>
  <c r="F14" i="17"/>
  <c r="F14" i="16"/>
  <c r="G14" i="17"/>
  <c r="G14" i="16"/>
  <c r="H14" i="17"/>
  <c r="H14" i="16"/>
  <c r="I14" i="17"/>
  <c r="I14" i="16"/>
  <c r="J14" i="17"/>
  <c r="K14" i="17"/>
  <c r="L14" i="17"/>
  <c r="L14" i="16"/>
  <c r="M14" i="17"/>
  <c r="M14" i="16"/>
  <c r="N14" i="17"/>
  <c r="N14" i="16"/>
  <c r="O14" i="17"/>
  <c r="P14" i="17"/>
  <c r="P14" i="16"/>
  <c r="Q14" i="17"/>
  <c r="R14" i="17"/>
  <c r="S14" i="17"/>
  <c r="S14" i="16"/>
  <c r="T14" i="17"/>
  <c r="D15" i="17"/>
  <c r="E15" i="17"/>
  <c r="E15" i="16"/>
  <c r="F15" i="17"/>
  <c r="F15" i="16"/>
  <c r="G15" i="17"/>
  <c r="G15" i="16"/>
  <c r="H15" i="17"/>
  <c r="I15" i="17"/>
  <c r="I15" i="16"/>
  <c r="J15" i="17"/>
  <c r="K15" i="17"/>
  <c r="K15" i="16"/>
  <c r="L15" i="17"/>
  <c r="L15" i="16"/>
  <c r="M15" i="17"/>
  <c r="M15" i="16"/>
  <c r="N15" i="17"/>
  <c r="N15" i="16"/>
  <c r="O15" i="17"/>
  <c r="O15" i="16"/>
  <c r="P15" i="17"/>
  <c r="P15" i="16"/>
  <c r="Q15" i="17"/>
  <c r="R15" i="17"/>
  <c r="R15" i="16"/>
  <c r="S15" i="17"/>
  <c r="S15" i="16"/>
  <c r="T15" i="17"/>
  <c r="D16" i="17"/>
  <c r="D16" i="16"/>
  <c r="E16" i="17"/>
  <c r="E16" i="16"/>
  <c r="F16" i="17"/>
  <c r="G16" i="17"/>
  <c r="G16" i="16"/>
  <c r="H16" i="17"/>
  <c r="H16" i="16"/>
  <c r="I16" i="17"/>
  <c r="I16" i="16"/>
  <c r="J16" i="17"/>
  <c r="K16" i="17"/>
  <c r="K16" i="16"/>
  <c r="L16" i="17"/>
  <c r="L16" i="16"/>
  <c r="M16" i="17"/>
  <c r="N16" i="17"/>
  <c r="N16" i="16"/>
  <c r="O16" i="17"/>
  <c r="O16" i="16"/>
  <c r="P16" i="17"/>
  <c r="Q16" i="17"/>
  <c r="R16" i="17"/>
  <c r="R16" i="16"/>
  <c r="S16" i="17"/>
  <c r="T16" i="17"/>
  <c r="D17" i="17"/>
  <c r="D17" i="16"/>
  <c r="E17" i="17"/>
  <c r="E17" i="16"/>
  <c r="F17" i="17"/>
  <c r="G17" i="17"/>
  <c r="G17" i="16"/>
  <c r="H17" i="17"/>
  <c r="H17" i="16"/>
  <c r="I17" i="17"/>
  <c r="I17" i="16"/>
  <c r="J17" i="17"/>
  <c r="K17" i="17"/>
  <c r="K17" i="16"/>
  <c r="L17" i="17"/>
  <c r="L17" i="16"/>
  <c r="M17" i="17"/>
  <c r="M17" i="16"/>
  <c r="N17" i="17"/>
  <c r="N17" i="16"/>
  <c r="O17" i="17"/>
  <c r="O17" i="16"/>
  <c r="P17" i="17"/>
  <c r="P17" i="16"/>
  <c r="Q17" i="17"/>
  <c r="R17" i="17"/>
  <c r="R17" i="16"/>
  <c r="S17" i="17"/>
  <c r="S17" i="16"/>
  <c r="T17" i="17"/>
  <c r="D18" i="17"/>
  <c r="D18" i="16"/>
  <c r="E18" i="17"/>
  <c r="E18" i="16"/>
  <c r="F18" i="17"/>
  <c r="F18" i="16"/>
  <c r="G18" i="17"/>
  <c r="G18" i="16"/>
  <c r="H18" i="17"/>
  <c r="H18" i="16"/>
  <c r="I18" i="17"/>
  <c r="I18" i="16"/>
  <c r="J18" i="17"/>
  <c r="K18" i="17"/>
  <c r="L18" i="17"/>
  <c r="L18" i="16"/>
  <c r="M18" i="17"/>
  <c r="M18" i="16"/>
  <c r="N18" i="17"/>
  <c r="N18" i="16"/>
  <c r="O18" i="17"/>
  <c r="P18" i="17"/>
  <c r="P18" i="16"/>
  <c r="Q18" i="17"/>
  <c r="R18" i="17"/>
  <c r="S18" i="17"/>
  <c r="S18" i="16"/>
  <c r="T18" i="17"/>
  <c r="D19" i="17"/>
  <c r="E19" i="17"/>
  <c r="E19" i="16"/>
  <c r="F19" i="17"/>
  <c r="F19" i="16"/>
  <c r="G19" i="17"/>
  <c r="G19" i="16"/>
  <c r="H19" i="17"/>
  <c r="H19" i="16"/>
  <c r="I19" i="17"/>
  <c r="I19" i="16"/>
  <c r="J19" i="17"/>
  <c r="K19" i="17"/>
  <c r="L19" i="17"/>
  <c r="L19" i="16"/>
  <c r="M19" i="17"/>
  <c r="M19" i="16"/>
  <c r="N19" i="17"/>
  <c r="N19" i="16"/>
  <c r="O19" i="17"/>
  <c r="O19" i="16"/>
  <c r="P19" i="17"/>
  <c r="P19" i="16"/>
  <c r="Q19" i="17"/>
  <c r="R19" i="17"/>
  <c r="S19" i="17"/>
  <c r="S19" i="16"/>
  <c r="T19" i="17"/>
  <c r="D20" i="17"/>
  <c r="D20" i="16"/>
  <c r="E20" i="17"/>
  <c r="E20" i="16"/>
  <c r="F20" i="17"/>
  <c r="F20" i="16"/>
  <c r="G20" i="17"/>
  <c r="G20" i="16"/>
  <c r="H20" i="17"/>
  <c r="H20" i="16"/>
  <c r="I20" i="17"/>
  <c r="I20" i="16"/>
  <c r="J20" i="17"/>
  <c r="K20" i="17"/>
  <c r="K20" i="16"/>
  <c r="L20" i="17"/>
  <c r="L20" i="16"/>
  <c r="M20" i="17"/>
  <c r="M20" i="16"/>
  <c r="N20" i="17"/>
  <c r="N20" i="16"/>
  <c r="O20" i="17"/>
  <c r="O20" i="16"/>
  <c r="P20" i="17"/>
  <c r="Q20" i="17"/>
  <c r="R20" i="17"/>
  <c r="R20" i="16"/>
  <c r="S20" i="17"/>
  <c r="S20" i="16"/>
  <c r="T20" i="17"/>
  <c r="D21" i="17"/>
  <c r="D21" i="16"/>
  <c r="E21" i="17"/>
  <c r="E21" i="16"/>
  <c r="F21" i="17"/>
  <c r="G21" i="17"/>
  <c r="G21" i="16"/>
  <c r="H21" i="17"/>
  <c r="H21" i="16"/>
  <c r="I21" i="17"/>
  <c r="I21" i="16"/>
  <c r="J21" i="17"/>
  <c r="K21" i="17"/>
  <c r="K21" i="16"/>
  <c r="L21" i="17"/>
  <c r="L21" i="16"/>
  <c r="M21" i="17"/>
  <c r="M21" i="16"/>
  <c r="N21" i="17"/>
  <c r="N21" i="16"/>
  <c r="O21" i="17"/>
  <c r="O21" i="16"/>
  <c r="P21" i="17"/>
  <c r="P21" i="16"/>
  <c r="Q21" i="17"/>
  <c r="R21" i="17"/>
  <c r="R21" i="16"/>
  <c r="S21" i="17"/>
  <c r="T21" i="17"/>
  <c r="D22" i="17"/>
  <c r="E22" i="17"/>
  <c r="E22" i="16"/>
  <c r="F22" i="17"/>
  <c r="F22" i="16"/>
  <c r="G22" i="17"/>
  <c r="H22" i="17"/>
  <c r="H22" i="16"/>
  <c r="I22" i="17"/>
  <c r="I22" i="16"/>
  <c r="J22" i="17"/>
  <c r="K22" i="17"/>
  <c r="L22" i="17"/>
  <c r="L22" i="16"/>
  <c r="M22" i="17"/>
  <c r="M22" i="16"/>
  <c r="N22" i="17"/>
  <c r="N22" i="16"/>
  <c r="O22" i="17"/>
  <c r="P22" i="17"/>
  <c r="P22" i="16"/>
  <c r="Q22" i="17"/>
  <c r="R22" i="17"/>
  <c r="R22" i="16"/>
  <c r="S22" i="17"/>
  <c r="S22" i="16"/>
  <c r="T22" i="17"/>
  <c r="D23" i="17"/>
  <c r="E23" i="17"/>
  <c r="E23" i="16"/>
  <c r="F23" i="17"/>
  <c r="F23" i="16"/>
  <c r="G23" i="17"/>
  <c r="G23" i="16"/>
  <c r="H23" i="17"/>
  <c r="H23" i="16"/>
  <c r="I23" i="17"/>
  <c r="I23" i="16"/>
  <c r="J23" i="17"/>
  <c r="K23" i="17"/>
  <c r="K23" i="16"/>
  <c r="L23" i="17"/>
  <c r="L23" i="16"/>
  <c r="M23" i="17"/>
  <c r="M23" i="16"/>
  <c r="N23" i="17"/>
  <c r="N23" i="16"/>
  <c r="O23" i="17"/>
  <c r="P23" i="17"/>
  <c r="P23" i="16"/>
  <c r="Q23" i="17"/>
  <c r="R23" i="17"/>
  <c r="S23" i="17"/>
  <c r="S23" i="16"/>
  <c r="T23" i="17"/>
  <c r="D24" i="17"/>
  <c r="E24" i="17"/>
  <c r="E24" i="16"/>
  <c r="F24" i="17"/>
  <c r="F24" i="16"/>
  <c r="G24" i="17"/>
  <c r="H24" i="17"/>
  <c r="H24" i="16"/>
  <c r="I24" i="17"/>
  <c r="I24" i="16"/>
  <c r="J24" i="17"/>
  <c r="K24" i="17"/>
  <c r="K24" i="16"/>
  <c r="L24" i="17"/>
  <c r="L24" i="16"/>
  <c r="M24" i="17"/>
  <c r="M24" i="16"/>
  <c r="N24" i="17"/>
  <c r="N24" i="16"/>
  <c r="O24" i="17"/>
  <c r="O24" i="16"/>
  <c r="P24" i="17"/>
  <c r="P24" i="16"/>
  <c r="Q24" i="17"/>
  <c r="R24" i="17"/>
  <c r="R24" i="16"/>
  <c r="S24" i="17"/>
  <c r="S24" i="16"/>
  <c r="T24" i="17"/>
  <c r="D25" i="17"/>
  <c r="D25" i="16"/>
  <c r="E25" i="17"/>
  <c r="E25" i="16"/>
  <c r="F25" i="17"/>
  <c r="F25" i="16"/>
  <c r="G25" i="17"/>
  <c r="H25" i="17"/>
  <c r="H25" i="16"/>
  <c r="I25" i="17"/>
  <c r="I25" i="16"/>
  <c r="J25" i="17"/>
  <c r="K25" i="17"/>
  <c r="K25" i="16"/>
  <c r="L25" i="17"/>
  <c r="L25" i="16"/>
  <c r="M25" i="17"/>
  <c r="M25" i="16"/>
  <c r="N25" i="17"/>
  <c r="N25" i="16"/>
  <c r="O25" i="17"/>
  <c r="O25" i="16"/>
  <c r="P25" i="17"/>
  <c r="Q25" i="17"/>
  <c r="R25" i="17"/>
  <c r="R25" i="16"/>
  <c r="S25" i="17"/>
  <c r="S25" i="16"/>
  <c r="T25" i="17"/>
  <c r="D26" i="17"/>
  <c r="D26" i="16"/>
  <c r="E26" i="17"/>
  <c r="E26" i="16"/>
  <c r="F26" i="17"/>
  <c r="F26" i="16"/>
  <c r="G26" i="17"/>
  <c r="G26" i="16"/>
  <c r="H26" i="17"/>
  <c r="H26" i="16"/>
  <c r="I26" i="17"/>
  <c r="I26" i="16"/>
  <c r="J26" i="17"/>
  <c r="K26" i="17"/>
  <c r="K26" i="16"/>
  <c r="L26" i="17"/>
  <c r="L26" i="16"/>
  <c r="M26" i="17"/>
  <c r="M26" i="16"/>
  <c r="N26" i="17"/>
  <c r="N26" i="16"/>
  <c r="O26" i="17"/>
  <c r="O26" i="16"/>
  <c r="P26" i="17"/>
  <c r="P26" i="16"/>
  <c r="Q26" i="17"/>
  <c r="R26" i="17"/>
  <c r="R26" i="16"/>
  <c r="S26" i="17"/>
  <c r="S26" i="16"/>
  <c r="T26" i="17"/>
  <c r="D27" i="17"/>
  <c r="D27" i="16"/>
  <c r="E27" i="17"/>
  <c r="E27" i="16"/>
  <c r="F27" i="17"/>
  <c r="G27" i="17"/>
  <c r="G27" i="16"/>
  <c r="H27" i="17"/>
  <c r="H27" i="16"/>
  <c r="I27" i="17"/>
  <c r="I27" i="16"/>
  <c r="J27" i="17"/>
  <c r="K27" i="17"/>
  <c r="K27" i="16"/>
  <c r="L27" i="17"/>
  <c r="L27" i="16"/>
  <c r="M27" i="17"/>
  <c r="M27" i="16"/>
  <c r="N27" i="17"/>
  <c r="N27" i="16"/>
  <c r="O27" i="17"/>
  <c r="O27" i="16"/>
  <c r="P27" i="17"/>
  <c r="P27" i="16"/>
  <c r="Q27" i="17"/>
  <c r="R27" i="17"/>
  <c r="R27" i="16"/>
  <c r="S27" i="17"/>
  <c r="T27" i="17"/>
  <c r="D28" i="17"/>
  <c r="D28" i="16"/>
  <c r="E28" i="17"/>
  <c r="E28" i="16"/>
  <c r="F28" i="17"/>
  <c r="F28" i="16"/>
  <c r="G28" i="17"/>
  <c r="G28" i="16"/>
  <c r="H28" i="17"/>
  <c r="H28" i="16"/>
  <c r="I28" i="17"/>
  <c r="I28" i="16"/>
  <c r="J28" i="17"/>
  <c r="K28" i="17"/>
  <c r="K28" i="16"/>
  <c r="L28" i="17"/>
  <c r="L28" i="16"/>
  <c r="M28" i="17"/>
  <c r="M28" i="16"/>
  <c r="N28" i="17"/>
  <c r="N28" i="16"/>
  <c r="O28" i="17"/>
  <c r="P28" i="17"/>
  <c r="P28" i="16"/>
  <c r="Q28" i="17"/>
  <c r="R28" i="17"/>
  <c r="S28" i="17"/>
  <c r="S28" i="16"/>
  <c r="T28" i="17"/>
  <c r="D29" i="17"/>
  <c r="E29" i="17"/>
  <c r="E29" i="16"/>
  <c r="F29" i="17"/>
  <c r="F29" i="16"/>
  <c r="G29" i="17"/>
  <c r="G29" i="16"/>
  <c r="H29" i="17"/>
  <c r="H29" i="16"/>
  <c r="I29" i="17"/>
  <c r="I29" i="16"/>
  <c r="J29" i="17"/>
  <c r="K29" i="17"/>
  <c r="K29" i="16"/>
  <c r="L29" i="17"/>
  <c r="L29" i="16"/>
  <c r="M29" i="17"/>
  <c r="M29" i="16"/>
  <c r="N29" i="17"/>
  <c r="N29" i="16"/>
  <c r="O29" i="17"/>
  <c r="O29" i="16"/>
  <c r="P29" i="17"/>
  <c r="P29" i="16"/>
  <c r="Q29" i="17"/>
  <c r="R29" i="17"/>
  <c r="R29" i="16"/>
  <c r="S29" i="17"/>
  <c r="S29" i="16"/>
  <c r="T29" i="17"/>
  <c r="D30" i="17"/>
  <c r="D30" i="16"/>
  <c r="E30" i="17"/>
  <c r="E30" i="16"/>
  <c r="F30" i="17"/>
  <c r="F30" i="16"/>
  <c r="G30" i="17"/>
  <c r="G30" i="16"/>
  <c r="H30" i="17"/>
  <c r="H30" i="16"/>
  <c r="I30" i="17"/>
  <c r="I30" i="16"/>
  <c r="J30" i="17"/>
  <c r="K30" i="17"/>
  <c r="K30" i="16"/>
  <c r="L30" i="17"/>
  <c r="L30" i="16"/>
  <c r="M30" i="17"/>
  <c r="M30" i="16"/>
  <c r="N30" i="17"/>
  <c r="N30" i="16"/>
  <c r="O30" i="17"/>
  <c r="O30" i="16"/>
  <c r="P30" i="17"/>
  <c r="P30" i="16"/>
  <c r="Q30" i="17"/>
  <c r="R30" i="17"/>
  <c r="R30" i="16"/>
  <c r="S30" i="17"/>
  <c r="S30" i="16"/>
  <c r="T30" i="17"/>
  <c r="D31" i="17"/>
  <c r="E31" i="17"/>
  <c r="E31" i="16"/>
  <c r="F31" i="17"/>
  <c r="F31" i="16"/>
  <c r="G31" i="17"/>
  <c r="G31" i="16"/>
  <c r="H31" i="17"/>
  <c r="H31" i="16"/>
  <c r="I31" i="17"/>
  <c r="I31" i="16"/>
  <c r="J31" i="17"/>
  <c r="K31" i="17"/>
  <c r="L31" i="17"/>
  <c r="L31" i="16"/>
  <c r="M31" i="17"/>
  <c r="M31" i="16"/>
  <c r="N31" i="17"/>
  <c r="N31" i="16"/>
  <c r="O31" i="17"/>
  <c r="P31" i="17"/>
  <c r="P31" i="16"/>
  <c r="Q31" i="17"/>
  <c r="R31" i="17"/>
  <c r="R31" i="16"/>
  <c r="S31" i="17"/>
  <c r="S31" i="16"/>
  <c r="T31" i="17"/>
  <c r="D32" i="17"/>
  <c r="D32" i="16"/>
  <c r="E32" i="17"/>
  <c r="E32" i="16"/>
  <c r="F32" i="17"/>
  <c r="F32" i="16"/>
  <c r="G32" i="17"/>
  <c r="G32" i="16"/>
  <c r="H32" i="17"/>
  <c r="H32" i="16"/>
  <c r="I32" i="17"/>
  <c r="I32" i="16"/>
  <c r="J32" i="17"/>
  <c r="K32" i="17"/>
  <c r="K32" i="16"/>
  <c r="L32" i="17"/>
  <c r="L32" i="16"/>
  <c r="M32" i="17"/>
  <c r="M32" i="16"/>
  <c r="N32" i="17"/>
  <c r="N32" i="16"/>
  <c r="O32" i="17"/>
  <c r="O32" i="16"/>
  <c r="P32" i="17"/>
  <c r="Q32" i="17"/>
  <c r="R32" i="17"/>
  <c r="R32" i="16"/>
  <c r="S32" i="17"/>
  <c r="T32" i="17"/>
  <c r="D33" i="17"/>
  <c r="D33" i="16"/>
  <c r="E33" i="17"/>
  <c r="E33" i="16"/>
  <c r="F33" i="17"/>
  <c r="G33" i="17"/>
  <c r="G33" i="16"/>
  <c r="H33" i="17"/>
  <c r="H33" i="16"/>
  <c r="I33" i="17"/>
  <c r="I33" i="16"/>
  <c r="J33" i="17"/>
  <c r="K33" i="17"/>
  <c r="K33" i="16"/>
  <c r="L33" i="17"/>
  <c r="L33" i="16"/>
  <c r="M33" i="17"/>
  <c r="M33" i="16"/>
  <c r="N33" i="17"/>
  <c r="N33" i="16"/>
  <c r="O33" i="17"/>
  <c r="P33" i="17"/>
  <c r="P33" i="16"/>
  <c r="Q33" i="17"/>
  <c r="R33" i="17"/>
  <c r="R33" i="16"/>
  <c r="S33" i="17"/>
  <c r="S33" i="16"/>
  <c r="T33" i="17"/>
  <c r="D34" i="17"/>
  <c r="D34" i="16"/>
  <c r="E34" i="17"/>
  <c r="E34" i="16"/>
  <c r="F34" i="17"/>
  <c r="F34" i="16"/>
  <c r="G34" i="17"/>
  <c r="G34" i="16"/>
  <c r="H34" i="17"/>
  <c r="H34" i="16"/>
  <c r="I34" i="17"/>
  <c r="J34" i="17"/>
  <c r="K34" i="17"/>
  <c r="K34" i="16"/>
  <c r="L34" i="17"/>
  <c r="L34" i="16"/>
  <c r="M34" i="17"/>
  <c r="M34" i="16"/>
  <c r="N34" i="17"/>
  <c r="N34" i="16"/>
  <c r="O34" i="17"/>
  <c r="O34" i="16"/>
  <c r="P34" i="17"/>
  <c r="P34" i="16"/>
  <c r="Q34" i="17"/>
  <c r="R34" i="17"/>
  <c r="R34" i="16"/>
  <c r="S34" i="17"/>
  <c r="T34" i="17"/>
  <c r="D36" i="17"/>
  <c r="D36" i="16"/>
  <c r="E36" i="17"/>
  <c r="E36" i="16"/>
  <c r="F36" i="17"/>
  <c r="F36" i="16"/>
  <c r="G36" i="17"/>
  <c r="G36" i="16"/>
  <c r="H36" i="17"/>
  <c r="H36" i="16"/>
  <c r="I36" i="17"/>
  <c r="I36" i="16"/>
  <c r="J36" i="17"/>
  <c r="K36" i="17"/>
  <c r="K36" i="16"/>
  <c r="L36" i="17"/>
  <c r="L36" i="16"/>
  <c r="M36" i="17"/>
  <c r="M36" i="16"/>
  <c r="N36" i="17"/>
  <c r="N36" i="16"/>
  <c r="O36" i="17"/>
  <c r="O36" i="16"/>
  <c r="P36" i="17"/>
  <c r="P36" i="16"/>
  <c r="Q36" i="17"/>
  <c r="R36" i="17"/>
  <c r="R36" i="16"/>
  <c r="S36" i="17"/>
  <c r="S36" i="16"/>
  <c r="T36" i="17"/>
  <c r="D37" i="17"/>
  <c r="D37" i="16"/>
  <c r="E37" i="17"/>
  <c r="E37" i="16"/>
  <c r="F37" i="17"/>
  <c r="F37" i="16"/>
  <c r="G37" i="17"/>
  <c r="G37" i="16"/>
  <c r="H37" i="17"/>
  <c r="H37" i="16"/>
  <c r="I37" i="17"/>
  <c r="I37" i="16"/>
  <c r="J37" i="17"/>
  <c r="K37" i="17"/>
  <c r="K37" i="16"/>
  <c r="L37" i="17"/>
  <c r="L37" i="16"/>
  <c r="M37" i="17"/>
  <c r="M37" i="16"/>
  <c r="N37" i="17"/>
  <c r="N37" i="16"/>
  <c r="O37" i="17"/>
  <c r="O37" i="16"/>
  <c r="P37" i="17"/>
  <c r="P37" i="16"/>
  <c r="Q37" i="17"/>
  <c r="R37" i="17"/>
  <c r="R37" i="16"/>
  <c r="S37" i="17"/>
  <c r="S37" i="16"/>
  <c r="T37" i="17"/>
  <c r="D38" i="17"/>
  <c r="E38" i="17"/>
  <c r="F38" i="17"/>
  <c r="F38" i="16"/>
  <c r="G38" i="17"/>
  <c r="G38" i="16"/>
  <c r="H38" i="17"/>
  <c r="H38" i="16"/>
  <c r="I38" i="17"/>
  <c r="J38" i="17"/>
  <c r="K38" i="17"/>
  <c r="K38" i="16"/>
  <c r="L38" i="17"/>
  <c r="L38" i="16"/>
  <c r="M38" i="17"/>
  <c r="M38" i="16"/>
  <c r="N38" i="17"/>
  <c r="N38" i="16"/>
  <c r="O38" i="17"/>
  <c r="P38" i="17"/>
  <c r="P38" i="16"/>
  <c r="Q38" i="17"/>
  <c r="R38" i="17"/>
  <c r="R38" i="16"/>
  <c r="S38" i="17"/>
  <c r="T38" i="17"/>
  <c r="D39" i="17"/>
  <c r="D39" i="16"/>
  <c r="E39" i="17"/>
  <c r="E39" i="16"/>
  <c r="F39" i="17"/>
  <c r="F39" i="16"/>
  <c r="G39" i="17"/>
  <c r="G39" i="16"/>
  <c r="H39" i="17"/>
  <c r="H39" i="16"/>
  <c r="I39" i="17"/>
  <c r="I39" i="16"/>
  <c r="J39" i="17"/>
  <c r="K39" i="17"/>
  <c r="K39" i="16"/>
  <c r="L39" i="17"/>
  <c r="L39" i="16"/>
  <c r="M39" i="17"/>
  <c r="M39" i="16"/>
  <c r="N39" i="17"/>
  <c r="N39" i="16"/>
  <c r="O39" i="17"/>
  <c r="O39" i="16"/>
  <c r="P39" i="17"/>
  <c r="P39" i="16"/>
  <c r="Q39" i="17"/>
  <c r="R39" i="17"/>
  <c r="S39" i="17"/>
  <c r="S39" i="16"/>
  <c r="T39" i="17"/>
  <c r="D40" i="17"/>
  <c r="D40" i="16"/>
  <c r="E40" i="17"/>
  <c r="E40" i="16"/>
  <c r="F40" i="17"/>
  <c r="F40" i="16"/>
  <c r="G40" i="17"/>
  <c r="H40" i="17"/>
  <c r="H40" i="16"/>
  <c r="I40" i="17"/>
  <c r="I40" i="16"/>
  <c r="J40" i="17"/>
  <c r="J35" i="17"/>
  <c r="K40" i="17"/>
  <c r="K40" i="16"/>
  <c r="L40" i="17"/>
  <c r="L40" i="16"/>
  <c r="M40" i="17"/>
  <c r="M40" i="16"/>
  <c r="N40" i="17"/>
  <c r="N40" i="16"/>
  <c r="O40" i="17"/>
  <c r="O40" i="16"/>
  <c r="P40" i="17"/>
  <c r="P40" i="16"/>
  <c r="Q40" i="17"/>
  <c r="R40" i="17"/>
  <c r="S40" i="17"/>
  <c r="S40" i="16"/>
  <c r="T40" i="17"/>
  <c r="D41" i="17"/>
  <c r="D41" i="16"/>
  <c r="E41" i="17"/>
  <c r="E41" i="16"/>
  <c r="F41" i="17"/>
  <c r="F41" i="16"/>
  <c r="G41" i="17"/>
  <c r="H41" i="17"/>
  <c r="H41" i="16"/>
  <c r="I41" i="17"/>
  <c r="I41" i="16"/>
  <c r="J41" i="17"/>
  <c r="K41" i="17"/>
  <c r="K41" i="16"/>
  <c r="L41" i="17"/>
  <c r="L41" i="16"/>
  <c r="M41" i="17"/>
  <c r="M41" i="16"/>
  <c r="N41" i="17"/>
  <c r="N41" i="16"/>
  <c r="O41" i="17"/>
  <c r="O41" i="16"/>
  <c r="P41" i="17"/>
  <c r="Q41" i="17"/>
  <c r="R41" i="17"/>
  <c r="R41" i="16"/>
  <c r="S41" i="17"/>
  <c r="S41" i="16"/>
  <c r="T41" i="17"/>
  <c r="D42" i="17"/>
  <c r="D42" i="16"/>
  <c r="E42" i="17"/>
  <c r="E42" i="16"/>
  <c r="F42" i="17"/>
  <c r="F42" i="16"/>
  <c r="G42" i="17"/>
  <c r="G42" i="16"/>
  <c r="H42" i="17"/>
  <c r="H42" i="16"/>
  <c r="I42" i="17"/>
  <c r="I42" i="16"/>
  <c r="J42" i="17"/>
  <c r="K42" i="17"/>
  <c r="K42" i="16"/>
  <c r="L42" i="17"/>
  <c r="L42" i="16"/>
  <c r="M42" i="17"/>
  <c r="M42" i="16"/>
  <c r="N42" i="17"/>
  <c r="N42" i="16"/>
  <c r="O42" i="17"/>
  <c r="O42" i="16"/>
  <c r="P42" i="17"/>
  <c r="P42" i="16"/>
  <c r="Q42" i="17"/>
  <c r="R42" i="17"/>
  <c r="R42" i="16"/>
  <c r="S42" i="17"/>
  <c r="S42" i="16"/>
  <c r="T42" i="17"/>
  <c r="D43" i="17"/>
  <c r="D43" i="16"/>
  <c r="E43" i="17"/>
  <c r="E43" i="16"/>
  <c r="F43" i="17"/>
  <c r="G43" i="17"/>
  <c r="G43" i="16"/>
  <c r="H43" i="17"/>
  <c r="H43" i="16"/>
  <c r="I43" i="17"/>
  <c r="I43" i="16"/>
  <c r="J43" i="17"/>
  <c r="K43" i="17"/>
  <c r="K43" i="16"/>
  <c r="L43" i="17"/>
  <c r="L43" i="16"/>
  <c r="M43" i="17"/>
  <c r="M43" i="16"/>
  <c r="N43" i="17"/>
  <c r="N43" i="16"/>
  <c r="O43" i="17"/>
  <c r="O43" i="16"/>
  <c r="P43" i="17"/>
  <c r="P43" i="16"/>
  <c r="Q43" i="17"/>
  <c r="R43" i="17"/>
  <c r="R43" i="16"/>
  <c r="S43" i="17"/>
  <c r="S43" i="16"/>
  <c r="T43" i="17"/>
  <c r="D45" i="17"/>
  <c r="E45" i="17"/>
  <c r="E45" i="16"/>
  <c r="F45" i="17"/>
  <c r="F45" i="16"/>
  <c r="G45" i="17"/>
  <c r="G45" i="16"/>
  <c r="H45" i="17"/>
  <c r="H45" i="16"/>
  <c r="I45" i="17"/>
  <c r="I45" i="16"/>
  <c r="J45" i="17"/>
  <c r="K45" i="17"/>
  <c r="K45" i="16"/>
  <c r="L45" i="17"/>
  <c r="L45" i="16"/>
  <c r="M45" i="17"/>
  <c r="M45" i="16"/>
  <c r="N45" i="17"/>
  <c r="N45" i="16"/>
  <c r="R45" i="17"/>
  <c r="R45" i="16"/>
  <c r="S45" i="17"/>
  <c r="S45" i="16"/>
  <c r="T45" i="17"/>
  <c r="D46" i="17"/>
  <c r="D46" i="16"/>
  <c r="E46" i="17"/>
  <c r="E46" i="16"/>
  <c r="F46" i="17"/>
  <c r="F46" i="16"/>
  <c r="G46" i="17"/>
  <c r="G46" i="16"/>
  <c r="H46" i="17"/>
  <c r="H46" i="16"/>
  <c r="I46" i="17"/>
  <c r="I46" i="16"/>
  <c r="J46" i="17"/>
  <c r="K46" i="17"/>
  <c r="K46" i="16"/>
  <c r="L46" i="17"/>
  <c r="M46" i="17"/>
  <c r="M46" i="16"/>
  <c r="N46" i="17"/>
  <c r="N46" i="16"/>
  <c r="O46" i="17"/>
  <c r="O46" i="16"/>
  <c r="P46" i="17"/>
  <c r="Q46" i="17"/>
  <c r="R46" i="17"/>
  <c r="R46" i="16"/>
  <c r="S46" i="17"/>
  <c r="S46" i="16"/>
  <c r="T46" i="17"/>
  <c r="D47" i="17"/>
  <c r="E47" i="17"/>
  <c r="E47" i="16"/>
  <c r="F47" i="17"/>
  <c r="F47" i="16"/>
  <c r="G47" i="17"/>
  <c r="G47" i="16"/>
  <c r="H47" i="17"/>
  <c r="H47" i="16"/>
  <c r="I47" i="17"/>
  <c r="I47" i="16"/>
  <c r="J47" i="17"/>
  <c r="K47" i="17"/>
  <c r="K47" i="16"/>
  <c r="L47" i="17"/>
  <c r="L47" i="16"/>
  <c r="M47" i="17"/>
  <c r="M47" i="16"/>
  <c r="N47" i="17"/>
  <c r="N47" i="16"/>
  <c r="O47" i="17"/>
  <c r="O47" i="16"/>
  <c r="P47" i="17"/>
  <c r="P47" i="16"/>
  <c r="Q47" i="17"/>
  <c r="Q47" i="16"/>
  <c r="R47" i="17"/>
  <c r="R47" i="16"/>
  <c r="S47" i="17"/>
  <c r="S47" i="16"/>
  <c r="T47" i="17"/>
  <c r="D48" i="17"/>
  <c r="D48" i="16"/>
  <c r="E48" i="17"/>
  <c r="E48" i="16"/>
  <c r="F48" i="17"/>
  <c r="F48" i="16"/>
  <c r="G48" i="17"/>
  <c r="G48" i="16"/>
  <c r="H48" i="17"/>
  <c r="H48" i="16"/>
  <c r="I48" i="17"/>
  <c r="I48" i="16"/>
  <c r="J48" i="17"/>
  <c r="K48" i="17"/>
  <c r="K48" i="16"/>
  <c r="L48" i="17"/>
  <c r="L48" i="16"/>
  <c r="M48" i="17"/>
  <c r="M48" i="16"/>
  <c r="N48" i="17"/>
  <c r="N48" i="16"/>
  <c r="O48" i="17"/>
  <c r="O48" i="16"/>
  <c r="P48" i="17"/>
  <c r="P48" i="16"/>
  <c r="Q48" i="17"/>
  <c r="R48" i="17"/>
  <c r="S48" i="17"/>
  <c r="S48" i="16"/>
  <c r="T48" i="17"/>
  <c r="D49" i="17"/>
  <c r="D44" i="17"/>
  <c r="D44" i="16"/>
  <c r="E49" i="17"/>
  <c r="E49" i="16"/>
  <c r="F49" i="17"/>
  <c r="F49" i="16"/>
  <c r="G49" i="17"/>
  <c r="H49" i="17"/>
  <c r="H49" i="16"/>
  <c r="I49" i="17"/>
  <c r="I49" i="16"/>
  <c r="J49" i="17"/>
  <c r="K49" i="17"/>
  <c r="K49" i="16"/>
  <c r="L49" i="17"/>
  <c r="L49" i="16"/>
  <c r="M49" i="17"/>
  <c r="M49" i="16"/>
  <c r="N49" i="17"/>
  <c r="N49" i="16"/>
  <c r="O49" i="17"/>
  <c r="O49" i="16"/>
  <c r="P49" i="17"/>
  <c r="Q49" i="17"/>
  <c r="R49" i="17"/>
  <c r="R49" i="16"/>
  <c r="S49" i="17"/>
  <c r="S49" i="16"/>
  <c r="T49" i="17"/>
  <c r="D50" i="17"/>
  <c r="D50" i="16"/>
  <c r="E50" i="17"/>
  <c r="E50" i="16"/>
  <c r="F50" i="17"/>
  <c r="F50" i="16"/>
  <c r="G50" i="17"/>
  <c r="G50" i="16"/>
  <c r="H50" i="17"/>
  <c r="I50" i="17"/>
  <c r="I50" i="16"/>
  <c r="J50" i="17"/>
  <c r="K50" i="17"/>
  <c r="K50" i="16"/>
  <c r="L50" i="17"/>
  <c r="L50" i="16"/>
  <c r="M50" i="17"/>
  <c r="M50" i="16"/>
  <c r="N50" i="17"/>
  <c r="N50" i="16"/>
  <c r="O50" i="17"/>
  <c r="O50" i="16"/>
  <c r="P50" i="17"/>
  <c r="P50" i="16"/>
  <c r="Q50" i="17"/>
  <c r="R50" i="17"/>
  <c r="R50" i="16"/>
  <c r="S50" i="17"/>
  <c r="S50" i="16"/>
  <c r="T50" i="17"/>
  <c r="D52" i="17"/>
  <c r="D52" i="16"/>
  <c r="E52" i="17"/>
  <c r="E52" i="16"/>
  <c r="F52" i="17"/>
  <c r="F52" i="16"/>
  <c r="G52" i="17"/>
  <c r="G52" i="16"/>
  <c r="H52" i="17"/>
  <c r="H52" i="16"/>
  <c r="I52" i="17"/>
  <c r="I52" i="16"/>
  <c r="J52" i="17"/>
  <c r="K52" i="17"/>
  <c r="K52" i="16"/>
  <c r="L52" i="17"/>
  <c r="L52" i="16"/>
  <c r="M52" i="17"/>
  <c r="M52" i="16"/>
  <c r="N52" i="17"/>
  <c r="N52" i="16"/>
  <c r="O52" i="17"/>
  <c r="O52" i="16"/>
  <c r="P52" i="17"/>
  <c r="P52" i="16"/>
  <c r="Q52" i="17"/>
  <c r="R52" i="17"/>
  <c r="S52" i="17"/>
  <c r="S52" i="16"/>
  <c r="T52" i="17"/>
  <c r="D53" i="17"/>
  <c r="D53" i="16"/>
  <c r="E53" i="17"/>
  <c r="E53" i="16"/>
  <c r="F53" i="17"/>
  <c r="F53" i="16"/>
  <c r="G53" i="17"/>
  <c r="G53" i="16"/>
  <c r="H53" i="17"/>
  <c r="I53" i="17"/>
  <c r="I53" i="16"/>
  <c r="J53" i="17"/>
  <c r="K53" i="17"/>
  <c r="K53" i="16"/>
  <c r="L53" i="17"/>
  <c r="L53" i="16"/>
  <c r="M53" i="17"/>
  <c r="M53" i="16"/>
  <c r="N53" i="17"/>
  <c r="N53" i="16"/>
  <c r="O53" i="17"/>
  <c r="O51" i="17"/>
  <c r="P53" i="17"/>
  <c r="P53" i="16"/>
  <c r="Q53" i="17"/>
  <c r="R53" i="17"/>
  <c r="S53" i="17"/>
  <c r="S53" i="16"/>
  <c r="T53" i="17"/>
  <c r="D54" i="17"/>
  <c r="D54" i="16"/>
  <c r="E54" i="17"/>
  <c r="E54" i="16"/>
  <c r="F54" i="17"/>
  <c r="F54" i="16"/>
  <c r="G54" i="17"/>
  <c r="G54" i="16"/>
  <c r="H54" i="17"/>
  <c r="H54" i="16"/>
  <c r="I54" i="17"/>
  <c r="I54" i="16"/>
  <c r="J54" i="17"/>
  <c r="K54" i="17"/>
  <c r="K54" i="16"/>
  <c r="L54" i="17"/>
  <c r="L54" i="16"/>
  <c r="M54" i="17"/>
  <c r="M54" i="16"/>
  <c r="N54" i="17"/>
  <c r="N54" i="16"/>
  <c r="O54" i="17"/>
  <c r="O54" i="16"/>
  <c r="P54" i="17"/>
  <c r="P54" i="16"/>
  <c r="Q54" i="17"/>
  <c r="R54" i="17"/>
  <c r="R54" i="16"/>
  <c r="S54" i="17"/>
  <c r="S54" i="16"/>
  <c r="T54" i="17"/>
  <c r="D55" i="17"/>
  <c r="E55" i="17"/>
  <c r="E55" i="16"/>
  <c r="F55" i="17"/>
  <c r="F55" i="16"/>
  <c r="G55" i="17"/>
  <c r="H55" i="17"/>
  <c r="H55" i="16"/>
  <c r="I55" i="17"/>
  <c r="I55" i="16"/>
  <c r="J55" i="17"/>
  <c r="K55" i="17"/>
  <c r="K55" i="16"/>
  <c r="L55" i="17"/>
  <c r="L55" i="16"/>
  <c r="M55" i="17"/>
  <c r="M55" i="16"/>
  <c r="N55" i="17"/>
  <c r="N55" i="16"/>
  <c r="O55" i="17"/>
  <c r="O55" i="16"/>
  <c r="P55" i="17"/>
  <c r="P55" i="16"/>
  <c r="Q55" i="17"/>
  <c r="R55" i="17"/>
  <c r="R55" i="16"/>
  <c r="S55" i="17"/>
  <c r="T55" i="17"/>
  <c r="D56" i="17"/>
  <c r="D56" i="16"/>
  <c r="E56" i="17"/>
  <c r="E56" i="16"/>
  <c r="F56" i="17"/>
  <c r="F56" i="16"/>
  <c r="G56" i="17"/>
  <c r="G56" i="16"/>
  <c r="H56" i="17"/>
  <c r="H56" i="16"/>
  <c r="I56" i="17"/>
  <c r="I56" i="16"/>
  <c r="J56" i="17"/>
  <c r="K56" i="17"/>
  <c r="K56" i="16"/>
  <c r="L56" i="17"/>
  <c r="L56" i="16"/>
  <c r="M56" i="17"/>
  <c r="M56" i="16"/>
  <c r="N56" i="17"/>
  <c r="N56" i="16"/>
  <c r="O56" i="17"/>
  <c r="O56" i="16"/>
  <c r="P56" i="17"/>
  <c r="P56" i="16"/>
  <c r="Q56" i="17"/>
  <c r="R56" i="17"/>
  <c r="R56" i="16"/>
  <c r="S56" i="17"/>
  <c r="S56" i="16"/>
  <c r="T56" i="17"/>
  <c r="D57" i="17"/>
  <c r="D57" i="16"/>
  <c r="E57" i="17"/>
  <c r="E57" i="16"/>
  <c r="F57" i="17"/>
  <c r="F57" i="16"/>
  <c r="G57" i="17"/>
  <c r="G57" i="16"/>
  <c r="H57" i="17"/>
  <c r="H57" i="16"/>
  <c r="I57" i="17"/>
  <c r="I57" i="16"/>
  <c r="J57" i="17"/>
  <c r="K57" i="17"/>
  <c r="K57" i="16"/>
  <c r="L57" i="17"/>
  <c r="L57" i="16"/>
  <c r="M57" i="17"/>
  <c r="M57" i="16"/>
  <c r="N57" i="17"/>
  <c r="N57" i="16"/>
  <c r="O57" i="17"/>
  <c r="O57" i="16"/>
  <c r="P57" i="17"/>
  <c r="P57" i="16"/>
  <c r="Q57" i="17"/>
  <c r="R57" i="17"/>
  <c r="R57" i="16"/>
  <c r="S57" i="17"/>
  <c r="T57" i="17"/>
  <c r="D58" i="17"/>
  <c r="E58" i="17"/>
  <c r="E58" i="16"/>
  <c r="F58" i="17"/>
  <c r="F58" i="16"/>
  <c r="G58" i="17"/>
  <c r="G58" i="16"/>
  <c r="H58" i="17"/>
  <c r="H58" i="16"/>
  <c r="I58" i="17"/>
  <c r="I58" i="16"/>
  <c r="J58" i="17"/>
  <c r="K58" i="17"/>
  <c r="K58" i="16"/>
  <c r="L58" i="17"/>
  <c r="L58" i="16"/>
  <c r="M58" i="17"/>
  <c r="M58" i="16"/>
  <c r="N58" i="17"/>
  <c r="N58" i="16"/>
  <c r="O58" i="17"/>
  <c r="P58" i="17"/>
  <c r="P58" i="16"/>
  <c r="Q58" i="17"/>
  <c r="R58" i="17"/>
  <c r="R58" i="16"/>
  <c r="S58" i="17"/>
  <c r="S58" i="16"/>
  <c r="T58" i="17"/>
  <c r="D59" i="17"/>
  <c r="D59" i="16"/>
  <c r="E59" i="17"/>
  <c r="E59" i="16"/>
  <c r="F59" i="17"/>
  <c r="F59" i="16"/>
  <c r="G59" i="17"/>
  <c r="H59" i="17"/>
  <c r="H59" i="16"/>
  <c r="I59" i="17"/>
  <c r="I59" i="16"/>
  <c r="J59" i="17"/>
  <c r="K59" i="17"/>
  <c r="K59" i="16"/>
  <c r="L59" i="17"/>
  <c r="L59" i="16"/>
  <c r="M59" i="17"/>
  <c r="M59" i="16"/>
  <c r="N59" i="17"/>
  <c r="N59" i="16"/>
  <c r="O59" i="17"/>
  <c r="O59" i="16"/>
  <c r="P59" i="17"/>
  <c r="P59" i="16"/>
  <c r="Q59" i="17"/>
  <c r="R59" i="17"/>
  <c r="S59" i="17"/>
  <c r="S59" i="16"/>
  <c r="T59" i="17"/>
  <c r="D60" i="17"/>
  <c r="D60" i="16"/>
  <c r="E60" i="17"/>
  <c r="E60" i="16"/>
  <c r="F60" i="17"/>
  <c r="F60" i="16"/>
  <c r="G60" i="17"/>
  <c r="G60" i="16"/>
  <c r="H60" i="17"/>
  <c r="H60" i="16"/>
  <c r="I60" i="17"/>
  <c r="I60" i="16"/>
  <c r="J60" i="17"/>
  <c r="K60" i="17"/>
  <c r="L60" i="17"/>
  <c r="L60" i="16"/>
  <c r="M60" i="17"/>
  <c r="M60" i="16"/>
  <c r="N60" i="17"/>
  <c r="N60" i="16"/>
  <c r="O60" i="17"/>
  <c r="O60" i="16"/>
  <c r="P60" i="17"/>
  <c r="P60" i="16"/>
  <c r="Q60" i="17"/>
  <c r="R60" i="17"/>
  <c r="R60" i="16"/>
  <c r="S60" i="17"/>
  <c r="S60" i="16"/>
  <c r="T60" i="17"/>
  <c r="D61" i="17"/>
  <c r="D61" i="16"/>
  <c r="E61" i="17"/>
  <c r="E61" i="16"/>
  <c r="F61" i="17"/>
  <c r="F61" i="16"/>
  <c r="G61" i="17"/>
  <c r="G61" i="16"/>
  <c r="H61" i="17"/>
  <c r="I61" i="17"/>
  <c r="I61" i="16"/>
  <c r="J61" i="17"/>
  <c r="K61" i="17"/>
  <c r="K61" i="16"/>
  <c r="L61" i="17"/>
  <c r="L61" i="16"/>
  <c r="M61" i="17"/>
  <c r="M61" i="16"/>
  <c r="N61" i="17"/>
  <c r="N61" i="16"/>
  <c r="O61" i="17"/>
  <c r="P61" i="17"/>
  <c r="P61" i="16"/>
  <c r="Q61" i="17"/>
  <c r="R61" i="17"/>
  <c r="S61" i="17"/>
  <c r="S61" i="16"/>
  <c r="T61" i="17"/>
  <c r="D62" i="17"/>
  <c r="D62" i="16"/>
  <c r="E62" i="17"/>
  <c r="E62" i="16"/>
  <c r="F62" i="17"/>
  <c r="F62" i="16"/>
  <c r="G62" i="17"/>
  <c r="G62" i="16"/>
  <c r="H62" i="17"/>
  <c r="H62" i="16"/>
  <c r="I62" i="17"/>
  <c r="I62" i="16"/>
  <c r="J62" i="17"/>
  <c r="K62" i="17"/>
  <c r="K62" i="16"/>
  <c r="L62" i="17"/>
  <c r="L62" i="16"/>
  <c r="M62" i="17"/>
  <c r="M62" i="16"/>
  <c r="N62" i="17"/>
  <c r="N62" i="16"/>
  <c r="O62" i="17"/>
  <c r="O62" i="16"/>
  <c r="P62" i="17"/>
  <c r="P62" i="16"/>
  <c r="Q62" i="17"/>
  <c r="R62" i="17"/>
  <c r="S62" i="17"/>
  <c r="S62" i="16"/>
  <c r="T62" i="17"/>
  <c r="D63" i="17"/>
  <c r="D63" i="16"/>
  <c r="E63" i="17"/>
  <c r="E63" i="16"/>
  <c r="F63" i="17"/>
  <c r="F63" i="16"/>
  <c r="G63" i="17"/>
  <c r="G63" i="16"/>
  <c r="H63" i="17"/>
  <c r="H63" i="16"/>
  <c r="I63" i="17"/>
  <c r="I63" i="16"/>
  <c r="J63" i="17"/>
  <c r="K63" i="17"/>
  <c r="L63" i="17"/>
  <c r="L63" i="16"/>
  <c r="M63" i="17"/>
  <c r="M63" i="16"/>
  <c r="N63" i="17"/>
  <c r="N63" i="16"/>
  <c r="O63" i="17"/>
  <c r="O63" i="16"/>
  <c r="P63" i="17"/>
  <c r="P63" i="16"/>
  <c r="Q63" i="17"/>
  <c r="R63" i="17"/>
  <c r="S63" i="17"/>
  <c r="S63" i="16"/>
  <c r="T63" i="17"/>
  <c r="T51" i="17"/>
  <c r="D64" i="17"/>
  <c r="E64" i="17"/>
  <c r="E64" i="16"/>
  <c r="F64" i="17"/>
  <c r="F64" i="16"/>
  <c r="G64" i="17"/>
  <c r="H64" i="17"/>
  <c r="H64" i="16"/>
  <c r="I64" i="17"/>
  <c r="I64" i="16"/>
  <c r="J64" i="17"/>
  <c r="K64" i="17"/>
  <c r="K64" i="16"/>
  <c r="L64" i="17"/>
  <c r="L64" i="16"/>
  <c r="M64" i="17"/>
  <c r="M64" i="16"/>
  <c r="N64" i="17"/>
  <c r="N64" i="16"/>
  <c r="O64" i="17"/>
  <c r="O64" i="16"/>
  <c r="P64" i="17"/>
  <c r="P64" i="16"/>
  <c r="Q64" i="17"/>
  <c r="R64" i="17"/>
  <c r="R64" i="16"/>
  <c r="S64" i="17"/>
  <c r="S64" i="16"/>
  <c r="T64" i="17"/>
  <c r="D65" i="17"/>
  <c r="D65" i="16"/>
  <c r="E65" i="17"/>
  <c r="E65" i="16"/>
  <c r="F65" i="17"/>
  <c r="G65" i="17"/>
  <c r="G65" i="16"/>
  <c r="H65" i="17"/>
  <c r="H65" i="16"/>
  <c r="I65" i="17"/>
  <c r="I65" i="16"/>
  <c r="J65" i="17"/>
  <c r="K65" i="17"/>
  <c r="K65" i="16"/>
  <c r="L65" i="17"/>
  <c r="L65" i="16"/>
  <c r="M65" i="17"/>
  <c r="M65" i="16"/>
  <c r="N65" i="17"/>
  <c r="N65" i="16"/>
  <c r="O65" i="17"/>
  <c r="P65" i="17"/>
  <c r="P65" i="16"/>
  <c r="Q65" i="17"/>
  <c r="R65" i="17"/>
  <c r="R65" i="16"/>
  <c r="S65" i="17"/>
  <c r="S65" i="16"/>
  <c r="T65" i="17"/>
  <c r="D66" i="17"/>
  <c r="D66" i="16"/>
  <c r="E66" i="17"/>
  <c r="E66" i="16"/>
  <c r="F66" i="17"/>
  <c r="F66" i="16"/>
  <c r="G66" i="17"/>
  <c r="G66" i="16"/>
  <c r="H66" i="17"/>
  <c r="I66" i="17"/>
  <c r="I66" i="16"/>
  <c r="J66" i="17"/>
  <c r="K66" i="17"/>
  <c r="L66" i="17"/>
  <c r="L66" i="16"/>
  <c r="M66" i="17"/>
  <c r="M66" i="16"/>
  <c r="N66" i="17"/>
  <c r="N66" i="16"/>
  <c r="O66" i="17"/>
  <c r="P66" i="17"/>
  <c r="P66" i="16"/>
  <c r="Q66" i="17"/>
  <c r="R66" i="17"/>
  <c r="R66" i="16"/>
  <c r="S66" i="17"/>
  <c r="S66" i="16"/>
  <c r="T66" i="17"/>
  <c r="D67" i="17"/>
  <c r="D67" i="16"/>
  <c r="E67" i="17"/>
  <c r="E67" i="16"/>
  <c r="F67" i="17"/>
  <c r="F67" i="16"/>
  <c r="G67" i="17"/>
  <c r="G67" i="16"/>
  <c r="H67" i="17"/>
  <c r="H67" i="16"/>
  <c r="I67" i="17"/>
  <c r="I67" i="16"/>
  <c r="J67" i="17"/>
  <c r="K67" i="17"/>
  <c r="L67" i="17"/>
  <c r="L67" i="16"/>
  <c r="M67" i="17"/>
  <c r="M67" i="16"/>
  <c r="N67" i="17"/>
  <c r="N67" i="16"/>
  <c r="O67" i="17"/>
  <c r="O67" i="16"/>
  <c r="P67" i="17"/>
  <c r="P67" i="16"/>
  <c r="Q67" i="17"/>
  <c r="R67" i="17"/>
  <c r="R67" i="16"/>
  <c r="S67" i="17"/>
  <c r="S67" i="16"/>
  <c r="T67" i="17"/>
  <c r="D68" i="17"/>
  <c r="E68" i="17"/>
  <c r="E68" i="16"/>
  <c r="F68" i="17"/>
  <c r="F68" i="16"/>
  <c r="G68" i="17"/>
  <c r="H68" i="17"/>
  <c r="H68" i="16"/>
  <c r="I68" i="17"/>
  <c r="I68" i="16"/>
  <c r="J68" i="17"/>
  <c r="K68" i="17"/>
  <c r="K68" i="16"/>
  <c r="L68" i="17"/>
  <c r="L68" i="16"/>
  <c r="M68" i="17"/>
  <c r="M68" i="16"/>
  <c r="N68" i="17"/>
  <c r="N68" i="16"/>
  <c r="O68" i="17"/>
  <c r="O68" i="16"/>
  <c r="P68" i="17"/>
  <c r="P68" i="16"/>
  <c r="Q68" i="17"/>
  <c r="R68" i="17"/>
  <c r="R68" i="16"/>
  <c r="S68" i="17"/>
  <c r="S68" i="16"/>
  <c r="T68" i="17"/>
  <c r="D69" i="17"/>
  <c r="D69" i="16"/>
  <c r="E69" i="17"/>
  <c r="E69" i="16"/>
  <c r="F69" i="17"/>
  <c r="G69" i="17"/>
  <c r="G69" i="16"/>
  <c r="H69" i="17"/>
  <c r="H69" i="16"/>
  <c r="I69" i="17"/>
  <c r="I69" i="16"/>
  <c r="J69" i="17"/>
  <c r="K69" i="17"/>
  <c r="K69" i="16"/>
  <c r="L69" i="17"/>
  <c r="L69" i="16"/>
  <c r="M69" i="17"/>
  <c r="M69" i="16"/>
  <c r="N69" i="17"/>
  <c r="N69" i="16"/>
  <c r="O69" i="17"/>
  <c r="O69" i="16"/>
  <c r="P69" i="17"/>
  <c r="P69" i="16"/>
  <c r="Q69" i="17"/>
  <c r="R69" i="17"/>
  <c r="R69" i="16"/>
  <c r="S69" i="17"/>
  <c r="S69" i="16"/>
  <c r="T69" i="17"/>
  <c r="D70" i="17"/>
  <c r="D70" i="16"/>
  <c r="E70" i="17"/>
  <c r="E70" i="16"/>
  <c r="F70" i="17"/>
  <c r="F70" i="16"/>
  <c r="G70" i="17"/>
  <c r="G70" i="16"/>
  <c r="H70" i="17"/>
  <c r="I70" i="17"/>
  <c r="I70" i="16"/>
  <c r="J70" i="17"/>
  <c r="K70" i="17"/>
  <c r="L70" i="17"/>
  <c r="L70" i="16"/>
  <c r="M70" i="17"/>
  <c r="M70" i="16"/>
  <c r="N70" i="17"/>
  <c r="N70" i="16"/>
  <c r="O70" i="17"/>
  <c r="P70" i="17"/>
  <c r="P70" i="16"/>
  <c r="Q70" i="17"/>
  <c r="R70" i="17"/>
  <c r="R70" i="16"/>
  <c r="S70" i="17"/>
  <c r="S70" i="16"/>
  <c r="T70" i="17"/>
  <c r="D71" i="17"/>
  <c r="D71" i="16"/>
  <c r="E71" i="17"/>
  <c r="E71" i="16"/>
  <c r="F71" i="17"/>
  <c r="G71" i="17"/>
  <c r="G71" i="16"/>
  <c r="H71" i="17"/>
  <c r="H71" i="16"/>
  <c r="I71" i="17"/>
  <c r="I71" i="16"/>
  <c r="J71" i="17"/>
  <c r="K71" i="17"/>
  <c r="L71" i="17"/>
  <c r="L71" i="16"/>
  <c r="M71" i="17"/>
  <c r="M71" i="16"/>
  <c r="N71" i="17"/>
  <c r="N71" i="16"/>
  <c r="O71" i="17"/>
  <c r="O71" i="16"/>
  <c r="P71" i="17"/>
  <c r="P71" i="16"/>
  <c r="Q71" i="17"/>
  <c r="R71" i="17"/>
  <c r="S71" i="17"/>
  <c r="S71" i="16"/>
  <c r="T71" i="17"/>
  <c r="D72" i="17"/>
  <c r="E72" i="17"/>
  <c r="E72" i="16"/>
  <c r="F72" i="17"/>
  <c r="F72" i="16"/>
  <c r="G72" i="17"/>
  <c r="H72" i="17"/>
  <c r="H72" i="16"/>
  <c r="I72" i="17"/>
  <c r="I72" i="16"/>
  <c r="J72" i="17"/>
  <c r="K72" i="17"/>
  <c r="L72" i="17"/>
  <c r="L72" i="16"/>
  <c r="M72" i="17"/>
  <c r="M72" i="16"/>
  <c r="N72" i="17"/>
  <c r="N72" i="16"/>
  <c r="O72" i="17"/>
  <c r="O72" i="16"/>
  <c r="P72" i="17"/>
  <c r="P72" i="16"/>
  <c r="Q72" i="17"/>
  <c r="R72" i="17"/>
  <c r="R72" i="16"/>
  <c r="S72" i="17"/>
  <c r="S72" i="16"/>
  <c r="T72" i="17"/>
  <c r="D73" i="17"/>
  <c r="D73" i="16"/>
  <c r="E73" i="17"/>
  <c r="E73" i="16"/>
  <c r="F73" i="17"/>
  <c r="G73" i="17"/>
  <c r="G73" i="16"/>
  <c r="H73" i="17"/>
  <c r="H73" i="16"/>
  <c r="I73" i="17"/>
  <c r="I73" i="16"/>
  <c r="J73" i="17"/>
  <c r="K73" i="17"/>
  <c r="K73" i="16"/>
  <c r="L73" i="17"/>
  <c r="L73" i="16"/>
  <c r="M73" i="17"/>
  <c r="N73" i="17"/>
  <c r="N73" i="16"/>
  <c r="O73" i="17"/>
  <c r="P73" i="17"/>
  <c r="P73" i="16"/>
  <c r="Q73" i="17"/>
  <c r="R73" i="17"/>
  <c r="R73" i="16"/>
  <c r="S73" i="17"/>
  <c r="S73" i="16"/>
  <c r="T73" i="17"/>
  <c r="D74" i="17"/>
  <c r="D74" i="16"/>
  <c r="E74" i="17"/>
  <c r="E74" i="16"/>
  <c r="F74" i="17"/>
  <c r="F74" i="16"/>
  <c r="G74" i="17"/>
  <c r="G74" i="16"/>
  <c r="H74" i="17"/>
  <c r="I74" i="17"/>
  <c r="I74" i="16"/>
  <c r="J74" i="17"/>
  <c r="K74" i="17"/>
  <c r="L74" i="17"/>
  <c r="L74" i="16"/>
  <c r="M74" i="17"/>
  <c r="M74" i="16"/>
  <c r="N74" i="17"/>
  <c r="N74" i="16"/>
  <c r="O74" i="17"/>
  <c r="P74" i="17"/>
  <c r="P74" i="16"/>
  <c r="Q74" i="17"/>
  <c r="R74" i="17"/>
  <c r="S74" i="17"/>
  <c r="S74" i="16"/>
  <c r="T74" i="17"/>
  <c r="D75" i="17"/>
  <c r="D75" i="16"/>
  <c r="E75" i="17"/>
  <c r="E75" i="16"/>
  <c r="F75" i="17"/>
  <c r="F75" i="16"/>
  <c r="G75" i="17"/>
  <c r="G75" i="16"/>
  <c r="H75" i="17"/>
  <c r="H75" i="16"/>
  <c r="I75" i="17"/>
  <c r="I75" i="16"/>
  <c r="J75" i="17"/>
  <c r="K75" i="17"/>
  <c r="K75" i="16"/>
  <c r="L75" i="17"/>
  <c r="L75" i="16"/>
  <c r="M75" i="17"/>
  <c r="M75" i="16"/>
  <c r="N75" i="17"/>
  <c r="N75" i="16"/>
  <c r="O75" i="17"/>
  <c r="P75" i="17"/>
  <c r="P75" i="16"/>
  <c r="Q75" i="17"/>
  <c r="R75" i="17"/>
  <c r="R75" i="16"/>
  <c r="S75" i="17"/>
  <c r="S75" i="16"/>
  <c r="T75" i="17"/>
  <c r="D76" i="17"/>
  <c r="E76" i="17"/>
  <c r="E76" i="16"/>
  <c r="F76" i="17"/>
  <c r="F76" i="16"/>
  <c r="G76" i="17"/>
  <c r="G76" i="16"/>
  <c r="H76" i="17"/>
  <c r="H76" i="16"/>
  <c r="I76" i="17"/>
  <c r="I76" i="16"/>
  <c r="J76" i="17"/>
  <c r="K76" i="17"/>
  <c r="L76" i="17"/>
  <c r="L76" i="16"/>
  <c r="M76" i="17"/>
  <c r="M76" i="16"/>
  <c r="N76" i="17"/>
  <c r="N76" i="16"/>
  <c r="O76" i="17"/>
  <c r="O76" i="16"/>
  <c r="P76" i="17"/>
  <c r="P76" i="16"/>
  <c r="Q76" i="17"/>
  <c r="R76" i="17"/>
  <c r="R76" i="16"/>
  <c r="S76" i="17"/>
  <c r="S76" i="16"/>
  <c r="T76" i="17"/>
  <c r="D77" i="17"/>
  <c r="D77" i="16"/>
  <c r="E77" i="17"/>
  <c r="E77" i="16"/>
  <c r="F77" i="17"/>
  <c r="G77" i="17"/>
  <c r="G77" i="16"/>
  <c r="H77" i="17"/>
  <c r="H77" i="16"/>
  <c r="I77" i="17"/>
  <c r="I77" i="16"/>
  <c r="J77" i="17"/>
  <c r="K77" i="17"/>
  <c r="K77" i="16"/>
  <c r="L77" i="17"/>
  <c r="L77" i="16"/>
  <c r="M77" i="17"/>
  <c r="M77" i="16"/>
  <c r="N77" i="17"/>
  <c r="N77" i="16"/>
  <c r="O77" i="17"/>
  <c r="O77" i="16"/>
  <c r="P77" i="17"/>
  <c r="P77" i="16"/>
  <c r="Q77" i="17"/>
  <c r="R77" i="17"/>
  <c r="R77" i="16"/>
  <c r="S77" i="17"/>
  <c r="S77" i="16"/>
  <c r="T77" i="17"/>
  <c r="D78" i="17"/>
  <c r="D78" i="16"/>
  <c r="E78" i="17"/>
  <c r="E78" i="16"/>
  <c r="F78" i="17"/>
  <c r="F78" i="16"/>
  <c r="G78" i="17"/>
  <c r="G78" i="16"/>
  <c r="H78" i="17"/>
  <c r="I78" i="17"/>
  <c r="I78" i="16"/>
  <c r="J78" i="17"/>
  <c r="K78" i="17"/>
  <c r="K78" i="16"/>
  <c r="L78" i="17"/>
  <c r="L78" i="16"/>
  <c r="M78" i="17"/>
  <c r="M78" i="16"/>
  <c r="N78" i="17"/>
  <c r="N78" i="16"/>
  <c r="O78" i="17"/>
  <c r="O78" i="16"/>
  <c r="P78" i="17"/>
  <c r="P78" i="16"/>
  <c r="Q78" i="17"/>
  <c r="R78" i="17"/>
  <c r="R78" i="16"/>
  <c r="S78" i="17"/>
  <c r="T78" i="17"/>
  <c r="D79" i="17"/>
  <c r="D79" i="16"/>
  <c r="E79" i="17"/>
  <c r="E79" i="16"/>
  <c r="F79" i="17"/>
  <c r="F79" i="16"/>
  <c r="G79" i="17"/>
  <c r="G79" i="16"/>
  <c r="H79" i="17"/>
  <c r="H79" i="16"/>
  <c r="I79" i="17"/>
  <c r="I79" i="16"/>
  <c r="J79" i="17"/>
  <c r="J51" i="17"/>
  <c r="J51" i="16"/>
  <c r="K79" i="17"/>
  <c r="K79" i="16"/>
  <c r="L79" i="17"/>
  <c r="L79" i="16"/>
  <c r="M79" i="17"/>
  <c r="M79" i="16"/>
  <c r="N79" i="17"/>
  <c r="N79" i="16"/>
  <c r="O79" i="17"/>
  <c r="O79" i="16"/>
  <c r="P79" i="17"/>
  <c r="P79" i="16"/>
  <c r="Q79" i="17"/>
  <c r="R79" i="17"/>
  <c r="S79" i="17"/>
  <c r="S79" i="16"/>
  <c r="T79" i="17"/>
  <c r="D80" i="17"/>
  <c r="E80" i="17"/>
  <c r="E80" i="16"/>
  <c r="F80" i="17"/>
  <c r="F80" i="16"/>
  <c r="G80" i="17"/>
  <c r="G80" i="16"/>
  <c r="H80" i="17"/>
  <c r="H80" i="16"/>
  <c r="I80" i="17"/>
  <c r="I80" i="16"/>
  <c r="J80" i="17"/>
  <c r="K80" i="17"/>
  <c r="L80" i="17"/>
  <c r="L80" i="16"/>
  <c r="M80" i="17"/>
  <c r="M80" i="16"/>
  <c r="N80" i="17"/>
  <c r="N80" i="16"/>
  <c r="O80" i="17"/>
  <c r="O80" i="16"/>
  <c r="P80" i="17"/>
  <c r="Q80" i="17"/>
  <c r="Q80" i="16"/>
  <c r="R80" i="17"/>
  <c r="R80" i="16"/>
  <c r="S80" i="17"/>
  <c r="S80" i="16"/>
  <c r="T80" i="17"/>
  <c r="D82" i="17"/>
  <c r="D82" i="16"/>
  <c r="E82" i="17"/>
  <c r="E82" i="16"/>
  <c r="F82" i="17"/>
  <c r="F82" i="16"/>
  <c r="G82" i="17"/>
  <c r="G82" i="16"/>
  <c r="H82" i="17"/>
  <c r="H82" i="16"/>
  <c r="I82" i="17"/>
  <c r="I82" i="16"/>
  <c r="J82" i="17"/>
  <c r="K82" i="17"/>
  <c r="K82" i="16"/>
  <c r="L82" i="17"/>
  <c r="L82" i="16"/>
  <c r="M82" i="17"/>
  <c r="M82" i="16"/>
  <c r="N82" i="17"/>
  <c r="N82" i="16"/>
  <c r="O82" i="17"/>
  <c r="O82" i="16"/>
  <c r="P82" i="17"/>
  <c r="P82" i="16"/>
  <c r="Q82" i="17"/>
  <c r="R82" i="17"/>
  <c r="R82" i="16"/>
  <c r="S82" i="17"/>
  <c r="S82" i="16"/>
  <c r="T82" i="17"/>
  <c r="T81" i="17"/>
  <c r="D83" i="17"/>
  <c r="E83" i="17"/>
  <c r="E83" i="16"/>
  <c r="F83" i="17"/>
  <c r="F83" i="16"/>
  <c r="G83" i="17"/>
  <c r="H83" i="17"/>
  <c r="H83" i="16"/>
  <c r="I83" i="17"/>
  <c r="I83" i="16"/>
  <c r="J83" i="17"/>
  <c r="K83" i="17"/>
  <c r="K83" i="16"/>
  <c r="L83" i="17"/>
  <c r="L83" i="16"/>
  <c r="M83" i="17"/>
  <c r="M83" i="16"/>
  <c r="N83" i="17"/>
  <c r="N83" i="16"/>
  <c r="O83" i="17"/>
  <c r="O83" i="16"/>
  <c r="P83" i="17"/>
  <c r="P83" i="16"/>
  <c r="Q83" i="17"/>
  <c r="Q81" i="17"/>
  <c r="R83" i="17"/>
  <c r="R83" i="16"/>
  <c r="S83" i="17"/>
  <c r="S83" i="16"/>
  <c r="T83" i="17"/>
  <c r="D84" i="17"/>
  <c r="D84" i="16"/>
  <c r="E84" i="17"/>
  <c r="E84" i="16"/>
  <c r="F84" i="17"/>
  <c r="G84" i="17"/>
  <c r="G84" i="16"/>
  <c r="H84" i="17"/>
  <c r="H84" i="16"/>
  <c r="I84" i="17"/>
  <c r="I84" i="16"/>
  <c r="J84" i="17"/>
  <c r="K84" i="17"/>
  <c r="K84" i="16"/>
  <c r="L84" i="17"/>
  <c r="L84" i="16"/>
  <c r="M84" i="17"/>
  <c r="M84" i="16"/>
  <c r="N84" i="17"/>
  <c r="N84" i="16"/>
  <c r="O84" i="17"/>
  <c r="O84" i="16"/>
  <c r="P84" i="17"/>
  <c r="P84" i="16"/>
  <c r="Q84" i="17"/>
  <c r="R84" i="17"/>
  <c r="R84" i="16"/>
  <c r="S84" i="17"/>
  <c r="S84" i="16"/>
  <c r="T84" i="17"/>
  <c r="D85" i="17"/>
  <c r="D85" i="16"/>
  <c r="E85" i="17"/>
  <c r="E85" i="16"/>
  <c r="F85" i="17"/>
  <c r="F85" i="16"/>
  <c r="G85" i="17"/>
  <c r="G85" i="16"/>
  <c r="H85" i="17"/>
  <c r="H81" i="17"/>
  <c r="H81" i="16"/>
  <c r="I85" i="17"/>
  <c r="I85" i="16"/>
  <c r="J85" i="17"/>
  <c r="K85" i="17"/>
  <c r="K85" i="16"/>
  <c r="L85" i="17"/>
  <c r="L85" i="16"/>
  <c r="M85" i="17"/>
  <c r="M85" i="16"/>
  <c r="N85" i="17"/>
  <c r="N85" i="16"/>
  <c r="O85" i="17"/>
  <c r="P85" i="17"/>
  <c r="P85" i="16"/>
  <c r="Q85" i="17"/>
  <c r="R85" i="17"/>
  <c r="S85" i="17"/>
  <c r="S85" i="16"/>
  <c r="T85" i="17"/>
  <c r="D86" i="17"/>
  <c r="D86" i="16"/>
  <c r="E86" i="17"/>
  <c r="E86" i="16"/>
  <c r="F86" i="17"/>
  <c r="F86" i="16"/>
  <c r="G86" i="17"/>
  <c r="G86" i="16"/>
  <c r="H86" i="17"/>
  <c r="H86" i="16"/>
  <c r="I86" i="17"/>
  <c r="I86" i="16"/>
  <c r="J86" i="17"/>
  <c r="K86" i="17"/>
  <c r="L86" i="17"/>
  <c r="L86" i="16"/>
  <c r="M86" i="17"/>
  <c r="M86" i="16"/>
  <c r="N86" i="17"/>
  <c r="N86" i="16"/>
  <c r="O86" i="17"/>
  <c r="O86" i="16"/>
  <c r="P86" i="17"/>
  <c r="P86" i="16"/>
  <c r="Q86" i="17"/>
  <c r="R86" i="17"/>
  <c r="S86" i="17"/>
  <c r="S86" i="16"/>
  <c r="T86" i="17"/>
  <c r="D87" i="17"/>
  <c r="E87" i="17"/>
  <c r="E87" i="16"/>
  <c r="F87" i="17"/>
  <c r="F87" i="16"/>
  <c r="G87" i="17"/>
  <c r="H87" i="17"/>
  <c r="H87" i="16"/>
  <c r="I87" i="17"/>
  <c r="I87" i="16"/>
  <c r="J87" i="17"/>
  <c r="K87" i="17"/>
  <c r="K87" i="16"/>
  <c r="L87" i="17"/>
  <c r="L87" i="16"/>
  <c r="M87" i="17"/>
  <c r="M87" i="16"/>
  <c r="N87" i="17"/>
  <c r="N87" i="16"/>
  <c r="O87" i="17"/>
  <c r="O87" i="16"/>
  <c r="P87" i="17"/>
  <c r="P87" i="16"/>
  <c r="Q87" i="17"/>
  <c r="R87" i="17"/>
  <c r="R87" i="16"/>
  <c r="S87" i="17"/>
  <c r="S87" i="16"/>
  <c r="T87" i="17"/>
  <c r="D88" i="17"/>
  <c r="D88" i="16"/>
  <c r="E88" i="17"/>
  <c r="E88" i="16"/>
  <c r="F88" i="17"/>
  <c r="G88" i="17"/>
  <c r="G88" i="16"/>
  <c r="H88" i="17"/>
  <c r="H88" i="16"/>
  <c r="I88" i="17"/>
  <c r="I88" i="16"/>
  <c r="J88" i="17"/>
  <c r="K88" i="17"/>
  <c r="K88" i="16"/>
  <c r="L88" i="17"/>
  <c r="L88" i="16"/>
  <c r="M88" i="17"/>
  <c r="M88" i="16"/>
  <c r="N88" i="17"/>
  <c r="N88" i="16"/>
  <c r="O88" i="17"/>
  <c r="O88" i="16"/>
  <c r="P88" i="17"/>
  <c r="P88" i="16"/>
  <c r="Q88" i="17"/>
  <c r="R88" i="17"/>
  <c r="R88" i="16"/>
  <c r="S88" i="17"/>
  <c r="S88" i="16"/>
  <c r="T88" i="17"/>
  <c r="D89" i="17"/>
  <c r="D89" i="16"/>
  <c r="E89" i="17"/>
  <c r="E89" i="16"/>
  <c r="F89" i="17"/>
  <c r="F89" i="16"/>
  <c r="G89" i="17"/>
  <c r="G89" i="16"/>
  <c r="H89" i="17"/>
  <c r="I89" i="17"/>
  <c r="I89" i="16"/>
  <c r="J89" i="17"/>
  <c r="K89" i="17"/>
  <c r="K89" i="16"/>
  <c r="L89" i="17"/>
  <c r="L89" i="16"/>
  <c r="M89" i="17"/>
  <c r="M89" i="16"/>
  <c r="N89" i="17"/>
  <c r="N89" i="16"/>
  <c r="O89" i="17"/>
  <c r="O89" i="16"/>
  <c r="P89" i="17"/>
  <c r="P89" i="16"/>
  <c r="Q89" i="17"/>
  <c r="R89" i="17"/>
  <c r="R89" i="16"/>
  <c r="S89" i="17"/>
  <c r="S89" i="16"/>
  <c r="T89" i="17"/>
  <c r="D90" i="17"/>
  <c r="D90" i="16"/>
  <c r="E90" i="17"/>
  <c r="E90" i="16"/>
  <c r="F90" i="17"/>
  <c r="F90" i="16"/>
  <c r="G90" i="17"/>
  <c r="G90" i="16"/>
  <c r="H90" i="17"/>
  <c r="H90" i="16"/>
  <c r="I90" i="17"/>
  <c r="I90" i="16"/>
  <c r="J90" i="17"/>
  <c r="K90" i="17"/>
  <c r="K90" i="16"/>
  <c r="L90" i="17"/>
  <c r="L90" i="16"/>
  <c r="M90" i="17"/>
  <c r="M90" i="16"/>
  <c r="N90" i="17"/>
  <c r="N90" i="16"/>
  <c r="O90" i="17"/>
  <c r="P90" i="17"/>
  <c r="P90" i="16"/>
  <c r="Q90" i="17"/>
  <c r="R90" i="17"/>
  <c r="S90" i="17"/>
  <c r="S90" i="16"/>
  <c r="T90" i="17"/>
  <c r="D91" i="17"/>
  <c r="D91" i="16"/>
  <c r="E91" i="17"/>
  <c r="E91" i="16"/>
  <c r="F91" i="17"/>
  <c r="F91" i="16"/>
  <c r="G91" i="17"/>
  <c r="G91" i="16"/>
  <c r="H91" i="17"/>
  <c r="H91" i="16"/>
  <c r="I91" i="17"/>
  <c r="I91" i="16"/>
  <c r="J91" i="17"/>
  <c r="K91" i="17"/>
  <c r="K91" i="16"/>
  <c r="L91" i="17"/>
  <c r="L91" i="16"/>
  <c r="M91" i="17"/>
  <c r="M91" i="16"/>
  <c r="N91" i="17"/>
  <c r="N91" i="16"/>
  <c r="O91" i="17"/>
  <c r="O91" i="16"/>
  <c r="P91" i="17"/>
  <c r="P91" i="16"/>
  <c r="Q91" i="17"/>
  <c r="R91" i="17"/>
  <c r="R91" i="16"/>
  <c r="S91" i="17"/>
  <c r="S91" i="16"/>
  <c r="T91" i="17"/>
  <c r="D92" i="17"/>
  <c r="E92" i="17"/>
  <c r="E92" i="16"/>
  <c r="F92" i="17"/>
  <c r="F92" i="16"/>
  <c r="G92" i="17"/>
  <c r="H92" i="17"/>
  <c r="H92" i="16"/>
  <c r="I92" i="17"/>
  <c r="I92" i="16"/>
  <c r="J92" i="17"/>
  <c r="K92" i="17"/>
  <c r="K92" i="16"/>
  <c r="L92" i="17"/>
  <c r="L92" i="16"/>
  <c r="M92" i="17"/>
  <c r="M92" i="16"/>
  <c r="N92" i="17"/>
  <c r="N92" i="16"/>
  <c r="O92" i="17"/>
  <c r="O92" i="16"/>
  <c r="P92" i="17"/>
  <c r="Q92" i="17"/>
  <c r="R92" i="17"/>
  <c r="R92" i="16"/>
  <c r="S92" i="17"/>
  <c r="S92" i="16"/>
  <c r="T92" i="17"/>
  <c r="D93" i="17"/>
  <c r="D93" i="16"/>
  <c r="E93" i="17"/>
  <c r="E93" i="16"/>
  <c r="F93" i="17"/>
  <c r="F93" i="16"/>
  <c r="G93" i="17"/>
  <c r="G93" i="16"/>
  <c r="H93" i="17"/>
  <c r="H93" i="16"/>
  <c r="I93" i="17"/>
  <c r="I93" i="16"/>
  <c r="J93" i="17"/>
  <c r="K93" i="17"/>
  <c r="K93" i="16"/>
  <c r="L93" i="17"/>
  <c r="L93" i="16"/>
  <c r="M93" i="17"/>
  <c r="M93" i="16"/>
  <c r="N93" i="17"/>
  <c r="N93" i="16"/>
  <c r="O93" i="17"/>
  <c r="O93" i="16"/>
  <c r="P93" i="17"/>
  <c r="P93" i="16"/>
  <c r="Q93" i="17"/>
  <c r="R93" i="17"/>
  <c r="R93" i="16"/>
  <c r="S93" i="17"/>
  <c r="T93" i="17"/>
  <c r="D94" i="17"/>
  <c r="D94" i="16"/>
  <c r="E94" i="17"/>
  <c r="E94" i="16"/>
  <c r="F94" i="17"/>
  <c r="F94" i="16"/>
  <c r="G94" i="17"/>
  <c r="G81" i="17"/>
  <c r="H94" i="17"/>
  <c r="H94" i="16"/>
  <c r="I94" i="17"/>
  <c r="I94" i="16"/>
  <c r="J94" i="17"/>
  <c r="K94" i="17"/>
  <c r="K94" i="16"/>
  <c r="L94" i="17"/>
  <c r="L94" i="16"/>
  <c r="M94" i="17"/>
  <c r="M94" i="16"/>
  <c r="N94" i="17"/>
  <c r="N94" i="16"/>
  <c r="O94" i="17"/>
  <c r="O94" i="16"/>
  <c r="P94" i="17"/>
  <c r="P94" i="16"/>
  <c r="Q94" i="17"/>
  <c r="R94" i="17"/>
  <c r="R94" i="16"/>
  <c r="S94" i="17"/>
  <c r="S94" i="16"/>
  <c r="T94" i="17"/>
  <c r="D95" i="17"/>
  <c r="D95" i="16"/>
  <c r="E95" i="17"/>
  <c r="E95" i="16"/>
  <c r="F95" i="17"/>
  <c r="F95" i="16"/>
  <c r="G95" i="17"/>
  <c r="G95" i="16"/>
  <c r="H95" i="17"/>
  <c r="H95" i="16"/>
  <c r="I95" i="17"/>
  <c r="I95" i="16"/>
  <c r="J95" i="17"/>
  <c r="J95" i="16"/>
  <c r="K95" i="17"/>
  <c r="K95" i="16"/>
  <c r="L95" i="17"/>
  <c r="L95" i="16"/>
  <c r="M95" i="17"/>
  <c r="M95" i="16"/>
  <c r="N95" i="17"/>
  <c r="N95" i="16"/>
  <c r="O95" i="17"/>
  <c r="O95" i="16"/>
  <c r="P95" i="17"/>
  <c r="P95" i="16"/>
  <c r="Q95" i="17"/>
  <c r="R95" i="17"/>
  <c r="R95" i="16"/>
  <c r="S95" i="17"/>
  <c r="S95" i="16"/>
  <c r="T95" i="17"/>
  <c r="D97" i="17"/>
  <c r="D97" i="16"/>
  <c r="E97" i="17"/>
  <c r="E97" i="16"/>
  <c r="F97" i="17"/>
  <c r="F97" i="16"/>
  <c r="G97" i="17"/>
  <c r="G97" i="16"/>
  <c r="H97" i="17"/>
  <c r="H97" i="16"/>
  <c r="I97" i="17"/>
  <c r="I97" i="16"/>
  <c r="J97" i="17"/>
  <c r="K97" i="17"/>
  <c r="K97" i="16"/>
  <c r="L97" i="17"/>
  <c r="L97" i="16"/>
  <c r="M97" i="17"/>
  <c r="M97" i="16"/>
  <c r="N97" i="17"/>
  <c r="N97" i="16"/>
  <c r="O97" i="17"/>
  <c r="O97" i="16"/>
  <c r="P97" i="17"/>
  <c r="P97" i="16"/>
  <c r="Q97" i="17"/>
  <c r="R97" i="17"/>
  <c r="R97" i="16"/>
  <c r="S97" i="17"/>
  <c r="S97" i="16"/>
  <c r="T97" i="17"/>
  <c r="D98" i="17"/>
  <c r="D98" i="16"/>
  <c r="E98" i="17"/>
  <c r="E98" i="16"/>
  <c r="F98" i="17"/>
  <c r="F98" i="16"/>
  <c r="G98" i="17"/>
  <c r="G98" i="16"/>
  <c r="H98" i="17"/>
  <c r="H98" i="16"/>
  <c r="I98" i="17"/>
  <c r="I98" i="16"/>
  <c r="J98" i="17"/>
  <c r="J96" i="17"/>
  <c r="K98" i="17"/>
  <c r="K98" i="16"/>
  <c r="L98" i="17"/>
  <c r="L98" i="16"/>
  <c r="M98" i="17"/>
  <c r="M98" i="16"/>
  <c r="N98" i="17"/>
  <c r="N98" i="16"/>
  <c r="O98" i="17"/>
  <c r="P98" i="17"/>
  <c r="P98" i="16"/>
  <c r="Q98" i="17"/>
  <c r="R98" i="17"/>
  <c r="S98" i="17"/>
  <c r="S98" i="16"/>
  <c r="T98" i="17"/>
  <c r="D99" i="17"/>
  <c r="D99" i="16"/>
  <c r="E99" i="17"/>
  <c r="E99" i="16"/>
  <c r="F99" i="17"/>
  <c r="F99" i="16"/>
  <c r="G99" i="17"/>
  <c r="G99" i="16"/>
  <c r="H99" i="17"/>
  <c r="H99" i="16"/>
  <c r="I99" i="17"/>
  <c r="I99" i="16"/>
  <c r="J99" i="17"/>
  <c r="K99" i="17"/>
  <c r="K99" i="16"/>
  <c r="L99" i="17"/>
  <c r="L99" i="16"/>
  <c r="M99" i="17"/>
  <c r="M99" i="16"/>
  <c r="N99" i="17"/>
  <c r="N99" i="16"/>
  <c r="O99" i="17"/>
  <c r="O99" i="16"/>
  <c r="P99" i="17"/>
  <c r="P99" i="16"/>
  <c r="Q99" i="17"/>
  <c r="R99" i="17"/>
  <c r="R99" i="16"/>
  <c r="S99" i="17"/>
  <c r="S99" i="16"/>
  <c r="T99" i="17"/>
  <c r="D100" i="17"/>
  <c r="D100" i="16"/>
  <c r="E100" i="17"/>
  <c r="E100" i="16"/>
  <c r="F100" i="17"/>
  <c r="G100" i="17"/>
  <c r="G100" i="16"/>
  <c r="H100" i="17"/>
  <c r="H100" i="16"/>
  <c r="I100" i="17"/>
  <c r="I100" i="16"/>
  <c r="J100" i="17"/>
  <c r="K100" i="17"/>
  <c r="K100" i="16"/>
  <c r="L100" i="17"/>
  <c r="L100" i="16"/>
  <c r="M100" i="17"/>
  <c r="M100" i="16"/>
  <c r="N100" i="17"/>
  <c r="N100" i="16"/>
  <c r="O100" i="17"/>
  <c r="O100" i="16"/>
  <c r="P100" i="17"/>
  <c r="P100" i="16"/>
  <c r="Q100" i="17"/>
  <c r="R100" i="17"/>
  <c r="R100" i="16"/>
  <c r="S100" i="17"/>
  <c r="S100" i="16"/>
  <c r="T100" i="17"/>
  <c r="D101" i="17"/>
  <c r="D101" i="16"/>
  <c r="E101" i="17"/>
  <c r="E101" i="16"/>
  <c r="F101" i="17"/>
  <c r="F101" i="16"/>
  <c r="G101" i="17"/>
  <c r="G101" i="16"/>
  <c r="H101" i="17"/>
  <c r="I101" i="17"/>
  <c r="I101" i="16"/>
  <c r="J101" i="17"/>
  <c r="K101" i="17"/>
  <c r="L101" i="17"/>
  <c r="L101" i="16"/>
  <c r="M101" i="17"/>
  <c r="M101" i="16"/>
  <c r="N101" i="17"/>
  <c r="N101" i="16"/>
  <c r="O101" i="17"/>
  <c r="P101" i="17"/>
  <c r="P101" i="16"/>
  <c r="Q101" i="17"/>
  <c r="R101" i="17"/>
  <c r="R101" i="16"/>
  <c r="S101" i="17"/>
  <c r="S101" i="16"/>
  <c r="T101" i="17"/>
  <c r="D102" i="17"/>
  <c r="D102" i="16"/>
  <c r="E102" i="17"/>
  <c r="E102" i="16"/>
  <c r="F102" i="17"/>
  <c r="F102" i="16"/>
  <c r="G102" i="17"/>
  <c r="G102" i="16"/>
  <c r="H102" i="17"/>
  <c r="H102" i="16"/>
  <c r="I102" i="17"/>
  <c r="I102" i="16"/>
  <c r="J102" i="17"/>
  <c r="K102" i="17"/>
  <c r="L102" i="17"/>
  <c r="L102" i="16"/>
  <c r="M102" i="17"/>
  <c r="M102" i="16"/>
  <c r="N102" i="17"/>
  <c r="N102" i="16"/>
  <c r="O102" i="17"/>
  <c r="P102" i="17"/>
  <c r="P102" i="16"/>
  <c r="Q102" i="17"/>
  <c r="R102" i="17"/>
  <c r="S102" i="17"/>
  <c r="S102" i="16"/>
  <c r="T102" i="17"/>
  <c r="D103" i="17"/>
  <c r="E103" i="17"/>
  <c r="E103" i="16"/>
  <c r="F103" i="17"/>
  <c r="F103" i="16"/>
  <c r="G103" i="17"/>
  <c r="H103" i="17"/>
  <c r="H103" i="16"/>
  <c r="I103" i="17"/>
  <c r="I103" i="16"/>
  <c r="J103" i="17"/>
  <c r="K103" i="17"/>
  <c r="L103" i="17"/>
  <c r="L103" i="16"/>
  <c r="M103" i="17"/>
  <c r="M103" i="16"/>
  <c r="N103" i="17"/>
  <c r="N103" i="16"/>
  <c r="O103" i="17"/>
  <c r="O103" i="16"/>
  <c r="P103" i="17"/>
  <c r="P103" i="16"/>
  <c r="Q103" i="17"/>
  <c r="R103" i="17"/>
  <c r="R103" i="16"/>
  <c r="S103" i="17"/>
  <c r="S103" i="16"/>
  <c r="T103" i="17"/>
  <c r="D104" i="17"/>
  <c r="D104" i="16"/>
  <c r="E104" i="17"/>
  <c r="E104" i="16"/>
  <c r="F104" i="17"/>
  <c r="G104" i="17"/>
  <c r="G104" i="16"/>
  <c r="H104" i="17"/>
  <c r="H104" i="16"/>
  <c r="I104" i="17"/>
  <c r="I104" i="16"/>
  <c r="J104" i="17"/>
  <c r="K104" i="17"/>
  <c r="K104" i="16"/>
  <c r="L104" i="17"/>
  <c r="L104" i="16"/>
  <c r="M104" i="17"/>
  <c r="M104" i="16"/>
  <c r="N104" i="17"/>
  <c r="N104" i="16"/>
  <c r="O104" i="17"/>
  <c r="O104" i="16"/>
  <c r="P104" i="17"/>
  <c r="P104" i="16"/>
  <c r="Q104" i="17"/>
  <c r="R104" i="17"/>
  <c r="R104" i="16"/>
  <c r="S104" i="17"/>
  <c r="S104" i="16"/>
  <c r="T104" i="17"/>
  <c r="D105" i="17"/>
  <c r="D105" i="16"/>
  <c r="E105" i="17"/>
  <c r="E105" i="16"/>
  <c r="F105" i="17"/>
  <c r="F105" i="16"/>
  <c r="G105" i="17"/>
  <c r="G105" i="16"/>
  <c r="H105" i="17"/>
  <c r="I105" i="17"/>
  <c r="I105" i="16"/>
  <c r="J105" i="17"/>
  <c r="K105" i="17"/>
  <c r="K105" i="16"/>
  <c r="L105" i="17"/>
  <c r="L105" i="16"/>
  <c r="M105" i="17"/>
  <c r="M105" i="16"/>
  <c r="N105" i="17"/>
  <c r="N105" i="16"/>
  <c r="O105" i="17"/>
  <c r="O105" i="16"/>
  <c r="P105" i="17"/>
  <c r="P105" i="16"/>
  <c r="Q105" i="17"/>
  <c r="R105" i="17"/>
  <c r="R105" i="16"/>
  <c r="S105" i="17"/>
  <c r="S105" i="16"/>
  <c r="T105" i="17"/>
  <c r="D106" i="17"/>
  <c r="D106" i="16"/>
  <c r="E106" i="17"/>
  <c r="E106" i="16"/>
  <c r="F106" i="17"/>
  <c r="F106" i="16"/>
  <c r="G106" i="17"/>
  <c r="G106" i="16"/>
  <c r="H106" i="17"/>
  <c r="H106" i="16"/>
  <c r="I106" i="17"/>
  <c r="I106" i="16"/>
  <c r="J106" i="17"/>
  <c r="K106" i="17"/>
  <c r="K106" i="16"/>
  <c r="L106" i="17"/>
  <c r="L106" i="16"/>
  <c r="M106" i="17"/>
  <c r="M106" i="16"/>
  <c r="N106" i="17"/>
  <c r="N106" i="16"/>
  <c r="O106" i="17"/>
  <c r="P106" i="17"/>
  <c r="P106" i="16"/>
  <c r="Q106" i="17"/>
  <c r="R106" i="17"/>
  <c r="S106" i="17"/>
  <c r="S106" i="16"/>
  <c r="T106" i="17"/>
  <c r="D107" i="17"/>
  <c r="E107" i="17"/>
  <c r="E107" i="16"/>
  <c r="F107" i="17"/>
  <c r="F107" i="16"/>
  <c r="G107" i="17"/>
  <c r="G107" i="16"/>
  <c r="H107" i="17"/>
  <c r="H107" i="16"/>
  <c r="I107" i="17"/>
  <c r="I107" i="16"/>
  <c r="J107" i="17"/>
  <c r="K107" i="17"/>
  <c r="L107" i="17"/>
  <c r="L107" i="16"/>
  <c r="M107" i="17"/>
  <c r="M107" i="16"/>
  <c r="N107" i="17"/>
  <c r="N107" i="16"/>
  <c r="O107" i="17"/>
  <c r="O107" i="16"/>
  <c r="P107" i="17"/>
  <c r="P107" i="16"/>
  <c r="Q107" i="17"/>
  <c r="R107" i="17"/>
  <c r="R107" i="16"/>
  <c r="S107" i="17"/>
  <c r="S107" i="16"/>
  <c r="T107" i="17"/>
  <c r="D108" i="17"/>
  <c r="E108" i="17"/>
  <c r="E108" i="16"/>
  <c r="F108" i="17"/>
  <c r="F108" i="16"/>
  <c r="G108" i="17"/>
  <c r="H108" i="17"/>
  <c r="H108" i="16"/>
  <c r="I108" i="17"/>
  <c r="I108" i="16"/>
  <c r="J108" i="17"/>
  <c r="K108" i="17"/>
  <c r="K108" i="16"/>
  <c r="L108" i="17"/>
  <c r="L108" i="16"/>
  <c r="M108" i="17"/>
  <c r="M108" i="16"/>
  <c r="N108" i="17"/>
  <c r="N108" i="16"/>
  <c r="O108" i="17"/>
  <c r="O108" i="16"/>
  <c r="P108" i="17"/>
  <c r="Q108" i="17"/>
  <c r="R108" i="17"/>
  <c r="R108" i="16"/>
  <c r="S108" i="17"/>
  <c r="S108" i="16"/>
  <c r="T108" i="17"/>
  <c r="D109" i="17"/>
  <c r="E109" i="17"/>
  <c r="E109" i="16"/>
  <c r="F109" i="17"/>
  <c r="F109" i="16"/>
  <c r="G109" i="17"/>
  <c r="G109" i="16"/>
  <c r="H109" i="17"/>
  <c r="H109" i="16"/>
  <c r="I109" i="17"/>
  <c r="I109" i="16"/>
  <c r="J109" i="17"/>
  <c r="K109" i="17"/>
  <c r="K109" i="16"/>
  <c r="L109" i="17"/>
  <c r="L109" i="16"/>
  <c r="M109" i="17"/>
  <c r="M109" i="16"/>
  <c r="N109" i="17"/>
  <c r="N109" i="16"/>
  <c r="O109" i="17"/>
  <c r="O109" i="16"/>
  <c r="P109" i="17"/>
  <c r="P109" i="16"/>
  <c r="Q109" i="17"/>
  <c r="R109" i="17"/>
  <c r="R109" i="16"/>
  <c r="S109" i="17"/>
  <c r="T109" i="17"/>
  <c r="D110" i="17"/>
  <c r="D110" i="16"/>
  <c r="E110" i="17"/>
  <c r="E110" i="16"/>
  <c r="F110" i="17"/>
  <c r="F110" i="16"/>
  <c r="G110" i="17"/>
  <c r="G110" i="16"/>
  <c r="H110" i="17"/>
  <c r="H110" i="16"/>
  <c r="I110" i="17"/>
  <c r="I110" i="16"/>
  <c r="J110" i="17"/>
  <c r="K110" i="17"/>
  <c r="K110" i="16"/>
  <c r="L110" i="17"/>
  <c r="L110" i="16"/>
  <c r="M110" i="17"/>
  <c r="M110" i="16"/>
  <c r="N110" i="17"/>
  <c r="N110" i="16"/>
  <c r="O110" i="17"/>
  <c r="P110" i="17"/>
  <c r="P110" i="16"/>
  <c r="Q110" i="17"/>
  <c r="R110" i="17"/>
  <c r="R110" i="16"/>
  <c r="S110" i="17"/>
  <c r="S110" i="16"/>
  <c r="T110" i="17"/>
  <c r="D111" i="17"/>
  <c r="E111" i="17"/>
  <c r="E111" i="16"/>
  <c r="F111" i="17"/>
  <c r="F111" i="16"/>
  <c r="G111" i="17"/>
  <c r="G111" i="16"/>
  <c r="H111" i="17"/>
  <c r="H111" i="16"/>
  <c r="I111" i="17"/>
  <c r="I111" i="16"/>
  <c r="J111" i="17"/>
  <c r="K111" i="17"/>
  <c r="K111" i="16"/>
  <c r="L111" i="17"/>
  <c r="L111" i="16"/>
  <c r="M111" i="17"/>
  <c r="M111" i="16"/>
  <c r="N111" i="17"/>
  <c r="N111" i="16"/>
  <c r="O111" i="17"/>
  <c r="P111" i="17"/>
  <c r="P111" i="16"/>
  <c r="Q111" i="17"/>
  <c r="R111" i="17"/>
  <c r="S111" i="17"/>
  <c r="S111" i="16"/>
  <c r="T111" i="17"/>
  <c r="D113" i="17"/>
  <c r="D113" i="16"/>
  <c r="E113" i="17"/>
  <c r="E113" i="16"/>
  <c r="F113" i="17"/>
  <c r="F113" i="16"/>
  <c r="G113" i="17"/>
  <c r="G113" i="16"/>
  <c r="H113" i="17"/>
  <c r="H113" i="16"/>
  <c r="I113" i="17"/>
  <c r="I113" i="16"/>
  <c r="J113" i="17"/>
  <c r="K113" i="17"/>
  <c r="K113" i="16"/>
  <c r="L113" i="17"/>
  <c r="L113" i="16"/>
  <c r="M113" i="17"/>
  <c r="M113" i="16"/>
  <c r="N113" i="17"/>
  <c r="N113" i="16"/>
  <c r="O113" i="17"/>
  <c r="P113" i="17"/>
  <c r="P113" i="16"/>
  <c r="Q113" i="17"/>
  <c r="R113" i="17"/>
  <c r="R113" i="16"/>
  <c r="S113" i="17"/>
  <c r="S113" i="16"/>
  <c r="T113" i="17"/>
  <c r="D114" i="17"/>
  <c r="D114" i="16"/>
  <c r="E114" i="17"/>
  <c r="E114" i="16"/>
  <c r="F114" i="17"/>
  <c r="F114" i="16"/>
  <c r="G114" i="17"/>
  <c r="H114" i="17"/>
  <c r="H114" i="16"/>
  <c r="I114" i="17"/>
  <c r="I114" i="16"/>
  <c r="J114" i="17"/>
  <c r="K114" i="17"/>
  <c r="K114" i="16"/>
  <c r="L114" i="17"/>
  <c r="L114" i="16"/>
  <c r="M114" i="17"/>
  <c r="M114" i="16"/>
  <c r="N114" i="17"/>
  <c r="N114" i="16"/>
  <c r="O114" i="17"/>
  <c r="O114" i="16"/>
  <c r="P114" i="17"/>
  <c r="P114" i="16"/>
  <c r="Q114" i="17"/>
  <c r="R114" i="17"/>
  <c r="R114" i="16"/>
  <c r="S114" i="17"/>
  <c r="S114" i="16"/>
  <c r="T114" i="17"/>
  <c r="D115" i="17"/>
  <c r="D115" i="16"/>
  <c r="E115" i="17"/>
  <c r="E115" i="16"/>
  <c r="F115" i="17"/>
  <c r="F115" i="16"/>
  <c r="G115" i="17"/>
  <c r="G115" i="16"/>
  <c r="H115" i="17"/>
  <c r="H115" i="16"/>
  <c r="I115" i="17"/>
  <c r="I115" i="16"/>
  <c r="J115" i="17"/>
  <c r="K115" i="17"/>
  <c r="K115" i="16"/>
  <c r="L115" i="17"/>
  <c r="L115" i="16"/>
  <c r="M115" i="17"/>
  <c r="M115" i="16"/>
  <c r="N115" i="17"/>
  <c r="N115" i="16"/>
  <c r="O115" i="17"/>
  <c r="O115" i="16"/>
  <c r="P115" i="17"/>
  <c r="Q115" i="17"/>
  <c r="R115" i="17"/>
  <c r="R115" i="16"/>
  <c r="S115" i="17"/>
  <c r="S115" i="16"/>
  <c r="T115" i="17"/>
  <c r="T115" i="16"/>
  <c r="D116" i="17"/>
  <c r="D116" i="16"/>
  <c r="E116" i="17"/>
  <c r="E116" i="16"/>
  <c r="F116" i="17"/>
  <c r="G116" i="17"/>
  <c r="G116" i="16"/>
  <c r="H116" i="17"/>
  <c r="H116" i="16"/>
  <c r="I116" i="17"/>
  <c r="I116" i="16"/>
  <c r="J116" i="17"/>
  <c r="J116" i="16"/>
  <c r="K116" i="17"/>
  <c r="K116" i="16"/>
  <c r="L116" i="17"/>
  <c r="L116" i="16"/>
  <c r="M116" i="17"/>
  <c r="M116" i="16"/>
  <c r="N116" i="17"/>
  <c r="N116" i="16"/>
  <c r="O116" i="17"/>
  <c r="O116" i="16"/>
  <c r="P116" i="17"/>
  <c r="P116" i="16"/>
  <c r="Q116" i="17"/>
  <c r="R116" i="17"/>
  <c r="R116" i="16"/>
  <c r="S116" i="17"/>
  <c r="S116" i="16"/>
  <c r="T116" i="17"/>
  <c r="D117" i="17"/>
  <c r="D117" i="16"/>
  <c r="E117" i="17"/>
  <c r="E117" i="16"/>
  <c r="F117" i="17"/>
  <c r="F117" i="16"/>
  <c r="G117" i="17"/>
  <c r="G117" i="16"/>
  <c r="H117" i="17"/>
  <c r="I117" i="17"/>
  <c r="I117" i="16"/>
  <c r="J117" i="17"/>
  <c r="K117" i="17"/>
  <c r="K117" i="16"/>
  <c r="L117" i="17"/>
  <c r="L117" i="16"/>
  <c r="M117" i="17"/>
  <c r="M117" i="16"/>
  <c r="N117" i="17"/>
  <c r="N117" i="16"/>
  <c r="O117" i="17"/>
  <c r="P117" i="17"/>
  <c r="P117" i="16"/>
  <c r="Q117" i="17"/>
  <c r="R117" i="17"/>
  <c r="R117" i="16"/>
  <c r="S117" i="17"/>
  <c r="S117" i="16"/>
  <c r="T117" i="17"/>
  <c r="D118" i="17"/>
  <c r="D118" i="16"/>
  <c r="E118" i="17"/>
  <c r="E118" i="16"/>
  <c r="F118" i="17"/>
  <c r="F118" i="16"/>
  <c r="G118" i="17"/>
  <c r="G118" i="16"/>
  <c r="H118" i="17"/>
  <c r="H118" i="16"/>
  <c r="I118" i="17"/>
  <c r="I118" i="16"/>
  <c r="J118" i="17"/>
  <c r="K118" i="17"/>
  <c r="K118" i="16"/>
  <c r="L118" i="17"/>
  <c r="L118" i="16"/>
  <c r="M118" i="17"/>
  <c r="M118" i="16"/>
  <c r="N118" i="17"/>
  <c r="N118" i="16"/>
  <c r="O118" i="17"/>
  <c r="P118" i="17"/>
  <c r="P118" i="16"/>
  <c r="Q118" i="17"/>
  <c r="R118" i="17"/>
  <c r="S118" i="17"/>
  <c r="S118" i="16"/>
  <c r="T118" i="17"/>
  <c r="D119" i="17"/>
  <c r="D119" i="16"/>
  <c r="E119" i="17"/>
  <c r="E119" i="16"/>
  <c r="F119" i="17"/>
  <c r="F119" i="16"/>
  <c r="G119" i="17"/>
  <c r="G119" i="16"/>
  <c r="H119" i="17"/>
  <c r="H119" i="16"/>
  <c r="I119" i="17"/>
  <c r="I119" i="16"/>
  <c r="J119" i="17"/>
  <c r="K119" i="17"/>
  <c r="K119" i="16"/>
  <c r="L119" i="17"/>
  <c r="L119" i="16"/>
  <c r="M119" i="17"/>
  <c r="M119" i="16"/>
  <c r="N119" i="17"/>
  <c r="N119" i="16"/>
  <c r="O119" i="17"/>
  <c r="O119" i="16"/>
  <c r="P119" i="17"/>
  <c r="P119" i="16"/>
  <c r="Q119" i="17"/>
  <c r="R119" i="17"/>
  <c r="R119" i="16"/>
  <c r="S119" i="17"/>
  <c r="S119" i="16"/>
  <c r="T119" i="17"/>
  <c r="D120" i="17"/>
  <c r="D120" i="16"/>
  <c r="E120" i="17"/>
  <c r="E120" i="16"/>
  <c r="F120" i="17"/>
  <c r="F120" i="16"/>
  <c r="G120" i="17"/>
  <c r="G120" i="16"/>
  <c r="H120" i="17"/>
  <c r="H120" i="16"/>
  <c r="I120" i="17"/>
  <c r="I120" i="16"/>
  <c r="J120" i="17"/>
  <c r="K120" i="17"/>
  <c r="K120" i="16"/>
  <c r="L120" i="17"/>
  <c r="L120" i="16"/>
  <c r="M120" i="17"/>
  <c r="M120" i="16"/>
  <c r="N120" i="17"/>
  <c r="N120" i="16"/>
  <c r="O120" i="17"/>
  <c r="O120" i="16"/>
  <c r="P120" i="17"/>
  <c r="P120" i="16"/>
  <c r="Q120" i="17"/>
  <c r="R120" i="17"/>
  <c r="R120" i="16"/>
  <c r="S120" i="17"/>
  <c r="S120" i="16"/>
  <c r="T120" i="17"/>
  <c r="D121" i="17"/>
  <c r="E121" i="17"/>
  <c r="E121" i="16"/>
  <c r="F121" i="17"/>
  <c r="F121" i="16"/>
  <c r="G121" i="17"/>
  <c r="H121" i="17"/>
  <c r="H121" i="16"/>
  <c r="I121" i="17"/>
  <c r="I121" i="16"/>
  <c r="J121" i="17"/>
  <c r="K121" i="17"/>
  <c r="K121" i="16"/>
  <c r="L121" i="17"/>
  <c r="L121" i="16"/>
  <c r="M121" i="17"/>
  <c r="M121" i="16"/>
  <c r="N121" i="17"/>
  <c r="N121" i="16"/>
  <c r="O121" i="17"/>
  <c r="O121" i="16"/>
  <c r="P121" i="17"/>
  <c r="P121" i="16"/>
  <c r="Q121" i="17"/>
  <c r="R121" i="17"/>
  <c r="R121" i="16"/>
  <c r="S121" i="17"/>
  <c r="S121" i="16"/>
  <c r="T121" i="17"/>
  <c r="D122" i="17"/>
  <c r="E122" i="17"/>
  <c r="E122" i="16"/>
  <c r="F122" i="17"/>
  <c r="F122" i="16"/>
  <c r="G122" i="17"/>
  <c r="G122" i="16"/>
  <c r="H122" i="17"/>
  <c r="H122" i="16"/>
  <c r="I122" i="17"/>
  <c r="I122" i="16"/>
  <c r="J122" i="17"/>
  <c r="K122" i="17"/>
  <c r="K122" i="16"/>
  <c r="L122" i="17"/>
  <c r="L122" i="16"/>
  <c r="M122" i="17"/>
  <c r="M122" i="16"/>
  <c r="N122" i="17"/>
  <c r="N122" i="16"/>
  <c r="O122" i="17"/>
  <c r="O122" i="16"/>
  <c r="P122" i="17"/>
  <c r="P122" i="16"/>
  <c r="Q122" i="17"/>
  <c r="R122" i="17"/>
  <c r="R122" i="16"/>
  <c r="S122" i="17"/>
  <c r="T122" i="17"/>
  <c r="D123" i="17"/>
  <c r="D123" i="16"/>
  <c r="E123" i="17"/>
  <c r="E123" i="16"/>
  <c r="F123" i="17"/>
  <c r="G123" i="17"/>
  <c r="G123" i="16"/>
  <c r="H123" i="17"/>
  <c r="H123" i="16"/>
  <c r="I123" i="17"/>
  <c r="I123" i="16"/>
  <c r="J123" i="17"/>
  <c r="K123" i="17"/>
  <c r="K123" i="16"/>
  <c r="L123" i="17"/>
  <c r="L123" i="16"/>
  <c r="M123" i="17"/>
  <c r="M123" i="16"/>
  <c r="N123" i="17"/>
  <c r="N123" i="16"/>
  <c r="O123" i="17"/>
  <c r="O123" i="16"/>
  <c r="P123" i="17"/>
  <c r="Q123" i="17"/>
  <c r="R123" i="17"/>
  <c r="R123" i="16"/>
  <c r="S123" i="17"/>
  <c r="S123" i="16"/>
  <c r="T123" i="17"/>
  <c r="D124" i="17"/>
  <c r="D124" i="16"/>
  <c r="E124" i="17"/>
  <c r="E124" i="16"/>
  <c r="F124" i="17"/>
  <c r="F124" i="16"/>
  <c r="G124" i="17"/>
  <c r="G124" i="16"/>
  <c r="H124" i="17"/>
  <c r="I124" i="17"/>
  <c r="I124" i="16"/>
  <c r="J124" i="17"/>
  <c r="K124" i="17"/>
  <c r="K124" i="16"/>
  <c r="L124" i="17"/>
  <c r="L124" i="16"/>
  <c r="M124" i="17"/>
  <c r="M124" i="16"/>
  <c r="N124" i="17"/>
  <c r="N124" i="16"/>
  <c r="O124" i="17"/>
  <c r="P124" i="17"/>
  <c r="P124" i="16"/>
  <c r="Q124" i="17"/>
  <c r="R124" i="17"/>
  <c r="S124" i="17"/>
  <c r="S124" i="16"/>
  <c r="T124" i="17"/>
  <c r="D125" i="17"/>
  <c r="D125" i="16"/>
  <c r="E125" i="17"/>
  <c r="E125" i="16"/>
  <c r="F125" i="17"/>
  <c r="F125" i="16"/>
  <c r="G125" i="17"/>
  <c r="G125" i="16"/>
  <c r="H125" i="17"/>
  <c r="H125" i="16"/>
  <c r="I125" i="17"/>
  <c r="I125" i="16"/>
  <c r="J125" i="17"/>
  <c r="K125" i="17"/>
  <c r="K125" i="16"/>
  <c r="L125" i="17"/>
  <c r="L125" i="16"/>
  <c r="M125" i="17"/>
  <c r="M125" i="16"/>
  <c r="N125" i="17"/>
  <c r="N125" i="16"/>
  <c r="O125" i="17"/>
  <c r="O125" i="16"/>
  <c r="P125" i="17"/>
  <c r="P125" i="16"/>
  <c r="Q125" i="17"/>
  <c r="R125" i="17"/>
  <c r="S125" i="17"/>
  <c r="S125" i="16"/>
  <c r="T125" i="17"/>
  <c r="D126" i="17"/>
  <c r="D126" i="16"/>
  <c r="E126" i="17"/>
  <c r="E126" i="16"/>
  <c r="F126" i="17"/>
  <c r="F126" i="16"/>
  <c r="G126" i="17"/>
  <c r="G126" i="16"/>
  <c r="H126" i="17"/>
  <c r="H126" i="16"/>
  <c r="I126" i="17"/>
  <c r="I126" i="16"/>
  <c r="J126" i="17"/>
  <c r="K126" i="17"/>
  <c r="L126" i="17"/>
  <c r="L126" i="16"/>
  <c r="M126" i="17"/>
  <c r="M126" i="16"/>
  <c r="N126" i="17"/>
  <c r="N126" i="16"/>
  <c r="O126" i="17"/>
  <c r="O126" i="16"/>
  <c r="P126" i="17"/>
  <c r="Q126" i="17"/>
  <c r="R126" i="17"/>
  <c r="R126" i="16"/>
  <c r="S126" i="17"/>
  <c r="S126" i="16"/>
  <c r="T126" i="17"/>
  <c r="D127" i="17"/>
  <c r="E127" i="17"/>
  <c r="E127" i="16"/>
  <c r="F127" i="17"/>
  <c r="F127" i="16"/>
  <c r="G127" i="17"/>
  <c r="H127" i="17"/>
  <c r="H127" i="16"/>
  <c r="I127" i="17"/>
  <c r="I127" i="16"/>
  <c r="J127" i="17"/>
  <c r="K127" i="17"/>
  <c r="K127" i="16"/>
  <c r="L127" i="17"/>
  <c r="L127" i="16"/>
  <c r="M127" i="17"/>
  <c r="M127" i="16"/>
  <c r="N127" i="17"/>
  <c r="N127" i="16"/>
  <c r="O127" i="17"/>
  <c r="O127" i="16"/>
  <c r="P127" i="17"/>
  <c r="P127" i="16"/>
  <c r="Q127" i="17"/>
  <c r="R127" i="17"/>
  <c r="R127" i="16"/>
  <c r="S127" i="17"/>
  <c r="S127" i="16"/>
  <c r="T127" i="17"/>
  <c r="D128" i="17"/>
  <c r="E128" i="17"/>
  <c r="E128" i="16"/>
  <c r="F128" i="17"/>
  <c r="F128" i="16"/>
  <c r="G128" i="17"/>
  <c r="H128" i="17"/>
  <c r="H128" i="16"/>
  <c r="I128" i="17"/>
  <c r="I128" i="16"/>
  <c r="J128" i="17"/>
  <c r="J128" i="16"/>
  <c r="K128" i="17"/>
  <c r="K128" i="16"/>
  <c r="L128" i="17"/>
  <c r="L128" i="16"/>
  <c r="M128" i="17"/>
  <c r="M128" i="16"/>
  <c r="N128" i="17"/>
  <c r="N128" i="16"/>
  <c r="O128" i="17"/>
  <c r="O128" i="16"/>
  <c r="P128" i="17"/>
  <c r="Q128" i="17"/>
  <c r="R128" i="17"/>
  <c r="R128" i="16"/>
  <c r="S128" i="17"/>
  <c r="S128" i="16"/>
  <c r="T128" i="17"/>
  <c r="D129" i="17"/>
  <c r="D129" i="16"/>
  <c r="E129" i="17"/>
  <c r="E129" i="16"/>
  <c r="F129" i="17"/>
  <c r="F129" i="16"/>
  <c r="G129" i="17"/>
  <c r="G129" i="16"/>
  <c r="H129" i="17"/>
  <c r="H129" i="16"/>
  <c r="I129" i="17"/>
  <c r="I129" i="16"/>
  <c r="J129" i="17"/>
  <c r="K129" i="17"/>
  <c r="K129" i="16"/>
  <c r="L129" i="17"/>
  <c r="L129" i="16"/>
  <c r="M129" i="17"/>
  <c r="M129" i="16"/>
  <c r="N129" i="17"/>
  <c r="N129" i="16"/>
  <c r="O129" i="17"/>
  <c r="O129" i="16"/>
  <c r="P129" i="17"/>
  <c r="Q129" i="17"/>
  <c r="R129" i="17"/>
  <c r="R129" i="16"/>
  <c r="S129" i="17"/>
  <c r="T129" i="17"/>
  <c r="D130" i="17"/>
  <c r="E130" i="17"/>
  <c r="E130" i="16"/>
  <c r="F130" i="17"/>
  <c r="F130" i="16"/>
  <c r="G130" i="17"/>
  <c r="H130" i="17"/>
  <c r="H130" i="16"/>
  <c r="I130" i="17"/>
  <c r="I130" i="16"/>
  <c r="J130" i="17"/>
  <c r="K130" i="17"/>
  <c r="K130" i="16"/>
  <c r="L130" i="17"/>
  <c r="L130" i="16"/>
  <c r="M130" i="17"/>
  <c r="M130" i="16"/>
  <c r="N130" i="17"/>
  <c r="N130" i="16"/>
  <c r="O130" i="17"/>
  <c r="O130" i="16"/>
  <c r="P130" i="17"/>
  <c r="P130" i="16"/>
  <c r="Q130" i="17"/>
  <c r="R130" i="17"/>
  <c r="R130" i="16"/>
  <c r="S130" i="17"/>
  <c r="T130" i="17"/>
  <c r="D131" i="17"/>
  <c r="E131" i="17"/>
  <c r="E131" i="16"/>
  <c r="F131" i="17"/>
  <c r="F131" i="16"/>
  <c r="G131" i="17"/>
  <c r="G131" i="16"/>
  <c r="H131" i="17"/>
  <c r="H131" i="16"/>
  <c r="I131" i="17"/>
  <c r="I131" i="16"/>
  <c r="J131" i="17"/>
  <c r="K131" i="17"/>
  <c r="K131" i="16"/>
  <c r="L131" i="17"/>
  <c r="L131" i="16"/>
  <c r="M131" i="17"/>
  <c r="M131" i="16"/>
  <c r="N131" i="17"/>
  <c r="N131" i="16"/>
  <c r="O131" i="17"/>
  <c r="O131" i="16"/>
  <c r="P131" i="17"/>
  <c r="P131" i="16"/>
  <c r="Q131" i="17"/>
  <c r="R131" i="17"/>
  <c r="R131" i="16"/>
  <c r="S131" i="17"/>
  <c r="S131" i="16"/>
  <c r="T131" i="17"/>
  <c r="D132" i="17"/>
  <c r="E132" i="17"/>
  <c r="E132" i="16"/>
  <c r="F132" i="17"/>
  <c r="F132" i="16"/>
  <c r="G132" i="17"/>
  <c r="H132" i="17"/>
  <c r="H132" i="16"/>
  <c r="I132" i="17"/>
  <c r="I132" i="16"/>
  <c r="J132" i="17"/>
  <c r="K132" i="17"/>
  <c r="K132" i="16"/>
  <c r="L132" i="17"/>
  <c r="L132" i="16"/>
  <c r="M132" i="17"/>
  <c r="M132" i="16"/>
  <c r="N132" i="17"/>
  <c r="N132" i="16"/>
  <c r="O132" i="17"/>
  <c r="O132" i="16"/>
  <c r="P132" i="17"/>
  <c r="P132" i="16"/>
  <c r="Q132" i="17"/>
  <c r="R132" i="17"/>
  <c r="R132" i="16"/>
  <c r="S132" i="17"/>
  <c r="S132" i="16"/>
  <c r="T132" i="17"/>
  <c r="D133" i="17"/>
  <c r="E133" i="17"/>
  <c r="E133" i="16"/>
  <c r="F133" i="17"/>
  <c r="F133" i="16"/>
  <c r="G133" i="17"/>
  <c r="H133" i="17"/>
  <c r="H133" i="16"/>
  <c r="I133" i="17"/>
  <c r="I133" i="16"/>
  <c r="J133" i="17"/>
  <c r="K133" i="17"/>
  <c r="K133" i="16"/>
  <c r="L133" i="17"/>
  <c r="L133" i="16"/>
  <c r="M133" i="17"/>
  <c r="M133" i="16"/>
  <c r="N133" i="17"/>
  <c r="N133" i="16"/>
  <c r="O133" i="17"/>
  <c r="O133" i="16"/>
  <c r="P133" i="17"/>
  <c r="P133" i="16"/>
  <c r="Q133" i="17"/>
  <c r="R133" i="17"/>
  <c r="R133" i="16"/>
  <c r="S133" i="17"/>
  <c r="S133" i="16"/>
  <c r="T133" i="17"/>
  <c r="D134" i="17"/>
  <c r="E134" i="17"/>
  <c r="E134" i="16"/>
  <c r="F134" i="17"/>
  <c r="F134" i="16"/>
  <c r="G134" i="17"/>
  <c r="G134" i="16"/>
  <c r="H134" i="17"/>
  <c r="H134" i="16"/>
  <c r="I134" i="17"/>
  <c r="I134" i="16"/>
  <c r="J134" i="17"/>
  <c r="K134" i="17"/>
  <c r="K134" i="16"/>
  <c r="L134" i="17"/>
  <c r="L134" i="16"/>
  <c r="M134" i="17"/>
  <c r="M134" i="16"/>
  <c r="N134" i="17"/>
  <c r="N134" i="16"/>
  <c r="O134" i="17"/>
  <c r="P134" i="17"/>
  <c r="P134" i="16"/>
  <c r="Q134" i="17"/>
  <c r="R134" i="17"/>
  <c r="R134" i="16"/>
  <c r="S134" i="17"/>
  <c r="T134" i="17"/>
  <c r="D135" i="17"/>
  <c r="D135" i="16"/>
  <c r="E135" i="17"/>
  <c r="E135" i="16"/>
  <c r="F135" i="17"/>
  <c r="G135" i="17"/>
  <c r="G135" i="16"/>
  <c r="H135" i="17"/>
  <c r="H135" i="16"/>
  <c r="I135" i="17"/>
  <c r="J135" i="17"/>
  <c r="K135" i="17"/>
  <c r="K135" i="16"/>
  <c r="L135" i="17"/>
  <c r="L135" i="16"/>
  <c r="M135" i="17"/>
  <c r="M135" i="16"/>
  <c r="N135" i="17"/>
  <c r="N135" i="16"/>
  <c r="O135" i="17"/>
  <c r="O135" i="16"/>
  <c r="P135" i="17"/>
  <c r="P135" i="16"/>
  <c r="Q135" i="17"/>
  <c r="R135" i="17"/>
  <c r="R135" i="16"/>
  <c r="S135" i="17"/>
  <c r="S135" i="16"/>
  <c r="T135" i="17"/>
  <c r="D136" i="17"/>
  <c r="D136" i="16"/>
  <c r="E136" i="17"/>
  <c r="E136" i="16"/>
  <c r="F136" i="17"/>
  <c r="G136" i="17"/>
  <c r="G136" i="16"/>
  <c r="H136" i="17"/>
  <c r="H136" i="16"/>
  <c r="I136" i="17"/>
  <c r="I136" i="16"/>
  <c r="J136" i="17"/>
  <c r="K136" i="17"/>
  <c r="K136" i="16"/>
  <c r="L136" i="17"/>
  <c r="L136" i="16"/>
  <c r="M136" i="17"/>
  <c r="M136" i="16"/>
  <c r="N136" i="17"/>
  <c r="N136" i="16"/>
  <c r="O136" i="17"/>
  <c r="O136" i="16"/>
  <c r="P136" i="17"/>
  <c r="P136" i="16"/>
  <c r="Q136" i="17"/>
  <c r="R136" i="17"/>
  <c r="R136" i="16"/>
  <c r="S136" i="17"/>
  <c r="T136" i="17"/>
  <c r="D137" i="17"/>
  <c r="D137" i="16"/>
  <c r="E137" i="17"/>
  <c r="E137" i="16"/>
  <c r="F137" i="17"/>
  <c r="F137" i="16"/>
  <c r="G137" i="17"/>
  <c r="G137" i="16"/>
  <c r="H137" i="17"/>
  <c r="H137" i="16"/>
  <c r="I137" i="17"/>
  <c r="I137" i="16"/>
  <c r="J137" i="17"/>
  <c r="K137" i="17"/>
  <c r="K137" i="16"/>
  <c r="L137" i="17"/>
  <c r="L137" i="16"/>
  <c r="M137" i="17"/>
  <c r="M137" i="16"/>
  <c r="N137" i="17"/>
  <c r="N137" i="16"/>
  <c r="O137" i="17"/>
  <c r="O137" i="16"/>
  <c r="P137" i="17"/>
  <c r="Q137" i="17"/>
  <c r="R137" i="17"/>
  <c r="R137" i="16"/>
  <c r="S137" i="17"/>
  <c r="T137" i="17"/>
  <c r="D138" i="17"/>
  <c r="D138" i="16"/>
  <c r="E138" i="17"/>
  <c r="E138" i="16"/>
  <c r="F138" i="17"/>
  <c r="F138" i="16"/>
  <c r="G138" i="17"/>
  <c r="G138" i="16"/>
  <c r="H138" i="17"/>
  <c r="H138" i="16"/>
  <c r="I138" i="17"/>
  <c r="I138" i="16"/>
  <c r="J138" i="17"/>
  <c r="K138" i="17"/>
  <c r="K138" i="16"/>
  <c r="L138" i="17"/>
  <c r="L138" i="16"/>
  <c r="M138" i="17"/>
  <c r="M138" i="16"/>
  <c r="N138" i="17"/>
  <c r="N138" i="16"/>
  <c r="O138" i="17"/>
  <c r="P138" i="17"/>
  <c r="P138" i="16"/>
  <c r="Q138" i="17"/>
  <c r="R138" i="17"/>
  <c r="S138" i="17"/>
  <c r="S138" i="16"/>
  <c r="T138" i="17"/>
  <c r="D139" i="17"/>
  <c r="D139" i="16"/>
  <c r="E139" i="17"/>
  <c r="E139" i="16"/>
  <c r="F139" i="17"/>
  <c r="G139" i="17"/>
  <c r="G139" i="16"/>
  <c r="H139" i="17"/>
  <c r="I139" i="17"/>
  <c r="I139" i="16"/>
  <c r="J139" i="17"/>
  <c r="K139" i="17"/>
  <c r="K139" i="16"/>
  <c r="L139" i="17"/>
  <c r="L139" i="16"/>
  <c r="M139" i="17"/>
  <c r="M139" i="16"/>
  <c r="N139" i="17"/>
  <c r="N139" i="16"/>
  <c r="O139" i="17"/>
  <c r="O139" i="16"/>
  <c r="P139" i="17"/>
  <c r="P139" i="16"/>
  <c r="Q139" i="17"/>
  <c r="R139" i="17"/>
  <c r="R139" i="16"/>
  <c r="S139" i="17"/>
  <c r="S139" i="16"/>
  <c r="T139" i="17"/>
  <c r="D140" i="17"/>
  <c r="E140" i="17"/>
  <c r="E140" i="16"/>
  <c r="F140" i="17"/>
  <c r="F140" i="16"/>
  <c r="G140" i="17"/>
  <c r="G140" i="16"/>
  <c r="H140" i="17"/>
  <c r="I140" i="17"/>
  <c r="I140" i="16"/>
  <c r="J140" i="17"/>
  <c r="K140" i="17"/>
  <c r="K140" i="16"/>
  <c r="L140" i="17"/>
  <c r="L140" i="16"/>
  <c r="M140" i="17"/>
  <c r="M140" i="16"/>
  <c r="N140" i="17"/>
  <c r="N140" i="16"/>
  <c r="O140" i="17"/>
  <c r="P140" i="17"/>
  <c r="P140" i="16"/>
  <c r="Q140" i="17"/>
  <c r="R140" i="17"/>
  <c r="S140" i="17"/>
  <c r="S140" i="16"/>
  <c r="T140" i="17"/>
  <c r="D141" i="17"/>
  <c r="D141" i="16"/>
  <c r="E141" i="17"/>
  <c r="E141" i="16"/>
  <c r="F141" i="17"/>
  <c r="F141" i="16"/>
  <c r="G141" i="17"/>
  <c r="G141" i="16"/>
  <c r="H141" i="17"/>
  <c r="H141" i="16"/>
  <c r="I141" i="17"/>
  <c r="I141" i="16"/>
  <c r="J141" i="17"/>
  <c r="K141" i="17"/>
  <c r="K141" i="16"/>
  <c r="L141" i="17"/>
  <c r="L141" i="16"/>
  <c r="M141" i="17"/>
  <c r="M141" i="16"/>
  <c r="N141" i="17"/>
  <c r="N141" i="16"/>
  <c r="O141" i="17"/>
  <c r="P141" i="17"/>
  <c r="P141" i="16"/>
  <c r="Q141" i="17"/>
  <c r="R141" i="17"/>
  <c r="R141" i="16"/>
  <c r="S141" i="17"/>
  <c r="S141" i="16"/>
  <c r="T141" i="17"/>
  <c r="D142" i="17"/>
  <c r="D142" i="16"/>
  <c r="E142" i="17"/>
  <c r="E142" i="16"/>
  <c r="F142" i="17"/>
  <c r="F142" i="16"/>
  <c r="G142" i="17"/>
  <c r="G142" i="16"/>
  <c r="H142" i="17"/>
  <c r="H142" i="16"/>
  <c r="I142" i="17"/>
  <c r="I142" i="16"/>
  <c r="J142" i="17"/>
  <c r="K142" i="17"/>
  <c r="K142" i="16"/>
  <c r="L142" i="17"/>
  <c r="L142" i="16"/>
  <c r="M142" i="17"/>
  <c r="M142" i="16"/>
  <c r="N142" i="17"/>
  <c r="N142" i="16"/>
  <c r="O142" i="17"/>
  <c r="O142" i="16"/>
  <c r="P142" i="17"/>
  <c r="P142" i="16"/>
  <c r="Q142" i="17"/>
  <c r="R142" i="17"/>
  <c r="R142" i="16"/>
  <c r="S142" i="17"/>
  <c r="T142" i="17"/>
  <c r="D143" i="17"/>
  <c r="E143" i="17"/>
  <c r="E143" i="16"/>
  <c r="F143" i="17"/>
  <c r="F143" i="16"/>
  <c r="G143" i="17"/>
  <c r="H143" i="17"/>
  <c r="H143" i="16"/>
  <c r="I143" i="17"/>
  <c r="I143" i="16"/>
  <c r="J143" i="17"/>
  <c r="K143" i="17"/>
  <c r="K143" i="16"/>
  <c r="L143" i="17"/>
  <c r="L143" i="16"/>
  <c r="M143" i="17"/>
  <c r="M143" i="16"/>
  <c r="N143" i="17"/>
  <c r="N143" i="16"/>
  <c r="O143" i="17"/>
  <c r="O143" i="16"/>
  <c r="P143" i="17"/>
  <c r="P143" i="16"/>
  <c r="Q143" i="17"/>
  <c r="R143" i="17"/>
  <c r="R143" i="16"/>
  <c r="S143" i="17"/>
  <c r="S143" i="16"/>
  <c r="T143" i="17"/>
  <c r="D144" i="17"/>
  <c r="E144" i="17"/>
  <c r="E144" i="16"/>
  <c r="F144" i="17"/>
  <c r="F144" i="16"/>
  <c r="G144" i="17"/>
  <c r="H144" i="17"/>
  <c r="H144" i="16"/>
  <c r="I144" i="17"/>
  <c r="I144" i="16"/>
  <c r="J144" i="17"/>
  <c r="K144" i="17"/>
  <c r="K144" i="16"/>
  <c r="L144" i="17"/>
  <c r="L144" i="16"/>
  <c r="M144" i="17"/>
  <c r="M144" i="16"/>
  <c r="N144" i="17"/>
  <c r="N144" i="16"/>
  <c r="O144" i="17"/>
  <c r="O144" i="16"/>
  <c r="P144" i="17"/>
  <c r="P144" i="16"/>
  <c r="Q144" i="17"/>
  <c r="R144" i="17"/>
  <c r="R144" i="16"/>
  <c r="S144" i="17"/>
  <c r="S144" i="16"/>
  <c r="T144" i="17"/>
  <c r="D145" i="17"/>
  <c r="D145" i="16"/>
  <c r="E145" i="17"/>
  <c r="E145" i="16"/>
  <c r="F145" i="17"/>
  <c r="F145" i="16"/>
  <c r="G145" i="17"/>
  <c r="G145" i="16"/>
  <c r="H145" i="17"/>
  <c r="H145" i="16"/>
  <c r="I145" i="17"/>
  <c r="I145" i="16"/>
  <c r="J145" i="17"/>
  <c r="K145" i="17"/>
  <c r="K145" i="16"/>
  <c r="L145" i="17"/>
  <c r="L145" i="16"/>
  <c r="M145" i="17"/>
  <c r="M145" i="16"/>
  <c r="N145" i="17"/>
  <c r="N145" i="16"/>
  <c r="O145" i="17"/>
  <c r="O145" i="16"/>
  <c r="P145" i="17"/>
  <c r="P145" i="16"/>
  <c r="Q145" i="17"/>
  <c r="R145" i="17"/>
  <c r="R145" i="16"/>
  <c r="S145" i="17"/>
  <c r="S145" i="16"/>
  <c r="T145" i="17"/>
  <c r="D146" i="17"/>
  <c r="E146" i="17"/>
  <c r="E146" i="16"/>
  <c r="F146" i="17"/>
  <c r="F146" i="16"/>
  <c r="G146" i="17"/>
  <c r="H146" i="17"/>
  <c r="H146" i="16"/>
  <c r="I146" i="17"/>
  <c r="I146" i="16"/>
  <c r="J146" i="17"/>
  <c r="K146" i="17"/>
  <c r="K146" i="16"/>
  <c r="L146" i="17"/>
  <c r="L146" i="16"/>
  <c r="M146" i="17"/>
  <c r="M146" i="16"/>
  <c r="N146" i="17"/>
  <c r="N146" i="16"/>
  <c r="O146" i="17"/>
  <c r="O146" i="16"/>
  <c r="P146" i="17"/>
  <c r="P146" i="16"/>
  <c r="Q146" i="17"/>
  <c r="R146" i="17"/>
  <c r="R146" i="16"/>
  <c r="S146" i="17"/>
  <c r="S146" i="16"/>
  <c r="T146" i="17"/>
  <c r="D147" i="17"/>
  <c r="D147" i="16"/>
  <c r="E147" i="17"/>
  <c r="E147" i="16"/>
  <c r="F147" i="17"/>
  <c r="F147" i="16"/>
  <c r="G147" i="17"/>
  <c r="H147" i="17"/>
  <c r="H147" i="16"/>
  <c r="I147" i="17"/>
  <c r="I147" i="16"/>
  <c r="J147" i="17"/>
  <c r="K147" i="17"/>
  <c r="K147" i="16"/>
  <c r="L147" i="17"/>
  <c r="L147" i="16"/>
  <c r="M147" i="17"/>
  <c r="M147" i="16"/>
  <c r="N147" i="17"/>
  <c r="N147" i="16"/>
  <c r="O147" i="17"/>
  <c r="O147" i="16"/>
  <c r="P147" i="17"/>
  <c r="P147" i="16"/>
  <c r="Q147" i="17"/>
  <c r="R147" i="17"/>
  <c r="R147" i="16"/>
  <c r="S147" i="17"/>
  <c r="S147" i="16"/>
  <c r="T147" i="17"/>
  <c r="D148" i="17"/>
  <c r="D148" i="16"/>
  <c r="E148" i="17"/>
  <c r="E148" i="16"/>
  <c r="F148" i="17"/>
  <c r="G148" i="17"/>
  <c r="G148" i="16"/>
  <c r="H148" i="17"/>
  <c r="H148" i="16"/>
  <c r="I148" i="17"/>
  <c r="I148" i="16"/>
  <c r="J148" i="17"/>
  <c r="K148" i="17"/>
  <c r="K148" i="16"/>
  <c r="L148" i="17"/>
  <c r="L148" i="16"/>
  <c r="M148" i="17"/>
  <c r="M148" i="16"/>
  <c r="N148" i="17"/>
  <c r="N148" i="16"/>
  <c r="P148" i="17"/>
  <c r="P148" i="16"/>
  <c r="S148" i="17"/>
  <c r="S148" i="16"/>
  <c r="D150" i="17"/>
  <c r="D150" i="16"/>
  <c r="E150" i="17"/>
  <c r="E150" i="16"/>
  <c r="F150" i="17"/>
  <c r="F150" i="16"/>
  <c r="G150" i="17"/>
  <c r="H150" i="17"/>
  <c r="H150" i="16"/>
  <c r="I150" i="17"/>
  <c r="I150" i="16"/>
  <c r="J150" i="17"/>
  <c r="K150" i="17"/>
  <c r="K150" i="16"/>
  <c r="L150" i="17"/>
  <c r="L150" i="16"/>
  <c r="M150" i="17"/>
  <c r="M150" i="16"/>
  <c r="N150" i="17"/>
  <c r="N150" i="16"/>
  <c r="O150" i="17"/>
  <c r="O150" i="16"/>
  <c r="P150" i="17"/>
  <c r="P150" i="16"/>
  <c r="Q150" i="17"/>
  <c r="R150" i="17"/>
  <c r="R150" i="16"/>
  <c r="S150" i="17"/>
  <c r="S150" i="16"/>
  <c r="T150" i="17"/>
  <c r="D151" i="17"/>
  <c r="E151" i="17"/>
  <c r="E151" i="16"/>
  <c r="F151" i="17"/>
  <c r="F151" i="16"/>
  <c r="G151" i="17"/>
  <c r="G151" i="16"/>
  <c r="H151" i="17"/>
  <c r="H151" i="16"/>
  <c r="I151" i="17"/>
  <c r="J151" i="17"/>
  <c r="K151" i="17"/>
  <c r="L151" i="17"/>
  <c r="L151" i="16"/>
  <c r="M151" i="17"/>
  <c r="M151" i="16"/>
  <c r="N151" i="17"/>
  <c r="N151" i="16"/>
  <c r="O151" i="17"/>
  <c r="O151" i="16"/>
  <c r="P151" i="17"/>
  <c r="P151" i="16"/>
  <c r="Q151" i="17"/>
  <c r="R151" i="17"/>
  <c r="S151" i="17"/>
  <c r="S151" i="16"/>
  <c r="T151" i="17"/>
  <c r="D152" i="17"/>
  <c r="D152" i="16"/>
  <c r="E152" i="17"/>
  <c r="E152" i="16"/>
  <c r="F152" i="17"/>
  <c r="F152" i="16"/>
  <c r="G152" i="17"/>
  <c r="G152" i="16"/>
  <c r="H152" i="17"/>
  <c r="I152" i="17"/>
  <c r="I152" i="16"/>
  <c r="J152" i="17"/>
  <c r="K152" i="17"/>
  <c r="K152" i="16"/>
  <c r="L152" i="17"/>
  <c r="L152" i="16"/>
  <c r="M152" i="17"/>
  <c r="M152" i="16"/>
  <c r="N152" i="17"/>
  <c r="N152" i="16"/>
  <c r="O152" i="17"/>
  <c r="P152" i="17"/>
  <c r="P152" i="16"/>
  <c r="Q152" i="17"/>
  <c r="R152" i="17"/>
  <c r="S152" i="17"/>
  <c r="S152" i="16"/>
  <c r="T152" i="17"/>
  <c r="D153" i="17"/>
  <c r="E153" i="17"/>
  <c r="E153" i="16"/>
  <c r="F153" i="17"/>
  <c r="F153" i="16"/>
  <c r="G153" i="17"/>
  <c r="H153" i="17"/>
  <c r="H153" i="16"/>
  <c r="I153" i="17"/>
  <c r="I153" i="16"/>
  <c r="J153" i="17"/>
  <c r="K153" i="17"/>
  <c r="L153" i="17"/>
  <c r="L153" i="16"/>
  <c r="M153" i="17"/>
  <c r="M153" i="16"/>
  <c r="N153" i="17"/>
  <c r="N153" i="16"/>
  <c r="O153" i="17"/>
  <c r="P153" i="17"/>
  <c r="P153" i="16"/>
  <c r="Q153" i="17"/>
  <c r="R153" i="17"/>
  <c r="R153" i="16"/>
  <c r="S153" i="17"/>
  <c r="S153" i="16"/>
  <c r="T153" i="17"/>
  <c r="D154" i="17"/>
  <c r="D154" i="16"/>
  <c r="E154" i="17"/>
  <c r="E154" i="16"/>
  <c r="F154" i="17"/>
  <c r="G154" i="17"/>
  <c r="G154" i="16"/>
  <c r="H154" i="17"/>
  <c r="I154" i="17"/>
  <c r="I154" i="16"/>
  <c r="J154" i="17"/>
  <c r="K154" i="17"/>
  <c r="K154" i="16"/>
  <c r="L154" i="17"/>
  <c r="L154" i="16"/>
  <c r="M154" i="17"/>
  <c r="N154" i="17"/>
  <c r="N154" i="16"/>
  <c r="O154" i="17"/>
  <c r="P154" i="17"/>
  <c r="P154" i="16"/>
  <c r="Q154" i="17"/>
  <c r="R154" i="17"/>
  <c r="S154" i="17"/>
  <c r="S154" i="16"/>
  <c r="T154" i="17"/>
  <c r="D155" i="17"/>
  <c r="E155" i="17"/>
  <c r="E155" i="16"/>
  <c r="F155" i="17"/>
  <c r="F155" i="16"/>
  <c r="G155" i="17"/>
  <c r="H155" i="17"/>
  <c r="H155" i="16"/>
  <c r="I155" i="17"/>
  <c r="I155" i="16"/>
  <c r="J155" i="17"/>
  <c r="K155" i="17"/>
  <c r="K155" i="16"/>
  <c r="L155" i="17"/>
  <c r="L155" i="16"/>
  <c r="M155" i="17"/>
  <c r="M155" i="16"/>
  <c r="N155" i="17"/>
  <c r="N155" i="16"/>
  <c r="O155" i="17"/>
  <c r="O155" i="16"/>
  <c r="P155" i="17"/>
  <c r="Q155" i="17"/>
  <c r="R155" i="17"/>
  <c r="R155" i="16"/>
  <c r="S155" i="17"/>
  <c r="S155" i="16"/>
  <c r="T155" i="17"/>
  <c r="D156" i="17"/>
  <c r="D156" i="16"/>
  <c r="E156" i="17"/>
  <c r="E156" i="16"/>
  <c r="F156" i="17"/>
  <c r="F156" i="16"/>
  <c r="G156" i="17"/>
  <c r="H156" i="17"/>
  <c r="H156" i="16"/>
  <c r="I156" i="17"/>
  <c r="I156" i="16"/>
  <c r="J156" i="17"/>
  <c r="K156" i="17"/>
  <c r="K156" i="16"/>
  <c r="L156" i="17"/>
  <c r="L156" i="16"/>
  <c r="M156" i="17"/>
  <c r="M156" i="16"/>
  <c r="N156" i="17"/>
  <c r="N156" i="16"/>
  <c r="O156" i="17"/>
  <c r="O156" i="16"/>
  <c r="P156" i="17"/>
  <c r="Q156" i="17"/>
  <c r="R156" i="17"/>
  <c r="R156" i="16"/>
  <c r="S156" i="17"/>
  <c r="T156" i="17"/>
  <c r="D157" i="17"/>
  <c r="E157" i="17"/>
  <c r="E157" i="16"/>
  <c r="F157" i="17"/>
  <c r="F157" i="16"/>
  <c r="G157" i="17"/>
  <c r="G157" i="16"/>
  <c r="H157" i="17"/>
  <c r="H157" i="16"/>
  <c r="I157" i="17"/>
  <c r="I157" i="16"/>
  <c r="J157" i="17"/>
  <c r="K157" i="17"/>
  <c r="K157" i="16"/>
  <c r="L157" i="17"/>
  <c r="L157" i="16"/>
  <c r="M157" i="17"/>
  <c r="M157" i="16"/>
  <c r="N157" i="17"/>
  <c r="N157" i="16"/>
  <c r="O157" i="17"/>
  <c r="O157" i="16"/>
  <c r="P157" i="17"/>
  <c r="P157" i="16"/>
  <c r="Q157" i="17"/>
  <c r="R157" i="17"/>
  <c r="R157" i="16"/>
  <c r="S157" i="17"/>
  <c r="T157" i="17"/>
  <c r="D158" i="17"/>
  <c r="D158" i="16"/>
  <c r="E158" i="17"/>
  <c r="E158" i="16"/>
  <c r="F158" i="17"/>
  <c r="F158" i="16"/>
  <c r="G158" i="17"/>
  <c r="G158" i="16"/>
  <c r="H158" i="17"/>
  <c r="I158" i="17"/>
  <c r="I158" i="16"/>
  <c r="J158" i="17"/>
  <c r="K158" i="17"/>
  <c r="L158" i="17"/>
  <c r="L158" i="16"/>
  <c r="M158" i="17"/>
  <c r="M158" i="16"/>
  <c r="N158" i="17"/>
  <c r="N158" i="16"/>
  <c r="O158" i="17"/>
  <c r="P158" i="17"/>
  <c r="P158" i="16"/>
  <c r="Q158" i="17"/>
  <c r="R158" i="17"/>
  <c r="S158" i="17"/>
  <c r="S158" i="16"/>
  <c r="T158" i="17"/>
  <c r="D159" i="17"/>
  <c r="E159" i="17"/>
  <c r="E159" i="16"/>
  <c r="F159" i="17"/>
  <c r="F159" i="16"/>
  <c r="G159" i="17"/>
  <c r="H159" i="17"/>
  <c r="H159" i="16"/>
  <c r="I159" i="17"/>
  <c r="I159" i="16"/>
  <c r="J159" i="17"/>
  <c r="K159" i="17"/>
  <c r="K159" i="16"/>
  <c r="L159" i="17"/>
  <c r="L159" i="16"/>
  <c r="M159" i="17"/>
  <c r="M159" i="16"/>
  <c r="N159" i="17"/>
  <c r="N159" i="16"/>
  <c r="O159" i="17"/>
  <c r="O159" i="16"/>
  <c r="P159" i="17"/>
  <c r="P159" i="16"/>
  <c r="Q159" i="17"/>
  <c r="R159" i="17"/>
  <c r="S159" i="17"/>
  <c r="S159" i="16"/>
  <c r="T159" i="17"/>
  <c r="D160" i="17"/>
  <c r="D160" i="16"/>
  <c r="E160" i="17"/>
  <c r="E160" i="16"/>
  <c r="F160" i="17"/>
  <c r="F160" i="16"/>
  <c r="G160" i="17"/>
  <c r="H160" i="17"/>
  <c r="H160" i="16"/>
  <c r="I160" i="17"/>
  <c r="I160" i="16"/>
  <c r="J160" i="17"/>
  <c r="K160" i="17"/>
  <c r="K160" i="16"/>
  <c r="L160" i="17"/>
  <c r="L160" i="16"/>
  <c r="M160" i="17"/>
  <c r="M160" i="16"/>
  <c r="N160" i="17"/>
  <c r="N160" i="16"/>
  <c r="O160" i="17"/>
  <c r="O160" i="16"/>
  <c r="P160" i="17"/>
  <c r="Q160" i="17"/>
  <c r="R160" i="17"/>
  <c r="R160" i="16"/>
  <c r="S160" i="17"/>
  <c r="T160" i="17"/>
  <c r="D161" i="17"/>
  <c r="D161" i="16"/>
  <c r="E161" i="17"/>
  <c r="E161" i="16"/>
  <c r="F161" i="17"/>
  <c r="F161" i="16"/>
  <c r="G161" i="17"/>
  <c r="G161" i="16"/>
  <c r="H161" i="17"/>
  <c r="I161" i="17"/>
  <c r="I161" i="16"/>
  <c r="J161" i="17"/>
  <c r="K161" i="17"/>
  <c r="K161" i="16"/>
  <c r="L161" i="17"/>
  <c r="L161" i="16"/>
  <c r="M161" i="17"/>
  <c r="M161" i="16"/>
  <c r="N161" i="17"/>
  <c r="N161" i="16"/>
  <c r="O161" i="17"/>
  <c r="O161" i="16"/>
  <c r="P161" i="17"/>
  <c r="P161" i="16"/>
  <c r="Q161" i="17"/>
  <c r="R161" i="17"/>
  <c r="R161" i="16"/>
  <c r="S161" i="17"/>
  <c r="S161" i="16"/>
  <c r="T161" i="17"/>
  <c r="D162" i="17"/>
  <c r="D162" i="16"/>
  <c r="E162" i="17"/>
  <c r="E162" i="16"/>
  <c r="F162" i="17"/>
  <c r="G162" i="17"/>
  <c r="G162" i="16"/>
  <c r="H162" i="17"/>
  <c r="I162" i="17"/>
  <c r="I162" i="16"/>
  <c r="J162" i="17"/>
  <c r="K162" i="17"/>
  <c r="K162" i="16"/>
  <c r="L162" i="17"/>
  <c r="L162" i="16"/>
  <c r="M162" i="17"/>
  <c r="M162" i="16"/>
  <c r="N162" i="17"/>
  <c r="N162" i="16"/>
  <c r="O162" i="17"/>
  <c r="P162" i="17"/>
  <c r="P162" i="16"/>
  <c r="Q162" i="17"/>
  <c r="Q149" i="17"/>
  <c r="R162" i="17"/>
  <c r="S162" i="17"/>
  <c r="S162" i="16"/>
  <c r="T162" i="17"/>
  <c r="D163" i="17"/>
  <c r="E163" i="17"/>
  <c r="E163" i="16"/>
  <c r="F163" i="17"/>
  <c r="F163" i="16"/>
  <c r="G163" i="17"/>
  <c r="H163" i="17"/>
  <c r="H163" i="16"/>
  <c r="I163" i="17"/>
  <c r="I163" i="16"/>
  <c r="J163" i="17"/>
  <c r="K163" i="17"/>
  <c r="K163" i="16"/>
  <c r="L163" i="17"/>
  <c r="L163" i="16"/>
  <c r="M163" i="17"/>
  <c r="M163" i="16"/>
  <c r="N163" i="17"/>
  <c r="N163" i="16"/>
  <c r="O163" i="17"/>
  <c r="O163" i="16"/>
  <c r="P163" i="17"/>
  <c r="P163" i="16"/>
  <c r="Q163" i="17"/>
  <c r="R163" i="17"/>
  <c r="R163" i="16"/>
  <c r="S163" i="17"/>
  <c r="S163" i="16"/>
  <c r="T163" i="17"/>
  <c r="D164" i="17"/>
  <c r="D164" i="16"/>
  <c r="E164" i="17"/>
  <c r="E164" i="16"/>
  <c r="F164" i="17"/>
  <c r="F164" i="16"/>
  <c r="G164" i="17"/>
  <c r="G164" i="16"/>
  <c r="H164" i="17"/>
  <c r="H164" i="16"/>
  <c r="I164" i="17"/>
  <c r="I164" i="16"/>
  <c r="J164" i="17"/>
  <c r="K164" i="17"/>
  <c r="K164" i="16"/>
  <c r="L164" i="17"/>
  <c r="L164" i="16"/>
  <c r="M164" i="17"/>
  <c r="M164" i="16"/>
  <c r="N164" i="17"/>
  <c r="N164" i="16"/>
  <c r="O164" i="17"/>
  <c r="O164" i="16"/>
  <c r="P164" i="17"/>
  <c r="Q164" i="17"/>
  <c r="R164" i="17"/>
  <c r="R164" i="16"/>
  <c r="S164" i="17"/>
  <c r="T164" i="17"/>
  <c r="D165" i="17"/>
  <c r="E165" i="17"/>
  <c r="E165" i="16"/>
  <c r="F165" i="17"/>
  <c r="F165" i="16"/>
  <c r="G165" i="17"/>
  <c r="G165" i="16"/>
  <c r="H165" i="17"/>
  <c r="H165" i="16"/>
  <c r="I165" i="17"/>
  <c r="J165" i="17"/>
  <c r="K165" i="17"/>
  <c r="K165" i="16"/>
  <c r="L165" i="17"/>
  <c r="L165" i="16"/>
  <c r="M165" i="17"/>
  <c r="M165" i="16"/>
  <c r="N165" i="17"/>
  <c r="N165" i="16"/>
  <c r="O165" i="17"/>
  <c r="O165" i="16"/>
  <c r="P165" i="17"/>
  <c r="P165" i="16"/>
  <c r="Q165" i="17"/>
  <c r="R165" i="17"/>
  <c r="R165" i="16"/>
  <c r="S165" i="17"/>
  <c r="T165" i="17"/>
  <c r="D166" i="17"/>
  <c r="D166" i="16"/>
  <c r="E166" i="17"/>
  <c r="E166" i="16"/>
  <c r="F166" i="17"/>
  <c r="F166" i="16"/>
  <c r="G166" i="17"/>
  <c r="G166" i="16"/>
  <c r="H166" i="17"/>
  <c r="I166" i="17"/>
  <c r="I166" i="16"/>
  <c r="J166" i="17"/>
  <c r="K166" i="17"/>
  <c r="K166" i="16"/>
  <c r="L166" i="17"/>
  <c r="L166" i="16"/>
  <c r="M166" i="17"/>
  <c r="M166" i="16"/>
  <c r="N166" i="17"/>
  <c r="N166" i="16"/>
  <c r="O166" i="17"/>
  <c r="P166" i="17"/>
  <c r="P166" i="16"/>
  <c r="Q166" i="17"/>
  <c r="R166" i="17"/>
  <c r="S166" i="17"/>
  <c r="S166" i="16"/>
  <c r="T166" i="17"/>
  <c r="D167" i="17"/>
  <c r="E167" i="17"/>
  <c r="E167" i="16"/>
  <c r="F167" i="17"/>
  <c r="F167" i="16"/>
  <c r="G167" i="17"/>
  <c r="H167" i="17"/>
  <c r="H167" i="16"/>
  <c r="I167" i="17"/>
  <c r="I167" i="16"/>
  <c r="J167" i="17"/>
  <c r="K167" i="17"/>
  <c r="K167" i="16"/>
  <c r="L167" i="17"/>
  <c r="L167" i="16"/>
  <c r="M167" i="17"/>
  <c r="M167" i="16"/>
  <c r="N167" i="17"/>
  <c r="N167" i="16"/>
  <c r="O167" i="17"/>
  <c r="O167" i="16"/>
  <c r="P167" i="17"/>
  <c r="P167" i="16"/>
  <c r="Q167" i="17"/>
  <c r="R167" i="17"/>
  <c r="R167" i="16"/>
  <c r="S167" i="17"/>
  <c r="S167" i="16"/>
  <c r="T167" i="17"/>
  <c r="D168" i="17"/>
  <c r="D168" i="16"/>
  <c r="E168" i="17"/>
  <c r="E168" i="16"/>
  <c r="F168" i="17"/>
  <c r="F168" i="16"/>
  <c r="G168" i="17"/>
  <c r="H168" i="17"/>
  <c r="H168" i="16"/>
  <c r="I168" i="17"/>
  <c r="I168" i="16"/>
  <c r="J168" i="17"/>
  <c r="K168" i="17"/>
  <c r="K168" i="16"/>
  <c r="L168" i="17"/>
  <c r="L168" i="16"/>
  <c r="M168" i="17"/>
  <c r="M168" i="16"/>
  <c r="N168" i="17"/>
  <c r="N168" i="16"/>
  <c r="O168" i="17"/>
  <c r="O168" i="16"/>
  <c r="P168" i="17"/>
  <c r="Q168" i="17"/>
  <c r="R168" i="17"/>
  <c r="R168" i="16"/>
  <c r="S168" i="17"/>
  <c r="T168" i="17"/>
  <c r="D169" i="17"/>
  <c r="D169" i="16"/>
  <c r="E169" i="17"/>
  <c r="E169" i="16"/>
  <c r="F169" i="17"/>
  <c r="F169" i="16"/>
  <c r="G169" i="17"/>
  <c r="G169" i="16"/>
  <c r="H169" i="17"/>
  <c r="I169" i="17"/>
  <c r="I169" i="16"/>
  <c r="J169" i="17"/>
  <c r="K169" i="17"/>
  <c r="K169" i="16"/>
  <c r="L169" i="17"/>
  <c r="L169" i="16"/>
  <c r="M169" i="17"/>
  <c r="M169" i="16"/>
  <c r="N169" i="17"/>
  <c r="N169" i="16"/>
  <c r="O169" i="17"/>
  <c r="O169" i="16"/>
  <c r="P169" i="17"/>
  <c r="P169" i="16"/>
  <c r="Q169" i="17"/>
  <c r="R169" i="17"/>
  <c r="R169" i="16"/>
  <c r="S169" i="17"/>
  <c r="S169" i="16"/>
  <c r="T169" i="17"/>
  <c r="D170" i="17"/>
  <c r="D170" i="16"/>
  <c r="E170" i="17"/>
  <c r="E170" i="16"/>
  <c r="F170" i="17"/>
  <c r="G170" i="17"/>
  <c r="G170" i="16"/>
  <c r="H170" i="17"/>
  <c r="H170" i="16"/>
  <c r="I170" i="17"/>
  <c r="I170" i="16"/>
  <c r="J170" i="17"/>
  <c r="K170" i="17"/>
  <c r="K170" i="16"/>
  <c r="L170" i="17"/>
  <c r="L170" i="16"/>
  <c r="M170" i="17"/>
  <c r="M170" i="16"/>
  <c r="N170" i="17"/>
  <c r="N170" i="16"/>
  <c r="O170" i="17"/>
  <c r="O170" i="16"/>
  <c r="P170" i="17"/>
  <c r="P170" i="16"/>
  <c r="Q170" i="17"/>
  <c r="R170" i="17"/>
  <c r="R170" i="16"/>
  <c r="S170" i="17"/>
  <c r="S170" i="16"/>
  <c r="T170" i="17"/>
  <c r="D171" i="17"/>
  <c r="D171" i="16"/>
  <c r="E171" i="17"/>
  <c r="E171" i="16"/>
  <c r="F171" i="17"/>
  <c r="F171" i="16"/>
  <c r="G171" i="17"/>
  <c r="G171" i="16"/>
  <c r="H171" i="17"/>
  <c r="H171" i="16"/>
  <c r="I171" i="17"/>
  <c r="J171" i="17"/>
  <c r="K171" i="17"/>
  <c r="K171" i="16"/>
  <c r="L171" i="17"/>
  <c r="L171" i="16"/>
  <c r="M171" i="17"/>
  <c r="M171" i="16"/>
  <c r="N171" i="17"/>
  <c r="N171" i="16"/>
  <c r="O171" i="17"/>
  <c r="O171" i="16"/>
  <c r="P171" i="17"/>
  <c r="P171" i="16"/>
  <c r="Q171" i="17"/>
  <c r="R171" i="17"/>
  <c r="R171" i="16"/>
  <c r="S171" i="17"/>
  <c r="S171" i="16"/>
  <c r="T171" i="17"/>
  <c r="D172" i="17"/>
  <c r="D172" i="16"/>
  <c r="E172" i="17"/>
  <c r="E172" i="16"/>
  <c r="F172" i="17"/>
  <c r="G172" i="17"/>
  <c r="G172" i="16"/>
  <c r="H172" i="17"/>
  <c r="H172" i="16"/>
  <c r="I172" i="17"/>
  <c r="I172" i="16"/>
  <c r="J172" i="17"/>
  <c r="K172" i="17"/>
  <c r="K172" i="16"/>
  <c r="L172" i="17"/>
  <c r="L172" i="16"/>
  <c r="M172" i="17"/>
  <c r="M172" i="16"/>
  <c r="N172" i="17"/>
  <c r="N172" i="16"/>
  <c r="O172" i="17"/>
  <c r="O172" i="16"/>
  <c r="P172" i="17"/>
  <c r="P172" i="16"/>
  <c r="Q172" i="17"/>
  <c r="R172" i="17"/>
  <c r="R172" i="16"/>
  <c r="S172" i="17"/>
  <c r="T172" i="17"/>
  <c r="D173" i="17"/>
  <c r="D173" i="16"/>
  <c r="E173" i="17"/>
  <c r="E173" i="16"/>
  <c r="F173" i="17"/>
  <c r="F173" i="16"/>
  <c r="G173" i="17"/>
  <c r="G173" i="16"/>
  <c r="H173" i="17"/>
  <c r="H173" i="16"/>
  <c r="I173" i="17"/>
  <c r="I173" i="16"/>
  <c r="J173" i="17"/>
  <c r="K173" i="17"/>
  <c r="K173" i="16"/>
  <c r="L173" i="17"/>
  <c r="L173" i="16"/>
  <c r="M173" i="17"/>
  <c r="M173" i="16"/>
  <c r="N173" i="17"/>
  <c r="N173" i="16"/>
  <c r="O173" i="17"/>
  <c r="P173" i="17"/>
  <c r="P173" i="16"/>
  <c r="Q173" i="17"/>
  <c r="R173" i="17"/>
  <c r="R173" i="16"/>
  <c r="S173" i="17"/>
  <c r="S173" i="16"/>
  <c r="T173" i="17"/>
  <c r="D174" i="17"/>
  <c r="D174" i="16"/>
  <c r="E174" i="17"/>
  <c r="E174" i="16"/>
  <c r="F174" i="17"/>
  <c r="G174" i="17"/>
  <c r="G174" i="16"/>
  <c r="H174" i="17"/>
  <c r="H174" i="16"/>
  <c r="I174" i="17"/>
  <c r="I174" i="16"/>
  <c r="J174" i="17"/>
  <c r="K174" i="17"/>
  <c r="K174" i="16"/>
  <c r="L174" i="17"/>
  <c r="L174" i="16"/>
  <c r="M174" i="17"/>
  <c r="M174" i="16"/>
  <c r="N174" i="17"/>
  <c r="N174" i="16"/>
  <c r="O174" i="17"/>
  <c r="O174" i="16"/>
  <c r="P174" i="17"/>
  <c r="P174" i="16"/>
  <c r="Q174" i="17"/>
  <c r="R174" i="17"/>
  <c r="R174" i="16"/>
  <c r="S174" i="17"/>
  <c r="S174" i="16"/>
  <c r="T174" i="17"/>
  <c r="D175" i="17"/>
  <c r="D175" i="16"/>
  <c r="E175" i="17"/>
  <c r="E175" i="16"/>
  <c r="F175" i="17"/>
  <c r="F175" i="16"/>
  <c r="G175" i="17"/>
  <c r="G175" i="16"/>
  <c r="H175" i="17"/>
  <c r="I175" i="17"/>
  <c r="I175" i="16"/>
  <c r="J175" i="17"/>
  <c r="J175" i="16"/>
  <c r="K175" i="17"/>
  <c r="K175" i="16"/>
  <c r="L175" i="17"/>
  <c r="L175" i="16"/>
  <c r="M175" i="17"/>
  <c r="M175" i="16"/>
  <c r="N175" i="17"/>
  <c r="N175" i="16"/>
  <c r="O175" i="17"/>
  <c r="O175" i="16"/>
  <c r="P175" i="17"/>
  <c r="P175" i="16"/>
  <c r="Q175" i="17"/>
  <c r="R175" i="17"/>
  <c r="R175" i="16"/>
  <c r="S175" i="17"/>
  <c r="T175" i="17"/>
  <c r="D176" i="17"/>
  <c r="D176" i="16"/>
  <c r="E176" i="17"/>
  <c r="E176" i="16"/>
  <c r="F176" i="17"/>
  <c r="F176" i="16"/>
  <c r="G176" i="17"/>
  <c r="G176" i="16"/>
  <c r="H176" i="17"/>
  <c r="H176" i="16"/>
  <c r="I176" i="17"/>
  <c r="I176" i="16"/>
  <c r="J176" i="17"/>
  <c r="K176" i="17"/>
  <c r="K176" i="16"/>
  <c r="L176" i="17"/>
  <c r="L176" i="16"/>
  <c r="M176" i="17"/>
  <c r="M176" i="16"/>
  <c r="N176" i="17"/>
  <c r="N176" i="16"/>
  <c r="O176" i="17"/>
  <c r="P176" i="17"/>
  <c r="P176" i="16"/>
  <c r="Q176" i="17"/>
  <c r="R176" i="17"/>
  <c r="S176" i="17"/>
  <c r="S176" i="16"/>
  <c r="T176" i="17"/>
  <c r="D177" i="17"/>
  <c r="D177" i="16"/>
  <c r="E177" i="17"/>
  <c r="E177" i="16"/>
  <c r="F177" i="17"/>
  <c r="F177" i="16"/>
  <c r="G177" i="17"/>
  <c r="G177" i="16"/>
  <c r="H177" i="17"/>
  <c r="H177" i="16"/>
  <c r="I177" i="17"/>
  <c r="I177" i="16"/>
  <c r="J177" i="17"/>
  <c r="K177" i="17"/>
  <c r="K177" i="16"/>
  <c r="L177" i="17"/>
  <c r="L177" i="16"/>
  <c r="M177" i="17"/>
  <c r="M177" i="16"/>
  <c r="N177" i="17"/>
  <c r="N177" i="16"/>
  <c r="O177" i="17"/>
  <c r="P177" i="17"/>
  <c r="P177" i="16"/>
  <c r="Q177" i="17"/>
  <c r="R177" i="17"/>
  <c r="S177" i="17"/>
  <c r="S177" i="16"/>
  <c r="T177" i="17"/>
  <c r="D178" i="17"/>
  <c r="E178" i="17"/>
  <c r="E178" i="16"/>
  <c r="F178" i="17"/>
  <c r="F178" i="16"/>
  <c r="G178" i="17"/>
  <c r="H178" i="17"/>
  <c r="H178" i="16"/>
  <c r="I178" i="17"/>
  <c r="I178" i="16"/>
  <c r="J178" i="17"/>
  <c r="K178" i="17"/>
  <c r="K178" i="16"/>
  <c r="L178" i="17"/>
  <c r="L178" i="16"/>
  <c r="M178" i="17"/>
  <c r="M178" i="16"/>
  <c r="N178" i="17"/>
  <c r="N178" i="16"/>
  <c r="O178" i="17"/>
  <c r="O178" i="16"/>
  <c r="P178" i="17"/>
  <c r="P178" i="16"/>
  <c r="Q178" i="17"/>
  <c r="R178" i="17"/>
  <c r="R178" i="16"/>
  <c r="S178" i="17"/>
  <c r="S178" i="16"/>
  <c r="T178" i="17"/>
  <c r="D179" i="17"/>
  <c r="D179" i="16"/>
  <c r="E179" i="17"/>
  <c r="E179" i="16"/>
  <c r="F179" i="17"/>
  <c r="F179" i="16"/>
  <c r="G179" i="17"/>
  <c r="G179" i="16"/>
  <c r="H179" i="17"/>
  <c r="H179" i="16"/>
  <c r="I179" i="17"/>
  <c r="J179" i="17"/>
  <c r="K179" i="17"/>
  <c r="K179" i="16"/>
  <c r="L179" i="17"/>
  <c r="L179" i="16"/>
  <c r="M179" i="17"/>
  <c r="M179" i="16"/>
  <c r="N179" i="17"/>
  <c r="N179" i="16"/>
  <c r="O179" i="17"/>
  <c r="O179" i="16"/>
  <c r="P179" i="17"/>
  <c r="P179" i="16"/>
  <c r="Q179" i="17"/>
  <c r="R179" i="17"/>
  <c r="R179" i="16"/>
  <c r="S179" i="17"/>
  <c r="S179" i="16"/>
  <c r="T179" i="17"/>
  <c r="D180" i="17"/>
  <c r="D180" i="16"/>
  <c r="E180" i="17"/>
  <c r="E180" i="16"/>
  <c r="F180" i="17"/>
  <c r="F180" i="16"/>
  <c r="G180" i="17"/>
  <c r="G180" i="16"/>
  <c r="H180" i="17"/>
  <c r="H180" i="16"/>
  <c r="I180" i="17"/>
  <c r="I180" i="16"/>
  <c r="J180" i="17"/>
  <c r="K180" i="17"/>
  <c r="K180" i="16"/>
  <c r="L180" i="17"/>
  <c r="L180" i="16"/>
  <c r="M180" i="17"/>
  <c r="M180" i="16"/>
  <c r="N180" i="17"/>
  <c r="N180" i="16"/>
  <c r="O180" i="17"/>
  <c r="O180" i="16"/>
  <c r="P180" i="17"/>
  <c r="P180" i="16"/>
  <c r="Q180" i="17"/>
  <c r="R180" i="17"/>
  <c r="R180" i="16"/>
  <c r="S180" i="17"/>
  <c r="S180" i="16"/>
  <c r="T180" i="17"/>
  <c r="D181" i="17"/>
  <c r="D181" i="16"/>
  <c r="E181" i="17"/>
  <c r="E181" i="16"/>
  <c r="F181" i="17"/>
  <c r="F181" i="16"/>
  <c r="G181" i="17"/>
  <c r="G181" i="16"/>
  <c r="H181" i="17"/>
  <c r="H181" i="16"/>
  <c r="I181" i="17"/>
  <c r="I181" i="16"/>
  <c r="J181" i="17"/>
  <c r="K181" i="17"/>
  <c r="K181" i="16"/>
  <c r="L181" i="17"/>
  <c r="L181" i="16"/>
  <c r="M181" i="17"/>
  <c r="M181" i="16"/>
  <c r="N181" i="17"/>
  <c r="N181" i="16"/>
  <c r="O181" i="17"/>
  <c r="O181" i="16"/>
  <c r="P181" i="17"/>
  <c r="P181" i="16"/>
  <c r="Q181" i="17"/>
  <c r="R181" i="17"/>
  <c r="R181" i="16"/>
  <c r="S181" i="17"/>
  <c r="S181" i="16"/>
  <c r="T181" i="17"/>
  <c r="D182" i="17"/>
  <c r="D182" i="16"/>
  <c r="E182" i="17"/>
  <c r="E182" i="16"/>
  <c r="F182" i="17"/>
  <c r="G182" i="17"/>
  <c r="G182" i="16"/>
  <c r="H182" i="17"/>
  <c r="I182" i="17"/>
  <c r="I182" i="16"/>
  <c r="J182" i="17"/>
  <c r="K182" i="17"/>
  <c r="K182" i="16"/>
  <c r="L182" i="17"/>
  <c r="L182" i="16"/>
  <c r="M182" i="17"/>
  <c r="M182" i="16"/>
  <c r="N182" i="17"/>
  <c r="N182" i="16"/>
  <c r="O182" i="17"/>
  <c r="O182" i="16"/>
  <c r="P182" i="17"/>
  <c r="Q182" i="17"/>
  <c r="R182" i="17"/>
  <c r="R182" i="16"/>
  <c r="S182" i="17"/>
  <c r="S182" i="16"/>
  <c r="T182" i="17"/>
  <c r="D183" i="17"/>
  <c r="E183" i="17"/>
  <c r="E183" i="16"/>
  <c r="F183" i="17"/>
  <c r="F183" i="16"/>
  <c r="G183" i="17"/>
  <c r="G183" i="16"/>
  <c r="H183" i="17"/>
  <c r="H183" i="16"/>
  <c r="I183" i="17"/>
  <c r="I183" i="16"/>
  <c r="J183" i="17"/>
  <c r="K183" i="17"/>
  <c r="K183" i="16"/>
  <c r="L183" i="17"/>
  <c r="L183" i="16"/>
  <c r="M183" i="17"/>
  <c r="M183" i="16"/>
  <c r="N183" i="17"/>
  <c r="N183" i="16"/>
  <c r="O183" i="17"/>
  <c r="P183" i="17"/>
  <c r="P183" i="16"/>
  <c r="Q183" i="17"/>
  <c r="R183" i="17"/>
  <c r="R183" i="16"/>
  <c r="S183" i="17"/>
  <c r="S183" i="16"/>
  <c r="T183" i="17"/>
  <c r="D184" i="17"/>
  <c r="D184" i="16"/>
  <c r="E184" i="17"/>
  <c r="E184" i="16"/>
  <c r="F184" i="17"/>
  <c r="F184" i="16"/>
  <c r="G184" i="17"/>
  <c r="H184" i="17"/>
  <c r="H184" i="16"/>
  <c r="I184" i="17"/>
  <c r="I184" i="16"/>
  <c r="J184" i="17"/>
  <c r="K184" i="17"/>
  <c r="K184" i="16"/>
  <c r="L184" i="17"/>
  <c r="L184" i="16"/>
  <c r="M184" i="17"/>
  <c r="M184" i="16"/>
  <c r="N184" i="17"/>
  <c r="N184" i="16"/>
  <c r="O184" i="17"/>
  <c r="O184" i="16"/>
  <c r="P184" i="17"/>
  <c r="P184" i="16"/>
  <c r="Q184" i="17"/>
  <c r="R184" i="17"/>
  <c r="R184" i="16"/>
  <c r="S184" i="17"/>
  <c r="S184" i="16"/>
  <c r="T184" i="17"/>
  <c r="D185" i="17"/>
  <c r="E185" i="17"/>
  <c r="E185" i="16"/>
  <c r="F185" i="17"/>
  <c r="F185" i="16"/>
  <c r="G185" i="17"/>
  <c r="H185" i="17"/>
  <c r="H185" i="16"/>
  <c r="I185" i="17"/>
  <c r="I185" i="16"/>
  <c r="J185" i="17"/>
  <c r="K185" i="17"/>
  <c r="K185" i="16"/>
  <c r="L185" i="17"/>
  <c r="L185" i="16"/>
  <c r="M185" i="17"/>
  <c r="M185" i="16"/>
  <c r="N185" i="17"/>
  <c r="N185" i="16"/>
  <c r="O185" i="17"/>
  <c r="P185" i="17"/>
  <c r="P185" i="16"/>
  <c r="Q185" i="17"/>
  <c r="R185" i="17"/>
  <c r="S185" i="17"/>
  <c r="S185" i="16"/>
  <c r="T185" i="17"/>
  <c r="D186" i="17"/>
  <c r="D186" i="16"/>
  <c r="E186" i="17"/>
  <c r="E186" i="16"/>
  <c r="F186" i="17"/>
  <c r="F186" i="16"/>
  <c r="G186" i="17"/>
  <c r="G186" i="16"/>
  <c r="H186" i="17"/>
  <c r="H186" i="16"/>
  <c r="I186" i="17"/>
  <c r="I186" i="16"/>
  <c r="J186" i="17"/>
  <c r="K186" i="17"/>
  <c r="K186" i="16"/>
  <c r="L186" i="17"/>
  <c r="L186" i="16"/>
  <c r="M186" i="17"/>
  <c r="M186" i="16"/>
  <c r="N186" i="17"/>
  <c r="N186" i="16"/>
  <c r="O186" i="17"/>
  <c r="O186" i="16"/>
  <c r="P186" i="17"/>
  <c r="P186" i="16"/>
  <c r="Q186" i="17"/>
  <c r="R186" i="17"/>
  <c r="S186" i="17"/>
  <c r="S186" i="16"/>
  <c r="T186" i="17"/>
  <c r="D187" i="17"/>
  <c r="D187" i="16"/>
  <c r="E187" i="17"/>
  <c r="E187" i="16"/>
  <c r="F187" i="17"/>
  <c r="F187" i="16"/>
  <c r="G187" i="17"/>
  <c r="H187" i="17"/>
  <c r="H187" i="16"/>
  <c r="I187" i="17"/>
  <c r="I187" i="16"/>
  <c r="J187" i="17"/>
  <c r="K187" i="17"/>
  <c r="K187" i="16"/>
  <c r="L187" i="17"/>
  <c r="L187" i="16"/>
  <c r="M187" i="17"/>
  <c r="M187" i="16"/>
  <c r="N187" i="17"/>
  <c r="N187" i="16"/>
  <c r="O187" i="17"/>
  <c r="O187" i="16"/>
  <c r="P187" i="17"/>
  <c r="P187" i="16"/>
  <c r="Q187" i="17"/>
  <c r="R187" i="17"/>
  <c r="R187" i="16"/>
  <c r="S187" i="17"/>
  <c r="S187" i="16"/>
  <c r="T187" i="17"/>
  <c r="D188" i="17"/>
  <c r="D188" i="16"/>
  <c r="E188" i="17"/>
  <c r="E188" i="16"/>
  <c r="F188" i="17"/>
  <c r="F188" i="16"/>
  <c r="G188" i="17"/>
  <c r="G188" i="16"/>
  <c r="H188" i="17"/>
  <c r="H188" i="16"/>
  <c r="I188" i="17"/>
  <c r="I188" i="16"/>
  <c r="J188" i="17"/>
  <c r="K188" i="17"/>
  <c r="K188" i="16"/>
  <c r="L188" i="17"/>
  <c r="L188" i="16"/>
  <c r="M188" i="17"/>
  <c r="M188" i="16"/>
  <c r="N188" i="17"/>
  <c r="N188" i="16"/>
  <c r="O188" i="17"/>
  <c r="P188" i="17"/>
  <c r="P188" i="16"/>
  <c r="Q188" i="17"/>
  <c r="R188" i="17"/>
  <c r="S188" i="17"/>
  <c r="S188" i="16"/>
  <c r="T188" i="17"/>
  <c r="D189" i="17"/>
  <c r="D189" i="16"/>
  <c r="E189" i="17"/>
  <c r="E189" i="16"/>
  <c r="F189" i="17"/>
  <c r="F189" i="16"/>
  <c r="G189" i="17"/>
  <c r="G189" i="16"/>
  <c r="H189" i="17"/>
  <c r="H189" i="16"/>
  <c r="I189" i="17"/>
  <c r="I189" i="16"/>
  <c r="J189" i="17"/>
  <c r="K189" i="17"/>
  <c r="K189" i="16"/>
  <c r="L189" i="17"/>
  <c r="L189" i="16"/>
  <c r="M189" i="17"/>
  <c r="N189" i="17"/>
  <c r="N189" i="16"/>
  <c r="O189" i="17"/>
  <c r="O189" i="16"/>
  <c r="P189" i="17"/>
  <c r="P189" i="16"/>
  <c r="Q189" i="17"/>
  <c r="R189" i="17"/>
  <c r="S189" i="17"/>
  <c r="S189" i="16"/>
  <c r="T189" i="17"/>
  <c r="D191" i="17"/>
  <c r="D191" i="16"/>
  <c r="E191" i="17"/>
  <c r="F191" i="17"/>
  <c r="F191" i="16"/>
  <c r="G191" i="17"/>
  <c r="H191" i="17"/>
  <c r="H191" i="16"/>
  <c r="I191" i="17"/>
  <c r="I191" i="16"/>
  <c r="J191" i="17"/>
  <c r="K191" i="17"/>
  <c r="K191" i="16"/>
  <c r="L191" i="17"/>
  <c r="L191" i="16"/>
  <c r="M191" i="17"/>
  <c r="M191" i="16"/>
  <c r="N191" i="17"/>
  <c r="N191" i="16"/>
  <c r="O191" i="17"/>
  <c r="O191" i="16"/>
  <c r="P191" i="17"/>
  <c r="P191" i="16"/>
  <c r="Q191" i="17"/>
  <c r="R191" i="17"/>
  <c r="S191" i="17"/>
  <c r="S191" i="16"/>
  <c r="T191" i="17"/>
  <c r="D192" i="17"/>
  <c r="D192" i="16"/>
  <c r="E192" i="17"/>
  <c r="E192" i="16"/>
  <c r="F192" i="17"/>
  <c r="F192" i="16"/>
  <c r="G192" i="17"/>
  <c r="G192" i="16"/>
  <c r="H192" i="17"/>
  <c r="I192" i="17"/>
  <c r="I190" i="17"/>
  <c r="I192" i="16"/>
  <c r="J192" i="17"/>
  <c r="K192" i="17"/>
  <c r="K192" i="16"/>
  <c r="L192" i="17"/>
  <c r="L192" i="16"/>
  <c r="M192" i="17"/>
  <c r="M192" i="16"/>
  <c r="N192" i="17"/>
  <c r="N192" i="16"/>
  <c r="O192" i="17"/>
  <c r="O192" i="16"/>
  <c r="P192" i="17"/>
  <c r="Q192" i="17"/>
  <c r="R192" i="17"/>
  <c r="S192" i="17"/>
  <c r="S192" i="16"/>
  <c r="T192" i="17"/>
  <c r="D193" i="17"/>
  <c r="D193" i="16"/>
  <c r="E193" i="17"/>
  <c r="E193" i="16"/>
  <c r="F193" i="17"/>
  <c r="F193" i="16"/>
  <c r="G193" i="17"/>
  <c r="H193" i="17"/>
  <c r="H193" i="16"/>
  <c r="I193" i="17"/>
  <c r="I193" i="16"/>
  <c r="J193" i="17"/>
  <c r="K193" i="17"/>
  <c r="K193" i="16"/>
  <c r="L193" i="17"/>
  <c r="L193" i="16"/>
  <c r="M193" i="17"/>
  <c r="M193" i="16"/>
  <c r="N193" i="17"/>
  <c r="N193" i="16"/>
  <c r="O193" i="17"/>
  <c r="P193" i="17"/>
  <c r="P193" i="16"/>
  <c r="Q193" i="17"/>
  <c r="R193" i="17"/>
  <c r="R193" i="16"/>
  <c r="S193" i="17"/>
  <c r="S193" i="16"/>
  <c r="T193" i="17"/>
  <c r="D194" i="17"/>
  <c r="E194" i="17"/>
  <c r="E194" i="16"/>
  <c r="F194" i="17"/>
  <c r="F194" i="16"/>
  <c r="G194" i="17"/>
  <c r="G194" i="16"/>
  <c r="H194" i="17"/>
  <c r="H194" i="16"/>
  <c r="I194" i="17"/>
  <c r="I194" i="16"/>
  <c r="J194" i="17"/>
  <c r="K194" i="17"/>
  <c r="K194" i="16"/>
  <c r="L194" i="17"/>
  <c r="L194" i="16"/>
  <c r="M194" i="17"/>
  <c r="M194" i="16"/>
  <c r="N194" i="17"/>
  <c r="N194" i="16"/>
  <c r="O194" i="17"/>
  <c r="O194" i="16"/>
  <c r="P194" i="17"/>
  <c r="P194" i="16"/>
  <c r="Q194" i="17"/>
  <c r="R194" i="17"/>
  <c r="R194" i="16"/>
  <c r="S194" i="17"/>
  <c r="S194" i="16"/>
  <c r="T194" i="17"/>
  <c r="D195" i="17"/>
  <c r="E195" i="17"/>
  <c r="E195" i="16"/>
  <c r="F195" i="17"/>
  <c r="F195" i="16"/>
  <c r="G195" i="17"/>
  <c r="G195" i="16"/>
  <c r="H195" i="17"/>
  <c r="H195" i="16"/>
  <c r="I195" i="17"/>
  <c r="I195" i="16"/>
  <c r="J195" i="17"/>
  <c r="K195" i="17"/>
  <c r="K195" i="16"/>
  <c r="L195" i="17"/>
  <c r="L195" i="16"/>
  <c r="M195" i="17"/>
  <c r="M195" i="16"/>
  <c r="N195" i="17"/>
  <c r="N195" i="16"/>
  <c r="O195" i="17"/>
  <c r="O195" i="16"/>
  <c r="P195" i="17"/>
  <c r="P195" i="16"/>
  <c r="Q195" i="17"/>
  <c r="R195" i="17"/>
  <c r="R195" i="16"/>
  <c r="S195" i="17"/>
  <c r="T195" i="17"/>
  <c r="D196" i="17"/>
  <c r="D196" i="16"/>
  <c r="E196" i="17"/>
  <c r="E196" i="16"/>
  <c r="F196" i="17"/>
  <c r="F196" i="16"/>
  <c r="G196" i="17"/>
  <c r="G196" i="16"/>
  <c r="H196" i="17"/>
  <c r="I196" i="17"/>
  <c r="I196" i="16"/>
  <c r="J196" i="17"/>
  <c r="K196" i="17"/>
  <c r="K196" i="16"/>
  <c r="L196" i="17"/>
  <c r="L196" i="16"/>
  <c r="M196" i="17"/>
  <c r="N196" i="17"/>
  <c r="N196" i="16"/>
  <c r="O196" i="17"/>
  <c r="O196" i="16"/>
  <c r="P196" i="17"/>
  <c r="Q196" i="17"/>
  <c r="R196" i="17"/>
  <c r="R196" i="16"/>
  <c r="S196" i="17"/>
  <c r="T196" i="17"/>
  <c r="D197" i="17"/>
  <c r="E197" i="17"/>
  <c r="E197" i="16"/>
  <c r="F197" i="17"/>
  <c r="F197" i="16"/>
  <c r="G197" i="17"/>
  <c r="G197" i="16"/>
  <c r="H197" i="17"/>
  <c r="I197" i="17"/>
  <c r="I197" i="16"/>
  <c r="J197" i="17"/>
  <c r="K197" i="17"/>
  <c r="K197" i="16"/>
  <c r="L197" i="17"/>
  <c r="L197" i="16"/>
  <c r="M197" i="17"/>
  <c r="M197" i="16"/>
  <c r="N197" i="17"/>
  <c r="N197" i="16"/>
  <c r="O197" i="17"/>
  <c r="P197" i="17"/>
  <c r="P197" i="16"/>
  <c r="Q197" i="17"/>
  <c r="R197" i="17"/>
  <c r="S197" i="17"/>
  <c r="S197" i="16"/>
  <c r="T197" i="17"/>
  <c r="D198" i="17"/>
  <c r="E198" i="17"/>
  <c r="E198" i="16"/>
  <c r="F198" i="17"/>
  <c r="F198" i="16"/>
  <c r="G198" i="17"/>
  <c r="H198" i="17"/>
  <c r="H198" i="16"/>
  <c r="I198" i="17"/>
  <c r="I198" i="16"/>
  <c r="J198" i="17"/>
  <c r="K198" i="17"/>
  <c r="K198" i="16"/>
  <c r="L198" i="17"/>
  <c r="L198" i="16"/>
  <c r="M198" i="17"/>
  <c r="M198" i="16"/>
  <c r="N198" i="17"/>
  <c r="N198" i="16"/>
  <c r="O198" i="17"/>
  <c r="O198" i="16"/>
  <c r="P198" i="17"/>
  <c r="P198" i="16"/>
  <c r="Q198" i="17"/>
  <c r="R198" i="17"/>
  <c r="R198" i="16"/>
  <c r="S198" i="17"/>
  <c r="S198" i="16"/>
  <c r="T198" i="17"/>
  <c r="D200" i="17"/>
  <c r="D200" i="16"/>
  <c r="E200" i="17"/>
  <c r="E200" i="16"/>
  <c r="F200" i="17"/>
  <c r="F200" i="16"/>
  <c r="G200" i="17"/>
  <c r="G200" i="16"/>
  <c r="H200" i="17"/>
  <c r="I200" i="17"/>
  <c r="I200" i="16"/>
  <c r="J200" i="17"/>
  <c r="K200" i="17"/>
  <c r="K200" i="16"/>
  <c r="L200" i="17"/>
  <c r="L200" i="16"/>
  <c r="M200" i="17"/>
  <c r="M200" i="16"/>
  <c r="N200" i="17"/>
  <c r="N200" i="16"/>
  <c r="O200" i="17"/>
  <c r="P200" i="17"/>
  <c r="P200" i="16"/>
  <c r="Q200" i="17"/>
  <c r="R200" i="17"/>
  <c r="R200" i="16"/>
  <c r="S200" i="17"/>
  <c r="T200" i="17"/>
  <c r="D201" i="17"/>
  <c r="D201" i="16"/>
  <c r="E201" i="17"/>
  <c r="E201" i="16"/>
  <c r="F201" i="17"/>
  <c r="G201" i="17"/>
  <c r="G201" i="16"/>
  <c r="H201" i="17"/>
  <c r="H201" i="16"/>
  <c r="I201" i="17"/>
  <c r="I201" i="16"/>
  <c r="J201" i="17"/>
  <c r="K201" i="17"/>
  <c r="K201" i="16"/>
  <c r="L201" i="17"/>
  <c r="L201" i="16"/>
  <c r="M201" i="17"/>
  <c r="M201" i="16"/>
  <c r="N201" i="17"/>
  <c r="N201" i="16"/>
  <c r="O201" i="17"/>
  <c r="O201" i="16"/>
  <c r="P201" i="17"/>
  <c r="P201" i="16"/>
  <c r="Q201" i="17"/>
  <c r="R201" i="17"/>
  <c r="R201" i="16"/>
  <c r="S201" i="17"/>
  <c r="S201" i="16"/>
  <c r="T201" i="17"/>
  <c r="D202" i="17"/>
  <c r="D202" i="16"/>
  <c r="E202" i="17"/>
  <c r="E202" i="16"/>
  <c r="F202" i="17"/>
  <c r="F202" i="16"/>
  <c r="G202" i="17"/>
  <c r="G202" i="16"/>
  <c r="H202" i="17"/>
  <c r="H202" i="16"/>
  <c r="I202" i="17"/>
  <c r="J202" i="17"/>
  <c r="K202" i="17"/>
  <c r="K202" i="16"/>
  <c r="L202" i="17"/>
  <c r="L202" i="16"/>
  <c r="M202" i="17"/>
  <c r="M202" i="16"/>
  <c r="N202" i="17"/>
  <c r="N202" i="16"/>
  <c r="O202" i="17"/>
  <c r="P202" i="17"/>
  <c r="P202" i="16"/>
  <c r="Q202" i="17"/>
  <c r="R202" i="17"/>
  <c r="S202" i="17"/>
  <c r="S202" i="16"/>
  <c r="T202" i="17"/>
  <c r="D203" i="17"/>
  <c r="D203" i="16"/>
  <c r="E203" i="17"/>
  <c r="E203" i="16"/>
  <c r="F203" i="17"/>
  <c r="F203" i="16"/>
  <c r="G203" i="17"/>
  <c r="G203" i="16"/>
  <c r="H203" i="17"/>
  <c r="I203" i="17"/>
  <c r="I203" i="16"/>
  <c r="J203" i="17"/>
  <c r="K203" i="17"/>
  <c r="L203" i="17"/>
  <c r="L203" i="16"/>
  <c r="M203" i="17"/>
  <c r="M203" i="16"/>
  <c r="N203" i="17"/>
  <c r="N203" i="16"/>
  <c r="O203" i="17"/>
  <c r="O203" i="16"/>
  <c r="P203" i="17"/>
  <c r="P203" i="16"/>
  <c r="Q203" i="17"/>
  <c r="R203" i="17"/>
  <c r="R203" i="16"/>
  <c r="S203" i="17"/>
  <c r="S203" i="16"/>
  <c r="T203" i="17"/>
  <c r="D204" i="17"/>
  <c r="D204" i="16"/>
  <c r="E204" i="17"/>
  <c r="E204" i="16"/>
  <c r="F204" i="17"/>
  <c r="G204" i="17"/>
  <c r="G204" i="16"/>
  <c r="H204" i="17"/>
  <c r="H204" i="16"/>
  <c r="I204" i="17"/>
  <c r="I204" i="16"/>
  <c r="J204" i="17"/>
  <c r="K204" i="17"/>
  <c r="K204" i="16"/>
  <c r="L204" i="17"/>
  <c r="L204" i="16"/>
  <c r="M204" i="17"/>
  <c r="M204" i="16"/>
  <c r="N204" i="17"/>
  <c r="N204" i="16"/>
  <c r="O204" i="17"/>
  <c r="O204" i="16"/>
  <c r="P204" i="17"/>
  <c r="P204" i="16"/>
  <c r="Q204" i="17"/>
  <c r="R204" i="17"/>
  <c r="R204" i="16"/>
  <c r="S204" i="17"/>
  <c r="T204" i="17"/>
  <c r="D205" i="17"/>
  <c r="D205" i="16"/>
  <c r="E205" i="17"/>
  <c r="E205" i="16"/>
  <c r="F205" i="17"/>
  <c r="F205" i="16"/>
  <c r="G205" i="17"/>
  <c r="G205" i="16"/>
  <c r="H205" i="17"/>
  <c r="I205" i="17"/>
  <c r="I205" i="16"/>
  <c r="J205" i="17"/>
  <c r="K205" i="17"/>
  <c r="K205" i="16"/>
  <c r="L205" i="17"/>
  <c r="L205" i="16"/>
  <c r="M205" i="17"/>
  <c r="M205" i="16"/>
  <c r="N205" i="17"/>
  <c r="N205" i="16"/>
  <c r="O205" i="17"/>
  <c r="O205" i="16"/>
  <c r="P205" i="17"/>
  <c r="Q205" i="17"/>
  <c r="R205" i="17"/>
  <c r="R205" i="16"/>
  <c r="S205" i="17"/>
  <c r="T205" i="17"/>
  <c r="D206" i="17"/>
  <c r="E206" i="17"/>
  <c r="E206" i="16"/>
  <c r="F206" i="17"/>
  <c r="F206" i="16"/>
  <c r="G206" i="17"/>
  <c r="H206" i="17"/>
  <c r="H206" i="16"/>
  <c r="I206" i="17"/>
  <c r="I206" i="16"/>
  <c r="J206" i="17"/>
  <c r="K206" i="17"/>
  <c r="L206" i="17"/>
  <c r="L206" i="16"/>
  <c r="M206" i="17"/>
  <c r="M206" i="16"/>
  <c r="N206" i="17"/>
  <c r="N206" i="16"/>
  <c r="O206" i="17"/>
  <c r="O206" i="16"/>
  <c r="P206" i="17"/>
  <c r="P206" i="16"/>
  <c r="Q206" i="17"/>
  <c r="R206" i="17"/>
  <c r="R206" i="16"/>
  <c r="S206" i="17"/>
  <c r="S206" i="16"/>
  <c r="T206" i="17"/>
  <c r="D207" i="17"/>
  <c r="D207" i="16"/>
  <c r="E207" i="17"/>
  <c r="E207" i="16"/>
  <c r="F207" i="17"/>
  <c r="F207" i="16"/>
  <c r="G207" i="17"/>
  <c r="G207" i="16"/>
  <c r="H207" i="17"/>
  <c r="H207" i="16"/>
  <c r="I207" i="17"/>
  <c r="I207" i="16"/>
  <c r="J207" i="17"/>
  <c r="K207" i="17"/>
  <c r="K207" i="16"/>
  <c r="L207" i="17"/>
  <c r="L207" i="16"/>
  <c r="M207" i="17"/>
  <c r="M207" i="16"/>
  <c r="N207" i="17"/>
  <c r="N207" i="16"/>
  <c r="O207" i="17"/>
  <c r="O207" i="16"/>
  <c r="P207" i="17"/>
  <c r="P207" i="16"/>
  <c r="Q207" i="17"/>
  <c r="R207" i="17"/>
  <c r="S207" i="17"/>
  <c r="S207" i="16"/>
  <c r="T207" i="17"/>
  <c r="D208" i="17"/>
  <c r="D208" i="16"/>
  <c r="E208" i="17"/>
  <c r="E208" i="16"/>
  <c r="F208" i="17"/>
  <c r="F208" i="16"/>
  <c r="G208" i="17"/>
  <c r="G208" i="16"/>
  <c r="H208" i="17"/>
  <c r="H208" i="16"/>
  <c r="I208" i="17"/>
  <c r="I208" i="16"/>
  <c r="J208" i="17"/>
  <c r="K208" i="17"/>
  <c r="K208" i="16"/>
  <c r="L208" i="17"/>
  <c r="L208" i="16"/>
  <c r="M208" i="17"/>
  <c r="M208" i="16"/>
  <c r="N208" i="17"/>
  <c r="N208" i="16"/>
  <c r="O208" i="17"/>
  <c r="P208" i="17"/>
  <c r="P208" i="16"/>
  <c r="Q208" i="17"/>
  <c r="R208" i="17"/>
  <c r="R208" i="16"/>
  <c r="S208" i="17"/>
  <c r="T208" i="17"/>
  <c r="D210" i="17"/>
  <c r="D210" i="16"/>
  <c r="E210" i="17"/>
  <c r="F210" i="17"/>
  <c r="F210" i="16"/>
  <c r="G210" i="17"/>
  <c r="H210" i="17"/>
  <c r="H210" i="16"/>
  <c r="I210" i="17"/>
  <c r="I210" i="16"/>
  <c r="J210" i="17"/>
  <c r="K210" i="17"/>
  <c r="K210" i="16"/>
  <c r="L210" i="17"/>
  <c r="L210" i="16"/>
  <c r="M210" i="17"/>
  <c r="M210" i="16"/>
  <c r="N210" i="17"/>
  <c r="O210" i="17"/>
  <c r="O210" i="16"/>
  <c r="P210" i="17"/>
  <c r="P210" i="16"/>
  <c r="Q210" i="17"/>
  <c r="R210" i="17"/>
  <c r="S210" i="17"/>
  <c r="S210" i="16"/>
  <c r="T210" i="17"/>
  <c r="D211" i="17"/>
  <c r="D211" i="16"/>
  <c r="E211" i="17"/>
  <c r="E211" i="16"/>
  <c r="F211" i="17"/>
  <c r="G211" i="17"/>
  <c r="G211" i="16"/>
  <c r="H211" i="17"/>
  <c r="H211" i="16"/>
  <c r="I211" i="17"/>
  <c r="I211" i="16"/>
  <c r="J211" i="17"/>
  <c r="K211" i="17"/>
  <c r="K211" i="16"/>
  <c r="L211" i="17"/>
  <c r="L211" i="16"/>
  <c r="M211" i="17"/>
  <c r="M211" i="16"/>
  <c r="N211" i="17"/>
  <c r="N211" i="16"/>
  <c r="O211" i="17"/>
  <c r="O211" i="16"/>
  <c r="P211" i="17"/>
  <c r="P211" i="16"/>
  <c r="Q211" i="17"/>
  <c r="R211" i="17"/>
  <c r="S211" i="17"/>
  <c r="S211" i="16"/>
  <c r="T211" i="17"/>
  <c r="D212" i="17"/>
  <c r="D212" i="16"/>
  <c r="E212" i="17"/>
  <c r="E212" i="16"/>
  <c r="F212" i="17"/>
  <c r="F212" i="16"/>
  <c r="G212" i="17"/>
  <c r="G212" i="16"/>
  <c r="H212" i="17"/>
  <c r="H212" i="16"/>
  <c r="I212" i="17"/>
  <c r="I212" i="16"/>
  <c r="J212" i="17"/>
  <c r="K212" i="17"/>
  <c r="K212" i="16"/>
  <c r="L212" i="17"/>
  <c r="L212" i="16"/>
  <c r="M212" i="17"/>
  <c r="M212" i="16"/>
  <c r="N212" i="17"/>
  <c r="N212" i="16"/>
  <c r="O212" i="17"/>
  <c r="O212" i="16"/>
  <c r="P212" i="17"/>
  <c r="Q212" i="17"/>
  <c r="R212" i="17"/>
  <c r="R212" i="16"/>
  <c r="S212" i="17"/>
  <c r="T212" i="17"/>
  <c r="D213" i="17"/>
  <c r="D213" i="16"/>
  <c r="E213" i="17"/>
  <c r="E213" i="16"/>
  <c r="F213" i="17"/>
  <c r="F213" i="16"/>
  <c r="G213" i="17"/>
  <c r="H213" i="17"/>
  <c r="H213" i="16"/>
  <c r="I213" i="17"/>
  <c r="I213" i="16"/>
  <c r="J213" i="17"/>
  <c r="K213" i="17"/>
  <c r="K213" i="16"/>
  <c r="L213" i="17"/>
  <c r="L213" i="16"/>
  <c r="M213" i="17"/>
  <c r="M213" i="16"/>
  <c r="N213" i="17"/>
  <c r="N213" i="16"/>
  <c r="O213" i="17"/>
  <c r="O213" i="16"/>
  <c r="P213" i="17"/>
  <c r="P213" i="16"/>
  <c r="Q213" i="17"/>
  <c r="R213" i="17"/>
  <c r="R213" i="16"/>
  <c r="S213" i="17"/>
  <c r="S213" i="16"/>
  <c r="T213" i="17"/>
  <c r="D214" i="17"/>
  <c r="E214" i="17"/>
  <c r="E214" i="16"/>
  <c r="F214" i="17"/>
  <c r="F214" i="16"/>
  <c r="G214" i="17"/>
  <c r="H214" i="17"/>
  <c r="H214" i="16"/>
  <c r="I214" i="17"/>
  <c r="I214" i="16"/>
  <c r="J214" i="17"/>
  <c r="K214" i="17"/>
  <c r="L214" i="17"/>
  <c r="L214" i="16"/>
  <c r="M214" i="17"/>
  <c r="M214" i="16"/>
  <c r="N214" i="17"/>
  <c r="N214" i="16"/>
  <c r="O214" i="17"/>
  <c r="O214" i="16"/>
  <c r="P214" i="17"/>
  <c r="P214" i="16"/>
  <c r="Q214" i="17"/>
  <c r="R214" i="17"/>
  <c r="R214" i="16"/>
  <c r="S214" i="17"/>
  <c r="S214" i="16"/>
  <c r="T214" i="17"/>
  <c r="D215" i="17"/>
  <c r="D215" i="16"/>
  <c r="E215" i="17"/>
  <c r="E215" i="16"/>
  <c r="F215" i="17"/>
  <c r="F215" i="16"/>
  <c r="G215" i="17"/>
  <c r="G215" i="16"/>
  <c r="H215" i="17"/>
  <c r="H215" i="16"/>
  <c r="I215" i="17"/>
  <c r="I215" i="16"/>
  <c r="J215" i="17"/>
  <c r="K215" i="17"/>
  <c r="K215" i="16"/>
  <c r="L215" i="17"/>
  <c r="L215" i="16"/>
  <c r="M215" i="17"/>
  <c r="M215" i="16"/>
  <c r="N215" i="17"/>
  <c r="N215" i="16"/>
  <c r="O215" i="17"/>
  <c r="O215" i="16"/>
  <c r="P215" i="17"/>
  <c r="P215" i="16"/>
  <c r="Q215" i="17"/>
  <c r="R215" i="17"/>
  <c r="S215" i="17"/>
  <c r="S215" i="16"/>
  <c r="T215" i="17"/>
  <c r="D216" i="17"/>
  <c r="D216" i="16"/>
  <c r="E216" i="17"/>
  <c r="E216" i="16"/>
  <c r="F216" i="17"/>
  <c r="F216" i="16"/>
  <c r="G216" i="17"/>
  <c r="G216" i="16"/>
  <c r="H216" i="17"/>
  <c r="H216" i="16"/>
  <c r="I216" i="17"/>
  <c r="J216" i="17"/>
  <c r="K216" i="17"/>
  <c r="K216" i="16"/>
  <c r="L216" i="17"/>
  <c r="L216" i="16"/>
  <c r="M216" i="17"/>
  <c r="M216" i="16"/>
  <c r="N216" i="17"/>
  <c r="N216" i="16"/>
  <c r="O216" i="17"/>
  <c r="O216" i="16"/>
  <c r="P216" i="17"/>
  <c r="Q216" i="17"/>
  <c r="R216" i="17"/>
  <c r="R216" i="16"/>
  <c r="S216" i="17"/>
  <c r="T216" i="17"/>
  <c r="D217" i="17"/>
  <c r="D217" i="16"/>
  <c r="E217" i="17"/>
  <c r="E217" i="16"/>
  <c r="F217" i="17"/>
  <c r="F217" i="16"/>
  <c r="G217" i="17"/>
  <c r="G217" i="16"/>
  <c r="H217" i="17"/>
  <c r="I217" i="17"/>
  <c r="J217" i="17"/>
  <c r="K217" i="17"/>
  <c r="K217" i="16"/>
  <c r="L217" i="17"/>
  <c r="L217" i="16"/>
  <c r="M217" i="17"/>
  <c r="M217" i="16"/>
  <c r="N217" i="17"/>
  <c r="N217" i="16"/>
  <c r="O217" i="17"/>
  <c r="P217" i="17"/>
  <c r="P217" i="16"/>
  <c r="Q217" i="17"/>
  <c r="R217" i="17"/>
  <c r="S217" i="17"/>
  <c r="S217" i="16"/>
  <c r="T217" i="17"/>
  <c r="D218" i="17"/>
  <c r="E218" i="17"/>
  <c r="E218" i="16"/>
  <c r="F218" i="17"/>
  <c r="F218" i="16"/>
  <c r="G218" i="17"/>
  <c r="G218" i="16"/>
  <c r="H218" i="17"/>
  <c r="H218" i="16"/>
  <c r="I218" i="17"/>
  <c r="I218" i="16"/>
  <c r="J218" i="17"/>
  <c r="K218" i="17"/>
  <c r="L218" i="17"/>
  <c r="L218" i="16"/>
  <c r="M218" i="17"/>
  <c r="M218" i="16"/>
  <c r="N218" i="17"/>
  <c r="N218" i="16"/>
  <c r="O218" i="17"/>
  <c r="P218" i="17"/>
  <c r="P218" i="16"/>
  <c r="Q218" i="17"/>
  <c r="R218" i="17"/>
  <c r="S218" i="17"/>
  <c r="S218" i="16"/>
  <c r="T218" i="17"/>
  <c r="T209" i="17"/>
  <c r="D219" i="17"/>
  <c r="D219" i="16"/>
  <c r="E219" i="17"/>
  <c r="E219" i="16"/>
  <c r="F219" i="17"/>
  <c r="G219" i="17"/>
  <c r="G219" i="16"/>
  <c r="H219" i="17"/>
  <c r="H219" i="16"/>
  <c r="I219" i="17"/>
  <c r="I219" i="16"/>
  <c r="J219" i="17"/>
  <c r="J219" i="16"/>
  <c r="K219" i="17"/>
  <c r="K219" i="16"/>
  <c r="L219" i="17"/>
  <c r="L219" i="16"/>
  <c r="M219" i="17"/>
  <c r="M219" i="16"/>
  <c r="N219" i="17"/>
  <c r="N219" i="16"/>
  <c r="O219" i="17"/>
  <c r="O219" i="16"/>
  <c r="P219" i="17"/>
  <c r="P219" i="16"/>
  <c r="Q219" i="17"/>
  <c r="R219" i="17"/>
  <c r="S219" i="17"/>
  <c r="S219" i="16"/>
  <c r="T219" i="17"/>
  <c r="D220" i="17"/>
  <c r="D220" i="16"/>
  <c r="E220" i="17"/>
  <c r="E220" i="16"/>
  <c r="F220" i="17"/>
  <c r="F220" i="16"/>
  <c r="G220" i="17"/>
  <c r="G220" i="16"/>
  <c r="H220" i="17"/>
  <c r="H220" i="16"/>
  <c r="I220" i="17"/>
  <c r="I220" i="16"/>
  <c r="J220" i="17"/>
  <c r="K220" i="17"/>
  <c r="K220" i="16"/>
  <c r="L220" i="17"/>
  <c r="L220" i="16"/>
  <c r="M220" i="17"/>
  <c r="M220" i="16"/>
  <c r="N220" i="17"/>
  <c r="N220" i="16"/>
  <c r="O220" i="17"/>
  <c r="O220" i="16"/>
  <c r="P220" i="17"/>
  <c r="P220" i="16"/>
  <c r="Q220" i="17"/>
  <c r="R220" i="17"/>
  <c r="R220" i="16"/>
  <c r="S220" i="17"/>
  <c r="T220" i="17"/>
  <c r="D221" i="17"/>
  <c r="E221" i="17"/>
  <c r="E221" i="16"/>
  <c r="F221" i="17"/>
  <c r="F221" i="16"/>
  <c r="G221" i="17"/>
  <c r="G221" i="16"/>
  <c r="H221" i="17"/>
  <c r="I221" i="17"/>
  <c r="I221" i="16"/>
  <c r="J221" i="17"/>
  <c r="K221" i="17"/>
  <c r="K221" i="16"/>
  <c r="L221" i="17"/>
  <c r="L221" i="16"/>
  <c r="M221" i="17"/>
  <c r="M221" i="16"/>
  <c r="N221" i="17"/>
  <c r="N221" i="16"/>
  <c r="O221" i="17"/>
  <c r="P221" i="17"/>
  <c r="P221" i="16"/>
  <c r="Q221" i="17"/>
  <c r="R221" i="17"/>
  <c r="S221" i="17"/>
  <c r="S221" i="16"/>
  <c r="T221" i="17"/>
  <c r="D222" i="17"/>
  <c r="E222" i="17"/>
  <c r="E222" i="16"/>
  <c r="F222" i="17"/>
  <c r="F222" i="16"/>
  <c r="G222" i="17"/>
  <c r="G222" i="16"/>
  <c r="H222" i="17"/>
  <c r="H222" i="16"/>
  <c r="I222" i="17"/>
  <c r="I222" i="16"/>
  <c r="J222" i="17"/>
  <c r="K222" i="17"/>
  <c r="L222" i="17"/>
  <c r="L222" i="16"/>
  <c r="M222" i="17"/>
  <c r="M222" i="16"/>
  <c r="N222" i="17"/>
  <c r="N222" i="16"/>
  <c r="O222" i="17"/>
  <c r="O222" i="16"/>
  <c r="P222" i="17"/>
  <c r="P222" i="16"/>
  <c r="Q222" i="17"/>
  <c r="R222" i="17"/>
  <c r="R222" i="16"/>
  <c r="S222" i="17"/>
  <c r="S222" i="16"/>
  <c r="T222" i="17"/>
  <c r="D223" i="17"/>
  <c r="D223" i="16"/>
  <c r="E223" i="17"/>
  <c r="E223" i="16"/>
  <c r="F223" i="17"/>
  <c r="G223" i="17"/>
  <c r="G223" i="16"/>
  <c r="H223" i="17"/>
  <c r="H223" i="16"/>
  <c r="I223" i="17"/>
  <c r="I223" i="16"/>
  <c r="J223" i="17"/>
  <c r="K223" i="17"/>
  <c r="K223" i="16"/>
  <c r="L223" i="17"/>
  <c r="L223" i="16"/>
  <c r="M223" i="17"/>
  <c r="M223" i="16"/>
  <c r="N223" i="17"/>
  <c r="N223" i="16"/>
  <c r="O223" i="17"/>
  <c r="O223" i="16"/>
  <c r="P223" i="17"/>
  <c r="P223" i="16"/>
  <c r="Q223" i="17"/>
  <c r="R223" i="17"/>
  <c r="R223" i="16"/>
  <c r="S223" i="17"/>
  <c r="S223" i="16"/>
  <c r="T223" i="17"/>
  <c r="D224" i="17"/>
  <c r="D224" i="16"/>
  <c r="E224" i="17"/>
  <c r="E224" i="16"/>
  <c r="F224" i="17"/>
  <c r="F224" i="16"/>
  <c r="G224" i="17"/>
  <c r="G224" i="16"/>
  <c r="H224" i="17"/>
  <c r="H224" i="16"/>
  <c r="I224" i="17"/>
  <c r="J224" i="17"/>
  <c r="K224" i="17"/>
  <c r="K224" i="16"/>
  <c r="L224" i="17"/>
  <c r="L224" i="16"/>
  <c r="M224" i="17"/>
  <c r="M224" i="16"/>
  <c r="N224" i="17"/>
  <c r="N224" i="16"/>
  <c r="O224" i="17"/>
  <c r="O224" i="16"/>
  <c r="P224" i="17"/>
  <c r="P224" i="16"/>
  <c r="Q224" i="17"/>
  <c r="R224" i="17"/>
  <c r="R224" i="16"/>
  <c r="S224" i="17"/>
  <c r="T224" i="17"/>
  <c r="D225" i="17"/>
  <c r="D225" i="16"/>
  <c r="E225" i="17"/>
  <c r="E225" i="16"/>
  <c r="F225" i="17"/>
  <c r="F225" i="16"/>
  <c r="G225" i="17"/>
  <c r="G225" i="16"/>
  <c r="H225" i="17"/>
  <c r="I225" i="17"/>
  <c r="I225" i="16"/>
  <c r="J225" i="17"/>
  <c r="K225" i="17"/>
  <c r="K225" i="16"/>
  <c r="L225" i="17"/>
  <c r="L225" i="16"/>
  <c r="M225" i="17"/>
  <c r="M225" i="16"/>
  <c r="N225" i="17"/>
  <c r="N225" i="16"/>
  <c r="O225" i="17"/>
  <c r="P225" i="17"/>
  <c r="P225" i="16"/>
  <c r="Q225" i="17"/>
  <c r="R225" i="17"/>
  <c r="S225" i="17"/>
  <c r="S225" i="16"/>
  <c r="T225" i="17"/>
  <c r="D226" i="17"/>
  <c r="E226" i="17"/>
  <c r="E226" i="16"/>
  <c r="F226" i="17"/>
  <c r="F226" i="16"/>
  <c r="G226" i="17"/>
  <c r="G226" i="16"/>
  <c r="H226" i="17"/>
  <c r="I226" i="17"/>
  <c r="I226" i="16"/>
  <c r="J226" i="17"/>
  <c r="K226" i="17"/>
  <c r="L226" i="17"/>
  <c r="L226" i="16"/>
  <c r="M226" i="17"/>
  <c r="M226" i="16"/>
  <c r="N226" i="17"/>
  <c r="N226" i="16"/>
  <c r="O226" i="17"/>
  <c r="O226" i="16"/>
  <c r="P226" i="17"/>
  <c r="P226" i="16"/>
  <c r="Q226" i="17"/>
  <c r="R226" i="17"/>
  <c r="S226" i="17"/>
  <c r="S226" i="16"/>
  <c r="T226" i="17"/>
  <c r="D227" i="17"/>
  <c r="D227" i="16"/>
  <c r="E227" i="17"/>
  <c r="E227" i="16"/>
  <c r="F227" i="17"/>
  <c r="G227" i="17"/>
  <c r="G227" i="16"/>
  <c r="H227" i="17"/>
  <c r="H227" i="16"/>
  <c r="I227" i="17"/>
  <c r="I227" i="16"/>
  <c r="J227" i="17"/>
  <c r="K227" i="17"/>
  <c r="K227" i="16"/>
  <c r="L227" i="17"/>
  <c r="L227" i="16"/>
  <c r="M227" i="17"/>
  <c r="M227" i="16"/>
  <c r="N227" i="17"/>
  <c r="N227" i="16"/>
  <c r="O227" i="17"/>
  <c r="O227" i="16"/>
  <c r="P227" i="17"/>
  <c r="P227" i="16"/>
  <c r="Q227" i="17"/>
  <c r="Q227" i="16"/>
  <c r="R227" i="17"/>
  <c r="R227" i="16"/>
  <c r="S227" i="17"/>
  <c r="S227" i="16"/>
  <c r="T227" i="17"/>
  <c r="D229" i="17"/>
  <c r="D229" i="16"/>
  <c r="E229" i="17"/>
  <c r="E229" i="16"/>
  <c r="F229" i="17"/>
  <c r="F229" i="16"/>
  <c r="G229" i="17"/>
  <c r="G229" i="16"/>
  <c r="H229" i="17"/>
  <c r="H229" i="16"/>
  <c r="I229" i="17"/>
  <c r="J229" i="17"/>
  <c r="K229" i="17"/>
  <c r="K229" i="16"/>
  <c r="L229" i="17"/>
  <c r="L229" i="16"/>
  <c r="M229" i="17"/>
  <c r="M229" i="16"/>
  <c r="N229" i="17"/>
  <c r="N229" i="16"/>
  <c r="O229" i="17"/>
  <c r="O229" i="16"/>
  <c r="P229" i="17"/>
  <c r="P229" i="16"/>
  <c r="Q229" i="17"/>
  <c r="R229" i="17"/>
  <c r="R229" i="16"/>
  <c r="S229" i="17"/>
  <c r="S229" i="16"/>
  <c r="T229" i="17"/>
  <c r="D230" i="17"/>
  <c r="D230" i="16"/>
  <c r="E230" i="17"/>
  <c r="E230" i="16"/>
  <c r="F230" i="17"/>
  <c r="F230" i="16"/>
  <c r="G230" i="17"/>
  <c r="H230" i="17"/>
  <c r="H230" i="16"/>
  <c r="I230" i="17"/>
  <c r="I230" i="16"/>
  <c r="J230" i="17"/>
  <c r="K230" i="17"/>
  <c r="K230" i="16"/>
  <c r="L230" i="17"/>
  <c r="L230" i="16"/>
  <c r="M230" i="17"/>
  <c r="M230" i="16"/>
  <c r="N230" i="17"/>
  <c r="N230" i="16"/>
  <c r="O230" i="17"/>
  <c r="O230" i="16"/>
  <c r="P230" i="17"/>
  <c r="Q230" i="17"/>
  <c r="R230" i="17"/>
  <c r="R230" i="16"/>
  <c r="S230" i="17"/>
  <c r="S230" i="16"/>
  <c r="T230" i="17"/>
  <c r="T228" i="17"/>
  <c r="D231" i="17"/>
  <c r="D231" i="16"/>
  <c r="E231" i="17"/>
  <c r="E231" i="16"/>
  <c r="F231" i="17"/>
  <c r="F231" i="16"/>
  <c r="G231" i="17"/>
  <c r="G231" i="16"/>
  <c r="H231" i="17"/>
  <c r="H231" i="16"/>
  <c r="I231" i="17"/>
  <c r="I231" i="16"/>
  <c r="J231" i="17"/>
  <c r="K231" i="17"/>
  <c r="K231" i="16"/>
  <c r="L231" i="17"/>
  <c r="L231" i="16"/>
  <c r="M231" i="17"/>
  <c r="M231" i="16"/>
  <c r="N231" i="17"/>
  <c r="N231" i="16"/>
  <c r="O231" i="17"/>
  <c r="O231" i="16"/>
  <c r="P231" i="17"/>
  <c r="P231" i="16"/>
  <c r="Q231" i="17"/>
  <c r="R231" i="17"/>
  <c r="R231" i="16"/>
  <c r="S231" i="17"/>
  <c r="S231" i="16"/>
  <c r="T231" i="17"/>
  <c r="D232" i="17"/>
  <c r="D232" i="16"/>
  <c r="E232" i="17"/>
  <c r="E232" i="16"/>
  <c r="F232" i="17"/>
  <c r="F232" i="16"/>
  <c r="G232" i="17"/>
  <c r="G232" i="16"/>
  <c r="H232" i="17"/>
  <c r="H232" i="16"/>
  <c r="I232" i="17"/>
  <c r="I232" i="16"/>
  <c r="J232" i="17"/>
  <c r="K232" i="17"/>
  <c r="K232" i="16"/>
  <c r="L232" i="17"/>
  <c r="L232" i="16"/>
  <c r="M232" i="17"/>
  <c r="N232" i="17"/>
  <c r="N232" i="16"/>
  <c r="O232" i="17"/>
  <c r="P232" i="17"/>
  <c r="P232" i="16"/>
  <c r="Q232" i="17"/>
  <c r="R232" i="17"/>
  <c r="S232" i="17"/>
  <c r="S232" i="16"/>
  <c r="T232" i="17"/>
  <c r="D233" i="17"/>
  <c r="E233" i="17"/>
  <c r="E233" i="16"/>
  <c r="F233" i="17"/>
  <c r="F233" i="16"/>
  <c r="G233" i="17"/>
  <c r="G233" i="16"/>
  <c r="H233" i="17"/>
  <c r="H233" i="16"/>
  <c r="I233" i="17"/>
  <c r="I233" i="16"/>
  <c r="J233" i="17"/>
  <c r="K233" i="17"/>
  <c r="K233" i="16"/>
  <c r="L233" i="17"/>
  <c r="L233" i="16"/>
  <c r="M233" i="17"/>
  <c r="M233" i="16"/>
  <c r="N233" i="17"/>
  <c r="N233" i="16"/>
  <c r="O233" i="17"/>
  <c r="O233" i="16"/>
  <c r="P233" i="17"/>
  <c r="P233" i="16"/>
  <c r="Q233" i="17"/>
  <c r="R233" i="17"/>
  <c r="S233" i="17"/>
  <c r="S233" i="16"/>
  <c r="T233" i="17"/>
  <c r="D234" i="17"/>
  <c r="E234" i="17"/>
  <c r="E234" i="16"/>
  <c r="F234" i="17"/>
  <c r="F234" i="16"/>
  <c r="G234" i="17"/>
  <c r="H234" i="17"/>
  <c r="H234" i="16"/>
  <c r="I234" i="17"/>
  <c r="I234" i="16"/>
  <c r="J234" i="17"/>
  <c r="K234" i="17"/>
  <c r="K234" i="16"/>
  <c r="L234" i="17"/>
  <c r="L234" i="16"/>
  <c r="M234" i="17"/>
  <c r="M234" i="16"/>
  <c r="N234" i="17"/>
  <c r="N234" i="16"/>
  <c r="O234" i="17"/>
  <c r="O234" i="16"/>
  <c r="P234" i="17"/>
  <c r="P234" i="16"/>
  <c r="Q234" i="17"/>
  <c r="R234" i="17"/>
  <c r="R234" i="16"/>
  <c r="S234" i="17"/>
  <c r="S234" i="16"/>
  <c r="T234" i="17"/>
  <c r="D235" i="17"/>
  <c r="D235" i="16"/>
  <c r="E235" i="17"/>
  <c r="E235" i="16"/>
  <c r="F235" i="17"/>
  <c r="F235" i="16"/>
  <c r="G235" i="17"/>
  <c r="H235" i="17"/>
  <c r="H235" i="16"/>
  <c r="I235" i="17"/>
  <c r="I235" i="16"/>
  <c r="J235" i="17"/>
  <c r="K235" i="17"/>
  <c r="K235" i="16"/>
  <c r="L235" i="17"/>
  <c r="L235" i="16"/>
  <c r="M235" i="17"/>
  <c r="M235" i="16"/>
  <c r="N235" i="17"/>
  <c r="N235" i="16"/>
  <c r="O235" i="17"/>
  <c r="O235" i="16"/>
  <c r="P235" i="17"/>
  <c r="P235" i="16"/>
  <c r="Q235" i="17"/>
  <c r="Q228" i="17"/>
  <c r="R235" i="17"/>
  <c r="S235" i="17"/>
  <c r="S235" i="16"/>
  <c r="T235" i="17"/>
  <c r="D236" i="17"/>
  <c r="D236" i="16"/>
  <c r="E236" i="17"/>
  <c r="E236" i="16"/>
  <c r="F236" i="17"/>
  <c r="F236" i="16"/>
  <c r="G236" i="17"/>
  <c r="G236" i="16"/>
  <c r="H236" i="17"/>
  <c r="H236" i="16"/>
  <c r="I236" i="17"/>
  <c r="I236" i="16"/>
  <c r="J236" i="17"/>
  <c r="K236" i="17"/>
  <c r="K236" i="16"/>
  <c r="L236" i="17"/>
  <c r="L236" i="16"/>
  <c r="M236" i="17"/>
  <c r="M236" i="16"/>
  <c r="N236" i="17"/>
  <c r="N236" i="16"/>
  <c r="O236" i="17"/>
  <c r="O236" i="16"/>
  <c r="P236" i="17"/>
  <c r="P236" i="16"/>
  <c r="Q236" i="17"/>
  <c r="R236" i="17"/>
  <c r="S236" i="17"/>
  <c r="S236" i="16"/>
  <c r="T236" i="17"/>
  <c r="D237" i="17"/>
  <c r="D237" i="16"/>
  <c r="E237" i="17"/>
  <c r="E237" i="16"/>
  <c r="F237" i="17"/>
  <c r="F237" i="16"/>
  <c r="G237" i="17"/>
  <c r="G237" i="16"/>
  <c r="H237" i="17"/>
  <c r="I237" i="17"/>
  <c r="I237" i="16"/>
  <c r="J237" i="17"/>
  <c r="K237" i="17"/>
  <c r="K237" i="16"/>
  <c r="L237" i="17"/>
  <c r="L237" i="16"/>
  <c r="M237" i="17"/>
  <c r="M237" i="16"/>
  <c r="N237" i="17"/>
  <c r="N237" i="16"/>
  <c r="O237" i="17"/>
  <c r="O237" i="16"/>
  <c r="P237" i="17"/>
  <c r="P237" i="16"/>
  <c r="Q237" i="17"/>
  <c r="R237" i="17"/>
  <c r="R237" i="16"/>
  <c r="S237" i="17"/>
  <c r="S237" i="16"/>
  <c r="T237" i="17"/>
  <c r="D238" i="17"/>
  <c r="D238" i="16"/>
  <c r="E238" i="17"/>
  <c r="E238" i="16"/>
  <c r="F238" i="17"/>
  <c r="F238" i="16"/>
  <c r="G238" i="17"/>
  <c r="G238" i="16"/>
  <c r="H238" i="17"/>
  <c r="H238" i="16"/>
  <c r="I238" i="17"/>
  <c r="I238" i="16"/>
  <c r="J238" i="17"/>
  <c r="K238" i="17"/>
  <c r="L238" i="17"/>
  <c r="L238" i="16"/>
  <c r="M238" i="17"/>
  <c r="M238" i="16"/>
  <c r="N238" i="17"/>
  <c r="N238" i="16"/>
  <c r="O238" i="17"/>
  <c r="O238" i="16"/>
  <c r="P238" i="17"/>
  <c r="P238" i="16"/>
  <c r="Q238" i="17"/>
  <c r="R238" i="17"/>
  <c r="R238" i="16"/>
  <c r="S238" i="17"/>
  <c r="S238" i="16"/>
  <c r="T238" i="17"/>
  <c r="D239" i="17"/>
  <c r="D239" i="16"/>
  <c r="E239" i="17"/>
  <c r="E239" i="16"/>
  <c r="F239" i="17"/>
  <c r="F239" i="16"/>
  <c r="G239" i="17"/>
  <c r="G239" i="16"/>
  <c r="H239" i="17"/>
  <c r="H239" i="16"/>
  <c r="I239" i="17"/>
  <c r="I239" i="16"/>
  <c r="J239" i="17"/>
  <c r="K239" i="17"/>
  <c r="K239" i="16"/>
  <c r="L239" i="17"/>
  <c r="L239" i="16"/>
  <c r="M239" i="17"/>
  <c r="M239" i="16"/>
  <c r="N239" i="17"/>
  <c r="N239" i="16"/>
  <c r="O239" i="17"/>
  <c r="P239" i="17"/>
  <c r="P239" i="16"/>
  <c r="Q239" i="17"/>
  <c r="R239" i="17"/>
  <c r="R239" i="16"/>
  <c r="S239" i="17"/>
  <c r="T239" i="17"/>
  <c r="D240" i="17"/>
  <c r="D240" i="16"/>
  <c r="E240" i="17"/>
  <c r="E240" i="16"/>
  <c r="F240" i="17"/>
  <c r="F240" i="16"/>
  <c r="G240" i="17"/>
  <c r="G240" i="16"/>
  <c r="H240" i="17"/>
  <c r="H240" i="16"/>
  <c r="I240" i="17"/>
  <c r="I240" i="16"/>
  <c r="J240" i="17"/>
  <c r="K240" i="17"/>
  <c r="K240" i="16"/>
  <c r="L240" i="17"/>
  <c r="L240" i="16"/>
  <c r="M240" i="17"/>
  <c r="M240" i="16"/>
  <c r="N240" i="17"/>
  <c r="N240" i="16"/>
  <c r="O240" i="17"/>
  <c r="O240" i="16"/>
  <c r="P240" i="17"/>
  <c r="P240" i="16"/>
  <c r="Q240" i="17"/>
  <c r="R240" i="17"/>
  <c r="R240" i="16"/>
  <c r="S240" i="17"/>
  <c r="T240" i="17"/>
  <c r="D241" i="17"/>
  <c r="D241" i="16"/>
  <c r="E241" i="17"/>
  <c r="E241" i="16"/>
  <c r="F241" i="17"/>
  <c r="F241" i="16"/>
  <c r="G241" i="17"/>
  <c r="G241" i="16"/>
  <c r="H241" i="17"/>
  <c r="H241" i="16"/>
  <c r="I241" i="17"/>
  <c r="I241" i="16"/>
  <c r="J241" i="17"/>
  <c r="K241" i="17"/>
  <c r="K241" i="16"/>
  <c r="L241" i="17"/>
  <c r="L241" i="16"/>
  <c r="M241" i="17"/>
  <c r="M241" i="16"/>
  <c r="N241" i="17"/>
  <c r="N241" i="16"/>
  <c r="O241" i="17"/>
  <c r="P241" i="17"/>
  <c r="P241" i="16"/>
  <c r="Q241" i="17"/>
  <c r="R241" i="17"/>
  <c r="S241" i="17"/>
  <c r="S241" i="16"/>
  <c r="T241" i="17"/>
  <c r="D242" i="17"/>
  <c r="D242" i="16"/>
  <c r="E242" i="17"/>
  <c r="E242" i="16"/>
  <c r="F242" i="17"/>
  <c r="F242" i="16"/>
  <c r="G242" i="17"/>
  <c r="G242" i="16"/>
  <c r="H242" i="17"/>
  <c r="H242" i="16"/>
  <c r="I242" i="17"/>
  <c r="I242" i="16"/>
  <c r="J242" i="17"/>
  <c r="K242" i="17"/>
  <c r="K242" i="16"/>
  <c r="L242" i="17"/>
  <c r="L242" i="16"/>
  <c r="M242" i="17"/>
  <c r="M242" i="16"/>
  <c r="N242" i="17"/>
  <c r="N242" i="16"/>
  <c r="O242" i="17"/>
  <c r="P242" i="17"/>
  <c r="P242" i="16"/>
  <c r="Q242" i="17"/>
  <c r="R242" i="17"/>
  <c r="R242" i="16"/>
  <c r="S242" i="17"/>
  <c r="S242" i="16"/>
  <c r="T242" i="17"/>
  <c r="D243" i="17"/>
  <c r="D243" i="16"/>
  <c r="E243" i="17"/>
  <c r="E243" i="16"/>
  <c r="F243" i="17"/>
  <c r="F243" i="16"/>
  <c r="G243" i="17"/>
  <c r="G243" i="16"/>
  <c r="H243" i="17"/>
  <c r="H243" i="16"/>
  <c r="I243" i="17"/>
  <c r="I243" i="16"/>
  <c r="J243" i="17"/>
  <c r="K243" i="17"/>
  <c r="K243" i="16"/>
  <c r="L243" i="17"/>
  <c r="L243" i="16"/>
  <c r="M243" i="17"/>
  <c r="M243" i="16"/>
  <c r="N243" i="17"/>
  <c r="N243" i="16"/>
  <c r="O243" i="17"/>
  <c r="O243" i="16"/>
  <c r="P243" i="17"/>
  <c r="Q243" i="17"/>
  <c r="R243" i="17"/>
  <c r="R243" i="16"/>
  <c r="S243" i="17"/>
  <c r="S243" i="16"/>
  <c r="T243" i="17"/>
  <c r="D244" i="17"/>
  <c r="D244" i="16"/>
  <c r="E244" i="17"/>
  <c r="E244" i="16"/>
  <c r="F244" i="17"/>
  <c r="G244" i="17"/>
  <c r="G244" i="16"/>
  <c r="H244" i="17"/>
  <c r="H244" i="16"/>
  <c r="I244" i="17"/>
  <c r="I244" i="16"/>
  <c r="J244" i="17"/>
  <c r="K244" i="17"/>
  <c r="K244" i="16"/>
  <c r="L244" i="17"/>
  <c r="L244" i="16"/>
  <c r="M244" i="17"/>
  <c r="M244" i="16"/>
  <c r="N244" i="17"/>
  <c r="N244" i="16"/>
  <c r="O244" i="17"/>
  <c r="O244" i="16"/>
  <c r="P244" i="17"/>
  <c r="P244" i="16"/>
  <c r="Q244" i="17"/>
  <c r="R244" i="17"/>
  <c r="R244" i="16"/>
  <c r="S244" i="17"/>
  <c r="S244" i="16"/>
  <c r="T244" i="17"/>
  <c r="D245" i="17"/>
  <c r="D245" i="16"/>
  <c r="E245" i="17"/>
  <c r="E245" i="16"/>
  <c r="F245" i="17"/>
  <c r="G245" i="17"/>
  <c r="G245" i="16"/>
  <c r="H245" i="17"/>
  <c r="H245" i="16"/>
  <c r="I245" i="17"/>
  <c r="I245" i="16"/>
  <c r="J245" i="17"/>
  <c r="J228" i="17"/>
  <c r="K245" i="17"/>
  <c r="K245" i="16"/>
  <c r="L245" i="17"/>
  <c r="L245" i="16"/>
  <c r="M245" i="17"/>
  <c r="M245" i="16"/>
  <c r="N245" i="17"/>
  <c r="N245" i="16"/>
  <c r="O245" i="17"/>
  <c r="O245" i="16"/>
  <c r="P245" i="17"/>
  <c r="P245" i="16"/>
  <c r="Q245" i="17"/>
  <c r="R245" i="17"/>
  <c r="R245" i="16"/>
  <c r="S245" i="17"/>
  <c r="S245" i="16"/>
  <c r="T245" i="17"/>
  <c r="D246" i="17"/>
  <c r="D246" i="16"/>
  <c r="E246" i="17"/>
  <c r="E246" i="16"/>
  <c r="F246" i="17"/>
  <c r="F246" i="16"/>
  <c r="G246" i="17"/>
  <c r="G246" i="16"/>
  <c r="H246" i="17"/>
  <c r="H246" i="16"/>
  <c r="I246" i="17"/>
  <c r="I246" i="16"/>
  <c r="J246" i="17"/>
  <c r="K246" i="17"/>
  <c r="K246" i="16"/>
  <c r="L246" i="17"/>
  <c r="L246" i="16"/>
  <c r="M246" i="17"/>
  <c r="M246" i="16"/>
  <c r="N246" i="17"/>
  <c r="N246" i="16"/>
  <c r="O246" i="17"/>
  <c r="O246" i="16"/>
  <c r="P246" i="17"/>
  <c r="P246" i="16"/>
  <c r="Q246" i="17"/>
  <c r="R246" i="17"/>
  <c r="R246" i="16"/>
  <c r="S246" i="17"/>
  <c r="S246" i="16"/>
  <c r="T246" i="17"/>
  <c r="D247" i="17"/>
  <c r="D247" i="16"/>
  <c r="E247" i="17"/>
  <c r="E247" i="16"/>
  <c r="F247" i="17"/>
  <c r="F247" i="16"/>
  <c r="G247" i="17"/>
  <c r="G247" i="16"/>
  <c r="H247" i="17"/>
  <c r="H247" i="16"/>
  <c r="I247" i="17"/>
  <c r="I247" i="16"/>
  <c r="J247" i="17"/>
  <c r="K247" i="17"/>
  <c r="K247" i="16"/>
  <c r="L247" i="17"/>
  <c r="L247" i="16"/>
  <c r="M247" i="17"/>
  <c r="M247" i="16"/>
  <c r="N247" i="17"/>
  <c r="N247" i="16"/>
  <c r="O247" i="17"/>
  <c r="P247" i="17"/>
  <c r="P247" i="16"/>
  <c r="Q247" i="17"/>
  <c r="R247" i="17"/>
  <c r="R247" i="16"/>
  <c r="S247" i="17"/>
  <c r="S247" i="16"/>
  <c r="T247" i="17"/>
  <c r="D249" i="17"/>
  <c r="D249" i="16"/>
  <c r="E249" i="17"/>
  <c r="F249" i="17"/>
  <c r="F249" i="16"/>
  <c r="G249" i="17"/>
  <c r="G249" i="16"/>
  <c r="H249" i="17"/>
  <c r="I249" i="17"/>
  <c r="I249" i="16"/>
  <c r="J249" i="17"/>
  <c r="K249" i="17"/>
  <c r="L249" i="17"/>
  <c r="L249" i="16"/>
  <c r="M249" i="17"/>
  <c r="M249" i="16"/>
  <c r="N249" i="17"/>
  <c r="N249" i="16"/>
  <c r="O249" i="17"/>
  <c r="O249" i="16"/>
  <c r="P249" i="17"/>
  <c r="P249" i="16"/>
  <c r="Q249" i="17"/>
  <c r="R249" i="17"/>
  <c r="R249" i="16"/>
  <c r="S249" i="17"/>
  <c r="S249" i="16"/>
  <c r="T249" i="17"/>
  <c r="D250" i="17"/>
  <c r="D250" i="16"/>
  <c r="E250" i="17"/>
  <c r="E250" i="16"/>
  <c r="F250" i="17"/>
  <c r="F250" i="16"/>
  <c r="G250" i="17"/>
  <c r="G250" i="16"/>
  <c r="H250" i="17"/>
  <c r="H250" i="16"/>
  <c r="I250" i="17"/>
  <c r="I250" i="16"/>
  <c r="J250" i="17"/>
  <c r="K250" i="17"/>
  <c r="L250" i="17"/>
  <c r="L250" i="16"/>
  <c r="M250" i="17"/>
  <c r="M250" i="16"/>
  <c r="N250" i="17"/>
  <c r="N250" i="16"/>
  <c r="O250" i="17"/>
  <c r="O250" i="16"/>
  <c r="P250" i="17"/>
  <c r="P250" i="16"/>
  <c r="Q250" i="17"/>
  <c r="R250" i="17"/>
  <c r="R250" i="16"/>
  <c r="S250" i="17"/>
  <c r="S250" i="16"/>
  <c r="T250" i="17"/>
  <c r="D251" i="17"/>
  <c r="D251" i="16"/>
  <c r="E251" i="17"/>
  <c r="E251" i="16"/>
  <c r="F251" i="17"/>
  <c r="F251" i="16"/>
  <c r="G251" i="17"/>
  <c r="G251" i="16"/>
  <c r="H251" i="17"/>
  <c r="H251" i="16"/>
  <c r="I251" i="17"/>
  <c r="J251" i="17"/>
  <c r="K251" i="17"/>
  <c r="K251" i="16"/>
  <c r="L251" i="17"/>
  <c r="L251" i="16"/>
  <c r="M251" i="17"/>
  <c r="M251" i="16"/>
  <c r="N251" i="17"/>
  <c r="N251" i="16"/>
  <c r="O251" i="17"/>
  <c r="O251" i="16"/>
  <c r="P251" i="17"/>
  <c r="P251" i="16"/>
  <c r="Q251" i="17"/>
  <c r="R251" i="17"/>
  <c r="R251" i="16"/>
  <c r="S251" i="17"/>
  <c r="T251" i="17"/>
  <c r="D252" i="17"/>
  <c r="D252" i="16"/>
  <c r="E252" i="17"/>
  <c r="E252" i="16"/>
  <c r="F252" i="17"/>
  <c r="F252" i="16"/>
  <c r="G252" i="17"/>
  <c r="G252" i="16"/>
  <c r="H252" i="17"/>
  <c r="H252" i="16"/>
  <c r="I252" i="17"/>
  <c r="I252" i="16"/>
  <c r="J252" i="17"/>
  <c r="K252" i="17"/>
  <c r="K252" i="16"/>
  <c r="L252" i="17"/>
  <c r="L252" i="16"/>
  <c r="M252" i="17"/>
  <c r="M252" i="16"/>
  <c r="N252" i="17"/>
  <c r="N252" i="16"/>
  <c r="O252" i="17"/>
  <c r="O252" i="16"/>
  <c r="P252" i="17"/>
  <c r="P252" i="16"/>
  <c r="Q252" i="17"/>
  <c r="R252" i="17"/>
  <c r="R252" i="16"/>
  <c r="S252" i="17"/>
  <c r="S252" i="16"/>
  <c r="T252" i="17"/>
  <c r="D253" i="17"/>
  <c r="D253" i="16"/>
  <c r="E253" i="17"/>
  <c r="E253" i="16"/>
  <c r="F253" i="17"/>
  <c r="G253" i="17"/>
  <c r="G253" i="16"/>
  <c r="H253" i="17"/>
  <c r="I253" i="17"/>
  <c r="I253" i="16"/>
  <c r="J253" i="17"/>
  <c r="K253" i="17"/>
  <c r="K253" i="16"/>
  <c r="L253" i="17"/>
  <c r="L253" i="16"/>
  <c r="M253" i="17"/>
  <c r="M253" i="16"/>
  <c r="N253" i="17"/>
  <c r="N253" i="16"/>
  <c r="O253" i="17"/>
  <c r="O253" i="16"/>
  <c r="P253" i="17"/>
  <c r="P253" i="16"/>
  <c r="Q253" i="17"/>
  <c r="R253" i="17"/>
  <c r="R253" i="16"/>
  <c r="S253" i="17"/>
  <c r="S253" i="16"/>
  <c r="T253" i="17"/>
  <c r="D254" i="17"/>
  <c r="D254" i="16"/>
  <c r="E254" i="17"/>
  <c r="E254" i="16"/>
  <c r="F254" i="17"/>
  <c r="F254" i="16"/>
  <c r="G254" i="17"/>
  <c r="G254" i="16"/>
  <c r="H254" i="17"/>
  <c r="H254" i="16"/>
  <c r="I254" i="17"/>
  <c r="J254" i="17"/>
  <c r="K254" i="17"/>
  <c r="K254" i="16"/>
  <c r="L254" i="17"/>
  <c r="L254" i="16"/>
  <c r="M254" i="17"/>
  <c r="M254" i="16"/>
  <c r="N254" i="17"/>
  <c r="N254" i="16"/>
  <c r="O254" i="17"/>
  <c r="O254" i="16"/>
  <c r="P254" i="17"/>
  <c r="P254" i="16"/>
  <c r="Q254" i="17"/>
  <c r="R254" i="17"/>
  <c r="R254" i="16"/>
  <c r="S254" i="17"/>
  <c r="S254" i="16"/>
  <c r="T254" i="17"/>
  <c r="D255" i="17"/>
  <c r="D255" i="16"/>
  <c r="E255" i="17"/>
  <c r="E255" i="16"/>
  <c r="F255" i="17"/>
  <c r="F255" i="16"/>
  <c r="G255" i="17"/>
  <c r="H255" i="17"/>
  <c r="H255" i="16"/>
  <c r="I255" i="17"/>
  <c r="I255" i="16"/>
  <c r="J255" i="17"/>
  <c r="K255" i="17"/>
  <c r="K255" i="16"/>
  <c r="L255" i="17"/>
  <c r="L255" i="16"/>
  <c r="M255" i="17"/>
  <c r="M255" i="16"/>
  <c r="N255" i="17"/>
  <c r="N255" i="16"/>
  <c r="O255" i="17"/>
  <c r="O255" i="16"/>
  <c r="P255" i="17"/>
  <c r="P255" i="16"/>
  <c r="Q255" i="17"/>
  <c r="R255" i="17"/>
  <c r="R255" i="16"/>
  <c r="S255" i="17"/>
  <c r="T255" i="17"/>
  <c r="D256" i="17"/>
  <c r="D256" i="16"/>
  <c r="E256" i="17"/>
  <c r="E256" i="16"/>
  <c r="F256" i="17"/>
  <c r="F256" i="16"/>
  <c r="G256" i="17"/>
  <c r="G256" i="16"/>
  <c r="H256" i="17"/>
  <c r="H256" i="16"/>
  <c r="I256" i="17"/>
  <c r="I256" i="16"/>
  <c r="J256" i="17"/>
  <c r="K256" i="17"/>
  <c r="K256" i="16"/>
  <c r="L256" i="17"/>
  <c r="L256" i="16"/>
  <c r="M256" i="17"/>
  <c r="M256" i="16"/>
  <c r="N256" i="17"/>
  <c r="N256" i="16"/>
  <c r="O256" i="17"/>
  <c r="O256" i="16"/>
  <c r="P256" i="17"/>
  <c r="P256" i="16"/>
  <c r="Q256" i="17"/>
  <c r="R256" i="17"/>
  <c r="R256" i="16"/>
  <c r="S256" i="17"/>
  <c r="S256" i="16"/>
  <c r="T256" i="17"/>
  <c r="D257" i="17"/>
  <c r="D257" i="16"/>
  <c r="E257" i="17"/>
  <c r="E257" i="16"/>
  <c r="F257" i="17"/>
  <c r="F257" i="16"/>
  <c r="G257" i="17"/>
  <c r="H257" i="17"/>
  <c r="H257" i="16"/>
  <c r="I257" i="17"/>
  <c r="I257" i="16"/>
  <c r="J257" i="17"/>
  <c r="K257" i="17"/>
  <c r="K257" i="16"/>
  <c r="L257" i="17"/>
  <c r="L257" i="16"/>
  <c r="M257" i="17"/>
  <c r="M257" i="16"/>
  <c r="N257" i="17"/>
  <c r="N257" i="16"/>
  <c r="O257" i="17"/>
  <c r="O257" i="16"/>
  <c r="P257" i="17"/>
  <c r="P257" i="16"/>
  <c r="Q257" i="17"/>
  <c r="R257" i="17"/>
  <c r="R257" i="16"/>
  <c r="S257" i="17"/>
  <c r="S257" i="16"/>
  <c r="T257" i="17"/>
  <c r="D258" i="17"/>
  <c r="D258" i="16"/>
  <c r="E258" i="17"/>
  <c r="E258" i="16"/>
  <c r="F258" i="17"/>
  <c r="F258" i="16"/>
  <c r="G258" i="17"/>
  <c r="G258" i="16"/>
  <c r="H258" i="17"/>
  <c r="H258" i="16"/>
  <c r="I258" i="17"/>
  <c r="J258" i="17"/>
  <c r="K258" i="17"/>
  <c r="K258" i="16"/>
  <c r="L258" i="17"/>
  <c r="L258" i="16"/>
  <c r="M258" i="17"/>
  <c r="M258" i="16"/>
  <c r="N258" i="17"/>
  <c r="N258" i="16"/>
  <c r="O258" i="17"/>
  <c r="O258" i="16"/>
  <c r="P258" i="17"/>
  <c r="P258" i="16"/>
  <c r="Q258" i="17"/>
  <c r="R258" i="17"/>
  <c r="R258" i="16"/>
  <c r="S258" i="17"/>
  <c r="S258" i="16"/>
  <c r="T258" i="17"/>
  <c r="D259" i="17"/>
  <c r="D259" i="16"/>
  <c r="E259" i="17"/>
  <c r="E259" i="16"/>
  <c r="F259" i="17"/>
  <c r="G259" i="17"/>
  <c r="G259" i="16"/>
  <c r="H259" i="17"/>
  <c r="H259" i="16"/>
  <c r="I259" i="17"/>
  <c r="I259" i="16"/>
  <c r="J259" i="17"/>
  <c r="K259" i="17"/>
  <c r="K259" i="16"/>
  <c r="L259" i="17"/>
  <c r="L259" i="16"/>
  <c r="M259" i="17"/>
  <c r="M259" i="16"/>
  <c r="N259" i="17"/>
  <c r="N259" i="16"/>
  <c r="O259" i="17"/>
  <c r="O259" i="16"/>
  <c r="P259" i="17"/>
  <c r="Q259" i="17"/>
  <c r="Q248" i="17"/>
  <c r="R259" i="17"/>
  <c r="R259" i="16"/>
  <c r="S259" i="17"/>
  <c r="T259" i="17"/>
  <c r="D260" i="17"/>
  <c r="D260" i="16"/>
  <c r="E260" i="17"/>
  <c r="E260" i="16"/>
  <c r="F260" i="17"/>
  <c r="G260" i="17"/>
  <c r="G260" i="16"/>
  <c r="H260" i="17"/>
  <c r="H260" i="16"/>
  <c r="I260" i="17"/>
  <c r="I260" i="16"/>
  <c r="J260" i="17"/>
  <c r="K260" i="17"/>
  <c r="K260" i="16"/>
  <c r="L260" i="17"/>
  <c r="L260" i="16"/>
  <c r="M260" i="17"/>
  <c r="M260" i="16"/>
  <c r="N260" i="17"/>
  <c r="N260" i="16"/>
  <c r="O260" i="17"/>
  <c r="O260" i="16"/>
  <c r="P260" i="17"/>
  <c r="P260" i="16"/>
  <c r="Q260" i="17"/>
  <c r="R260" i="17"/>
  <c r="R260" i="16"/>
  <c r="S260" i="17"/>
  <c r="S260" i="16"/>
  <c r="T260" i="17"/>
  <c r="D261" i="17"/>
  <c r="D261" i="16"/>
  <c r="E261" i="17"/>
  <c r="E261" i="16"/>
  <c r="F261" i="17"/>
  <c r="F261" i="16"/>
  <c r="G261" i="17"/>
  <c r="H261" i="17"/>
  <c r="H261" i="16"/>
  <c r="I261" i="17"/>
  <c r="I261" i="16"/>
  <c r="J261" i="17"/>
  <c r="K261" i="17"/>
  <c r="K261" i="16"/>
  <c r="L261" i="17"/>
  <c r="L261" i="16"/>
  <c r="M261" i="17"/>
  <c r="M261" i="16"/>
  <c r="N261" i="17"/>
  <c r="N261" i="16"/>
  <c r="O261" i="17"/>
  <c r="O261" i="16"/>
  <c r="P261" i="17"/>
  <c r="P261" i="16"/>
  <c r="Q261" i="17"/>
  <c r="R261" i="17"/>
  <c r="S261" i="17"/>
  <c r="S261" i="16"/>
  <c r="T261" i="17"/>
  <c r="D263" i="17"/>
  <c r="D263" i="16"/>
  <c r="E263" i="17"/>
  <c r="E263" i="16"/>
  <c r="F263" i="17"/>
  <c r="G263" i="17"/>
  <c r="G263" i="16"/>
  <c r="H263" i="17"/>
  <c r="H263" i="16"/>
  <c r="I263" i="17"/>
  <c r="I263" i="16"/>
  <c r="J263" i="17"/>
  <c r="K263" i="17"/>
  <c r="K263" i="16"/>
  <c r="L263" i="17"/>
  <c r="L263" i="16"/>
  <c r="M263" i="17"/>
  <c r="M263" i="16"/>
  <c r="N263" i="17"/>
  <c r="N263" i="16"/>
  <c r="O263" i="17"/>
  <c r="O263" i="16"/>
  <c r="P263" i="17"/>
  <c r="Q263" i="17"/>
  <c r="R263" i="17"/>
  <c r="R263" i="16"/>
  <c r="S263" i="17"/>
  <c r="S263" i="16"/>
  <c r="T263" i="17"/>
  <c r="T262" i="17"/>
  <c r="D264" i="17"/>
  <c r="D264" i="16"/>
  <c r="E264" i="17"/>
  <c r="E264" i="16"/>
  <c r="F264" i="17"/>
  <c r="F264" i="16"/>
  <c r="G264" i="17"/>
  <c r="G264" i="16"/>
  <c r="H264" i="17"/>
  <c r="H264" i="16"/>
  <c r="I264" i="17"/>
  <c r="I264" i="16"/>
  <c r="J264" i="17"/>
  <c r="K264" i="17"/>
  <c r="L264" i="17"/>
  <c r="L264" i="16"/>
  <c r="M264" i="17"/>
  <c r="M264" i="16"/>
  <c r="N264" i="17"/>
  <c r="N264" i="16"/>
  <c r="O264" i="17"/>
  <c r="O264" i="16"/>
  <c r="P264" i="17"/>
  <c r="P264" i="16"/>
  <c r="Q264" i="17"/>
  <c r="R264" i="17"/>
  <c r="R264" i="16"/>
  <c r="S264" i="17"/>
  <c r="S264" i="16"/>
  <c r="T264" i="17"/>
  <c r="D265" i="17"/>
  <c r="E265" i="17"/>
  <c r="E265" i="16"/>
  <c r="F265" i="17"/>
  <c r="F265" i="16"/>
  <c r="G265" i="17"/>
  <c r="H265" i="17"/>
  <c r="H265" i="16"/>
  <c r="I265" i="17"/>
  <c r="I265" i="16"/>
  <c r="J265" i="17"/>
  <c r="K265" i="17"/>
  <c r="K265" i="16"/>
  <c r="L265" i="17"/>
  <c r="L265" i="16"/>
  <c r="M265" i="17"/>
  <c r="M265" i="16"/>
  <c r="N265" i="17"/>
  <c r="N265" i="16"/>
  <c r="O265" i="17"/>
  <c r="O265" i="16"/>
  <c r="P265" i="17"/>
  <c r="P265" i="16"/>
  <c r="Q265" i="17"/>
  <c r="R265" i="17"/>
  <c r="R265" i="16"/>
  <c r="S265" i="17"/>
  <c r="S265" i="16"/>
  <c r="T265" i="17"/>
  <c r="D266" i="17"/>
  <c r="D266" i="16"/>
  <c r="E266" i="17"/>
  <c r="E266" i="16"/>
  <c r="F266" i="17"/>
  <c r="F266" i="16"/>
  <c r="G266" i="17"/>
  <c r="H266" i="17"/>
  <c r="H266" i="16"/>
  <c r="I266" i="17"/>
  <c r="I266" i="16"/>
  <c r="J266" i="17"/>
  <c r="K266" i="17"/>
  <c r="K266" i="16"/>
  <c r="L266" i="17"/>
  <c r="L266" i="16"/>
  <c r="M266" i="17"/>
  <c r="M266" i="16"/>
  <c r="N266" i="17"/>
  <c r="N266" i="16"/>
  <c r="O266" i="17"/>
  <c r="O266" i="16"/>
  <c r="P266" i="17"/>
  <c r="P266" i="16"/>
  <c r="Q266" i="17"/>
  <c r="R266" i="17"/>
  <c r="R266" i="16"/>
  <c r="S266" i="17"/>
  <c r="S266" i="16"/>
  <c r="T266" i="17"/>
  <c r="D267" i="17"/>
  <c r="D267" i="16"/>
  <c r="E267" i="17"/>
  <c r="E267" i="16"/>
  <c r="F267" i="17"/>
  <c r="G267" i="17"/>
  <c r="G267" i="16"/>
  <c r="H267" i="17"/>
  <c r="H267" i="16"/>
  <c r="I267" i="17"/>
  <c r="J267" i="17"/>
  <c r="K267" i="17"/>
  <c r="K267" i="16"/>
  <c r="L267" i="17"/>
  <c r="L267" i="16"/>
  <c r="M267" i="17"/>
  <c r="M267" i="16"/>
  <c r="N267" i="17"/>
  <c r="N267" i="16"/>
  <c r="P267" i="17"/>
  <c r="P267" i="16"/>
  <c r="R267" i="17"/>
  <c r="S267" i="17"/>
  <c r="S267" i="16"/>
  <c r="T267" i="17"/>
  <c r="D268" i="17"/>
  <c r="E268" i="17"/>
  <c r="E268" i="16"/>
  <c r="F268" i="17"/>
  <c r="F268" i="16"/>
  <c r="G268" i="17"/>
  <c r="G268" i="16"/>
  <c r="H268" i="17"/>
  <c r="I268" i="17"/>
  <c r="I268" i="16"/>
  <c r="J268" i="17"/>
  <c r="K268" i="17"/>
  <c r="L268" i="17"/>
  <c r="L268" i="16"/>
  <c r="M268" i="17"/>
  <c r="M268" i="16"/>
  <c r="N268" i="17"/>
  <c r="N268" i="16"/>
  <c r="O268" i="17"/>
  <c r="O268" i="16"/>
  <c r="P268" i="17"/>
  <c r="P268" i="16"/>
  <c r="Q268" i="17"/>
  <c r="R268" i="17"/>
  <c r="R268" i="16"/>
  <c r="S268" i="17"/>
  <c r="S268" i="16"/>
  <c r="T268" i="17"/>
  <c r="D269" i="17"/>
  <c r="D269" i="16"/>
  <c r="E269" i="17"/>
  <c r="E269" i="16"/>
  <c r="F269" i="17"/>
  <c r="G269" i="17"/>
  <c r="G269" i="16"/>
  <c r="H269" i="17"/>
  <c r="H269" i="16"/>
  <c r="I269" i="17"/>
  <c r="I269" i="16"/>
  <c r="J269" i="17"/>
  <c r="K269" i="17"/>
  <c r="K269" i="16"/>
  <c r="L269" i="17"/>
  <c r="L269" i="16"/>
  <c r="M269" i="17"/>
  <c r="M269" i="16"/>
  <c r="N269" i="17"/>
  <c r="N269" i="16"/>
  <c r="O269" i="17"/>
  <c r="O269" i="16"/>
  <c r="P269" i="17"/>
  <c r="P269" i="16"/>
  <c r="Q269" i="17"/>
  <c r="R269" i="17"/>
  <c r="R269" i="16"/>
  <c r="S269" i="17"/>
  <c r="S269" i="16"/>
  <c r="T269" i="17"/>
  <c r="D270" i="17"/>
  <c r="D270" i="16"/>
  <c r="E270" i="17"/>
  <c r="E270" i="16"/>
  <c r="F270" i="17"/>
  <c r="F270" i="16"/>
  <c r="G270" i="17"/>
  <c r="G270" i="16"/>
  <c r="H270" i="17"/>
  <c r="H270" i="16"/>
  <c r="I270" i="17"/>
  <c r="I270" i="16"/>
  <c r="J270" i="17"/>
  <c r="K270" i="17"/>
  <c r="K270" i="16"/>
  <c r="L270" i="17"/>
  <c r="L270" i="16"/>
  <c r="M270" i="17"/>
  <c r="N270" i="17"/>
  <c r="N270" i="16"/>
  <c r="O270" i="17"/>
  <c r="P270" i="17"/>
  <c r="P270" i="16"/>
  <c r="Q270" i="17"/>
  <c r="R270" i="17"/>
  <c r="S270" i="17"/>
  <c r="S270" i="16"/>
  <c r="T270" i="17"/>
  <c r="D271" i="17"/>
  <c r="D271" i="16"/>
  <c r="E271" i="17"/>
  <c r="E271" i="16"/>
  <c r="F271" i="17"/>
  <c r="F271" i="16"/>
  <c r="G271" i="17"/>
  <c r="G271" i="16"/>
  <c r="H271" i="17"/>
  <c r="I271" i="17"/>
  <c r="I271" i="16"/>
  <c r="J271" i="17"/>
  <c r="K271" i="17"/>
  <c r="K271" i="16"/>
  <c r="L271" i="17"/>
  <c r="L271" i="16"/>
  <c r="M271" i="17"/>
  <c r="M271" i="16"/>
  <c r="N271" i="17"/>
  <c r="N271" i="16"/>
  <c r="O271" i="17"/>
  <c r="O271" i="16"/>
  <c r="P271" i="17"/>
  <c r="P271" i="16"/>
  <c r="Q271" i="17"/>
  <c r="R271" i="17"/>
  <c r="S271" i="17"/>
  <c r="S271" i="16"/>
  <c r="T271" i="17"/>
  <c r="D272" i="17"/>
  <c r="E272" i="17"/>
  <c r="E272" i="16"/>
  <c r="F272" i="17"/>
  <c r="F272" i="16"/>
  <c r="G272" i="17"/>
  <c r="G272" i="16"/>
  <c r="H272" i="17"/>
  <c r="I272" i="17"/>
  <c r="I272" i="16"/>
  <c r="J272" i="17"/>
  <c r="K272" i="17"/>
  <c r="L272" i="17"/>
  <c r="L272" i="16"/>
  <c r="M272" i="17"/>
  <c r="M272" i="16"/>
  <c r="N272" i="17"/>
  <c r="N272" i="16"/>
  <c r="O272" i="17"/>
  <c r="O272" i="16"/>
  <c r="P272" i="17"/>
  <c r="P272" i="16"/>
  <c r="Q272" i="17"/>
  <c r="R272" i="17"/>
  <c r="R272" i="16"/>
  <c r="S272" i="17"/>
  <c r="S272" i="16"/>
  <c r="T272" i="17"/>
  <c r="D273" i="17"/>
  <c r="D273" i="16"/>
  <c r="E273" i="17"/>
  <c r="E273" i="16"/>
  <c r="F273" i="17"/>
  <c r="G273" i="17"/>
  <c r="G273" i="16"/>
  <c r="H273" i="17"/>
  <c r="H273" i="16"/>
  <c r="I273" i="17"/>
  <c r="I273" i="16"/>
  <c r="J273" i="17"/>
  <c r="K273" i="17"/>
  <c r="K273" i="16"/>
  <c r="L273" i="17"/>
  <c r="L273" i="16"/>
  <c r="M273" i="17"/>
  <c r="M273" i="16"/>
  <c r="N273" i="17"/>
  <c r="N273" i="16"/>
  <c r="O273" i="17"/>
  <c r="O273" i="16"/>
  <c r="P273" i="17"/>
  <c r="P273" i="16"/>
  <c r="Q273" i="17"/>
  <c r="R273" i="17"/>
  <c r="R273" i="16"/>
  <c r="S273" i="17"/>
  <c r="S273" i="16"/>
  <c r="T273" i="17"/>
  <c r="D274" i="17"/>
  <c r="D274" i="16"/>
  <c r="E274" i="17"/>
  <c r="E274" i="16"/>
  <c r="F274" i="17"/>
  <c r="F274" i="16"/>
  <c r="G274" i="17"/>
  <c r="G274" i="16"/>
  <c r="H274" i="17"/>
  <c r="H274" i="16"/>
  <c r="I274" i="17"/>
  <c r="I274" i="16"/>
  <c r="J274" i="17"/>
  <c r="K274" i="17"/>
  <c r="K274" i="16"/>
  <c r="L274" i="17"/>
  <c r="L274" i="16"/>
  <c r="M274" i="17"/>
  <c r="N274" i="17"/>
  <c r="N274" i="16"/>
  <c r="O274" i="17"/>
  <c r="P274" i="17"/>
  <c r="P274" i="16"/>
  <c r="Q274" i="17"/>
  <c r="Q262" i="17"/>
  <c r="R274" i="17"/>
  <c r="S274" i="17"/>
  <c r="S274" i="16"/>
  <c r="T274" i="17"/>
  <c r="D275" i="17"/>
  <c r="D275" i="16"/>
  <c r="E275" i="17"/>
  <c r="E275" i="16"/>
  <c r="F275" i="17"/>
  <c r="F275" i="16"/>
  <c r="G275" i="17"/>
  <c r="G275" i="16"/>
  <c r="H275" i="17"/>
  <c r="I275" i="17"/>
  <c r="I275" i="16"/>
  <c r="J275" i="17"/>
  <c r="K275" i="17"/>
  <c r="L275" i="17"/>
  <c r="L275" i="16"/>
  <c r="M275" i="17"/>
  <c r="M275" i="16"/>
  <c r="N275" i="17"/>
  <c r="N275" i="16"/>
  <c r="O275" i="17"/>
  <c r="O275" i="16"/>
  <c r="P275" i="17"/>
  <c r="P275" i="16"/>
  <c r="Q275" i="17"/>
  <c r="R275" i="17"/>
  <c r="S275" i="17"/>
  <c r="S275" i="16"/>
  <c r="T275" i="17"/>
  <c r="D276" i="17"/>
  <c r="E276" i="17"/>
  <c r="E276" i="16"/>
  <c r="F276" i="17"/>
  <c r="F276" i="16"/>
  <c r="G276" i="17"/>
  <c r="G276" i="16"/>
  <c r="H276" i="17"/>
  <c r="I276" i="17"/>
  <c r="I276" i="16"/>
  <c r="J276" i="17"/>
  <c r="K276" i="17"/>
  <c r="L276" i="17"/>
  <c r="L276" i="16"/>
  <c r="M276" i="17"/>
  <c r="M276" i="16"/>
  <c r="N276" i="17"/>
  <c r="N276" i="16"/>
  <c r="O276" i="17"/>
  <c r="O276" i="16"/>
  <c r="P276" i="17"/>
  <c r="P276" i="16"/>
  <c r="Q276" i="17"/>
  <c r="R276" i="17"/>
  <c r="R276" i="16"/>
  <c r="S276" i="17"/>
  <c r="S276" i="16"/>
  <c r="T276" i="17"/>
  <c r="D277" i="17"/>
  <c r="D277" i="16"/>
  <c r="E277" i="17"/>
  <c r="E277" i="16"/>
  <c r="F277" i="17"/>
  <c r="G277" i="17"/>
  <c r="G277" i="16"/>
  <c r="H277" i="17"/>
  <c r="H277" i="16"/>
  <c r="I277" i="17"/>
  <c r="I277" i="16"/>
  <c r="J277" i="17"/>
  <c r="J262" i="17"/>
  <c r="K277" i="17"/>
  <c r="K277" i="16"/>
  <c r="L277" i="17"/>
  <c r="L277" i="16"/>
  <c r="M277" i="17"/>
  <c r="M277" i="16"/>
  <c r="N277" i="17"/>
  <c r="N277" i="16"/>
  <c r="O277" i="17"/>
  <c r="O277" i="16"/>
  <c r="P277" i="17"/>
  <c r="P277" i="16"/>
  <c r="Q277" i="17"/>
  <c r="R277" i="17"/>
  <c r="R277" i="16"/>
  <c r="S277" i="17"/>
  <c r="S277" i="16"/>
  <c r="T277" i="17"/>
  <c r="D278" i="17"/>
  <c r="D278" i="16"/>
  <c r="E278" i="17"/>
  <c r="E278" i="16"/>
  <c r="F278" i="17"/>
  <c r="F278" i="16"/>
  <c r="G278" i="17"/>
  <c r="G278" i="16"/>
  <c r="H278" i="17"/>
  <c r="H278" i="16"/>
  <c r="I278" i="17"/>
  <c r="I278" i="16"/>
  <c r="J278" i="17"/>
  <c r="K278" i="17"/>
  <c r="K278" i="16"/>
  <c r="L278" i="17"/>
  <c r="L278" i="16"/>
  <c r="M278" i="17"/>
  <c r="M278" i="16"/>
  <c r="N278" i="17"/>
  <c r="N278" i="16"/>
  <c r="O278" i="17"/>
  <c r="P278" i="17"/>
  <c r="P278" i="16"/>
  <c r="Q278" i="17"/>
  <c r="R278" i="17"/>
  <c r="S278" i="17"/>
  <c r="S278" i="16"/>
  <c r="T278" i="17"/>
  <c r="D279" i="17"/>
  <c r="E279" i="17"/>
  <c r="E279" i="16"/>
  <c r="F279" i="17"/>
  <c r="F279" i="16"/>
  <c r="G279" i="17"/>
  <c r="G279" i="16"/>
  <c r="H279" i="17"/>
  <c r="I279" i="17"/>
  <c r="I279" i="16"/>
  <c r="J279" i="17"/>
  <c r="K279" i="17"/>
  <c r="K279" i="16"/>
  <c r="L279" i="17"/>
  <c r="L279" i="16"/>
  <c r="M279" i="17"/>
  <c r="M279" i="16"/>
  <c r="N279" i="17"/>
  <c r="N279" i="16"/>
  <c r="O279" i="17"/>
  <c r="O279" i="16"/>
  <c r="P279" i="17"/>
  <c r="P279" i="16"/>
  <c r="Q279" i="17"/>
  <c r="R279" i="17"/>
  <c r="S279" i="17"/>
  <c r="S279" i="16"/>
  <c r="T279" i="17"/>
  <c r="D281" i="17"/>
  <c r="E281" i="17"/>
  <c r="E281" i="16"/>
  <c r="F281" i="17"/>
  <c r="F281" i="16"/>
  <c r="G281" i="17"/>
  <c r="H281" i="17"/>
  <c r="H281" i="16"/>
  <c r="I281" i="17"/>
  <c r="I281" i="16"/>
  <c r="J281" i="17"/>
  <c r="K281" i="17"/>
  <c r="L281" i="17"/>
  <c r="L281" i="16"/>
  <c r="M281" i="17"/>
  <c r="N281" i="17"/>
  <c r="N281" i="16"/>
  <c r="O281" i="17"/>
  <c r="O281" i="16"/>
  <c r="P281" i="17"/>
  <c r="P281" i="16"/>
  <c r="Q281" i="17"/>
  <c r="R281" i="17"/>
  <c r="R281" i="16"/>
  <c r="S281" i="17"/>
  <c r="S281" i="16"/>
  <c r="T281" i="17"/>
  <c r="D282" i="17"/>
  <c r="E282" i="17"/>
  <c r="E282" i="16"/>
  <c r="F282" i="17"/>
  <c r="F282" i="16"/>
  <c r="G282" i="17"/>
  <c r="H282" i="17"/>
  <c r="H282" i="16"/>
  <c r="I282" i="17"/>
  <c r="I282" i="16"/>
  <c r="J282" i="17"/>
  <c r="K282" i="17"/>
  <c r="K282" i="16"/>
  <c r="L282" i="17"/>
  <c r="L282" i="16"/>
  <c r="M282" i="17"/>
  <c r="M282" i="16"/>
  <c r="N282" i="17"/>
  <c r="N282" i="16"/>
  <c r="O282" i="17"/>
  <c r="O282" i="16"/>
  <c r="P282" i="17"/>
  <c r="P282" i="16"/>
  <c r="Q282" i="17"/>
  <c r="R282" i="17"/>
  <c r="R282" i="16"/>
  <c r="S282" i="17"/>
  <c r="S282" i="16"/>
  <c r="T282" i="17"/>
  <c r="D283" i="17"/>
  <c r="D283" i="16"/>
  <c r="E283" i="17"/>
  <c r="E283" i="16"/>
  <c r="F283" i="17"/>
  <c r="F283" i="16"/>
  <c r="G283" i="17"/>
  <c r="G283" i="16"/>
  <c r="H283" i="17"/>
  <c r="H283" i="16"/>
  <c r="I283" i="17"/>
  <c r="I283" i="16"/>
  <c r="J283" i="17"/>
  <c r="K283" i="17"/>
  <c r="K283" i="16"/>
  <c r="L283" i="17"/>
  <c r="L283" i="16"/>
  <c r="M283" i="17"/>
  <c r="M283" i="16"/>
  <c r="N283" i="17"/>
  <c r="N283" i="16"/>
  <c r="O283" i="17"/>
  <c r="O283" i="16"/>
  <c r="P283" i="17"/>
  <c r="Q283" i="17"/>
  <c r="R283" i="17"/>
  <c r="R283" i="16"/>
  <c r="S283" i="17"/>
  <c r="S283" i="16"/>
  <c r="T283" i="17"/>
  <c r="D284" i="17"/>
  <c r="D284" i="16"/>
  <c r="E284" i="17"/>
  <c r="E284" i="16"/>
  <c r="F284" i="17"/>
  <c r="F284" i="16"/>
  <c r="G284" i="17"/>
  <c r="G284" i="16"/>
  <c r="H284" i="17"/>
  <c r="H284" i="16"/>
  <c r="I284" i="17"/>
  <c r="I284" i="16"/>
  <c r="J284" i="17"/>
  <c r="K284" i="17"/>
  <c r="K284" i="16"/>
  <c r="L284" i="17"/>
  <c r="L284" i="16"/>
  <c r="M284" i="17"/>
  <c r="M284" i="16"/>
  <c r="N284" i="17"/>
  <c r="N284" i="16"/>
  <c r="O284" i="17"/>
  <c r="O284" i="16"/>
  <c r="P284" i="17"/>
  <c r="P284" i="16"/>
  <c r="Q284" i="17"/>
  <c r="R284" i="17"/>
  <c r="R284" i="16"/>
  <c r="S284" i="17"/>
  <c r="T284" i="17"/>
  <c r="D286" i="17"/>
  <c r="E286" i="17"/>
  <c r="E286" i="16"/>
  <c r="F286" i="17"/>
  <c r="F286" i="16"/>
  <c r="G286" i="17"/>
  <c r="G286" i="16"/>
  <c r="H286" i="17"/>
  <c r="I286" i="17"/>
  <c r="I286" i="16"/>
  <c r="J286" i="17"/>
  <c r="K286" i="17"/>
  <c r="K286" i="16"/>
  <c r="L286" i="17"/>
  <c r="L286" i="16"/>
  <c r="M286" i="17"/>
  <c r="M286" i="16"/>
  <c r="N286" i="17"/>
  <c r="N286" i="16"/>
  <c r="O286" i="17"/>
  <c r="P286" i="17"/>
  <c r="P286" i="16"/>
  <c r="Q286" i="17"/>
  <c r="R286" i="17"/>
  <c r="S286" i="17"/>
  <c r="S286" i="16"/>
  <c r="T286" i="17"/>
  <c r="D287" i="17"/>
  <c r="E287" i="17"/>
  <c r="E287" i="16"/>
  <c r="F287" i="17"/>
  <c r="F287" i="16"/>
  <c r="G287" i="17"/>
  <c r="H287" i="17"/>
  <c r="H287" i="16"/>
  <c r="I287" i="17"/>
  <c r="I287" i="16"/>
  <c r="J287" i="17"/>
  <c r="K287" i="17"/>
  <c r="K287" i="16"/>
  <c r="L287" i="17"/>
  <c r="L287" i="16"/>
  <c r="M287" i="17"/>
  <c r="M287" i="16"/>
  <c r="N287" i="17"/>
  <c r="N287" i="16"/>
  <c r="O287" i="17"/>
  <c r="O287" i="16"/>
  <c r="P287" i="17"/>
  <c r="P287" i="16"/>
  <c r="Q287" i="17"/>
  <c r="R287" i="17"/>
  <c r="R287" i="16"/>
  <c r="S287" i="17"/>
  <c r="S287" i="16"/>
  <c r="T287" i="17"/>
  <c r="D288" i="17"/>
  <c r="D288" i="16"/>
  <c r="E288" i="17"/>
  <c r="E288" i="16"/>
  <c r="F288" i="17"/>
  <c r="F288" i="16"/>
  <c r="G288" i="17"/>
  <c r="G288" i="16"/>
  <c r="H288" i="17"/>
  <c r="H288" i="16"/>
  <c r="I288" i="17"/>
  <c r="I288" i="16"/>
  <c r="J288" i="17"/>
  <c r="K288" i="17"/>
  <c r="K288" i="16"/>
  <c r="L288" i="17"/>
  <c r="L288" i="16"/>
  <c r="M288" i="17"/>
  <c r="M288" i="16"/>
  <c r="N288" i="17"/>
  <c r="N288" i="16"/>
  <c r="O288" i="17"/>
  <c r="O288" i="16"/>
  <c r="P288" i="17"/>
  <c r="Q288" i="17"/>
  <c r="R288" i="17"/>
  <c r="R288" i="16"/>
  <c r="S288" i="17"/>
  <c r="S288" i="16"/>
  <c r="T288" i="17"/>
  <c r="D289" i="17"/>
  <c r="D289" i="16"/>
  <c r="E289" i="17"/>
  <c r="E289" i="16"/>
  <c r="F289" i="17"/>
  <c r="F289" i="16"/>
  <c r="G289" i="17"/>
  <c r="G289" i="16"/>
  <c r="H289" i="17"/>
  <c r="H289" i="16"/>
  <c r="I289" i="17"/>
  <c r="I289" i="16"/>
  <c r="J289" i="17"/>
  <c r="K289" i="17"/>
  <c r="K289" i="16"/>
  <c r="L289" i="17"/>
  <c r="L289" i="16"/>
  <c r="M289" i="17"/>
  <c r="M289" i="16"/>
  <c r="N289" i="17"/>
  <c r="N289" i="16"/>
  <c r="O289" i="17"/>
  <c r="O289" i="16"/>
  <c r="P289" i="17"/>
  <c r="P289" i="16"/>
  <c r="Q289" i="17"/>
  <c r="R289" i="17"/>
  <c r="R289" i="16"/>
  <c r="S289" i="17"/>
  <c r="T289" i="17"/>
  <c r="D290" i="17"/>
  <c r="D290" i="16"/>
  <c r="E290" i="17"/>
  <c r="E290" i="16"/>
  <c r="F290" i="17"/>
  <c r="F290" i="16"/>
  <c r="G290" i="17"/>
  <c r="G290" i="16"/>
  <c r="H290" i="17"/>
  <c r="I290" i="17"/>
  <c r="I290" i="16"/>
  <c r="J290" i="17"/>
  <c r="K290" i="17"/>
  <c r="K290" i="16"/>
  <c r="L290" i="17"/>
  <c r="L290" i="16"/>
  <c r="M290" i="17"/>
  <c r="M290" i="16"/>
  <c r="N290" i="17"/>
  <c r="N290" i="16"/>
  <c r="O290" i="17"/>
  <c r="P290" i="17"/>
  <c r="P290" i="16"/>
  <c r="Q290" i="17"/>
  <c r="R290" i="17"/>
  <c r="S290" i="17"/>
  <c r="S290" i="16"/>
  <c r="T290" i="17"/>
  <c r="D291" i="17"/>
  <c r="E291" i="17"/>
  <c r="E291" i="16"/>
  <c r="F291" i="17"/>
  <c r="F291" i="16"/>
  <c r="G291" i="17"/>
  <c r="H291" i="17"/>
  <c r="H291" i="16"/>
  <c r="I291" i="17"/>
  <c r="I291" i="16"/>
  <c r="J291" i="17"/>
  <c r="K291" i="17"/>
  <c r="K291" i="16"/>
  <c r="L291" i="17"/>
  <c r="L291" i="16"/>
  <c r="M291" i="17"/>
  <c r="M291" i="16"/>
  <c r="N291" i="17"/>
  <c r="N291" i="16"/>
  <c r="O291" i="17"/>
  <c r="O291" i="16"/>
  <c r="P291" i="17"/>
  <c r="P291" i="16"/>
  <c r="Q291" i="17"/>
  <c r="R291" i="17"/>
  <c r="R291" i="16"/>
  <c r="S291" i="17"/>
  <c r="S291" i="16"/>
  <c r="T291" i="17"/>
  <c r="D292" i="17"/>
  <c r="D292" i="16"/>
  <c r="E292" i="17"/>
  <c r="E292" i="16"/>
  <c r="F292" i="17"/>
  <c r="F292" i="16"/>
  <c r="G292" i="17"/>
  <c r="G292" i="16"/>
  <c r="H292" i="17"/>
  <c r="H292" i="16"/>
  <c r="I292" i="17"/>
  <c r="I292" i="16"/>
  <c r="J292" i="17"/>
  <c r="K292" i="17"/>
  <c r="K292" i="16"/>
  <c r="L292" i="17"/>
  <c r="L292" i="16"/>
  <c r="M292" i="17"/>
  <c r="M292" i="16"/>
  <c r="N292" i="17"/>
  <c r="N292" i="16"/>
  <c r="O292" i="17"/>
  <c r="O292" i="16"/>
  <c r="P292" i="17"/>
  <c r="Q292" i="17"/>
  <c r="R292" i="17"/>
  <c r="R292" i="16"/>
  <c r="S292" i="17"/>
  <c r="S292" i="16"/>
  <c r="T292" i="17"/>
  <c r="D293" i="17"/>
  <c r="D293" i="16"/>
  <c r="E293" i="17"/>
  <c r="E293" i="16"/>
  <c r="F293" i="17"/>
  <c r="F293" i="16"/>
  <c r="G293" i="17"/>
  <c r="G293" i="16"/>
  <c r="H293" i="17"/>
  <c r="H293" i="16"/>
  <c r="I293" i="17"/>
  <c r="I293" i="16"/>
  <c r="J293" i="17"/>
  <c r="K293" i="17"/>
  <c r="K293" i="16"/>
  <c r="L293" i="17"/>
  <c r="L293" i="16"/>
  <c r="M293" i="17"/>
  <c r="M293" i="16"/>
  <c r="N293" i="17"/>
  <c r="N293" i="16"/>
  <c r="O293" i="17"/>
  <c r="O280" i="17"/>
  <c r="P293" i="17"/>
  <c r="P293" i="16"/>
  <c r="Q293" i="17"/>
  <c r="R293" i="17"/>
  <c r="R293" i="16"/>
  <c r="S293" i="17"/>
  <c r="T293" i="17"/>
  <c r="D294" i="17"/>
  <c r="E294" i="17"/>
  <c r="E294" i="16"/>
  <c r="F294" i="17"/>
  <c r="F294" i="16"/>
  <c r="G294" i="17"/>
  <c r="G294" i="16"/>
  <c r="H294" i="17"/>
  <c r="I294" i="17"/>
  <c r="I294" i="16"/>
  <c r="J294" i="17"/>
  <c r="K294" i="17"/>
  <c r="K294" i="16"/>
  <c r="L294" i="17"/>
  <c r="L294" i="16"/>
  <c r="M294" i="17"/>
  <c r="M294" i="16"/>
  <c r="N294" i="17"/>
  <c r="N294" i="16"/>
  <c r="O294" i="17"/>
  <c r="P294" i="17"/>
  <c r="P294" i="16"/>
  <c r="Q294" i="17"/>
  <c r="R294" i="17"/>
  <c r="S294" i="17"/>
  <c r="S294" i="16"/>
  <c r="T294" i="17"/>
  <c r="D295" i="17"/>
  <c r="E295" i="17"/>
  <c r="E295" i="16"/>
  <c r="F295" i="17"/>
  <c r="F295" i="16"/>
  <c r="G295" i="17"/>
  <c r="H295" i="17"/>
  <c r="H295" i="16"/>
  <c r="I295" i="17"/>
  <c r="I295" i="16"/>
  <c r="J295" i="17"/>
  <c r="K295" i="17"/>
  <c r="K295" i="16"/>
  <c r="L295" i="17"/>
  <c r="L295" i="16"/>
  <c r="M295" i="17"/>
  <c r="M295" i="16"/>
  <c r="N295" i="17"/>
  <c r="N295" i="16"/>
  <c r="O295" i="17"/>
  <c r="O295" i="16"/>
  <c r="P295" i="17"/>
  <c r="P295" i="16"/>
  <c r="Q295" i="17"/>
  <c r="R295" i="17"/>
  <c r="R295" i="16"/>
  <c r="S295" i="17"/>
  <c r="S295" i="16"/>
  <c r="T295" i="17"/>
  <c r="D296" i="17"/>
  <c r="D296" i="16"/>
  <c r="E296" i="17"/>
  <c r="E296" i="16"/>
  <c r="F296" i="17"/>
  <c r="F296" i="16"/>
  <c r="G296" i="17"/>
  <c r="H296" i="17"/>
  <c r="H296" i="16"/>
  <c r="I296" i="17"/>
  <c r="I296" i="16"/>
  <c r="J296" i="17"/>
  <c r="K296" i="17"/>
  <c r="K296" i="16"/>
  <c r="L296" i="17"/>
  <c r="L296" i="16"/>
  <c r="M296" i="17"/>
  <c r="M296" i="16"/>
  <c r="N296" i="17"/>
  <c r="N296" i="16"/>
  <c r="O296" i="17"/>
  <c r="O296" i="16"/>
  <c r="P296" i="17"/>
  <c r="Q296" i="17"/>
  <c r="R296" i="17"/>
  <c r="R296" i="16"/>
  <c r="S296" i="17"/>
  <c r="S296" i="16"/>
  <c r="T296" i="17"/>
  <c r="D297" i="17"/>
  <c r="D297" i="16"/>
  <c r="E297" i="17"/>
  <c r="E297" i="16"/>
  <c r="F297" i="17"/>
  <c r="F297" i="16"/>
  <c r="G297" i="17"/>
  <c r="G297" i="16"/>
  <c r="H297" i="17"/>
  <c r="H297" i="16"/>
  <c r="I297" i="17"/>
  <c r="I297" i="16"/>
  <c r="J297" i="17"/>
  <c r="K297" i="17"/>
  <c r="L297" i="17"/>
  <c r="L297" i="16"/>
  <c r="M297" i="17"/>
  <c r="M297" i="16"/>
  <c r="N297" i="17"/>
  <c r="N297" i="16"/>
  <c r="O297" i="17"/>
  <c r="P297" i="17"/>
  <c r="P297" i="16"/>
  <c r="Q297" i="17"/>
  <c r="R297" i="17"/>
  <c r="R297" i="16"/>
  <c r="S297" i="17"/>
  <c r="T297" i="17"/>
  <c r="D298" i="17"/>
  <c r="E298" i="17"/>
  <c r="E298" i="16"/>
  <c r="F298" i="17"/>
  <c r="F298" i="16"/>
  <c r="G298" i="17"/>
  <c r="G298" i="16"/>
  <c r="H298" i="17"/>
  <c r="I298" i="17"/>
  <c r="I298" i="16"/>
  <c r="J298" i="17"/>
  <c r="K298" i="17"/>
  <c r="K298" i="16"/>
  <c r="L298" i="17"/>
  <c r="L298" i="16"/>
  <c r="M298" i="17"/>
  <c r="M298" i="16"/>
  <c r="N298" i="17"/>
  <c r="N298" i="16"/>
  <c r="O298" i="17"/>
  <c r="P298" i="17"/>
  <c r="P298" i="16"/>
  <c r="Q298" i="17"/>
  <c r="R298" i="17"/>
  <c r="S298" i="17"/>
  <c r="S298" i="16"/>
  <c r="T298" i="17"/>
  <c r="D299" i="17"/>
  <c r="E299" i="17"/>
  <c r="E299" i="16"/>
  <c r="F299" i="17"/>
  <c r="F299" i="16"/>
  <c r="G299" i="17"/>
  <c r="G299" i="16"/>
  <c r="H299" i="17"/>
  <c r="H299" i="16"/>
  <c r="I299" i="17"/>
  <c r="I299" i="16"/>
  <c r="J299" i="17"/>
  <c r="K299" i="17"/>
  <c r="L299" i="17"/>
  <c r="L299" i="16"/>
  <c r="M299" i="17"/>
  <c r="M299" i="16"/>
  <c r="N299" i="17"/>
  <c r="N299" i="16"/>
  <c r="P299" i="17"/>
  <c r="R299" i="17"/>
  <c r="R299" i="16"/>
  <c r="S299" i="17"/>
  <c r="T299" i="17"/>
  <c r="D300" i="17"/>
  <c r="D300" i="16"/>
  <c r="E300" i="17"/>
  <c r="E300" i="16"/>
  <c r="F300" i="17"/>
  <c r="F300" i="16"/>
  <c r="G300" i="17"/>
  <c r="G300" i="16"/>
  <c r="H300" i="17"/>
  <c r="H300" i="16"/>
  <c r="I300" i="17"/>
  <c r="I300" i="16"/>
  <c r="J300" i="17"/>
  <c r="K300" i="17"/>
  <c r="K300" i="16"/>
  <c r="L300" i="17"/>
  <c r="L300" i="16"/>
  <c r="M300" i="17"/>
  <c r="M300" i="16"/>
  <c r="N300" i="17"/>
  <c r="N300" i="16"/>
  <c r="O300" i="17"/>
  <c r="P300" i="17"/>
  <c r="P300" i="16"/>
  <c r="Q300" i="17"/>
  <c r="R300" i="17"/>
  <c r="R300" i="16"/>
  <c r="S300" i="17"/>
  <c r="T300" i="17"/>
  <c r="D301" i="17"/>
  <c r="D301" i="16"/>
  <c r="E301" i="17"/>
  <c r="E301" i="16"/>
  <c r="F301" i="17"/>
  <c r="F301" i="16"/>
  <c r="G301" i="17"/>
  <c r="H301" i="17"/>
  <c r="H301" i="16"/>
  <c r="I301" i="17"/>
  <c r="I301" i="16"/>
  <c r="J301" i="17"/>
  <c r="K301" i="17"/>
  <c r="L301" i="17"/>
  <c r="L301" i="16"/>
  <c r="M301" i="17"/>
  <c r="M301" i="16"/>
  <c r="N301" i="17"/>
  <c r="N301" i="16"/>
  <c r="O301" i="17"/>
  <c r="O301" i="16"/>
  <c r="P301" i="17"/>
  <c r="P301" i="16"/>
  <c r="Q301" i="17"/>
  <c r="R301" i="17"/>
  <c r="R301" i="16"/>
  <c r="S301" i="17"/>
  <c r="S301" i="16"/>
  <c r="T301" i="17"/>
  <c r="D302" i="17"/>
  <c r="E302" i="17"/>
  <c r="E302" i="16"/>
  <c r="F302" i="17"/>
  <c r="F302" i="16"/>
  <c r="G302" i="17"/>
  <c r="H302" i="17"/>
  <c r="H302" i="16"/>
  <c r="I302" i="17"/>
  <c r="I302" i="16"/>
  <c r="J302" i="17"/>
  <c r="K302" i="17"/>
  <c r="K302" i="16"/>
  <c r="L302" i="17"/>
  <c r="L302" i="16"/>
  <c r="M302" i="17"/>
  <c r="M302" i="16"/>
  <c r="N302" i="17"/>
  <c r="N302" i="16"/>
  <c r="O302" i="17"/>
  <c r="P302" i="17"/>
  <c r="P302" i="16"/>
  <c r="Q302" i="17"/>
  <c r="Q280" i="17"/>
  <c r="R302" i="17"/>
  <c r="R302" i="16"/>
  <c r="S302" i="17"/>
  <c r="S302" i="16"/>
  <c r="T302" i="17"/>
  <c r="D303" i="17"/>
  <c r="D303" i="16"/>
  <c r="E303" i="17"/>
  <c r="E303" i="16"/>
  <c r="F303" i="17"/>
  <c r="F303" i="16"/>
  <c r="G303" i="17"/>
  <c r="H303" i="17"/>
  <c r="H303" i="16"/>
  <c r="I303" i="17"/>
  <c r="I303" i="16"/>
  <c r="J303" i="17"/>
  <c r="K303" i="17"/>
  <c r="K303" i="16"/>
  <c r="L303" i="17"/>
  <c r="L303" i="16"/>
  <c r="M303" i="17"/>
  <c r="M303" i="16"/>
  <c r="N303" i="17"/>
  <c r="N303" i="16"/>
  <c r="O303" i="17"/>
  <c r="O303" i="16"/>
  <c r="P303" i="17"/>
  <c r="P303" i="16"/>
  <c r="Q303" i="17"/>
  <c r="R303" i="17"/>
  <c r="R303" i="16"/>
  <c r="S303" i="17"/>
  <c r="S303" i="16"/>
  <c r="T303" i="17"/>
  <c r="D305" i="17"/>
  <c r="D305" i="16"/>
  <c r="E305" i="17"/>
  <c r="E305" i="16"/>
  <c r="F305" i="17"/>
  <c r="F305" i="16"/>
  <c r="G305" i="17"/>
  <c r="G305" i="16"/>
  <c r="H305" i="17"/>
  <c r="I305" i="17"/>
  <c r="I305" i="16"/>
  <c r="J305" i="17"/>
  <c r="K305" i="17"/>
  <c r="K305" i="16"/>
  <c r="L305" i="17"/>
  <c r="L305" i="16"/>
  <c r="M305" i="17"/>
  <c r="M305" i="16"/>
  <c r="N305" i="17"/>
  <c r="N305" i="16"/>
  <c r="O305" i="17"/>
  <c r="O305" i="16"/>
  <c r="P305" i="17"/>
  <c r="P305" i="16"/>
  <c r="Q305" i="17"/>
  <c r="R305" i="17"/>
  <c r="S305" i="17"/>
  <c r="S305" i="16"/>
  <c r="T305" i="17"/>
  <c r="D306" i="17"/>
  <c r="D306" i="16"/>
  <c r="E306" i="17"/>
  <c r="E306" i="16"/>
  <c r="F306" i="17"/>
  <c r="F306" i="16"/>
  <c r="G306" i="17"/>
  <c r="G306" i="16"/>
  <c r="H306" i="17"/>
  <c r="I306" i="17"/>
  <c r="I306" i="16"/>
  <c r="J306" i="17"/>
  <c r="K306" i="17"/>
  <c r="K306" i="16"/>
  <c r="L306" i="17"/>
  <c r="L306" i="16"/>
  <c r="M306" i="17"/>
  <c r="M306" i="16"/>
  <c r="N306" i="17"/>
  <c r="N306" i="16"/>
  <c r="O306" i="17"/>
  <c r="O306" i="16"/>
  <c r="P306" i="17"/>
  <c r="P306" i="16"/>
  <c r="Q306" i="17"/>
  <c r="R306" i="17"/>
  <c r="S306" i="17"/>
  <c r="S306" i="16"/>
  <c r="T306" i="17"/>
  <c r="D307" i="17"/>
  <c r="E307" i="17"/>
  <c r="E307" i="16"/>
  <c r="F307" i="17"/>
  <c r="F307" i="16"/>
  <c r="G307" i="17"/>
  <c r="G307" i="16"/>
  <c r="H307" i="17"/>
  <c r="I307" i="17"/>
  <c r="I307" i="16"/>
  <c r="J307" i="17"/>
  <c r="K307" i="17"/>
  <c r="L307" i="17"/>
  <c r="L307" i="16"/>
  <c r="M307" i="17"/>
  <c r="M307" i="16"/>
  <c r="N307" i="17"/>
  <c r="N307" i="16"/>
  <c r="O307" i="17"/>
  <c r="O307" i="16"/>
  <c r="P307" i="17"/>
  <c r="P307" i="16"/>
  <c r="Q307" i="17"/>
  <c r="R307" i="17"/>
  <c r="R307" i="16"/>
  <c r="S307" i="17"/>
  <c r="S307" i="16"/>
  <c r="T307" i="17"/>
  <c r="D308" i="17"/>
  <c r="D308" i="16"/>
  <c r="E308" i="17"/>
  <c r="E308" i="16"/>
  <c r="F308" i="17"/>
  <c r="F308" i="16"/>
  <c r="G308" i="17"/>
  <c r="H308" i="17"/>
  <c r="H308" i="16"/>
  <c r="I308" i="17"/>
  <c r="I308" i="16"/>
  <c r="J308" i="17"/>
  <c r="K308" i="17"/>
  <c r="L308" i="17"/>
  <c r="L308" i="16"/>
  <c r="M308" i="17"/>
  <c r="M308" i="16"/>
  <c r="N308" i="17"/>
  <c r="N308" i="16"/>
  <c r="O308" i="17"/>
  <c r="O308" i="16"/>
  <c r="P308" i="17"/>
  <c r="P308" i="16"/>
  <c r="Q308" i="17"/>
  <c r="R308" i="17"/>
  <c r="R308" i="16"/>
  <c r="S308" i="17"/>
  <c r="S308" i="16"/>
  <c r="T308" i="17"/>
  <c r="D309" i="17"/>
  <c r="E309" i="17"/>
  <c r="E309" i="16"/>
  <c r="F309" i="17"/>
  <c r="F309" i="16"/>
  <c r="G309" i="17"/>
  <c r="G309" i="16"/>
  <c r="H309" i="17"/>
  <c r="H309" i="16"/>
  <c r="I309" i="17"/>
  <c r="J309" i="17"/>
  <c r="K309" i="17"/>
  <c r="K309" i="16"/>
  <c r="L309" i="17"/>
  <c r="L309" i="16"/>
  <c r="M309" i="17"/>
  <c r="M309" i="16"/>
  <c r="N309" i="17"/>
  <c r="N309" i="16"/>
  <c r="O309" i="17"/>
  <c r="O309" i="16"/>
  <c r="P309" i="17"/>
  <c r="P309" i="16"/>
  <c r="Q309" i="17"/>
  <c r="R309" i="17"/>
  <c r="R309" i="16"/>
  <c r="S309" i="17"/>
  <c r="S309" i="16"/>
  <c r="T309" i="17"/>
  <c r="D310" i="17"/>
  <c r="D310" i="16"/>
  <c r="E310" i="17"/>
  <c r="E310" i="16"/>
  <c r="F310" i="17"/>
  <c r="F310" i="16"/>
  <c r="G310" i="17"/>
  <c r="G310" i="16"/>
  <c r="H310" i="17"/>
  <c r="H310" i="16"/>
  <c r="I310" i="17"/>
  <c r="I310" i="16"/>
  <c r="J310" i="17"/>
  <c r="K310" i="17"/>
  <c r="K310" i="16"/>
  <c r="L310" i="17"/>
  <c r="L310" i="16"/>
  <c r="M310" i="17"/>
  <c r="M310" i="16"/>
  <c r="N310" i="17"/>
  <c r="N310" i="16"/>
  <c r="O310" i="17"/>
  <c r="P310" i="17"/>
  <c r="P310" i="16"/>
  <c r="Q310" i="17"/>
  <c r="R310" i="17"/>
  <c r="R310" i="16"/>
  <c r="S310" i="17"/>
  <c r="S310" i="16"/>
  <c r="T310" i="17"/>
  <c r="D311" i="17"/>
  <c r="D311" i="16"/>
  <c r="E311" i="17"/>
  <c r="E311" i="16"/>
  <c r="F311" i="17"/>
  <c r="F311" i="16"/>
  <c r="G311" i="17"/>
  <c r="G311" i="16"/>
  <c r="H311" i="17"/>
  <c r="H311" i="16"/>
  <c r="I311" i="17"/>
  <c r="I311" i="16"/>
  <c r="J311" i="17"/>
  <c r="K311" i="17"/>
  <c r="L311" i="17"/>
  <c r="L311" i="16"/>
  <c r="M311" i="17"/>
  <c r="M311" i="16"/>
  <c r="N311" i="17"/>
  <c r="N311" i="16"/>
  <c r="O311" i="17"/>
  <c r="P311" i="17"/>
  <c r="P311" i="16"/>
  <c r="Q311" i="17"/>
  <c r="R311" i="17"/>
  <c r="S311" i="17"/>
  <c r="S311" i="16"/>
  <c r="T311" i="17"/>
  <c r="D312" i="17"/>
  <c r="E312" i="17"/>
  <c r="E312" i="16"/>
  <c r="F312" i="17"/>
  <c r="F312" i="16"/>
  <c r="G312" i="17"/>
  <c r="H312" i="17"/>
  <c r="H312" i="16"/>
  <c r="I312" i="17"/>
  <c r="I312" i="16"/>
  <c r="J312" i="17"/>
  <c r="K312" i="17"/>
  <c r="L312" i="17"/>
  <c r="L312" i="16"/>
  <c r="M312" i="17"/>
  <c r="M312" i="16"/>
  <c r="N312" i="17"/>
  <c r="N312" i="16"/>
  <c r="O312" i="17"/>
  <c r="O312" i="16"/>
  <c r="P312" i="17"/>
  <c r="P312" i="16"/>
  <c r="Q312" i="17"/>
  <c r="R312" i="17"/>
  <c r="R312" i="16"/>
  <c r="S312" i="17"/>
  <c r="S312" i="16"/>
  <c r="T312" i="17"/>
  <c r="D313" i="17"/>
  <c r="D313" i="16"/>
  <c r="E313" i="17"/>
  <c r="E313" i="16"/>
  <c r="F313" i="17"/>
  <c r="F313" i="16"/>
  <c r="G313" i="17"/>
  <c r="G313" i="16"/>
  <c r="H313" i="17"/>
  <c r="H313" i="16"/>
  <c r="I313" i="17"/>
  <c r="J313" i="17"/>
  <c r="K313" i="17"/>
  <c r="K313" i="16"/>
  <c r="L313" i="17"/>
  <c r="L313" i="16"/>
  <c r="M313" i="17"/>
  <c r="M313" i="16"/>
  <c r="N313" i="17"/>
  <c r="N313" i="16"/>
  <c r="O313" i="17"/>
  <c r="O313" i="16"/>
  <c r="P313" i="17"/>
  <c r="P313" i="16"/>
  <c r="Q313" i="17"/>
  <c r="R313" i="17"/>
  <c r="R304" i="17"/>
  <c r="S313" i="17"/>
  <c r="S313" i="16"/>
  <c r="T313" i="17"/>
  <c r="D314" i="17"/>
  <c r="D314" i="16"/>
  <c r="E314" i="17"/>
  <c r="E314" i="16"/>
  <c r="F314" i="17"/>
  <c r="F314" i="16"/>
  <c r="G314" i="17"/>
  <c r="G314" i="16"/>
  <c r="H314" i="17"/>
  <c r="H314" i="16"/>
  <c r="I314" i="17"/>
  <c r="I314" i="16"/>
  <c r="J314" i="17"/>
  <c r="J304" i="17"/>
  <c r="K314" i="17"/>
  <c r="K314" i="16"/>
  <c r="L314" i="17"/>
  <c r="L314" i="16"/>
  <c r="M314" i="17"/>
  <c r="M314" i="16"/>
  <c r="N314" i="17"/>
  <c r="N314" i="16"/>
  <c r="O314" i="17"/>
  <c r="P314" i="17"/>
  <c r="P314" i="16"/>
  <c r="Q314" i="17"/>
  <c r="R314" i="17"/>
  <c r="R314" i="16"/>
  <c r="S314" i="17"/>
  <c r="S314" i="16"/>
  <c r="T314" i="17"/>
  <c r="D315" i="17"/>
  <c r="D315" i="16"/>
  <c r="E315" i="17"/>
  <c r="E315" i="16"/>
  <c r="F315" i="17"/>
  <c r="F315" i="16"/>
  <c r="G315" i="17"/>
  <c r="G315" i="16"/>
  <c r="H315" i="17"/>
  <c r="H315" i="16"/>
  <c r="I315" i="17"/>
  <c r="I315" i="16"/>
  <c r="J315" i="17"/>
  <c r="K315" i="17"/>
  <c r="K315" i="16"/>
  <c r="L315" i="17"/>
  <c r="L315" i="16"/>
  <c r="M315" i="17"/>
  <c r="M315" i="16"/>
  <c r="N315" i="17"/>
  <c r="N315" i="16"/>
  <c r="O315" i="17"/>
  <c r="P315" i="17"/>
  <c r="P315" i="16"/>
  <c r="Q315" i="17"/>
  <c r="R315" i="17"/>
  <c r="S315" i="17"/>
  <c r="S315" i="16"/>
  <c r="T315" i="17"/>
  <c r="D316" i="17"/>
  <c r="E316" i="17"/>
  <c r="E316" i="16"/>
  <c r="F316" i="17"/>
  <c r="F316" i="16"/>
  <c r="G316" i="17"/>
  <c r="H316" i="17"/>
  <c r="H316" i="16"/>
  <c r="I316" i="17"/>
  <c r="I316" i="16"/>
  <c r="J316" i="17"/>
  <c r="K316" i="17"/>
  <c r="L316" i="17"/>
  <c r="L316" i="16"/>
  <c r="M316" i="17"/>
  <c r="M316" i="16"/>
  <c r="N316" i="17"/>
  <c r="N316" i="16"/>
  <c r="O316" i="17"/>
  <c r="O316" i="16"/>
  <c r="P316" i="17"/>
  <c r="P316" i="16"/>
  <c r="Q316" i="17"/>
  <c r="R316" i="17"/>
  <c r="S316" i="17"/>
  <c r="S316" i="16"/>
  <c r="T316" i="17"/>
  <c r="D317" i="17"/>
  <c r="D317" i="16"/>
  <c r="E317" i="17"/>
  <c r="E317" i="16"/>
  <c r="F317" i="17"/>
  <c r="F317" i="16"/>
  <c r="G317" i="17"/>
  <c r="G317" i="16"/>
  <c r="H317" i="17"/>
  <c r="H317" i="16"/>
  <c r="I317" i="17"/>
  <c r="I317" i="16"/>
  <c r="J317" i="17"/>
  <c r="K317" i="17"/>
  <c r="K317" i="16"/>
  <c r="L317" i="17"/>
  <c r="L317" i="16"/>
  <c r="M317" i="17"/>
  <c r="M317" i="16"/>
  <c r="N317" i="17"/>
  <c r="N317" i="16"/>
  <c r="O317" i="17"/>
  <c r="O317" i="16"/>
  <c r="P317" i="17"/>
  <c r="P317" i="16"/>
  <c r="Q317" i="17"/>
  <c r="R317" i="17"/>
  <c r="S317" i="17"/>
  <c r="S317" i="16"/>
  <c r="T317" i="17"/>
  <c r="D318" i="17"/>
  <c r="D318" i="16"/>
  <c r="E318" i="17"/>
  <c r="E318" i="16"/>
  <c r="F318" i="17"/>
  <c r="F318" i="16"/>
  <c r="G318" i="17"/>
  <c r="G318" i="16"/>
  <c r="H318" i="17"/>
  <c r="H318" i="16"/>
  <c r="I318" i="17"/>
  <c r="I318" i="16"/>
  <c r="J318" i="17"/>
  <c r="K318" i="17"/>
  <c r="K318" i="16"/>
  <c r="L318" i="17"/>
  <c r="L318" i="16"/>
  <c r="M318" i="17"/>
  <c r="M318" i="16"/>
  <c r="N318" i="17"/>
  <c r="N318" i="16"/>
  <c r="O318" i="17"/>
  <c r="P318" i="17"/>
  <c r="P318" i="16"/>
  <c r="Q318" i="17"/>
  <c r="R318" i="17"/>
  <c r="R318" i="16"/>
  <c r="S318" i="17"/>
  <c r="S318" i="16"/>
  <c r="T318" i="17"/>
  <c r="D319" i="17"/>
  <c r="D319" i="16"/>
  <c r="E319" i="17"/>
  <c r="E319" i="16"/>
  <c r="F319" i="17"/>
  <c r="F319" i="16"/>
  <c r="G319" i="17"/>
  <c r="G319" i="16"/>
  <c r="H319" i="17"/>
  <c r="H319" i="16"/>
  <c r="I319" i="17"/>
  <c r="I319" i="16"/>
  <c r="J319" i="17"/>
  <c r="K319" i="17"/>
  <c r="L319" i="17"/>
  <c r="L319" i="16"/>
  <c r="M319" i="17"/>
  <c r="M319" i="16"/>
  <c r="N319" i="17"/>
  <c r="N319" i="16"/>
  <c r="O319" i="17"/>
  <c r="P319" i="17"/>
  <c r="P319" i="16"/>
  <c r="Q319" i="17"/>
  <c r="R319" i="17"/>
  <c r="S319" i="17"/>
  <c r="S319" i="16"/>
  <c r="T319" i="17"/>
  <c r="D320" i="17"/>
  <c r="E320" i="17"/>
  <c r="E320" i="16"/>
  <c r="F320" i="17"/>
  <c r="F320" i="16"/>
  <c r="G320" i="17"/>
  <c r="H320" i="17"/>
  <c r="H320" i="16"/>
  <c r="I320" i="17"/>
  <c r="I320" i="16"/>
  <c r="J320" i="17"/>
  <c r="K320" i="17"/>
  <c r="L320" i="17"/>
  <c r="L320" i="16"/>
  <c r="M320" i="17"/>
  <c r="M320" i="16"/>
  <c r="N320" i="17"/>
  <c r="N320" i="16"/>
  <c r="O320" i="17"/>
  <c r="O320" i="16"/>
  <c r="P320" i="17"/>
  <c r="P320" i="16"/>
  <c r="Q320" i="17"/>
  <c r="R320" i="17"/>
  <c r="R320" i="16"/>
  <c r="S320" i="17"/>
  <c r="S320" i="16"/>
  <c r="T320" i="17"/>
  <c r="D321" i="17"/>
  <c r="D321" i="16"/>
  <c r="E321" i="17"/>
  <c r="E321" i="16"/>
  <c r="F321" i="17"/>
  <c r="F321" i="16"/>
  <c r="G321" i="17"/>
  <c r="G321" i="16"/>
  <c r="H321" i="17"/>
  <c r="H321" i="16"/>
  <c r="I321" i="17"/>
  <c r="J321" i="17"/>
  <c r="J321" i="16"/>
  <c r="K321" i="17"/>
  <c r="K321" i="16"/>
  <c r="L321" i="17"/>
  <c r="L321" i="16"/>
  <c r="M321" i="17"/>
  <c r="M321" i="16"/>
  <c r="N321" i="17"/>
  <c r="N321" i="16"/>
  <c r="O321" i="17"/>
  <c r="O321" i="16"/>
  <c r="P321" i="17"/>
  <c r="P321" i="16"/>
  <c r="Q321" i="17"/>
  <c r="R321" i="17"/>
  <c r="R321" i="16"/>
  <c r="S321" i="17"/>
  <c r="S321" i="16"/>
  <c r="T321" i="17"/>
  <c r="D322" i="17"/>
  <c r="D322" i="16"/>
  <c r="E322" i="17"/>
  <c r="E322" i="16"/>
  <c r="F322" i="17"/>
  <c r="F322" i="16"/>
  <c r="G322" i="17"/>
  <c r="G322" i="16"/>
  <c r="H322" i="17"/>
  <c r="H322" i="16"/>
  <c r="I322" i="17"/>
  <c r="I322" i="16"/>
  <c r="J322" i="17"/>
  <c r="K322" i="17"/>
  <c r="K322" i="16"/>
  <c r="L322" i="17"/>
  <c r="L322" i="16"/>
  <c r="M322" i="17"/>
  <c r="M322" i="16"/>
  <c r="N322" i="17"/>
  <c r="N322" i="16"/>
  <c r="O322" i="17"/>
  <c r="P322" i="17"/>
  <c r="P322" i="16"/>
  <c r="Q322" i="17"/>
  <c r="R322" i="17"/>
  <c r="R322" i="16"/>
  <c r="S322" i="17"/>
  <c r="S322" i="16"/>
  <c r="T322" i="17"/>
  <c r="D323" i="17"/>
  <c r="D323" i="16"/>
  <c r="E323" i="17"/>
  <c r="E323" i="16"/>
  <c r="F323" i="17"/>
  <c r="F323" i="16"/>
  <c r="G323" i="17"/>
  <c r="G323" i="16"/>
  <c r="H323" i="17"/>
  <c r="H323" i="16"/>
  <c r="I323" i="17"/>
  <c r="I323" i="16"/>
  <c r="J323" i="17"/>
  <c r="K323" i="17"/>
  <c r="K323" i="16"/>
  <c r="L323" i="17"/>
  <c r="L323" i="16"/>
  <c r="M323" i="17"/>
  <c r="M323" i="16"/>
  <c r="N323" i="17"/>
  <c r="N323" i="16"/>
  <c r="O323" i="17"/>
  <c r="P323" i="17"/>
  <c r="P323" i="16"/>
  <c r="Q323" i="17"/>
  <c r="R323" i="17"/>
  <c r="R323" i="16"/>
  <c r="S323" i="17"/>
  <c r="S323" i="16"/>
  <c r="T323" i="17"/>
  <c r="D324" i="17"/>
  <c r="E324" i="17"/>
  <c r="E324" i="16"/>
  <c r="F324" i="17"/>
  <c r="F324" i="16"/>
  <c r="G324" i="17"/>
  <c r="H324" i="17"/>
  <c r="H324" i="16"/>
  <c r="I324" i="17"/>
  <c r="I324" i="16"/>
  <c r="J324" i="17"/>
  <c r="K324" i="17"/>
  <c r="K324" i="16"/>
  <c r="L324" i="17"/>
  <c r="L324" i="16"/>
  <c r="M324" i="17"/>
  <c r="M324" i="16"/>
  <c r="N324" i="17"/>
  <c r="N324" i="16"/>
  <c r="O324" i="17"/>
  <c r="O324" i="16"/>
  <c r="P324" i="17"/>
  <c r="P324" i="16"/>
  <c r="Q324" i="17"/>
  <c r="R324" i="17"/>
  <c r="S324" i="17"/>
  <c r="S324" i="16"/>
  <c r="T324" i="17"/>
  <c r="D325" i="17"/>
  <c r="E325" i="17"/>
  <c r="E325" i="16"/>
  <c r="F325" i="17"/>
  <c r="F325" i="16"/>
  <c r="G325" i="17"/>
  <c r="G325" i="16"/>
  <c r="H325" i="17"/>
  <c r="H325" i="16"/>
  <c r="I325" i="17"/>
  <c r="J325" i="17"/>
  <c r="K325" i="17"/>
  <c r="K325" i="16"/>
  <c r="L325" i="17"/>
  <c r="L325" i="16"/>
  <c r="M325" i="17"/>
  <c r="M325" i="16"/>
  <c r="N325" i="17"/>
  <c r="N325" i="16"/>
  <c r="O325" i="17"/>
  <c r="O325" i="16"/>
  <c r="P325" i="17"/>
  <c r="P325" i="16"/>
  <c r="Q325" i="17"/>
  <c r="R325" i="17"/>
  <c r="R325" i="16"/>
  <c r="S325" i="17"/>
  <c r="S325" i="16"/>
  <c r="T325" i="17"/>
  <c r="D326" i="17"/>
  <c r="D326" i="16"/>
  <c r="E326" i="17"/>
  <c r="E326" i="16"/>
  <c r="F326" i="17"/>
  <c r="F326" i="16"/>
  <c r="G326" i="17"/>
  <c r="G326" i="16"/>
  <c r="H326" i="17"/>
  <c r="H326" i="16"/>
  <c r="I326" i="17"/>
  <c r="I326" i="16"/>
  <c r="J326" i="17"/>
  <c r="K326" i="17"/>
  <c r="K326" i="16"/>
  <c r="L326" i="17"/>
  <c r="L326" i="16"/>
  <c r="M326" i="17"/>
  <c r="M326" i="16"/>
  <c r="N326" i="17"/>
  <c r="N326" i="16"/>
  <c r="O326" i="17"/>
  <c r="O326" i="16"/>
  <c r="P326" i="17"/>
  <c r="P326" i="16"/>
  <c r="Q326" i="17"/>
  <c r="R326" i="17"/>
  <c r="R326" i="16"/>
  <c r="S326" i="17"/>
  <c r="S326" i="16"/>
  <c r="T326" i="17"/>
  <c r="D327" i="17"/>
  <c r="D327" i="16"/>
  <c r="E327" i="17"/>
  <c r="E327" i="16"/>
  <c r="F327" i="17"/>
  <c r="F327" i="16"/>
  <c r="G327" i="17"/>
  <c r="G327" i="16"/>
  <c r="H327" i="17"/>
  <c r="H327" i="16"/>
  <c r="I327" i="17"/>
  <c r="I327" i="16"/>
  <c r="J327" i="17"/>
  <c r="K327" i="17"/>
  <c r="K327" i="16"/>
  <c r="L327" i="17"/>
  <c r="L327" i="16"/>
  <c r="M327" i="17"/>
  <c r="M327" i="16"/>
  <c r="N327" i="17"/>
  <c r="N327" i="16"/>
  <c r="O327" i="17"/>
  <c r="P327" i="17"/>
  <c r="P327" i="16"/>
  <c r="Q327" i="17"/>
  <c r="R327" i="17"/>
  <c r="R327" i="16"/>
  <c r="S327" i="17"/>
  <c r="S327" i="16"/>
  <c r="T327" i="17"/>
  <c r="D328" i="17"/>
  <c r="D328" i="16"/>
  <c r="E328" i="17"/>
  <c r="E328" i="16"/>
  <c r="F328" i="17"/>
  <c r="G328" i="17"/>
  <c r="G328" i="16"/>
  <c r="H328" i="17"/>
  <c r="I328" i="17"/>
  <c r="I328" i="16"/>
  <c r="J328" i="17"/>
  <c r="K328" i="17"/>
  <c r="K328" i="16"/>
  <c r="L328" i="17"/>
  <c r="L328" i="16"/>
  <c r="M328" i="17"/>
  <c r="M328" i="16"/>
  <c r="N328" i="17"/>
  <c r="N328" i="16"/>
  <c r="O328" i="17"/>
  <c r="P328" i="17"/>
  <c r="P328" i="16"/>
  <c r="Q328" i="17"/>
  <c r="R328" i="17"/>
  <c r="S328" i="17"/>
  <c r="S328" i="16"/>
  <c r="T328" i="17"/>
  <c r="D329" i="17"/>
  <c r="E329" i="17"/>
  <c r="E329" i="16"/>
  <c r="F329" i="17"/>
  <c r="F329" i="16"/>
  <c r="G329" i="17"/>
  <c r="H329" i="17"/>
  <c r="H329" i="16"/>
  <c r="I329" i="17"/>
  <c r="I329" i="16"/>
  <c r="J329" i="17"/>
  <c r="K329" i="17"/>
  <c r="K329" i="16"/>
  <c r="L329" i="17"/>
  <c r="L329" i="16"/>
  <c r="M329" i="17"/>
  <c r="M329" i="16"/>
  <c r="N329" i="17"/>
  <c r="N329" i="16"/>
  <c r="O329" i="17"/>
  <c r="O329" i="16"/>
  <c r="P329" i="17"/>
  <c r="P329" i="16"/>
  <c r="Q329" i="17"/>
  <c r="R329" i="17"/>
  <c r="R329" i="16"/>
  <c r="S329" i="17"/>
  <c r="S329" i="16"/>
  <c r="T329" i="17"/>
  <c r="D330" i="17"/>
  <c r="E330" i="17"/>
  <c r="E330" i="16"/>
  <c r="F330" i="17"/>
  <c r="F330" i="16"/>
  <c r="G330" i="17"/>
  <c r="H330" i="17"/>
  <c r="H330" i="16"/>
  <c r="I330" i="17"/>
  <c r="I330" i="16"/>
  <c r="J330" i="17"/>
  <c r="K330" i="17"/>
  <c r="K330" i="16"/>
  <c r="L330" i="17"/>
  <c r="L330" i="16"/>
  <c r="M330" i="17"/>
  <c r="M330" i="16"/>
  <c r="N330" i="17"/>
  <c r="N330" i="16"/>
  <c r="O330" i="17"/>
  <c r="O330" i="16"/>
  <c r="P330" i="17"/>
  <c r="P330" i="16"/>
  <c r="Q330" i="17"/>
  <c r="R330" i="17"/>
  <c r="R330" i="16"/>
  <c r="S330" i="17"/>
  <c r="S330" i="16"/>
  <c r="T330" i="17"/>
  <c r="D331" i="17"/>
  <c r="D331" i="16"/>
  <c r="E331" i="17"/>
  <c r="E331" i="16"/>
  <c r="F331" i="17"/>
  <c r="F331" i="16"/>
  <c r="G331" i="17"/>
  <c r="H331" i="17"/>
  <c r="H331" i="16"/>
  <c r="I331" i="17"/>
  <c r="I331" i="16"/>
  <c r="J331" i="17"/>
  <c r="K331" i="17"/>
  <c r="K331" i="16"/>
  <c r="L331" i="17"/>
  <c r="L331" i="16"/>
  <c r="M331" i="17"/>
  <c r="M331" i="16"/>
  <c r="N331" i="17"/>
  <c r="N331" i="16"/>
  <c r="O331" i="17"/>
  <c r="O331" i="16"/>
  <c r="P331" i="17"/>
  <c r="P331" i="16"/>
  <c r="Q331" i="17"/>
  <c r="R331" i="17"/>
  <c r="R331" i="16"/>
  <c r="S331" i="17"/>
  <c r="S331" i="16"/>
  <c r="T331" i="17"/>
  <c r="D332" i="17"/>
  <c r="D332" i="16"/>
  <c r="E332" i="17"/>
  <c r="E332" i="16"/>
  <c r="F332" i="17"/>
  <c r="F332" i="16"/>
  <c r="G332" i="17"/>
  <c r="G332" i="16"/>
  <c r="H332" i="17"/>
  <c r="H332" i="16"/>
  <c r="I332" i="17"/>
  <c r="I332" i="16"/>
  <c r="J332" i="17"/>
  <c r="K332" i="17"/>
  <c r="K332" i="16"/>
  <c r="L332" i="17"/>
  <c r="L332" i="16"/>
  <c r="M332" i="17"/>
  <c r="M332" i="16"/>
  <c r="N332" i="17"/>
  <c r="N332" i="16"/>
  <c r="O332" i="17"/>
  <c r="O332" i="16"/>
  <c r="P332" i="17"/>
  <c r="P332" i="16"/>
  <c r="Q332" i="17"/>
  <c r="R332" i="17"/>
  <c r="R332" i="16"/>
  <c r="S332" i="17"/>
  <c r="T332" i="17"/>
  <c r="D333" i="17"/>
  <c r="D333" i="16"/>
  <c r="E333" i="17"/>
  <c r="E333" i="16"/>
  <c r="F333" i="17"/>
  <c r="F333" i="16"/>
  <c r="G333" i="17"/>
  <c r="G333" i="16"/>
  <c r="H333" i="17"/>
  <c r="H333" i="16"/>
  <c r="I333" i="17"/>
  <c r="I333" i="16"/>
  <c r="J333" i="17"/>
  <c r="K333" i="17"/>
  <c r="K333" i="16"/>
  <c r="L333" i="17"/>
  <c r="L333" i="16"/>
  <c r="M333" i="17"/>
  <c r="M333" i="16"/>
  <c r="N333" i="17"/>
  <c r="N333" i="16"/>
  <c r="O333" i="17"/>
  <c r="P333" i="17"/>
  <c r="P333" i="16"/>
  <c r="Q333" i="17"/>
  <c r="R333" i="17"/>
  <c r="S333" i="17"/>
  <c r="S333" i="16"/>
  <c r="T333" i="17"/>
  <c r="D334" i="17"/>
  <c r="D334" i="16"/>
  <c r="E334" i="17"/>
  <c r="E334" i="16"/>
  <c r="F334" i="17"/>
  <c r="F334" i="16"/>
  <c r="G334" i="17"/>
  <c r="G334" i="16"/>
  <c r="H334" i="17"/>
  <c r="I334" i="17"/>
  <c r="I334" i="16"/>
  <c r="J334" i="17"/>
  <c r="K334" i="17"/>
  <c r="L334" i="17"/>
  <c r="L334" i="16"/>
  <c r="M334" i="17"/>
  <c r="M334" i="16"/>
  <c r="N334" i="17"/>
  <c r="N334" i="16"/>
  <c r="O334" i="17"/>
  <c r="O334" i="16"/>
  <c r="P334" i="17"/>
  <c r="P334" i="16"/>
  <c r="Q334" i="17"/>
  <c r="R334" i="17"/>
  <c r="R334" i="16"/>
  <c r="S334" i="17"/>
  <c r="S334" i="16"/>
  <c r="T334" i="17"/>
  <c r="T334" i="16"/>
  <c r="D335" i="17"/>
  <c r="E335" i="17"/>
  <c r="E335" i="16"/>
  <c r="F335" i="17"/>
  <c r="F335" i="16"/>
  <c r="G335" i="17"/>
  <c r="H335" i="17"/>
  <c r="H335" i="16"/>
  <c r="I335" i="17"/>
  <c r="I335" i="16"/>
  <c r="J335" i="17"/>
  <c r="K335" i="17"/>
  <c r="K335" i="16"/>
  <c r="L335" i="17"/>
  <c r="L335" i="16"/>
  <c r="M335" i="17"/>
  <c r="M335" i="16"/>
  <c r="N335" i="17"/>
  <c r="N335" i="16"/>
  <c r="O335" i="17"/>
  <c r="O335" i="16"/>
  <c r="P335" i="17"/>
  <c r="P335" i="16"/>
  <c r="Q335" i="17"/>
  <c r="Q304" i="17"/>
  <c r="R335" i="17"/>
  <c r="R335" i="16"/>
  <c r="S335" i="17"/>
  <c r="S335" i="16"/>
  <c r="T335" i="17"/>
  <c r="D336" i="17"/>
  <c r="D336" i="16"/>
  <c r="E336" i="17"/>
  <c r="E336" i="16"/>
  <c r="F336" i="17"/>
  <c r="F336" i="16"/>
  <c r="G336" i="17"/>
  <c r="H336" i="17"/>
  <c r="H336" i="16"/>
  <c r="I336" i="17"/>
  <c r="I336" i="16"/>
  <c r="J336" i="17"/>
  <c r="K336" i="17"/>
  <c r="K336" i="16"/>
  <c r="L336" i="17"/>
  <c r="L336" i="16"/>
  <c r="M336" i="17"/>
  <c r="M336" i="16"/>
  <c r="N336" i="17"/>
  <c r="N336" i="16"/>
  <c r="O336" i="17"/>
  <c r="O336" i="16"/>
  <c r="P336" i="17"/>
  <c r="P336" i="16"/>
  <c r="Q336" i="17"/>
  <c r="R336" i="17"/>
  <c r="R336" i="16"/>
  <c r="S336" i="17"/>
  <c r="S336" i="16"/>
  <c r="T336" i="17"/>
  <c r="D337" i="17"/>
  <c r="D337" i="16"/>
  <c r="E337" i="17"/>
  <c r="E337" i="16"/>
  <c r="F337" i="17"/>
  <c r="F337" i="16"/>
  <c r="G337" i="17"/>
  <c r="G337" i="16"/>
  <c r="H337" i="17"/>
  <c r="H337" i="16"/>
  <c r="I337" i="17"/>
  <c r="I337" i="16"/>
  <c r="J337" i="17"/>
  <c r="K337" i="17"/>
  <c r="K337" i="16"/>
  <c r="L337" i="17"/>
  <c r="L337" i="16"/>
  <c r="M337" i="17"/>
  <c r="M337" i="16"/>
  <c r="N337" i="17"/>
  <c r="N337" i="16"/>
  <c r="O337" i="17"/>
  <c r="O337" i="16"/>
  <c r="P337" i="17"/>
  <c r="Q337" i="17"/>
  <c r="R337" i="17"/>
  <c r="R337" i="16"/>
  <c r="S337" i="17"/>
  <c r="S337" i="16"/>
  <c r="T337" i="17"/>
  <c r="D338" i="17"/>
  <c r="D338" i="16"/>
  <c r="E338" i="17"/>
  <c r="E338" i="16"/>
  <c r="F338" i="17"/>
  <c r="F338" i="16"/>
  <c r="G338" i="17"/>
  <c r="G338" i="16"/>
  <c r="H338" i="17"/>
  <c r="H338" i="16"/>
  <c r="I338" i="17"/>
  <c r="I338" i="16"/>
  <c r="J338" i="17"/>
  <c r="K338" i="17"/>
  <c r="K338" i="16"/>
  <c r="L338" i="17"/>
  <c r="L338" i="16"/>
  <c r="M338" i="17"/>
  <c r="M338" i="16"/>
  <c r="N338" i="17"/>
  <c r="N338" i="16"/>
  <c r="O338" i="17"/>
  <c r="P338" i="17"/>
  <c r="P338" i="16"/>
  <c r="Q338" i="17"/>
  <c r="R338" i="17"/>
  <c r="S338" i="17"/>
  <c r="S338" i="16"/>
  <c r="T338" i="17"/>
  <c r="D340" i="17"/>
  <c r="E340" i="17"/>
  <c r="E340" i="16"/>
  <c r="F340" i="17"/>
  <c r="F340" i="16"/>
  <c r="G340" i="17"/>
  <c r="H340" i="17"/>
  <c r="H340" i="16"/>
  <c r="I340" i="17"/>
  <c r="I340" i="16"/>
  <c r="J340" i="17"/>
  <c r="K340" i="17"/>
  <c r="K340" i="16"/>
  <c r="L340" i="17"/>
  <c r="M340" i="17"/>
  <c r="M340" i="16"/>
  <c r="N340" i="17"/>
  <c r="N340" i="16"/>
  <c r="O340" i="17"/>
  <c r="P340" i="17"/>
  <c r="P340" i="16"/>
  <c r="Q340" i="17"/>
  <c r="R340" i="17"/>
  <c r="R340" i="16"/>
  <c r="S340" i="17"/>
  <c r="S340" i="16"/>
  <c r="T340" i="17"/>
  <c r="T340" i="16"/>
  <c r="D341" i="17"/>
  <c r="D341" i="16"/>
  <c r="E341" i="17"/>
  <c r="F341" i="17"/>
  <c r="F341" i="16"/>
  <c r="G341" i="17"/>
  <c r="G341" i="16"/>
  <c r="H341" i="17"/>
  <c r="I341" i="17"/>
  <c r="I341" i="16"/>
  <c r="J341" i="17"/>
  <c r="K341" i="17"/>
  <c r="K341" i="16"/>
  <c r="L341" i="17"/>
  <c r="L341" i="16"/>
  <c r="M341" i="17"/>
  <c r="M341" i="16"/>
  <c r="N341" i="17"/>
  <c r="N341" i="16"/>
  <c r="O341" i="17"/>
  <c r="O341" i="16"/>
  <c r="P341" i="17"/>
  <c r="P341" i="16"/>
  <c r="Q341" i="17"/>
  <c r="R341" i="17"/>
  <c r="R341" i="16"/>
  <c r="S341" i="17"/>
  <c r="S341" i="16"/>
  <c r="T341" i="17"/>
  <c r="D342" i="17"/>
  <c r="D342" i="16"/>
  <c r="E342" i="17"/>
  <c r="E342" i="16"/>
  <c r="F342" i="17"/>
  <c r="F342" i="16"/>
  <c r="G342" i="17"/>
  <c r="H342" i="17"/>
  <c r="H342" i="16"/>
  <c r="I342" i="17"/>
  <c r="I342" i="16"/>
  <c r="J342" i="17"/>
  <c r="K342" i="17"/>
  <c r="K342" i="16"/>
  <c r="L342" i="17"/>
  <c r="L342" i="16"/>
  <c r="M342" i="17"/>
  <c r="M342" i="16"/>
  <c r="N342" i="17"/>
  <c r="N342" i="16"/>
  <c r="O342" i="17"/>
  <c r="O342" i="16"/>
  <c r="P342" i="17"/>
  <c r="P342" i="16"/>
  <c r="Q342" i="17"/>
  <c r="R342" i="17"/>
  <c r="R342" i="16"/>
  <c r="S342" i="17"/>
  <c r="S342" i="16"/>
  <c r="T342" i="17"/>
  <c r="D343" i="17"/>
  <c r="D343" i="16"/>
  <c r="E343" i="17"/>
  <c r="E343" i="16"/>
  <c r="F343" i="17"/>
  <c r="F343" i="16"/>
  <c r="G343" i="17"/>
  <c r="G343" i="16"/>
  <c r="H343" i="17"/>
  <c r="H343" i="16"/>
  <c r="I343" i="17"/>
  <c r="I343" i="16"/>
  <c r="J343" i="17"/>
  <c r="K343" i="17"/>
  <c r="K343" i="16"/>
  <c r="L343" i="17"/>
  <c r="L343" i="16"/>
  <c r="M343" i="17"/>
  <c r="M343" i="16"/>
  <c r="N343" i="17"/>
  <c r="N343" i="16"/>
  <c r="O343" i="17"/>
  <c r="O343" i="16"/>
  <c r="P343" i="17"/>
  <c r="P343" i="16"/>
  <c r="Q343" i="17"/>
  <c r="R343" i="17"/>
  <c r="R343" i="16"/>
  <c r="S343" i="17"/>
  <c r="S343" i="16"/>
  <c r="T343" i="17"/>
  <c r="D344" i="17"/>
  <c r="D344" i="16"/>
  <c r="E344" i="17"/>
  <c r="E344" i="16"/>
  <c r="F344" i="17"/>
  <c r="F344" i="16"/>
  <c r="G344" i="17"/>
  <c r="G344" i="16"/>
  <c r="H344" i="17"/>
  <c r="H344" i="16"/>
  <c r="I344" i="17"/>
  <c r="I344" i="16"/>
  <c r="J344" i="17"/>
  <c r="K344" i="17"/>
  <c r="K344" i="16"/>
  <c r="L344" i="17"/>
  <c r="L344" i="16"/>
  <c r="M344" i="17"/>
  <c r="M344" i="16"/>
  <c r="N344" i="17"/>
  <c r="N344" i="16"/>
  <c r="P344" i="17"/>
  <c r="R344" i="17"/>
  <c r="R344" i="16"/>
  <c r="S344" i="17"/>
  <c r="S344" i="16"/>
  <c r="T344" i="17"/>
  <c r="D345" i="17"/>
  <c r="D345" i="16"/>
  <c r="E345" i="17"/>
  <c r="E345" i="16"/>
  <c r="F345" i="17"/>
  <c r="F345" i="16"/>
  <c r="G345" i="17"/>
  <c r="G345" i="16"/>
  <c r="H345" i="17"/>
  <c r="H345" i="16"/>
  <c r="I345" i="17"/>
  <c r="I345" i="16"/>
  <c r="J345" i="17"/>
  <c r="K345" i="17"/>
  <c r="K345" i="16"/>
  <c r="L345" i="17"/>
  <c r="L345" i="16"/>
  <c r="M345" i="17"/>
  <c r="M345" i="16"/>
  <c r="N345" i="17"/>
  <c r="N345" i="16"/>
  <c r="O345" i="17"/>
  <c r="O345" i="16"/>
  <c r="P345" i="17"/>
  <c r="Q345" i="17"/>
  <c r="R345" i="17"/>
  <c r="R345" i="16"/>
  <c r="S345" i="17"/>
  <c r="T345" i="17"/>
  <c r="D346" i="17"/>
  <c r="D346" i="16"/>
  <c r="E346" i="17"/>
  <c r="E346" i="16"/>
  <c r="F346" i="17"/>
  <c r="F346" i="16"/>
  <c r="G346" i="17"/>
  <c r="G346" i="16"/>
  <c r="H346" i="17"/>
  <c r="H346" i="16"/>
  <c r="I346" i="17"/>
  <c r="I346" i="16"/>
  <c r="J346" i="17"/>
  <c r="K346" i="17"/>
  <c r="K346" i="16"/>
  <c r="L346" i="17"/>
  <c r="L346" i="16"/>
  <c r="M346" i="17"/>
  <c r="M346" i="16"/>
  <c r="N346" i="17"/>
  <c r="N346" i="16"/>
  <c r="O346" i="17"/>
  <c r="P346" i="17"/>
  <c r="P346" i="16"/>
  <c r="Q346" i="17"/>
  <c r="Q346" i="16"/>
  <c r="R346" i="17"/>
  <c r="S346" i="17"/>
  <c r="S346" i="16"/>
  <c r="T346" i="17"/>
  <c r="D347" i="17"/>
  <c r="E347" i="17"/>
  <c r="E347" i="16"/>
  <c r="F347" i="17"/>
  <c r="F347" i="16"/>
  <c r="G347" i="17"/>
  <c r="H347" i="17"/>
  <c r="H347" i="16"/>
  <c r="I347" i="17"/>
  <c r="I347" i="16"/>
  <c r="J347" i="17"/>
  <c r="K347" i="17"/>
  <c r="K347" i="16"/>
  <c r="L347" i="17"/>
  <c r="L347" i="16"/>
  <c r="M347" i="17"/>
  <c r="M347" i="16"/>
  <c r="N347" i="17"/>
  <c r="N347" i="16"/>
  <c r="O347" i="17"/>
  <c r="O347" i="16"/>
  <c r="P347" i="17"/>
  <c r="P347" i="16"/>
  <c r="Q347" i="17"/>
  <c r="R347" i="17"/>
  <c r="R347" i="16"/>
  <c r="S347" i="17"/>
  <c r="S347" i="16"/>
  <c r="T347" i="17"/>
  <c r="D348" i="17"/>
  <c r="D348" i="16"/>
  <c r="E348" i="17"/>
  <c r="E348" i="16"/>
  <c r="F348" i="17"/>
  <c r="F348" i="16"/>
  <c r="G348" i="17"/>
  <c r="H348" i="17"/>
  <c r="H348" i="16"/>
  <c r="I348" i="17"/>
  <c r="I348" i="16"/>
  <c r="J348" i="17"/>
  <c r="K348" i="17"/>
  <c r="K348" i="16"/>
  <c r="L348" i="17"/>
  <c r="L348" i="16"/>
  <c r="M348" i="17"/>
  <c r="M348" i="16"/>
  <c r="N348" i="17"/>
  <c r="N348" i="16"/>
  <c r="O348" i="17"/>
  <c r="O348" i="16"/>
  <c r="P348" i="17"/>
  <c r="P348" i="16"/>
  <c r="Q348" i="17"/>
  <c r="R348" i="17"/>
  <c r="R348" i="16"/>
  <c r="S348" i="17"/>
  <c r="S348" i="16"/>
  <c r="T348" i="17"/>
  <c r="D349" i="17"/>
  <c r="D349" i="16"/>
  <c r="E349" i="17"/>
  <c r="E349" i="16"/>
  <c r="F349" i="17"/>
  <c r="F349" i="16"/>
  <c r="G349" i="17"/>
  <c r="G349" i="16"/>
  <c r="H349" i="17"/>
  <c r="H349" i="16"/>
  <c r="I349" i="17"/>
  <c r="I349" i="16"/>
  <c r="J349" i="17"/>
  <c r="K349" i="17"/>
  <c r="K349" i="16"/>
  <c r="L349" i="17"/>
  <c r="L349" i="16"/>
  <c r="M349" i="17"/>
  <c r="M349" i="16"/>
  <c r="N349" i="17"/>
  <c r="N349" i="16"/>
  <c r="O349" i="17"/>
  <c r="O349" i="16"/>
  <c r="P349" i="17"/>
  <c r="Q349" i="17"/>
  <c r="R349" i="17"/>
  <c r="R349" i="16"/>
  <c r="S349" i="17"/>
  <c r="T349" i="17"/>
  <c r="D350" i="17"/>
  <c r="D350" i="16"/>
  <c r="E350" i="17"/>
  <c r="E350" i="16"/>
  <c r="F350" i="17"/>
  <c r="F350" i="16"/>
  <c r="G350" i="17"/>
  <c r="G350" i="16"/>
  <c r="H350" i="17"/>
  <c r="H350" i="16"/>
  <c r="I350" i="17"/>
  <c r="I350" i="16"/>
  <c r="J350" i="17"/>
  <c r="K350" i="17"/>
  <c r="K350" i="16"/>
  <c r="L350" i="17"/>
  <c r="L350" i="16"/>
  <c r="M350" i="17"/>
  <c r="M350" i="16"/>
  <c r="N350" i="17"/>
  <c r="N350" i="16"/>
  <c r="O350" i="17"/>
  <c r="P350" i="17"/>
  <c r="P350" i="16"/>
  <c r="Q350" i="17"/>
  <c r="R350" i="17"/>
  <c r="S350" i="17"/>
  <c r="S350" i="16"/>
  <c r="T350" i="17"/>
  <c r="D351" i="17"/>
  <c r="E351" i="17"/>
  <c r="E351" i="16"/>
  <c r="F351" i="17"/>
  <c r="F351" i="16"/>
  <c r="G351" i="17"/>
  <c r="H351" i="17"/>
  <c r="H351" i="16"/>
  <c r="I351" i="17"/>
  <c r="I351" i="16"/>
  <c r="J351" i="17"/>
  <c r="K351" i="17"/>
  <c r="K351" i="16"/>
  <c r="L351" i="17"/>
  <c r="L351" i="16"/>
  <c r="M351" i="17"/>
  <c r="M351" i="16"/>
  <c r="N351" i="17"/>
  <c r="N351" i="16"/>
  <c r="O351" i="17"/>
  <c r="O351" i="16"/>
  <c r="P351" i="17"/>
  <c r="P351" i="16"/>
  <c r="Q351" i="17"/>
  <c r="R351" i="17"/>
  <c r="S351" i="17"/>
  <c r="S351" i="16"/>
  <c r="T351" i="17"/>
  <c r="D352" i="17"/>
  <c r="D352" i="16"/>
  <c r="E352" i="17"/>
  <c r="E352" i="16"/>
  <c r="F352" i="17"/>
  <c r="F352" i="16"/>
  <c r="G352" i="17"/>
  <c r="H352" i="17"/>
  <c r="H352" i="16"/>
  <c r="I352" i="17"/>
  <c r="I352" i="16"/>
  <c r="J352" i="17"/>
  <c r="K352" i="17"/>
  <c r="K352" i="16"/>
  <c r="L352" i="17"/>
  <c r="L352" i="16"/>
  <c r="M352" i="17"/>
  <c r="M352" i="16"/>
  <c r="N352" i="17"/>
  <c r="N352" i="16"/>
  <c r="O352" i="17"/>
  <c r="O352" i="16"/>
  <c r="P352" i="17"/>
  <c r="P352" i="16"/>
  <c r="Q352" i="17"/>
  <c r="R352" i="17"/>
  <c r="R352" i="16"/>
  <c r="S352" i="17"/>
  <c r="S352" i="16"/>
  <c r="T352" i="17"/>
  <c r="D353" i="17"/>
  <c r="D353" i="16"/>
  <c r="E353" i="17"/>
  <c r="E353" i="16"/>
  <c r="F353" i="17"/>
  <c r="F353" i="16"/>
  <c r="G353" i="17"/>
  <c r="G353" i="16"/>
  <c r="H353" i="17"/>
  <c r="H353" i="16"/>
  <c r="I353" i="17"/>
  <c r="I353" i="16"/>
  <c r="J353" i="17"/>
  <c r="K353" i="17"/>
  <c r="K353" i="16"/>
  <c r="L353" i="17"/>
  <c r="L353" i="16"/>
  <c r="M353" i="17"/>
  <c r="M353" i="16"/>
  <c r="N353" i="17"/>
  <c r="N353" i="16"/>
  <c r="O353" i="17"/>
  <c r="O353" i="16"/>
  <c r="P353" i="17"/>
  <c r="Q353" i="17"/>
  <c r="R353" i="17"/>
  <c r="R353" i="16"/>
  <c r="S353" i="17"/>
  <c r="T353" i="17"/>
  <c r="D354" i="17"/>
  <c r="D354" i="16"/>
  <c r="E354" i="17"/>
  <c r="E354" i="16"/>
  <c r="F354" i="17"/>
  <c r="F354" i="16"/>
  <c r="G354" i="17"/>
  <c r="G354" i="16"/>
  <c r="H354" i="17"/>
  <c r="H354" i="16"/>
  <c r="I354" i="17"/>
  <c r="I354" i="16"/>
  <c r="J354" i="17"/>
  <c r="K354" i="17"/>
  <c r="K354" i="16"/>
  <c r="L354" i="17"/>
  <c r="L354" i="16"/>
  <c r="M354" i="17"/>
  <c r="M354" i="16"/>
  <c r="N354" i="17"/>
  <c r="N354" i="16"/>
  <c r="O354" i="17"/>
  <c r="O354" i="16"/>
  <c r="P354" i="17"/>
  <c r="P354" i="16"/>
  <c r="Q354" i="17"/>
  <c r="R354" i="17"/>
  <c r="R354" i="16"/>
  <c r="S354" i="17"/>
  <c r="S354" i="16"/>
  <c r="T354" i="17"/>
  <c r="D355" i="17"/>
  <c r="E355" i="17"/>
  <c r="E355" i="16"/>
  <c r="F355" i="17"/>
  <c r="F355" i="16"/>
  <c r="G355" i="17"/>
  <c r="H355" i="17"/>
  <c r="H355" i="16"/>
  <c r="I355" i="17"/>
  <c r="I355" i="16"/>
  <c r="J355" i="17"/>
  <c r="J339" i="17"/>
  <c r="K355" i="17"/>
  <c r="K355" i="16"/>
  <c r="L355" i="17"/>
  <c r="L355" i="16"/>
  <c r="M355" i="17"/>
  <c r="M355" i="16"/>
  <c r="N355" i="17"/>
  <c r="N355" i="16"/>
  <c r="O355" i="17"/>
  <c r="O355" i="16"/>
  <c r="P355" i="17"/>
  <c r="P355" i="16"/>
  <c r="Q355" i="17"/>
  <c r="R355" i="17"/>
  <c r="S355" i="17"/>
  <c r="S355" i="16"/>
  <c r="T355" i="17"/>
  <c r="D356" i="17"/>
  <c r="D356" i="16"/>
  <c r="E356" i="17"/>
  <c r="E356" i="16"/>
  <c r="F356" i="17"/>
  <c r="F356" i="16"/>
  <c r="G356" i="17"/>
  <c r="H356" i="17"/>
  <c r="H356" i="16"/>
  <c r="I356" i="17"/>
  <c r="I356" i="16"/>
  <c r="J356" i="17"/>
  <c r="K356" i="17"/>
  <c r="K356" i="16"/>
  <c r="L356" i="17"/>
  <c r="L356" i="16"/>
  <c r="M356" i="17"/>
  <c r="M356" i="16"/>
  <c r="N356" i="17"/>
  <c r="N356" i="16"/>
  <c r="O356" i="17"/>
  <c r="O356" i="16"/>
  <c r="P356" i="17"/>
  <c r="P356" i="16"/>
  <c r="Q356" i="17"/>
  <c r="R356" i="17"/>
  <c r="R356" i="16"/>
  <c r="S356" i="17"/>
  <c r="S356" i="16"/>
  <c r="T356" i="17"/>
  <c r="D357" i="17"/>
  <c r="D357" i="16"/>
  <c r="E357" i="17"/>
  <c r="E357" i="16"/>
  <c r="F357" i="17"/>
  <c r="F357" i="16"/>
  <c r="G357" i="17"/>
  <c r="G357" i="16"/>
  <c r="H357" i="17"/>
  <c r="H357" i="16"/>
  <c r="I357" i="17"/>
  <c r="I357" i="16"/>
  <c r="J357" i="17"/>
  <c r="K357" i="17"/>
  <c r="K357" i="16"/>
  <c r="L357" i="17"/>
  <c r="L357" i="16"/>
  <c r="M357" i="17"/>
  <c r="M357" i="16"/>
  <c r="N357" i="17"/>
  <c r="N357" i="16"/>
  <c r="O357" i="17"/>
  <c r="O357" i="16"/>
  <c r="P357" i="17"/>
  <c r="Q357" i="17"/>
  <c r="R357" i="17"/>
  <c r="R357" i="16"/>
  <c r="S357" i="17"/>
  <c r="T357" i="17"/>
  <c r="D358" i="17"/>
  <c r="D358" i="16"/>
  <c r="E358" i="17"/>
  <c r="E358" i="16"/>
  <c r="F358" i="17"/>
  <c r="F358" i="16"/>
  <c r="G358" i="17"/>
  <c r="G358" i="16"/>
  <c r="H358" i="17"/>
  <c r="H358" i="16"/>
  <c r="I358" i="17"/>
  <c r="I358" i="16"/>
  <c r="J358" i="17"/>
  <c r="K358" i="17"/>
  <c r="K358" i="16"/>
  <c r="L358" i="17"/>
  <c r="L358" i="16"/>
  <c r="M358" i="17"/>
  <c r="N358" i="17"/>
  <c r="N358" i="16"/>
  <c r="O358" i="17"/>
  <c r="P358" i="17"/>
  <c r="P358" i="16"/>
  <c r="Q358" i="17"/>
  <c r="R358" i="17"/>
  <c r="S358" i="17"/>
  <c r="S358" i="16"/>
  <c r="T358" i="17"/>
  <c r="D359" i="17"/>
  <c r="E359" i="17"/>
  <c r="E359" i="16"/>
  <c r="F359" i="17"/>
  <c r="F359" i="16"/>
  <c r="G359" i="17"/>
  <c r="H359" i="17"/>
  <c r="H359" i="16"/>
  <c r="I359" i="17"/>
  <c r="I359" i="16"/>
  <c r="J359" i="17"/>
  <c r="K359" i="17"/>
  <c r="K359" i="16"/>
  <c r="L359" i="17"/>
  <c r="L359" i="16"/>
  <c r="M359" i="17"/>
  <c r="M359" i="16"/>
  <c r="N359" i="17"/>
  <c r="N359" i="16"/>
  <c r="O359" i="17"/>
  <c r="O359" i="16"/>
  <c r="P359" i="17"/>
  <c r="P359" i="16"/>
  <c r="Q359" i="17"/>
  <c r="R359" i="17"/>
  <c r="S359" i="17"/>
  <c r="S359" i="16"/>
  <c r="T359" i="17"/>
  <c r="D360" i="17"/>
  <c r="D360" i="16"/>
  <c r="E360" i="17"/>
  <c r="E360" i="16"/>
  <c r="F360" i="17"/>
  <c r="F360" i="16"/>
  <c r="G360" i="17"/>
  <c r="H360" i="17"/>
  <c r="H360" i="16"/>
  <c r="I360" i="17"/>
  <c r="I360" i="16"/>
  <c r="J360" i="17"/>
  <c r="K360" i="17"/>
  <c r="K360" i="16"/>
  <c r="L360" i="17"/>
  <c r="L360" i="16"/>
  <c r="M360" i="17"/>
  <c r="M360" i="16"/>
  <c r="N360" i="17"/>
  <c r="N360" i="16"/>
  <c r="O360" i="17"/>
  <c r="O360" i="16"/>
  <c r="P360" i="17"/>
  <c r="P360" i="16"/>
  <c r="Q360" i="17"/>
  <c r="R360" i="17"/>
  <c r="R360" i="16"/>
  <c r="S360" i="17"/>
  <c r="S360" i="16"/>
  <c r="T360" i="17"/>
  <c r="D361" i="17"/>
  <c r="D361" i="16"/>
  <c r="E361" i="17"/>
  <c r="E361" i="16"/>
  <c r="F361" i="17"/>
  <c r="F361" i="16"/>
  <c r="G361" i="17"/>
  <c r="G361" i="16"/>
  <c r="H361" i="17"/>
  <c r="H361" i="16"/>
  <c r="I361" i="17"/>
  <c r="I361" i="16"/>
  <c r="J361" i="17"/>
  <c r="K361" i="17"/>
  <c r="K361" i="16"/>
  <c r="L361" i="17"/>
  <c r="L361" i="16"/>
  <c r="M361" i="17"/>
  <c r="M361" i="16"/>
  <c r="N361" i="17"/>
  <c r="N361" i="16"/>
  <c r="O361" i="17"/>
  <c r="O361" i="16"/>
  <c r="P361" i="17"/>
  <c r="Q361" i="17"/>
  <c r="R361" i="17"/>
  <c r="R361" i="16"/>
  <c r="S361" i="17"/>
  <c r="S361" i="16"/>
  <c r="T361" i="17"/>
  <c r="D362" i="17"/>
  <c r="D362" i="16"/>
  <c r="E362" i="17"/>
  <c r="E362" i="16"/>
  <c r="F362" i="17"/>
  <c r="F362" i="16"/>
  <c r="G362" i="17"/>
  <c r="G362" i="16"/>
  <c r="H362" i="17"/>
  <c r="H362" i="16"/>
  <c r="I362" i="17"/>
  <c r="I362" i="16"/>
  <c r="J362" i="17"/>
  <c r="K362" i="17"/>
  <c r="K362" i="16"/>
  <c r="L362" i="17"/>
  <c r="L362" i="16"/>
  <c r="M362" i="17"/>
  <c r="N362" i="17"/>
  <c r="N362" i="16"/>
  <c r="O362" i="17"/>
  <c r="P362" i="17"/>
  <c r="P362" i="16"/>
  <c r="Q362" i="17"/>
  <c r="R362" i="17"/>
  <c r="S362" i="17"/>
  <c r="S362" i="16"/>
  <c r="T362" i="17"/>
  <c r="D363" i="17"/>
  <c r="E363" i="17"/>
  <c r="E363" i="16"/>
  <c r="F363" i="17"/>
  <c r="F363" i="16"/>
  <c r="G363" i="17"/>
  <c r="H363" i="17"/>
  <c r="H363" i="16"/>
  <c r="I363" i="17"/>
  <c r="I363" i="16"/>
  <c r="J363" i="17"/>
  <c r="K363" i="17"/>
  <c r="K363" i="16"/>
  <c r="L363" i="17"/>
  <c r="L363" i="16"/>
  <c r="M363" i="17"/>
  <c r="M363" i="16"/>
  <c r="N363" i="17"/>
  <c r="N363" i="16"/>
  <c r="O363" i="17"/>
  <c r="O363" i="16"/>
  <c r="P363" i="17"/>
  <c r="P363" i="16"/>
  <c r="Q363" i="17"/>
  <c r="R363" i="17"/>
  <c r="S363" i="17"/>
  <c r="S363" i="16"/>
  <c r="T363" i="17"/>
  <c r="D364" i="17"/>
  <c r="D364" i="16"/>
  <c r="E364" i="17"/>
  <c r="E364" i="16"/>
  <c r="F364" i="17"/>
  <c r="F364" i="16"/>
  <c r="G364" i="17"/>
  <c r="G364" i="16"/>
  <c r="H364" i="17"/>
  <c r="H364" i="16"/>
  <c r="I364" i="17"/>
  <c r="I364" i="16"/>
  <c r="J364" i="17"/>
  <c r="K364" i="17"/>
  <c r="K364" i="16"/>
  <c r="L364" i="17"/>
  <c r="L364" i="16"/>
  <c r="M364" i="17"/>
  <c r="M364" i="16"/>
  <c r="N364" i="17"/>
  <c r="N364" i="16"/>
  <c r="O364" i="17"/>
  <c r="O364" i="16"/>
  <c r="P364" i="17"/>
  <c r="P364" i="16"/>
  <c r="Q364" i="17"/>
  <c r="R364" i="17"/>
  <c r="R364" i="16"/>
  <c r="S364" i="17"/>
  <c r="S364" i="16"/>
  <c r="T364" i="17"/>
  <c r="D365" i="17"/>
  <c r="D365" i="16"/>
  <c r="E365" i="17"/>
  <c r="E365" i="16"/>
  <c r="F365" i="17"/>
  <c r="F365" i="16"/>
  <c r="G365" i="17"/>
  <c r="G365" i="16"/>
  <c r="H365" i="17"/>
  <c r="H365" i="16"/>
  <c r="I365" i="17"/>
  <c r="I365" i="16"/>
  <c r="J365" i="17"/>
  <c r="K365" i="17"/>
  <c r="K365" i="16"/>
  <c r="L365" i="17"/>
  <c r="L365" i="16"/>
  <c r="M365" i="17"/>
  <c r="M365" i="16"/>
  <c r="N365" i="17"/>
  <c r="N365" i="16"/>
  <c r="O365" i="17"/>
  <c r="O365" i="16"/>
  <c r="P365" i="17"/>
  <c r="P365" i="16"/>
  <c r="Q365" i="17"/>
  <c r="R365" i="17"/>
  <c r="R365" i="16"/>
  <c r="S365" i="17"/>
  <c r="T365" i="17"/>
  <c r="D366" i="17"/>
  <c r="D366" i="16"/>
  <c r="E366" i="17"/>
  <c r="E366" i="16"/>
  <c r="F366" i="17"/>
  <c r="F366" i="16"/>
  <c r="G366" i="17"/>
  <c r="G366" i="16"/>
  <c r="H366" i="17"/>
  <c r="H366" i="16"/>
  <c r="I366" i="17"/>
  <c r="I366" i="16"/>
  <c r="J366" i="17"/>
  <c r="K366" i="17"/>
  <c r="K366" i="16"/>
  <c r="L366" i="17"/>
  <c r="L366" i="16"/>
  <c r="M366" i="17"/>
  <c r="N366" i="17"/>
  <c r="N366" i="16"/>
  <c r="O366" i="17"/>
  <c r="P366" i="17"/>
  <c r="P366" i="16"/>
  <c r="Q366" i="17"/>
  <c r="R366" i="17"/>
  <c r="S366" i="17"/>
  <c r="S366" i="16"/>
  <c r="T366" i="17"/>
  <c r="D367" i="17"/>
  <c r="E367" i="17"/>
  <c r="E367" i="16"/>
  <c r="F367" i="17"/>
  <c r="F367" i="16"/>
  <c r="G367" i="17"/>
  <c r="H367" i="17"/>
  <c r="H367" i="16"/>
  <c r="I367" i="17"/>
  <c r="I367" i="16"/>
  <c r="J367" i="17"/>
  <c r="K367" i="17"/>
  <c r="K367" i="16"/>
  <c r="L367" i="17"/>
  <c r="L367" i="16"/>
  <c r="M367" i="17"/>
  <c r="M367" i="16"/>
  <c r="N367" i="17"/>
  <c r="N367" i="16"/>
  <c r="O367" i="17"/>
  <c r="O367" i="16"/>
  <c r="P367" i="17"/>
  <c r="P367" i="16"/>
  <c r="Q367" i="17"/>
  <c r="R367" i="17"/>
  <c r="R367" i="16"/>
  <c r="S367" i="17"/>
  <c r="S367" i="16"/>
  <c r="T367" i="17"/>
  <c r="D368" i="17"/>
  <c r="D368" i="16"/>
  <c r="E368" i="17"/>
  <c r="E368" i="16"/>
  <c r="F368" i="17"/>
  <c r="F368" i="16"/>
  <c r="G368" i="17"/>
  <c r="H368" i="17"/>
  <c r="H368" i="16"/>
  <c r="I368" i="17"/>
  <c r="I368" i="16"/>
  <c r="J368" i="17"/>
  <c r="K368" i="17"/>
  <c r="K368" i="16"/>
  <c r="L368" i="17"/>
  <c r="L368" i="16"/>
  <c r="M368" i="17"/>
  <c r="M368" i="16"/>
  <c r="N368" i="17"/>
  <c r="N368" i="16"/>
  <c r="O368" i="17"/>
  <c r="O368" i="16"/>
  <c r="P368" i="17"/>
  <c r="P368" i="16"/>
  <c r="Q368" i="17"/>
  <c r="R368" i="17"/>
  <c r="R368" i="16"/>
  <c r="S368" i="17"/>
  <c r="S368" i="16"/>
  <c r="T368" i="17"/>
  <c r="D369" i="17"/>
  <c r="D369" i="16"/>
  <c r="E369" i="17"/>
  <c r="E369" i="16"/>
  <c r="F369" i="17"/>
  <c r="F369" i="16"/>
  <c r="G369" i="17"/>
  <c r="G369" i="16"/>
  <c r="H369" i="17"/>
  <c r="H369" i="16"/>
  <c r="I369" i="17"/>
  <c r="I369" i="16"/>
  <c r="J369" i="17"/>
  <c r="K369" i="17"/>
  <c r="K369" i="16"/>
  <c r="L369" i="17"/>
  <c r="L369" i="16"/>
  <c r="M369" i="17"/>
  <c r="M369" i="16"/>
  <c r="N369" i="17"/>
  <c r="N369" i="16"/>
  <c r="O369" i="17"/>
  <c r="O369" i="16"/>
  <c r="P369" i="17"/>
  <c r="P369" i="16"/>
  <c r="Q369" i="17"/>
  <c r="R369" i="17"/>
  <c r="R369" i="16"/>
  <c r="S369" i="17"/>
  <c r="T369" i="17"/>
  <c r="D370" i="17"/>
  <c r="D370" i="16"/>
  <c r="E370" i="17"/>
  <c r="E370" i="16"/>
  <c r="F370" i="17"/>
  <c r="F370" i="16"/>
  <c r="G370" i="17"/>
  <c r="G370" i="16"/>
  <c r="H370" i="17"/>
  <c r="H370" i="16"/>
  <c r="I370" i="17"/>
  <c r="I370" i="16"/>
  <c r="J370" i="17"/>
  <c r="K370" i="17"/>
  <c r="K370" i="16"/>
  <c r="L370" i="17"/>
  <c r="L370" i="16"/>
  <c r="M370" i="17"/>
  <c r="N370" i="17"/>
  <c r="N370" i="16"/>
  <c r="O370" i="17"/>
  <c r="P370" i="17"/>
  <c r="P370" i="16"/>
  <c r="Q370" i="17"/>
  <c r="R370" i="17"/>
  <c r="S370" i="17"/>
  <c r="S370" i="16"/>
  <c r="T370" i="17"/>
  <c r="D371" i="17"/>
  <c r="E371" i="17"/>
  <c r="E371" i="16"/>
  <c r="F371" i="17"/>
  <c r="F371" i="16"/>
  <c r="G371" i="17"/>
  <c r="H371" i="17"/>
  <c r="H371" i="16"/>
  <c r="I371" i="17"/>
  <c r="I371" i="16"/>
  <c r="J371" i="17"/>
  <c r="K371" i="17"/>
  <c r="K371" i="16"/>
  <c r="L371" i="17"/>
  <c r="L371" i="16"/>
  <c r="M371" i="17"/>
  <c r="M371" i="16"/>
  <c r="N371" i="17"/>
  <c r="N371" i="16"/>
  <c r="O371" i="17"/>
  <c r="P371" i="17"/>
  <c r="P371" i="16"/>
  <c r="Q371" i="17"/>
  <c r="R371" i="17"/>
  <c r="S371" i="17"/>
  <c r="S371" i="16"/>
  <c r="T371" i="17"/>
  <c r="D372" i="17"/>
  <c r="E372" i="17"/>
  <c r="E372" i="16"/>
  <c r="F372" i="17"/>
  <c r="F372" i="16"/>
  <c r="G372" i="17"/>
  <c r="H372" i="17"/>
  <c r="H372" i="16"/>
  <c r="I372" i="17"/>
  <c r="I372" i="16"/>
  <c r="J372" i="17"/>
  <c r="K372" i="17"/>
  <c r="K372" i="16"/>
  <c r="L372" i="17"/>
  <c r="L372" i="16"/>
  <c r="M372" i="17"/>
  <c r="M372" i="16"/>
  <c r="N372" i="17"/>
  <c r="N372" i="16"/>
  <c r="O372" i="17"/>
  <c r="O372" i="16"/>
  <c r="P372" i="17"/>
  <c r="P372" i="16"/>
  <c r="Q372" i="17"/>
  <c r="R372" i="17"/>
  <c r="R372" i="16"/>
  <c r="S372" i="17"/>
  <c r="S372" i="16"/>
  <c r="T372" i="17"/>
  <c r="D374" i="17"/>
  <c r="D374" i="16"/>
  <c r="E374" i="17"/>
  <c r="E374" i="16"/>
  <c r="F374" i="17"/>
  <c r="F374" i="16"/>
  <c r="G374" i="17"/>
  <c r="G374" i="16"/>
  <c r="H374" i="17"/>
  <c r="I374" i="17"/>
  <c r="I374" i="16"/>
  <c r="J374" i="17"/>
  <c r="K374" i="17"/>
  <c r="L374" i="17"/>
  <c r="L374" i="16"/>
  <c r="M374" i="17"/>
  <c r="M374" i="16"/>
  <c r="N374" i="17"/>
  <c r="N374" i="16"/>
  <c r="O374" i="17"/>
  <c r="O374" i="16"/>
  <c r="P374" i="17"/>
  <c r="P374" i="16"/>
  <c r="Q374" i="17"/>
  <c r="R374" i="17"/>
  <c r="S374" i="17"/>
  <c r="S374" i="16"/>
  <c r="T374" i="17"/>
  <c r="D375" i="17"/>
  <c r="D375" i="16"/>
  <c r="E375" i="17"/>
  <c r="E375" i="16"/>
  <c r="F375" i="17"/>
  <c r="G375" i="17"/>
  <c r="G375" i="16"/>
  <c r="H375" i="17"/>
  <c r="H375" i="16"/>
  <c r="I375" i="17"/>
  <c r="J375" i="17"/>
  <c r="K375" i="17"/>
  <c r="K375" i="16"/>
  <c r="L375" i="17"/>
  <c r="L375" i="16"/>
  <c r="M375" i="17"/>
  <c r="M375" i="16"/>
  <c r="N375" i="17"/>
  <c r="N375" i="16"/>
  <c r="O375" i="17"/>
  <c r="O375" i="16"/>
  <c r="P375" i="17"/>
  <c r="P375" i="16"/>
  <c r="Q375" i="17"/>
  <c r="R375" i="17"/>
  <c r="R375" i="16"/>
  <c r="S375" i="17"/>
  <c r="S375" i="16"/>
  <c r="T375" i="17"/>
  <c r="D376" i="17"/>
  <c r="D376" i="16"/>
  <c r="E376" i="17"/>
  <c r="E376" i="16"/>
  <c r="F376" i="17"/>
  <c r="F376" i="16"/>
  <c r="G376" i="17"/>
  <c r="G376" i="16"/>
  <c r="H376" i="17"/>
  <c r="H376" i="16"/>
  <c r="I376" i="17"/>
  <c r="I376" i="16"/>
  <c r="J376" i="17"/>
  <c r="K376" i="17"/>
  <c r="K376" i="16"/>
  <c r="L376" i="17"/>
  <c r="L376" i="16"/>
  <c r="M376" i="17"/>
  <c r="M376" i="16"/>
  <c r="N376" i="17"/>
  <c r="N376" i="16"/>
  <c r="O376" i="17"/>
  <c r="O376" i="16"/>
  <c r="P376" i="17"/>
  <c r="P376" i="16"/>
  <c r="Q376" i="17"/>
  <c r="Q376" i="16"/>
  <c r="R376" i="17"/>
  <c r="R376" i="16"/>
  <c r="S376" i="17"/>
  <c r="S376" i="16"/>
  <c r="T376" i="17"/>
  <c r="D377" i="17"/>
  <c r="D377" i="16"/>
  <c r="E377" i="17"/>
  <c r="E377" i="16"/>
  <c r="F377" i="17"/>
  <c r="F377" i="16"/>
  <c r="G377" i="17"/>
  <c r="G377" i="16"/>
  <c r="H377" i="17"/>
  <c r="H377" i="16"/>
  <c r="I377" i="17"/>
  <c r="I377" i="16"/>
  <c r="J377" i="17"/>
  <c r="J373" i="17"/>
  <c r="K377" i="17"/>
  <c r="K377" i="16"/>
  <c r="L377" i="17"/>
  <c r="L377" i="16"/>
  <c r="M377" i="17"/>
  <c r="N377" i="17"/>
  <c r="N377" i="16"/>
  <c r="O377" i="17"/>
  <c r="O377" i="16"/>
  <c r="P377" i="17"/>
  <c r="P377" i="16"/>
  <c r="Q377" i="17"/>
  <c r="R377" i="17"/>
  <c r="R377" i="16"/>
  <c r="S377" i="17"/>
  <c r="S377" i="16"/>
  <c r="T377" i="17"/>
  <c r="D378" i="17"/>
  <c r="D378" i="16"/>
  <c r="E378" i="17"/>
  <c r="E378" i="16"/>
  <c r="F378" i="17"/>
  <c r="F378" i="16"/>
  <c r="G378" i="17"/>
  <c r="G378" i="16"/>
  <c r="H378" i="17"/>
  <c r="H378" i="16"/>
  <c r="I378" i="17"/>
  <c r="I378" i="16"/>
  <c r="J378" i="17"/>
  <c r="K378" i="17"/>
  <c r="K378" i="16"/>
  <c r="L378" i="17"/>
  <c r="L378" i="16"/>
  <c r="M378" i="17"/>
  <c r="N378" i="17"/>
  <c r="N378" i="16"/>
  <c r="O378" i="17"/>
  <c r="O378" i="16"/>
  <c r="P378" i="17"/>
  <c r="P378" i="16"/>
  <c r="Q378" i="17"/>
  <c r="R378" i="17"/>
  <c r="R378" i="16"/>
  <c r="S378" i="17"/>
  <c r="S378" i="16"/>
  <c r="T378" i="17"/>
  <c r="D379" i="17"/>
  <c r="D373" i="17"/>
  <c r="E379" i="17"/>
  <c r="E379" i="16"/>
  <c r="F379" i="17"/>
  <c r="F379" i="16"/>
  <c r="G379" i="17"/>
  <c r="H379" i="17"/>
  <c r="H379" i="16"/>
  <c r="I379" i="17"/>
  <c r="I379" i="16"/>
  <c r="J379" i="17"/>
  <c r="K379" i="17"/>
  <c r="K379" i="16"/>
  <c r="L379" i="17"/>
  <c r="L379" i="16"/>
  <c r="M379" i="17"/>
  <c r="M379" i="16"/>
  <c r="N379" i="17"/>
  <c r="N379" i="16"/>
  <c r="O379" i="17"/>
  <c r="O379" i="16"/>
  <c r="P379" i="17"/>
  <c r="P379" i="16"/>
  <c r="Q379" i="17"/>
  <c r="R379" i="17"/>
  <c r="S379" i="17"/>
  <c r="S379" i="16"/>
  <c r="T379" i="17"/>
  <c r="D380" i="17"/>
  <c r="D380" i="16"/>
  <c r="E380" i="17"/>
  <c r="E380" i="16"/>
  <c r="F380" i="17"/>
  <c r="F380" i="16"/>
  <c r="G380" i="17"/>
  <c r="H380" i="17"/>
  <c r="H380" i="16"/>
  <c r="I380" i="17"/>
  <c r="I380" i="16"/>
  <c r="J380" i="17"/>
  <c r="K380" i="17"/>
  <c r="K380" i="16"/>
  <c r="L380" i="17"/>
  <c r="L380" i="16"/>
  <c r="M380" i="17"/>
  <c r="M380" i="16"/>
  <c r="N380" i="17"/>
  <c r="N380" i="16"/>
  <c r="O380" i="17"/>
  <c r="O380" i="16"/>
  <c r="P380" i="17"/>
  <c r="P380" i="16"/>
  <c r="Q380" i="17"/>
  <c r="R380" i="17"/>
  <c r="R380" i="16"/>
  <c r="S380" i="17"/>
  <c r="S380" i="16"/>
  <c r="T380" i="17"/>
  <c r="D381" i="17"/>
  <c r="D381" i="16"/>
  <c r="E381" i="17"/>
  <c r="E381" i="16"/>
  <c r="F381" i="17"/>
  <c r="F381" i="16"/>
  <c r="G381" i="17"/>
  <c r="G381" i="16"/>
  <c r="H381" i="17"/>
  <c r="H381" i="16"/>
  <c r="I381" i="17"/>
  <c r="I381" i="16"/>
  <c r="J381" i="17"/>
  <c r="K381" i="17"/>
  <c r="K381" i="16"/>
  <c r="L381" i="17"/>
  <c r="L381" i="16"/>
  <c r="M381" i="17"/>
  <c r="M381" i="16"/>
  <c r="N381" i="17"/>
  <c r="N381" i="16"/>
  <c r="O381" i="17"/>
  <c r="O381" i="16"/>
  <c r="P381" i="17"/>
  <c r="P381" i="16"/>
  <c r="Q381" i="17"/>
  <c r="R381" i="17"/>
  <c r="R381" i="16"/>
  <c r="S381" i="17"/>
  <c r="S373" i="17"/>
  <c r="T381" i="17"/>
  <c r="D382" i="17"/>
  <c r="D382" i="16"/>
  <c r="E382" i="17"/>
  <c r="E382" i="16"/>
  <c r="F382" i="17"/>
  <c r="F382" i="16"/>
  <c r="G382" i="17"/>
  <c r="G382" i="16"/>
  <c r="H382" i="17"/>
  <c r="H382" i="16"/>
  <c r="I382" i="17"/>
  <c r="I382" i="16"/>
  <c r="J382" i="17"/>
  <c r="K382" i="17"/>
  <c r="K382" i="16"/>
  <c r="L382" i="17"/>
  <c r="L382" i="16"/>
  <c r="M382" i="17"/>
  <c r="N382" i="17"/>
  <c r="N382" i="16"/>
  <c r="O382" i="17"/>
  <c r="P382" i="17"/>
  <c r="P382" i="16"/>
  <c r="Q382" i="17"/>
  <c r="R382" i="17"/>
  <c r="S382" i="17"/>
  <c r="S382" i="16"/>
  <c r="T382" i="17"/>
  <c r="D383" i="17"/>
  <c r="E383" i="17"/>
  <c r="E383" i="16"/>
  <c r="F383" i="17"/>
  <c r="F383" i="16"/>
  <c r="G383" i="17"/>
  <c r="H383" i="17"/>
  <c r="H383" i="16"/>
  <c r="I383" i="17"/>
  <c r="I383" i="16"/>
  <c r="J383" i="17"/>
  <c r="K383" i="17"/>
  <c r="K383" i="16"/>
  <c r="L383" i="17"/>
  <c r="L383" i="16"/>
  <c r="M383" i="17"/>
  <c r="M383" i="16"/>
  <c r="N383" i="17"/>
  <c r="N383" i="16"/>
  <c r="O383" i="17"/>
  <c r="O383" i="16"/>
  <c r="P383" i="17"/>
  <c r="P383" i="16"/>
  <c r="Q383" i="17"/>
  <c r="R383" i="17"/>
  <c r="R383" i="16"/>
  <c r="S383" i="17"/>
  <c r="S383" i="16"/>
  <c r="T383" i="17"/>
  <c r="D384" i="17"/>
  <c r="D384" i="16"/>
  <c r="E384" i="17"/>
  <c r="E384" i="16"/>
  <c r="F384" i="17"/>
  <c r="F384" i="16"/>
  <c r="G384" i="17"/>
  <c r="H384" i="17"/>
  <c r="H384" i="16"/>
  <c r="I384" i="17"/>
  <c r="I384" i="16"/>
  <c r="J384" i="17"/>
  <c r="K384" i="17"/>
  <c r="K384" i="16"/>
  <c r="L384" i="17"/>
  <c r="L384" i="16"/>
  <c r="M384" i="17"/>
  <c r="M384" i="16"/>
  <c r="N384" i="17"/>
  <c r="N384" i="16"/>
  <c r="O384" i="17"/>
  <c r="O384" i="16"/>
  <c r="P384" i="17"/>
  <c r="P384" i="16"/>
  <c r="Q384" i="17"/>
  <c r="R384" i="17"/>
  <c r="R384" i="16"/>
  <c r="S384" i="17"/>
  <c r="S384" i="16"/>
  <c r="T384" i="17"/>
  <c r="D385" i="17"/>
  <c r="D385" i="16"/>
  <c r="E385" i="17"/>
  <c r="E385" i="16"/>
  <c r="F385" i="17"/>
  <c r="F385" i="16"/>
  <c r="G385" i="17"/>
  <c r="G385" i="16"/>
  <c r="H385" i="17"/>
  <c r="H385" i="16"/>
  <c r="I385" i="17"/>
  <c r="I385" i="16"/>
  <c r="J385" i="17"/>
  <c r="K385" i="17"/>
  <c r="K385" i="16"/>
  <c r="L385" i="17"/>
  <c r="L385" i="16"/>
  <c r="M385" i="17"/>
  <c r="M385" i="16"/>
  <c r="N385" i="17"/>
  <c r="N385" i="16"/>
  <c r="O385" i="17"/>
  <c r="O385" i="16"/>
  <c r="P385" i="17"/>
  <c r="P385" i="16"/>
  <c r="Q385" i="17"/>
  <c r="R385" i="17"/>
  <c r="R385" i="16"/>
  <c r="S385" i="17"/>
  <c r="S385" i="16"/>
  <c r="T385" i="17"/>
  <c r="T373" i="17"/>
  <c r="D386" i="17"/>
  <c r="D386" i="16"/>
  <c r="E386" i="17"/>
  <c r="E386" i="16"/>
  <c r="F386" i="17"/>
  <c r="F386" i="16"/>
  <c r="G386" i="17"/>
  <c r="G386" i="16"/>
  <c r="H386" i="17"/>
  <c r="H386" i="16"/>
  <c r="I386" i="17"/>
  <c r="I386" i="16"/>
  <c r="J386" i="17"/>
  <c r="K386" i="17"/>
  <c r="K386" i="16"/>
  <c r="L386" i="17"/>
  <c r="L386" i="16"/>
  <c r="M386" i="17"/>
  <c r="M386" i="16"/>
  <c r="N386" i="17"/>
  <c r="N386" i="16"/>
  <c r="O386" i="17"/>
  <c r="P386" i="17"/>
  <c r="P386" i="16"/>
  <c r="Q386" i="17"/>
  <c r="R386" i="17"/>
  <c r="S386" i="17"/>
  <c r="S386" i="16"/>
  <c r="T386" i="17"/>
  <c r="D387" i="17"/>
  <c r="E387" i="17"/>
  <c r="E387" i="16"/>
  <c r="F387" i="17"/>
  <c r="F387" i="16"/>
  <c r="G387" i="17"/>
  <c r="H387" i="17"/>
  <c r="H387" i="16"/>
  <c r="I387" i="17"/>
  <c r="I387" i="16"/>
  <c r="J387" i="17"/>
  <c r="K387" i="17"/>
  <c r="K387" i="16"/>
  <c r="L387" i="17"/>
  <c r="L387" i="16"/>
  <c r="M387" i="17"/>
  <c r="M387" i="16"/>
  <c r="N387" i="17"/>
  <c r="N387" i="16"/>
  <c r="O387" i="17"/>
  <c r="O387" i="16"/>
  <c r="P387" i="17"/>
  <c r="P387" i="16"/>
  <c r="Q387" i="17"/>
  <c r="R387" i="17"/>
  <c r="R387" i="16"/>
  <c r="S387" i="17"/>
  <c r="S387" i="16"/>
  <c r="T387" i="17"/>
  <c r="D388" i="17"/>
  <c r="D388" i="16"/>
  <c r="E388" i="17"/>
  <c r="E388" i="16"/>
  <c r="F388" i="17"/>
  <c r="F388" i="16"/>
  <c r="G388" i="17"/>
  <c r="H388" i="17"/>
  <c r="H388" i="16"/>
  <c r="I388" i="17"/>
  <c r="I388" i="16"/>
  <c r="J388" i="17"/>
  <c r="J388" i="16"/>
  <c r="K388" i="17"/>
  <c r="K388" i="16"/>
  <c r="L388" i="17"/>
  <c r="L388" i="16"/>
  <c r="M388" i="17"/>
  <c r="M388" i="16"/>
  <c r="N388" i="17"/>
  <c r="N388" i="16"/>
  <c r="O388" i="17"/>
  <c r="O388" i="16"/>
  <c r="P388" i="17"/>
  <c r="P388" i="16"/>
  <c r="Q388" i="17"/>
  <c r="R388" i="17"/>
  <c r="R388" i="16"/>
  <c r="S388" i="17"/>
  <c r="S388" i="16"/>
  <c r="T388" i="17"/>
  <c r="T388" i="16"/>
  <c r="D7" i="15"/>
  <c r="E7" i="15"/>
  <c r="F7" i="15"/>
  <c r="F389" i="15"/>
  <c r="G7" i="15"/>
  <c r="H7" i="15"/>
  <c r="I7" i="15"/>
  <c r="J7" i="15"/>
  <c r="K7" i="15"/>
  <c r="L7" i="15"/>
  <c r="M7" i="15"/>
  <c r="N7" i="15"/>
  <c r="O7" i="15"/>
  <c r="P7" i="15"/>
  <c r="Q7" i="15"/>
  <c r="R7" i="15"/>
  <c r="S7" i="15"/>
  <c r="T7" i="15"/>
  <c r="D35" i="15"/>
  <c r="E35" i="15"/>
  <c r="F35" i="15"/>
  <c r="G35" i="15"/>
  <c r="H35" i="15"/>
  <c r="I35" i="15"/>
  <c r="J35" i="15"/>
  <c r="K35" i="15"/>
  <c r="L35" i="15"/>
  <c r="M35" i="15"/>
  <c r="N35" i="15"/>
  <c r="O35" i="15"/>
  <c r="P35" i="15"/>
  <c r="Q35" i="15"/>
  <c r="R35" i="15"/>
  <c r="S35" i="15"/>
  <c r="T35" i="15"/>
  <c r="D44" i="15"/>
  <c r="E44" i="15"/>
  <c r="F44" i="15"/>
  <c r="G44" i="15"/>
  <c r="H44" i="15"/>
  <c r="I44" i="15"/>
  <c r="J44" i="15"/>
  <c r="K44" i="15"/>
  <c r="L44" i="15"/>
  <c r="M44" i="15"/>
  <c r="N44" i="15"/>
  <c r="O44" i="15"/>
  <c r="P44" i="15"/>
  <c r="P389" i="15"/>
  <c r="Q44" i="15"/>
  <c r="R44" i="15"/>
  <c r="S44" i="15"/>
  <c r="T44" i="15"/>
  <c r="D51" i="15"/>
  <c r="E51" i="15"/>
  <c r="F51" i="15"/>
  <c r="G51" i="15"/>
  <c r="H51" i="15"/>
  <c r="I51" i="15"/>
  <c r="J51" i="15"/>
  <c r="K51" i="15"/>
  <c r="L51" i="15"/>
  <c r="M51" i="15"/>
  <c r="N51" i="15"/>
  <c r="O51" i="15"/>
  <c r="P51" i="15"/>
  <c r="Q51" i="15"/>
  <c r="R51" i="15"/>
  <c r="S51" i="15"/>
  <c r="T51" i="15"/>
  <c r="D81" i="15"/>
  <c r="E81" i="15"/>
  <c r="F81" i="15"/>
  <c r="G81" i="15"/>
  <c r="H81" i="15"/>
  <c r="I81" i="15"/>
  <c r="J81" i="15"/>
  <c r="K81" i="15"/>
  <c r="L81" i="15"/>
  <c r="M81" i="15"/>
  <c r="N81" i="15"/>
  <c r="O81" i="15"/>
  <c r="P81" i="15"/>
  <c r="Q81" i="15"/>
  <c r="R81" i="15"/>
  <c r="S81" i="15"/>
  <c r="T81" i="15"/>
  <c r="D96" i="15"/>
  <c r="E96" i="15"/>
  <c r="F96" i="15"/>
  <c r="G96" i="15"/>
  <c r="H96" i="15"/>
  <c r="I96" i="15"/>
  <c r="J96" i="15"/>
  <c r="K96" i="15"/>
  <c r="L96" i="15"/>
  <c r="M96" i="15"/>
  <c r="N96" i="15"/>
  <c r="O96" i="15"/>
  <c r="P96" i="15"/>
  <c r="Q96" i="15"/>
  <c r="R96" i="15"/>
  <c r="S96" i="15"/>
  <c r="T96" i="15"/>
  <c r="D112" i="15"/>
  <c r="E112" i="15"/>
  <c r="F112" i="15"/>
  <c r="G112" i="15"/>
  <c r="H112" i="15"/>
  <c r="I112" i="15"/>
  <c r="J112" i="15"/>
  <c r="K112" i="15"/>
  <c r="L112" i="15"/>
  <c r="M112" i="15"/>
  <c r="N112" i="15"/>
  <c r="O112" i="15"/>
  <c r="P112" i="15"/>
  <c r="Q112" i="15"/>
  <c r="R112" i="15"/>
  <c r="S112" i="15"/>
  <c r="T112" i="15"/>
  <c r="D149" i="15"/>
  <c r="E149" i="15"/>
  <c r="F149" i="15"/>
  <c r="G149" i="15"/>
  <c r="H149" i="15"/>
  <c r="I149" i="15"/>
  <c r="J149" i="15"/>
  <c r="K149" i="15"/>
  <c r="L149" i="15"/>
  <c r="M149" i="15"/>
  <c r="N149" i="15"/>
  <c r="O149" i="15"/>
  <c r="P149" i="15"/>
  <c r="Q149" i="15"/>
  <c r="R149" i="15"/>
  <c r="S149" i="15"/>
  <c r="T149" i="15"/>
  <c r="D190" i="15"/>
  <c r="E190" i="15"/>
  <c r="F190" i="15"/>
  <c r="G190" i="15"/>
  <c r="H190" i="15"/>
  <c r="I190" i="15"/>
  <c r="J190" i="15"/>
  <c r="K190" i="15"/>
  <c r="L190" i="15"/>
  <c r="M190" i="15"/>
  <c r="N190" i="15"/>
  <c r="O190" i="15"/>
  <c r="P190" i="15"/>
  <c r="Q190" i="15"/>
  <c r="R190" i="15"/>
  <c r="S190" i="15"/>
  <c r="T190" i="15"/>
  <c r="D199" i="15"/>
  <c r="E199" i="15"/>
  <c r="F199" i="15"/>
  <c r="G199" i="15"/>
  <c r="H199" i="15"/>
  <c r="I199" i="15"/>
  <c r="J199" i="15"/>
  <c r="K199" i="15"/>
  <c r="L199" i="15"/>
  <c r="M199" i="15"/>
  <c r="N199" i="15"/>
  <c r="O199" i="15"/>
  <c r="P199" i="15"/>
  <c r="Q199" i="15"/>
  <c r="R199" i="15"/>
  <c r="S199" i="15"/>
  <c r="T199" i="15"/>
  <c r="D209" i="15"/>
  <c r="E209" i="15"/>
  <c r="F209" i="15"/>
  <c r="G209" i="15"/>
  <c r="H209" i="15"/>
  <c r="I209" i="15"/>
  <c r="J209" i="15"/>
  <c r="K209" i="15"/>
  <c r="L209" i="15"/>
  <c r="M209" i="15"/>
  <c r="N209" i="15"/>
  <c r="O209" i="15"/>
  <c r="P209" i="15"/>
  <c r="Q209" i="15"/>
  <c r="R209" i="15"/>
  <c r="S209" i="15"/>
  <c r="T209" i="15"/>
  <c r="D228" i="15"/>
  <c r="E228" i="15"/>
  <c r="F228" i="15"/>
  <c r="G228" i="15"/>
  <c r="H228" i="15"/>
  <c r="I228" i="15"/>
  <c r="J228" i="15"/>
  <c r="K228" i="15"/>
  <c r="L228" i="15"/>
  <c r="M228" i="15"/>
  <c r="N228" i="15"/>
  <c r="O228" i="15"/>
  <c r="P228" i="15"/>
  <c r="Q228" i="15"/>
  <c r="R228" i="15"/>
  <c r="S228" i="15"/>
  <c r="T228" i="15"/>
  <c r="D248" i="15"/>
  <c r="E248" i="15"/>
  <c r="F248" i="15"/>
  <c r="G248" i="15"/>
  <c r="H248" i="15"/>
  <c r="I248" i="15"/>
  <c r="J248" i="15"/>
  <c r="K248" i="15"/>
  <c r="L248" i="15"/>
  <c r="M248" i="15"/>
  <c r="N248" i="15"/>
  <c r="O248" i="15"/>
  <c r="P248" i="15"/>
  <c r="Q248" i="15"/>
  <c r="R248" i="15"/>
  <c r="S248" i="15"/>
  <c r="T248" i="15"/>
  <c r="D262" i="15"/>
  <c r="E262" i="15"/>
  <c r="F262" i="15"/>
  <c r="G262" i="15"/>
  <c r="H262" i="15"/>
  <c r="I262" i="15"/>
  <c r="J262" i="15"/>
  <c r="K262" i="15"/>
  <c r="L262" i="15"/>
  <c r="M262" i="15"/>
  <c r="N262" i="15"/>
  <c r="O262" i="15"/>
  <c r="P262" i="15"/>
  <c r="Q262" i="15"/>
  <c r="R262" i="15"/>
  <c r="S262" i="15"/>
  <c r="T262" i="15"/>
  <c r="D280" i="15"/>
  <c r="E280" i="15"/>
  <c r="F280" i="15"/>
  <c r="G280" i="15"/>
  <c r="H280" i="15"/>
  <c r="I280" i="15"/>
  <c r="J280" i="15"/>
  <c r="K280" i="15"/>
  <c r="L280" i="15"/>
  <c r="M280" i="15"/>
  <c r="N280" i="15"/>
  <c r="O280" i="15"/>
  <c r="P280" i="15"/>
  <c r="Q280" i="15"/>
  <c r="R280" i="15"/>
  <c r="S280" i="15"/>
  <c r="T280" i="15"/>
  <c r="D304" i="15"/>
  <c r="E304" i="15"/>
  <c r="F304" i="15"/>
  <c r="G304" i="15"/>
  <c r="H304" i="15"/>
  <c r="I304" i="15"/>
  <c r="J304" i="15"/>
  <c r="K304" i="15"/>
  <c r="L304" i="15"/>
  <c r="M304" i="15"/>
  <c r="N304" i="15"/>
  <c r="O304" i="15"/>
  <c r="P304" i="15"/>
  <c r="Q304" i="15"/>
  <c r="R304" i="15"/>
  <c r="S304" i="15"/>
  <c r="T304" i="15"/>
  <c r="D339" i="15"/>
  <c r="E339" i="15"/>
  <c r="F339" i="15"/>
  <c r="G339" i="15"/>
  <c r="H339" i="15"/>
  <c r="I339" i="15"/>
  <c r="J339" i="15"/>
  <c r="K339" i="15"/>
  <c r="L339" i="15"/>
  <c r="M339" i="15"/>
  <c r="N339" i="15"/>
  <c r="O339" i="15"/>
  <c r="P339" i="15"/>
  <c r="Q339" i="15"/>
  <c r="R339" i="15"/>
  <c r="S339" i="15"/>
  <c r="T339" i="15"/>
  <c r="D373" i="15"/>
  <c r="E373" i="15"/>
  <c r="F373" i="15"/>
  <c r="G373" i="15"/>
  <c r="H373" i="15"/>
  <c r="I373" i="15"/>
  <c r="J373" i="15"/>
  <c r="K373" i="15"/>
  <c r="L373" i="15"/>
  <c r="M373" i="15"/>
  <c r="N373" i="15"/>
  <c r="O373" i="15"/>
  <c r="P373" i="15"/>
  <c r="Q373" i="15"/>
  <c r="R373" i="15"/>
  <c r="S373" i="15"/>
  <c r="T373" i="15"/>
  <c r="D7" i="14"/>
  <c r="E7" i="14"/>
  <c r="F7" i="14"/>
  <c r="G7" i="14"/>
  <c r="H7" i="14"/>
  <c r="I7" i="14"/>
  <c r="J7" i="14"/>
  <c r="K7" i="14"/>
  <c r="L7" i="14"/>
  <c r="M7" i="14"/>
  <c r="N7" i="14"/>
  <c r="O7" i="14"/>
  <c r="P7" i="14"/>
  <c r="Q7" i="14"/>
  <c r="R7" i="14"/>
  <c r="S7" i="14"/>
  <c r="S7" i="16"/>
  <c r="T7" i="14"/>
  <c r="D35" i="14"/>
  <c r="E35" i="14"/>
  <c r="F35" i="14"/>
  <c r="G35" i="14"/>
  <c r="H35" i="14"/>
  <c r="I35" i="14"/>
  <c r="J35" i="14"/>
  <c r="K35" i="14"/>
  <c r="L35" i="14"/>
  <c r="M35" i="14"/>
  <c r="N35" i="14"/>
  <c r="N389" i="14"/>
  <c r="O35" i="14"/>
  <c r="P35" i="14"/>
  <c r="Q35" i="14"/>
  <c r="R35" i="14"/>
  <c r="S35" i="14"/>
  <c r="T35" i="14"/>
  <c r="D44" i="14"/>
  <c r="E44" i="14"/>
  <c r="E389" i="14"/>
  <c r="F44" i="14"/>
  <c r="G44" i="14"/>
  <c r="H44" i="14"/>
  <c r="I44" i="14"/>
  <c r="I389" i="14"/>
  <c r="J44" i="14"/>
  <c r="K44" i="14"/>
  <c r="L44" i="14"/>
  <c r="M44" i="14"/>
  <c r="M389" i="14"/>
  <c r="N44" i="14"/>
  <c r="O44" i="14"/>
  <c r="P44" i="14"/>
  <c r="Q44" i="14"/>
  <c r="Q389" i="14"/>
  <c r="R44" i="14"/>
  <c r="S44" i="14"/>
  <c r="T44" i="14"/>
  <c r="D51" i="14"/>
  <c r="E51" i="14"/>
  <c r="F51" i="14"/>
  <c r="G51" i="14"/>
  <c r="H51" i="14"/>
  <c r="H389" i="14"/>
  <c r="I51" i="14"/>
  <c r="J51" i="14"/>
  <c r="K51" i="14"/>
  <c r="L51" i="14"/>
  <c r="M51" i="14"/>
  <c r="N51" i="14"/>
  <c r="O51" i="14"/>
  <c r="P51" i="14"/>
  <c r="Q51" i="14"/>
  <c r="R51" i="14"/>
  <c r="S51" i="14"/>
  <c r="T51" i="14"/>
  <c r="D81" i="14"/>
  <c r="E81" i="14"/>
  <c r="F81" i="14"/>
  <c r="G81" i="14"/>
  <c r="G389" i="14"/>
  <c r="H81" i="14"/>
  <c r="I81" i="14"/>
  <c r="J81" i="14"/>
  <c r="K81" i="14"/>
  <c r="L81" i="14"/>
  <c r="M81" i="14"/>
  <c r="N81" i="14"/>
  <c r="O81" i="14"/>
  <c r="P81" i="14"/>
  <c r="Q81" i="14"/>
  <c r="R81" i="14"/>
  <c r="S81" i="14"/>
  <c r="T81" i="14"/>
  <c r="D96" i="14"/>
  <c r="E96" i="14"/>
  <c r="F96" i="14"/>
  <c r="G96" i="14"/>
  <c r="H96" i="14"/>
  <c r="I96" i="14"/>
  <c r="J96" i="14"/>
  <c r="K96" i="14"/>
  <c r="L96" i="14"/>
  <c r="M96" i="14"/>
  <c r="N96" i="14"/>
  <c r="O96" i="14"/>
  <c r="P96" i="14"/>
  <c r="Q96" i="14"/>
  <c r="R96" i="14"/>
  <c r="S96" i="14"/>
  <c r="T96" i="14"/>
  <c r="D112" i="14"/>
  <c r="E112" i="14"/>
  <c r="F112" i="14"/>
  <c r="G112" i="14"/>
  <c r="H112" i="14"/>
  <c r="I112" i="14"/>
  <c r="J112" i="14"/>
  <c r="K112" i="14"/>
  <c r="L112" i="14"/>
  <c r="M112" i="14"/>
  <c r="N112" i="14"/>
  <c r="O112" i="14"/>
  <c r="P112" i="14"/>
  <c r="Q112" i="14"/>
  <c r="R112" i="14"/>
  <c r="S112" i="14"/>
  <c r="T112" i="14"/>
  <c r="D149" i="14"/>
  <c r="E149" i="14"/>
  <c r="F149" i="14"/>
  <c r="G149" i="14"/>
  <c r="H149" i="14"/>
  <c r="I149" i="14"/>
  <c r="J149" i="14"/>
  <c r="K149" i="14"/>
  <c r="L149" i="14"/>
  <c r="M149" i="14"/>
  <c r="N149" i="14"/>
  <c r="O149" i="14"/>
  <c r="P149" i="14"/>
  <c r="Q149" i="14"/>
  <c r="R149" i="14"/>
  <c r="S149" i="14"/>
  <c r="T149" i="14"/>
  <c r="D190" i="14"/>
  <c r="E190" i="14"/>
  <c r="F190" i="14"/>
  <c r="G190" i="14"/>
  <c r="H190" i="14"/>
  <c r="I190" i="14"/>
  <c r="J190" i="14"/>
  <c r="K190" i="14"/>
  <c r="L190" i="14"/>
  <c r="M190" i="14"/>
  <c r="N190" i="14"/>
  <c r="O190" i="14"/>
  <c r="P190" i="14"/>
  <c r="Q190" i="14"/>
  <c r="R190" i="14"/>
  <c r="S190" i="14"/>
  <c r="T190" i="14"/>
  <c r="D199" i="14"/>
  <c r="E199" i="14"/>
  <c r="F199" i="14"/>
  <c r="G199" i="14"/>
  <c r="H199" i="14"/>
  <c r="I199" i="14"/>
  <c r="J199" i="14"/>
  <c r="K199" i="14"/>
  <c r="L199" i="14"/>
  <c r="M199" i="14"/>
  <c r="N199" i="14"/>
  <c r="O199" i="14"/>
  <c r="P199" i="14"/>
  <c r="Q199" i="14"/>
  <c r="R199" i="14"/>
  <c r="S199" i="14"/>
  <c r="T199" i="14"/>
  <c r="D209" i="14"/>
  <c r="E209" i="14"/>
  <c r="F209" i="14"/>
  <c r="G209" i="14"/>
  <c r="H209" i="14"/>
  <c r="I209" i="14"/>
  <c r="J209" i="14"/>
  <c r="K209" i="14"/>
  <c r="L209" i="14"/>
  <c r="M209" i="14"/>
  <c r="N209" i="14"/>
  <c r="O209" i="14"/>
  <c r="P209" i="14"/>
  <c r="Q209" i="14"/>
  <c r="R209" i="14"/>
  <c r="S209" i="14"/>
  <c r="T209" i="14"/>
  <c r="D228" i="14"/>
  <c r="E228" i="14"/>
  <c r="F228" i="14"/>
  <c r="G228" i="14"/>
  <c r="H228" i="14"/>
  <c r="I228" i="14"/>
  <c r="J228" i="14"/>
  <c r="K228" i="14"/>
  <c r="L228" i="14"/>
  <c r="M228" i="14"/>
  <c r="N228" i="14"/>
  <c r="O228" i="14"/>
  <c r="P228" i="14"/>
  <c r="Q228" i="14"/>
  <c r="R228" i="14"/>
  <c r="S228" i="14"/>
  <c r="T228" i="14"/>
  <c r="D248" i="14"/>
  <c r="E248" i="14"/>
  <c r="F248" i="14"/>
  <c r="G248" i="14"/>
  <c r="H248" i="14"/>
  <c r="I248" i="14"/>
  <c r="J248" i="14"/>
  <c r="K248" i="14"/>
  <c r="L248" i="14"/>
  <c r="M248" i="14"/>
  <c r="N248" i="14"/>
  <c r="O248" i="14"/>
  <c r="P248" i="14"/>
  <c r="Q248" i="14"/>
  <c r="R248" i="14"/>
  <c r="S248" i="14"/>
  <c r="T248" i="14"/>
  <c r="D262" i="14"/>
  <c r="E262" i="14"/>
  <c r="F262" i="14"/>
  <c r="G262" i="14"/>
  <c r="H262" i="14"/>
  <c r="I262" i="14"/>
  <c r="J262" i="14"/>
  <c r="K262" i="14"/>
  <c r="L262" i="14"/>
  <c r="M262" i="14"/>
  <c r="N262" i="14"/>
  <c r="O262" i="14"/>
  <c r="P262" i="14"/>
  <c r="Q262" i="14"/>
  <c r="R262" i="14"/>
  <c r="S262" i="14"/>
  <c r="T262" i="14"/>
  <c r="D280" i="14"/>
  <c r="E280" i="14"/>
  <c r="F280" i="14"/>
  <c r="G280" i="14"/>
  <c r="H280" i="14"/>
  <c r="I280" i="14"/>
  <c r="J280" i="14"/>
  <c r="K280" i="14"/>
  <c r="L280" i="14"/>
  <c r="M280" i="14"/>
  <c r="N280" i="14"/>
  <c r="O280" i="14"/>
  <c r="P280" i="14"/>
  <c r="Q280" i="14"/>
  <c r="R280" i="14"/>
  <c r="S280" i="14"/>
  <c r="T280" i="14"/>
  <c r="D304" i="14"/>
  <c r="E304" i="14"/>
  <c r="F304" i="14"/>
  <c r="G304" i="14"/>
  <c r="H304" i="14"/>
  <c r="I304" i="14"/>
  <c r="J304" i="14"/>
  <c r="K304" i="14"/>
  <c r="L304" i="14"/>
  <c r="M304" i="14"/>
  <c r="N304" i="14"/>
  <c r="O304" i="14"/>
  <c r="P304" i="14"/>
  <c r="Q304" i="14"/>
  <c r="R304" i="14"/>
  <c r="S304" i="14"/>
  <c r="T304" i="14"/>
  <c r="D339" i="14"/>
  <c r="E339" i="14"/>
  <c r="F339" i="14"/>
  <c r="G339" i="14"/>
  <c r="H339" i="14"/>
  <c r="I339" i="14"/>
  <c r="J339" i="14"/>
  <c r="K339" i="14"/>
  <c r="L339" i="14"/>
  <c r="M339" i="14"/>
  <c r="N339" i="14"/>
  <c r="O339" i="14"/>
  <c r="P339" i="14"/>
  <c r="Q339" i="14"/>
  <c r="R339" i="14"/>
  <c r="S339" i="14"/>
  <c r="T339" i="14"/>
  <c r="D373" i="14"/>
  <c r="E373" i="14"/>
  <c r="F373" i="14"/>
  <c r="G373" i="14"/>
  <c r="H373" i="14"/>
  <c r="I373" i="14"/>
  <c r="J373" i="14"/>
  <c r="K373" i="14"/>
  <c r="L373" i="14"/>
  <c r="M373" i="14"/>
  <c r="N373" i="14"/>
  <c r="O373" i="14"/>
  <c r="P373" i="14"/>
  <c r="Q373" i="14"/>
  <c r="R373" i="14"/>
  <c r="S373" i="14"/>
  <c r="T373" i="14"/>
  <c r="D7" i="13"/>
  <c r="E7" i="13"/>
  <c r="F7" i="13"/>
  <c r="G7" i="13"/>
  <c r="H7" i="13"/>
  <c r="I7" i="13"/>
  <c r="J7" i="13"/>
  <c r="K7" i="13"/>
  <c r="L7" i="13"/>
  <c r="M7" i="13"/>
  <c r="N7" i="13"/>
  <c r="O7" i="13"/>
  <c r="P7" i="13"/>
  <c r="Q7" i="13"/>
  <c r="R7" i="13"/>
  <c r="S7" i="13"/>
  <c r="T7" i="13"/>
  <c r="D35" i="13"/>
  <c r="E35" i="13"/>
  <c r="F35" i="13"/>
  <c r="G35" i="13"/>
  <c r="H35" i="13"/>
  <c r="I35" i="13"/>
  <c r="J35" i="13"/>
  <c r="K35" i="13"/>
  <c r="L35" i="13"/>
  <c r="M35" i="13"/>
  <c r="N35" i="13"/>
  <c r="O35" i="13"/>
  <c r="P35" i="13"/>
  <c r="Q35" i="13"/>
  <c r="R35" i="13"/>
  <c r="S35" i="13"/>
  <c r="T35" i="13"/>
  <c r="D44" i="13"/>
  <c r="E44" i="13"/>
  <c r="F44" i="13"/>
  <c r="G44" i="13"/>
  <c r="H44" i="13"/>
  <c r="I44" i="13"/>
  <c r="J44" i="13"/>
  <c r="K44" i="13"/>
  <c r="K389" i="13"/>
  <c r="L44" i="13"/>
  <c r="M44" i="13"/>
  <c r="N44" i="13"/>
  <c r="O44" i="13"/>
  <c r="P44" i="13"/>
  <c r="Q44" i="13"/>
  <c r="R44" i="13"/>
  <c r="S44" i="13"/>
  <c r="T44" i="13"/>
  <c r="D51" i="13"/>
  <c r="E51" i="13"/>
  <c r="F51" i="13"/>
  <c r="G51" i="13"/>
  <c r="H51" i="13"/>
  <c r="I51" i="13"/>
  <c r="J51" i="13"/>
  <c r="K51" i="13"/>
  <c r="L51" i="13"/>
  <c r="M51" i="13"/>
  <c r="N51" i="13"/>
  <c r="O51" i="13"/>
  <c r="P51" i="13"/>
  <c r="Q51" i="13"/>
  <c r="R51" i="13"/>
  <c r="S51" i="13"/>
  <c r="T51" i="13"/>
  <c r="D81" i="13"/>
  <c r="E81" i="13"/>
  <c r="F81" i="13"/>
  <c r="G81" i="13"/>
  <c r="H81" i="13"/>
  <c r="I81" i="13"/>
  <c r="J81" i="13"/>
  <c r="K81" i="13"/>
  <c r="L81" i="13"/>
  <c r="M81" i="13"/>
  <c r="N81" i="13"/>
  <c r="O81" i="13"/>
  <c r="P81" i="13"/>
  <c r="Q81" i="13"/>
  <c r="R81" i="13"/>
  <c r="S81" i="13"/>
  <c r="T81" i="13"/>
  <c r="D96" i="13"/>
  <c r="E96" i="13"/>
  <c r="F96" i="13"/>
  <c r="G96" i="13"/>
  <c r="H96" i="13"/>
  <c r="I96" i="13"/>
  <c r="J96" i="13"/>
  <c r="K96" i="13"/>
  <c r="L96" i="13"/>
  <c r="M96" i="13"/>
  <c r="N96" i="13"/>
  <c r="O96" i="13"/>
  <c r="P96" i="13"/>
  <c r="Q96" i="13"/>
  <c r="R96" i="13"/>
  <c r="S96" i="13"/>
  <c r="T96" i="13"/>
  <c r="D112" i="13"/>
  <c r="E112" i="13"/>
  <c r="F112" i="13"/>
  <c r="G112" i="13"/>
  <c r="H112" i="13"/>
  <c r="I112" i="13"/>
  <c r="J112" i="13"/>
  <c r="K112" i="13"/>
  <c r="L112" i="13"/>
  <c r="M112" i="13"/>
  <c r="N112" i="13"/>
  <c r="N389" i="13"/>
  <c r="O112" i="13"/>
  <c r="P112" i="13"/>
  <c r="Q112" i="13"/>
  <c r="R112" i="13"/>
  <c r="S112" i="13"/>
  <c r="T112" i="13"/>
  <c r="D149" i="13"/>
  <c r="E149" i="13"/>
  <c r="F149" i="13"/>
  <c r="G149" i="13"/>
  <c r="H149" i="13"/>
  <c r="I149" i="13"/>
  <c r="J149" i="13"/>
  <c r="K149" i="13"/>
  <c r="L149" i="13"/>
  <c r="M149" i="13"/>
  <c r="N149" i="13"/>
  <c r="O149" i="13"/>
  <c r="P149" i="13"/>
  <c r="Q149" i="13"/>
  <c r="R149" i="13"/>
  <c r="S149" i="13"/>
  <c r="T149" i="13"/>
  <c r="D190" i="13"/>
  <c r="E190" i="13"/>
  <c r="F190" i="13"/>
  <c r="G190" i="13"/>
  <c r="H190" i="13"/>
  <c r="I190" i="13"/>
  <c r="J190" i="13"/>
  <c r="K190" i="13"/>
  <c r="L190" i="13"/>
  <c r="M190" i="13"/>
  <c r="N190" i="13"/>
  <c r="O190" i="13"/>
  <c r="P190" i="13"/>
  <c r="Q190" i="13"/>
  <c r="R190" i="13"/>
  <c r="S190" i="13"/>
  <c r="T190" i="13"/>
  <c r="D199" i="13"/>
  <c r="E199" i="13"/>
  <c r="F199" i="13"/>
  <c r="G199" i="13"/>
  <c r="H199" i="13"/>
  <c r="I199" i="13"/>
  <c r="J199" i="13"/>
  <c r="K199" i="13"/>
  <c r="L199" i="13"/>
  <c r="M199" i="13"/>
  <c r="N199" i="13"/>
  <c r="O199" i="13"/>
  <c r="P199" i="13"/>
  <c r="Q199" i="13"/>
  <c r="R199" i="13"/>
  <c r="S199" i="13"/>
  <c r="T199" i="13"/>
  <c r="D209" i="13"/>
  <c r="E209" i="13"/>
  <c r="F209" i="13"/>
  <c r="G209" i="13"/>
  <c r="H209" i="13"/>
  <c r="I209" i="13"/>
  <c r="J209" i="13"/>
  <c r="K209" i="13"/>
  <c r="L209" i="13"/>
  <c r="M209" i="13"/>
  <c r="N209" i="13"/>
  <c r="O209" i="13"/>
  <c r="P209" i="13"/>
  <c r="Q209" i="13"/>
  <c r="R209" i="13"/>
  <c r="S209" i="13"/>
  <c r="T209" i="13"/>
  <c r="D228" i="13"/>
  <c r="E228" i="13"/>
  <c r="F228" i="13"/>
  <c r="G228" i="13"/>
  <c r="H228" i="13"/>
  <c r="I228" i="13"/>
  <c r="J228" i="13"/>
  <c r="K228" i="13"/>
  <c r="L228" i="13"/>
  <c r="M228" i="13"/>
  <c r="N228" i="13"/>
  <c r="O228" i="13"/>
  <c r="P228" i="13"/>
  <c r="Q228" i="13"/>
  <c r="R228" i="13"/>
  <c r="S228" i="13"/>
  <c r="T228" i="13"/>
  <c r="D248" i="13"/>
  <c r="E248" i="13"/>
  <c r="F248" i="13"/>
  <c r="G248" i="13"/>
  <c r="H248" i="13"/>
  <c r="I248" i="13"/>
  <c r="J248" i="13"/>
  <c r="K248" i="13"/>
  <c r="L248" i="13"/>
  <c r="M248" i="13"/>
  <c r="N248" i="13"/>
  <c r="O248" i="13"/>
  <c r="P248" i="13"/>
  <c r="Q248" i="13"/>
  <c r="R248" i="13"/>
  <c r="S248" i="13"/>
  <c r="T248" i="13"/>
  <c r="D262" i="13"/>
  <c r="E262" i="13"/>
  <c r="F262" i="13"/>
  <c r="G262" i="13"/>
  <c r="H262" i="13"/>
  <c r="I262" i="13"/>
  <c r="J262" i="13"/>
  <c r="K262" i="13"/>
  <c r="L262" i="13"/>
  <c r="M262" i="13"/>
  <c r="N262" i="13"/>
  <c r="O262" i="13"/>
  <c r="P262" i="13"/>
  <c r="Q262" i="13"/>
  <c r="R262" i="13"/>
  <c r="S262" i="13"/>
  <c r="T262" i="13"/>
  <c r="D280" i="13"/>
  <c r="E280" i="13"/>
  <c r="F280" i="13"/>
  <c r="G280" i="13"/>
  <c r="H280" i="13"/>
  <c r="I280" i="13"/>
  <c r="J280" i="13"/>
  <c r="K280" i="13"/>
  <c r="L280" i="13"/>
  <c r="M280" i="13"/>
  <c r="N280" i="13"/>
  <c r="O280" i="13"/>
  <c r="P280" i="13"/>
  <c r="Q280" i="13"/>
  <c r="R280" i="13"/>
  <c r="S280" i="13"/>
  <c r="T280" i="13"/>
  <c r="D304" i="13"/>
  <c r="E304" i="13"/>
  <c r="F304" i="13"/>
  <c r="G304" i="13"/>
  <c r="H304" i="13"/>
  <c r="I304" i="13"/>
  <c r="J304" i="13"/>
  <c r="K304" i="13"/>
  <c r="L304" i="13"/>
  <c r="M304" i="13"/>
  <c r="N304" i="13"/>
  <c r="O304" i="13"/>
  <c r="P304" i="13"/>
  <c r="Q304" i="13"/>
  <c r="R304" i="13"/>
  <c r="S304" i="13"/>
  <c r="T304" i="13"/>
  <c r="D339" i="13"/>
  <c r="E339" i="13"/>
  <c r="F339" i="13"/>
  <c r="G339" i="13"/>
  <c r="H339" i="13"/>
  <c r="I339" i="13"/>
  <c r="J339" i="13"/>
  <c r="K339" i="13"/>
  <c r="L339" i="13"/>
  <c r="M339" i="13"/>
  <c r="N339" i="13"/>
  <c r="O339" i="13"/>
  <c r="P339" i="13"/>
  <c r="Q339" i="13"/>
  <c r="R339" i="13"/>
  <c r="S339" i="13"/>
  <c r="T339" i="13"/>
  <c r="D373" i="13"/>
  <c r="E373" i="13"/>
  <c r="F373" i="13"/>
  <c r="G373" i="13"/>
  <c r="H373" i="13"/>
  <c r="I373" i="13"/>
  <c r="J373" i="13"/>
  <c r="K373" i="13"/>
  <c r="L373" i="13"/>
  <c r="M373" i="13"/>
  <c r="N373" i="13"/>
  <c r="O373" i="13"/>
  <c r="P373" i="13"/>
  <c r="Q373" i="13"/>
  <c r="R373" i="13"/>
  <c r="S373" i="13"/>
  <c r="T373" i="13"/>
  <c r="D7" i="12"/>
  <c r="E7" i="12"/>
  <c r="F7" i="12"/>
  <c r="G7" i="12"/>
  <c r="H7" i="12"/>
  <c r="I7" i="12"/>
  <c r="J7" i="12"/>
  <c r="K7" i="12"/>
  <c r="L7" i="12"/>
  <c r="M7" i="12"/>
  <c r="N7" i="12"/>
  <c r="O7" i="12"/>
  <c r="P7" i="12"/>
  <c r="Q7" i="12"/>
  <c r="R7" i="12"/>
  <c r="S7" i="12"/>
  <c r="T7" i="12"/>
  <c r="D35" i="12"/>
  <c r="E35" i="12"/>
  <c r="F35" i="12"/>
  <c r="G35" i="12"/>
  <c r="H35" i="12"/>
  <c r="I35" i="12"/>
  <c r="J35" i="12"/>
  <c r="K35" i="12"/>
  <c r="L35" i="12"/>
  <c r="M35" i="12"/>
  <c r="N35" i="12"/>
  <c r="O35" i="12"/>
  <c r="P35" i="12"/>
  <c r="Q35" i="12"/>
  <c r="R35" i="12"/>
  <c r="S35" i="12"/>
  <c r="T35" i="12"/>
  <c r="D44" i="12"/>
  <c r="E44" i="12"/>
  <c r="F44" i="12"/>
  <c r="G44" i="12"/>
  <c r="H44" i="12"/>
  <c r="I44" i="12"/>
  <c r="J44" i="12"/>
  <c r="K44" i="12"/>
  <c r="L44" i="12"/>
  <c r="M44" i="12"/>
  <c r="N44" i="12"/>
  <c r="O44" i="12"/>
  <c r="P44" i="12"/>
  <c r="P389" i="12"/>
  <c r="Q44" i="12"/>
  <c r="R44" i="12"/>
  <c r="S44" i="12"/>
  <c r="T44" i="12"/>
  <c r="D51" i="12"/>
  <c r="E51" i="12"/>
  <c r="F51" i="12"/>
  <c r="G51" i="12"/>
  <c r="H51" i="12"/>
  <c r="I51" i="12"/>
  <c r="J51" i="12"/>
  <c r="K51" i="12"/>
  <c r="L51" i="12"/>
  <c r="M51" i="12"/>
  <c r="N51" i="12"/>
  <c r="O51" i="12"/>
  <c r="P51" i="12"/>
  <c r="Q51" i="12"/>
  <c r="R51" i="12"/>
  <c r="S51" i="12"/>
  <c r="T51" i="12"/>
  <c r="D81" i="12"/>
  <c r="E81" i="12"/>
  <c r="F81" i="12"/>
  <c r="G81" i="12"/>
  <c r="H81" i="12"/>
  <c r="I81" i="12"/>
  <c r="J81" i="12"/>
  <c r="K81" i="12"/>
  <c r="L81" i="12"/>
  <c r="M81" i="12"/>
  <c r="N81" i="12"/>
  <c r="O81" i="12"/>
  <c r="P81" i="12"/>
  <c r="Q81" i="12"/>
  <c r="R81" i="12"/>
  <c r="S81" i="12"/>
  <c r="T81" i="12"/>
  <c r="D96" i="12"/>
  <c r="E96" i="12"/>
  <c r="F96" i="12"/>
  <c r="G96" i="12"/>
  <c r="H96" i="12"/>
  <c r="I96" i="12"/>
  <c r="J96" i="12"/>
  <c r="K96" i="12"/>
  <c r="L96" i="12"/>
  <c r="M96" i="12"/>
  <c r="N96" i="12"/>
  <c r="O96" i="12"/>
  <c r="P96" i="12"/>
  <c r="Q96" i="12"/>
  <c r="R96" i="12"/>
  <c r="S96" i="12"/>
  <c r="T96" i="12"/>
  <c r="D112" i="12"/>
  <c r="E112" i="12"/>
  <c r="F112" i="12"/>
  <c r="G112" i="12"/>
  <c r="H112" i="12"/>
  <c r="I112" i="12"/>
  <c r="J112" i="12"/>
  <c r="K112" i="12"/>
  <c r="L112" i="12"/>
  <c r="M112" i="12"/>
  <c r="N112" i="12"/>
  <c r="O112" i="12"/>
  <c r="P112" i="12"/>
  <c r="Q112" i="12"/>
  <c r="R112" i="12"/>
  <c r="S112" i="12"/>
  <c r="T112" i="12"/>
  <c r="D149" i="12"/>
  <c r="E149" i="12"/>
  <c r="F149" i="12"/>
  <c r="G149" i="12"/>
  <c r="H149" i="12"/>
  <c r="I149" i="12"/>
  <c r="J149" i="12"/>
  <c r="K149" i="12"/>
  <c r="L149" i="12"/>
  <c r="M149" i="12"/>
  <c r="N149" i="12"/>
  <c r="O149" i="12"/>
  <c r="P149" i="12"/>
  <c r="Q149" i="12"/>
  <c r="R149" i="12"/>
  <c r="S149" i="12"/>
  <c r="T149" i="12"/>
  <c r="D190" i="12"/>
  <c r="E190" i="12"/>
  <c r="F190" i="12"/>
  <c r="G190" i="12"/>
  <c r="H190" i="12"/>
  <c r="I190" i="12"/>
  <c r="J190" i="12"/>
  <c r="K190" i="12"/>
  <c r="L190" i="12"/>
  <c r="M190" i="12"/>
  <c r="N190" i="12"/>
  <c r="O190" i="12"/>
  <c r="P190" i="12"/>
  <c r="Q190" i="12"/>
  <c r="R190" i="12"/>
  <c r="S190" i="12"/>
  <c r="T190" i="12"/>
  <c r="D199" i="12"/>
  <c r="E199" i="12"/>
  <c r="F199" i="12"/>
  <c r="G199" i="12"/>
  <c r="H199" i="12"/>
  <c r="I199" i="12"/>
  <c r="J199" i="12"/>
  <c r="K199" i="12"/>
  <c r="L199" i="12"/>
  <c r="M199" i="12"/>
  <c r="N199" i="12"/>
  <c r="O199" i="12"/>
  <c r="P199" i="12"/>
  <c r="Q199" i="12"/>
  <c r="R199" i="12"/>
  <c r="S199" i="12"/>
  <c r="T199" i="12"/>
  <c r="D209" i="12"/>
  <c r="E209" i="12"/>
  <c r="F209" i="12"/>
  <c r="G209" i="12"/>
  <c r="H209" i="12"/>
  <c r="I209" i="12"/>
  <c r="J209" i="12"/>
  <c r="K209" i="12"/>
  <c r="L209" i="12"/>
  <c r="M209" i="12"/>
  <c r="N209" i="12"/>
  <c r="O209" i="12"/>
  <c r="P209" i="12"/>
  <c r="Q209" i="12"/>
  <c r="R209" i="12"/>
  <c r="S209" i="12"/>
  <c r="T209" i="12"/>
  <c r="D228" i="12"/>
  <c r="E228" i="12"/>
  <c r="F228" i="12"/>
  <c r="G228" i="12"/>
  <c r="H228" i="12"/>
  <c r="I228" i="12"/>
  <c r="J228" i="12"/>
  <c r="K228" i="12"/>
  <c r="L228" i="12"/>
  <c r="M228" i="12"/>
  <c r="N228" i="12"/>
  <c r="O228" i="12"/>
  <c r="P228" i="12"/>
  <c r="Q228" i="12"/>
  <c r="R228" i="12"/>
  <c r="S228" i="12"/>
  <c r="T228" i="12"/>
  <c r="D248" i="12"/>
  <c r="E248" i="12"/>
  <c r="F248" i="12"/>
  <c r="G248" i="12"/>
  <c r="H248" i="12"/>
  <c r="I248" i="12"/>
  <c r="J248" i="12"/>
  <c r="K248" i="12"/>
  <c r="L248" i="12"/>
  <c r="M248" i="12"/>
  <c r="N248" i="12"/>
  <c r="O248" i="12"/>
  <c r="P248" i="12"/>
  <c r="Q248" i="12"/>
  <c r="R248" i="12"/>
  <c r="S248" i="12"/>
  <c r="T248" i="12"/>
  <c r="D262" i="12"/>
  <c r="E262" i="12"/>
  <c r="F262" i="12"/>
  <c r="G262" i="12"/>
  <c r="H262" i="12"/>
  <c r="I262" i="12"/>
  <c r="J262" i="12"/>
  <c r="K262" i="12"/>
  <c r="L262" i="12"/>
  <c r="M262" i="12"/>
  <c r="N262" i="12"/>
  <c r="O262" i="12"/>
  <c r="P262" i="12"/>
  <c r="Q262" i="12"/>
  <c r="R262" i="12"/>
  <c r="S262" i="12"/>
  <c r="T262" i="12"/>
  <c r="D280" i="12"/>
  <c r="E280" i="12"/>
  <c r="F280" i="12"/>
  <c r="G280" i="12"/>
  <c r="H280" i="12"/>
  <c r="I280" i="12"/>
  <c r="J280" i="12"/>
  <c r="K280" i="12"/>
  <c r="L280" i="12"/>
  <c r="M280" i="12"/>
  <c r="N280" i="12"/>
  <c r="O280" i="12"/>
  <c r="P280" i="12"/>
  <c r="Q280" i="12"/>
  <c r="R280" i="12"/>
  <c r="S280" i="12"/>
  <c r="T280" i="12"/>
  <c r="D304" i="12"/>
  <c r="E304" i="12"/>
  <c r="F304" i="12"/>
  <c r="G304" i="12"/>
  <c r="H304" i="12"/>
  <c r="I304" i="12"/>
  <c r="J304" i="12"/>
  <c r="K304" i="12"/>
  <c r="L304" i="12"/>
  <c r="M304" i="12"/>
  <c r="N304" i="12"/>
  <c r="O304" i="12"/>
  <c r="P304" i="12"/>
  <c r="Q304" i="12"/>
  <c r="R304" i="12"/>
  <c r="S304" i="12"/>
  <c r="T304" i="12"/>
  <c r="D339" i="12"/>
  <c r="E339" i="12"/>
  <c r="F339" i="12"/>
  <c r="G339" i="12"/>
  <c r="H339" i="12"/>
  <c r="I339" i="12"/>
  <c r="J339" i="12"/>
  <c r="K339" i="12"/>
  <c r="L339" i="12"/>
  <c r="M339" i="12"/>
  <c r="N339" i="12"/>
  <c r="O339" i="12"/>
  <c r="P339" i="12"/>
  <c r="Q339" i="12"/>
  <c r="R339" i="12"/>
  <c r="S339" i="12"/>
  <c r="T339" i="12"/>
  <c r="D373" i="12"/>
  <c r="E373" i="12"/>
  <c r="F373" i="12"/>
  <c r="G373" i="12"/>
  <c r="H373" i="12"/>
  <c r="I373" i="12"/>
  <c r="J373" i="12"/>
  <c r="K373" i="12"/>
  <c r="L373" i="12"/>
  <c r="M373" i="12"/>
  <c r="N373" i="12"/>
  <c r="O373" i="12"/>
  <c r="P373" i="12"/>
  <c r="Q373" i="12"/>
  <c r="R373" i="12"/>
  <c r="S373" i="12"/>
  <c r="T373" i="12"/>
  <c r="D7" i="11"/>
  <c r="E7" i="11"/>
  <c r="F7" i="11"/>
  <c r="G7" i="11"/>
  <c r="H7" i="11"/>
  <c r="I7" i="11"/>
  <c r="J7" i="11"/>
  <c r="K7" i="11"/>
  <c r="K7" i="16"/>
  <c r="L7" i="11"/>
  <c r="M7" i="11"/>
  <c r="N7" i="11"/>
  <c r="O7" i="11"/>
  <c r="P7" i="11"/>
  <c r="Q7" i="11"/>
  <c r="R7" i="11"/>
  <c r="S7" i="11"/>
  <c r="T7" i="11"/>
  <c r="D35" i="11"/>
  <c r="E35" i="11"/>
  <c r="F35" i="11"/>
  <c r="G35" i="11"/>
  <c r="H35" i="11"/>
  <c r="I35" i="11"/>
  <c r="J35" i="11"/>
  <c r="K35" i="11"/>
  <c r="L35" i="11"/>
  <c r="M35" i="11"/>
  <c r="N35" i="11"/>
  <c r="O35" i="11"/>
  <c r="P35" i="11"/>
  <c r="Q35" i="11"/>
  <c r="R35" i="11"/>
  <c r="S35" i="11"/>
  <c r="T35" i="11"/>
  <c r="D44" i="11"/>
  <c r="E44" i="11"/>
  <c r="F44" i="11"/>
  <c r="G44" i="11"/>
  <c r="H44" i="11"/>
  <c r="I44" i="11"/>
  <c r="J44" i="11"/>
  <c r="K44" i="11"/>
  <c r="L44" i="11"/>
  <c r="M44" i="11"/>
  <c r="N44" i="11"/>
  <c r="O44" i="11"/>
  <c r="P44" i="11"/>
  <c r="Q44" i="11"/>
  <c r="R44" i="11"/>
  <c r="S44" i="11"/>
  <c r="T44" i="11"/>
  <c r="D51" i="11"/>
  <c r="E51" i="11"/>
  <c r="F51" i="11"/>
  <c r="G51" i="11"/>
  <c r="H51" i="11"/>
  <c r="I51" i="11"/>
  <c r="J51" i="11"/>
  <c r="K51" i="11"/>
  <c r="L51" i="11"/>
  <c r="M51" i="11"/>
  <c r="N51" i="11"/>
  <c r="O51" i="11"/>
  <c r="P51" i="11"/>
  <c r="Q51" i="11"/>
  <c r="R51" i="11"/>
  <c r="S51" i="11"/>
  <c r="T51" i="11"/>
  <c r="D81" i="11"/>
  <c r="E81" i="11"/>
  <c r="F81" i="11"/>
  <c r="G81" i="11"/>
  <c r="H81" i="11"/>
  <c r="I81" i="11"/>
  <c r="J81" i="11"/>
  <c r="K81" i="11"/>
  <c r="L81" i="11"/>
  <c r="M81" i="11"/>
  <c r="N81" i="11"/>
  <c r="O81" i="11"/>
  <c r="P81" i="11"/>
  <c r="Q81" i="11"/>
  <c r="R81" i="11"/>
  <c r="S81" i="11"/>
  <c r="T81" i="11"/>
  <c r="D96" i="11"/>
  <c r="E96" i="11"/>
  <c r="F96" i="11"/>
  <c r="G96" i="11"/>
  <c r="H96" i="11"/>
  <c r="I96" i="11"/>
  <c r="I389" i="11"/>
  <c r="J96" i="11"/>
  <c r="K96" i="11"/>
  <c r="L96" i="11"/>
  <c r="M96" i="11"/>
  <c r="N96" i="11"/>
  <c r="O96" i="11"/>
  <c r="P96" i="11"/>
  <c r="Q96" i="11"/>
  <c r="R96" i="11"/>
  <c r="S96" i="11"/>
  <c r="S389" i="11"/>
  <c r="T96" i="11"/>
  <c r="D112" i="11"/>
  <c r="E112" i="11"/>
  <c r="F112" i="11"/>
  <c r="G112" i="11"/>
  <c r="H112" i="11"/>
  <c r="I112" i="11"/>
  <c r="J112" i="11"/>
  <c r="K112" i="11"/>
  <c r="L112" i="11"/>
  <c r="M112" i="11"/>
  <c r="N112" i="11"/>
  <c r="O112" i="11"/>
  <c r="P112" i="11"/>
  <c r="Q112" i="11"/>
  <c r="R112" i="11"/>
  <c r="S112" i="11"/>
  <c r="T112" i="11"/>
  <c r="D149" i="11"/>
  <c r="E149" i="11"/>
  <c r="F149" i="11"/>
  <c r="G149" i="11"/>
  <c r="H149" i="11"/>
  <c r="I149" i="11"/>
  <c r="J149" i="11"/>
  <c r="K149" i="11"/>
  <c r="L149" i="11"/>
  <c r="M149" i="11"/>
  <c r="N149" i="11"/>
  <c r="O149" i="11"/>
  <c r="P149" i="11"/>
  <c r="Q149" i="11"/>
  <c r="R149" i="11"/>
  <c r="S149" i="11"/>
  <c r="T149" i="11"/>
  <c r="D190" i="11"/>
  <c r="E190" i="11"/>
  <c r="F190" i="11"/>
  <c r="G190" i="11"/>
  <c r="H190" i="11"/>
  <c r="I190" i="11"/>
  <c r="J190" i="11"/>
  <c r="K190" i="11"/>
  <c r="L190" i="11"/>
  <c r="M190" i="11"/>
  <c r="N190" i="11"/>
  <c r="O190" i="11"/>
  <c r="P190" i="11"/>
  <c r="Q190" i="11"/>
  <c r="R190" i="11"/>
  <c r="S190" i="11"/>
  <c r="T190" i="11"/>
  <c r="D199" i="11"/>
  <c r="E199" i="11"/>
  <c r="F199" i="11"/>
  <c r="G199" i="11"/>
  <c r="H199" i="11"/>
  <c r="I199" i="11"/>
  <c r="J199" i="11"/>
  <c r="K199" i="11"/>
  <c r="L199" i="11"/>
  <c r="M199" i="11"/>
  <c r="N199" i="11"/>
  <c r="O199" i="11"/>
  <c r="P199" i="11"/>
  <c r="Q199" i="11"/>
  <c r="R199" i="11"/>
  <c r="S199" i="11"/>
  <c r="T199" i="11"/>
  <c r="D209" i="11"/>
  <c r="E209" i="11"/>
  <c r="F209" i="11"/>
  <c r="G209" i="11"/>
  <c r="H209" i="11"/>
  <c r="I209" i="11"/>
  <c r="J209" i="11"/>
  <c r="K209" i="11"/>
  <c r="L209" i="11"/>
  <c r="M209" i="11"/>
  <c r="N209" i="11"/>
  <c r="O209" i="11"/>
  <c r="P209" i="11"/>
  <c r="Q209" i="11"/>
  <c r="R209" i="11"/>
  <c r="S209" i="11"/>
  <c r="T209" i="11"/>
  <c r="D228" i="11"/>
  <c r="E228" i="11"/>
  <c r="F228" i="11"/>
  <c r="G228" i="11"/>
  <c r="H228" i="11"/>
  <c r="I228" i="11"/>
  <c r="J228" i="11"/>
  <c r="K228" i="11"/>
  <c r="L228" i="11"/>
  <c r="M228" i="11"/>
  <c r="N228" i="11"/>
  <c r="O228" i="11"/>
  <c r="P228" i="11"/>
  <c r="Q228" i="11"/>
  <c r="R228" i="11"/>
  <c r="S228" i="11"/>
  <c r="T228" i="11"/>
  <c r="D248" i="11"/>
  <c r="E248" i="11"/>
  <c r="F248" i="11"/>
  <c r="G248" i="11"/>
  <c r="H248" i="11"/>
  <c r="I248" i="11"/>
  <c r="J248" i="11"/>
  <c r="K248" i="11"/>
  <c r="L248" i="11"/>
  <c r="M248" i="11"/>
  <c r="N248" i="11"/>
  <c r="O248" i="11"/>
  <c r="P248" i="11"/>
  <c r="Q248" i="11"/>
  <c r="R248" i="11"/>
  <c r="S248" i="11"/>
  <c r="T248" i="11"/>
  <c r="D262" i="11"/>
  <c r="E262" i="11"/>
  <c r="F262" i="11"/>
  <c r="G262" i="11"/>
  <c r="H262" i="11"/>
  <c r="I262" i="11"/>
  <c r="J262" i="11"/>
  <c r="K262" i="11"/>
  <c r="L262" i="11"/>
  <c r="M262" i="11"/>
  <c r="N262" i="11"/>
  <c r="O262" i="11"/>
  <c r="P262" i="11"/>
  <c r="Q262" i="11"/>
  <c r="R262" i="11"/>
  <c r="S262" i="11"/>
  <c r="T262" i="11"/>
  <c r="D280" i="11"/>
  <c r="E280" i="11"/>
  <c r="F280" i="11"/>
  <c r="G280" i="11"/>
  <c r="H280" i="11"/>
  <c r="I280" i="11"/>
  <c r="J280" i="11"/>
  <c r="K280" i="11"/>
  <c r="L280" i="11"/>
  <c r="M280" i="11"/>
  <c r="N280" i="11"/>
  <c r="O280" i="11"/>
  <c r="P280" i="11"/>
  <c r="Q280" i="11"/>
  <c r="R280" i="11"/>
  <c r="S280" i="11"/>
  <c r="T280" i="11"/>
  <c r="D304" i="11"/>
  <c r="E304" i="11"/>
  <c r="F304" i="11"/>
  <c r="G304" i="11"/>
  <c r="H304" i="11"/>
  <c r="I304" i="11"/>
  <c r="J304" i="11"/>
  <c r="K304" i="11"/>
  <c r="L304" i="11"/>
  <c r="M304" i="11"/>
  <c r="N304" i="11"/>
  <c r="O304" i="11"/>
  <c r="P304" i="11"/>
  <c r="Q304" i="11"/>
  <c r="R304" i="11"/>
  <c r="S304" i="11"/>
  <c r="T304" i="11"/>
  <c r="D339" i="11"/>
  <c r="E339" i="11"/>
  <c r="F339" i="11"/>
  <c r="G339" i="11"/>
  <c r="H339" i="11"/>
  <c r="I339" i="11"/>
  <c r="J339" i="11"/>
  <c r="K339" i="11"/>
  <c r="L339" i="11"/>
  <c r="M339" i="11"/>
  <c r="N339" i="11"/>
  <c r="O339" i="11"/>
  <c r="P339" i="11"/>
  <c r="Q339" i="11"/>
  <c r="R339" i="11"/>
  <c r="S339" i="11"/>
  <c r="T339" i="11"/>
  <c r="D373" i="11"/>
  <c r="E373" i="11"/>
  <c r="F373" i="11"/>
  <c r="G373" i="11"/>
  <c r="H373" i="11"/>
  <c r="H389" i="11"/>
  <c r="I373" i="11"/>
  <c r="J373" i="11"/>
  <c r="K373" i="11"/>
  <c r="L373" i="11"/>
  <c r="M373" i="11"/>
  <c r="N373" i="11"/>
  <c r="O373" i="11"/>
  <c r="P373" i="11"/>
  <c r="Q373" i="11"/>
  <c r="R373" i="11"/>
  <c r="S373" i="11"/>
  <c r="T373" i="11"/>
  <c r="D7" i="10"/>
  <c r="E7" i="10"/>
  <c r="F7" i="10"/>
  <c r="G7" i="10"/>
  <c r="H7" i="10"/>
  <c r="I7" i="10"/>
  <c r="J7" i="10"/>
  <c r="K7" i="10"/>
  <c r="L7" i="10"/>
  <c r="M7" i="10"/>
  <c r="M389" i="10"/>
  <c r="N7" i="10"/>
  <c r="O7" i="10"/>
  <c r="P7" i="10"/>
  <c r="P389" i="10"/>
  <c r="Q7" i="10"/>
  <c r="R7" i="10"/>
  <c r="S7" i="10"/>
  <c r="T7" i="10"/>
  <c r="D35" i="10"/>
  <c r="E35" i="10"/>
  <c r="F35" i="10"/>
  <c r="G35" i="10"/>
  <c r="H35" i="10"/>
  <c r="I35" i="10"/>
  <c r="J35" i="10"/>
  <c r="K35" i="10"/>
  <c r="L35" i="10"/>
  <c r="M35" i="10"/>
  <c r="N35" i="10"/>
  <c r="O35" i="10"/>
  <c r="P35" i="10"/>
  <c r="Q35" i="10"/>
  <c r="R35" i="10"/>
  <c r="S35" i="10"/>
  <c r="T35" i="10"/>
  <c r="D44" i="10"/>
  <c r="E44" i="10"/>
  <c r="E389" i="10"/>
  <c r="F44" i="10"/>
  <c r="G44" i="10"/>
  <c r="H44" i="10"/>
  <c r="I44" i="10"/>
  <c r="J44" i="10"/>
  <c r="K44" i="10"/>
  <c r="L44" i="10"/>
  <c r="M44" i="10"/>
  <c r="N44" i="10"/>
  <c r="N389" i="10"/>
  <c r="O44" i="10"/>
  <c r="P44" i="10"/>
  <c r="Q44" i="10"/>
  <c r="R44" i="10"/>
  <c r="S44" i="10"/>
  <c r="T44" i="10"/>
  <c r="D51" i="10"/>
  <c r="E51" i="10"/>
  <c r="F51" i="10"/>
  <c r="G51" i="10"/>
  <c r="H51" i="10"/>
  <c r="I51" i="10"/>
  <c r="J51" i="10"/>
  <c r="K51" i="10"/>
  <c r="L51" i="10"/>
  <c r="M51" i="10"/>
  <c r="N51" i="10"/>
  <c r="O51" i="10"/>
  <c r="P51" i="10"/>
  <c r="Q51" i="10"/>
  <c r="R51" i="10"/>
  <c r="S51" i="10"/>
  <c r="T51" i="10"/>
  <c r="D81" i="10"/>
  <c r="E81" i="10"/>
  <c r="F81" i="10"/>
  <c r="G81" i="10"/>
  <c r="H81" i="10"/>
  <c r="I81" i="10"/>
  <c r="J81" i="10"/>
  <c r="K81" i="10"/>
  <c r="L81" i="10"/>
  <c r="M81" i="10"/>
  <c r="N81" i="10"/>
  <c r="O81" i="10"/>
  <c r="P81" i="10"/>
  <c r="Q81" i="10"/>
  <c r="R81" i="10"/>
  <c r="S81" i="10"/>
  <c r="T81" i="10"/>
  <c r="D96" i="10"/>
  <c r="E96" i="10"/>
  <c r="F96" i="10"/>
  <c r="G96" i="10"/>
  <c r="H96" i="10"/>
  <c r="I96" i="10"/>
  <c r="J96" i="10"/>
  <c r="K96" i="10"/>
  <c r="L96" i="10"/>
  <c r="M96" i="10"/>
  <c r="N96" i="10"/>
  <c r="O96" i="10"/>
  <c r="P96" i="10"/>
  <c r="Q96" i="10"/>
  <c r="R96" i="10"/>
  <c r="S96" i="10"/>
  <c r="T96" i="10"/>
  <c r="D112" i="10"/>
  <c r="E112" i="10"/>
  <c r="F112" i="10"/>
  <c r="G112" i="10"/>
  <c r="H112" i="10"/>
  <c r="I112" i="10"/>
  <c r="J112" i="10"/>
  <c r="K112" i="10"/>
  <c r="L112" i="10"/>
  <c r="M112" i="10"/>
  <c r="N112" i="10"/>
  <c r="O112" i="10"/>
  <c r="P112" i="10"/>
  <c r="Q112" i="10"/>
  <c r="R112" i="10"/>
  <c r="S112" i="10"/>
  <c r="T112" i="10"/>
  <c r="D149" i="10"/>
  <c r="E149" i="10"/>
  <c r="F149" i="10"/>
  <c r="G149" i="10"/>
  <c r="H149" i="10"/>
  <c r="I149" i="10"/>
  <c r="J149" i="10"/>
  <c r="K149" i="10"/>
  <c r="L149" i="10"/>
  <c r="M149" i="10"/>
  <c r="N149" i="10"/>
  <c r="O149" i="10"/>
  <c r="P149" i="10"/>
  <c r="Q149" i="10"/>
  <c r="R149" i="10"/>
  <c r="S149" i="10"/>
  <c r="T149" i="10"/>
  <c r="D190" i="10"/>
  <c r="E190" i="10"/>
  <c r="F190" i="10"/>
  <c r="G190" i="10"/>
  <c r="H190" i="10"/>
  <c r="I190" i="10"/>
  <c r="J190" i="10"/>
  <c r="K190" i="10"/>
  <c r="L190" i="10"/>
  <c r="M190" i="10"/>
  <c r="N190" i="10"/>
  <c r="O190" i="10"/>
  <c r="P190" i="10"/>
  <c r="Q190" i="10"/>
  <c r="R190" i="10"/>
  <c r="S190" i="10"/>
  <c r="T190" i="10"/>
  <c r="D199" i="10"/>
  <c r="E199" i="10"/>
  <c r="F199" i="10"/>
  <c r="G199" i="10"/>
  <c r="H199" i="10"/>
  <c r="I199" i="10"/>
  <c r="J199" i="10"/>
  <c r="K199" i="10"/>
  <c r="L199" i="10"/>
  <c r="M199" i="10"/>
  <c r="N199" i="10"/>
  <c r="O199" i="10"/>
  <c r="P199" i="10"/>
  <c r="Q199" i="10"/>
  <c r="R199" i="10"/>
  <c r="S199" i="10"/>
  <c r="T199" i="10"/>
  <c r="D209" i="10"/>
  <c r="E209" i="10"/>
  <c r="F209" i="10"/>
  <c r="G209" i="10"/>
  <c r="H209" i="10"/>
  <c r="I209" i="10"/>
  <c r="J209" i="10"/>
  <c r="K209" i="10"/>
  <c r="L209" i="10"/>
  <c r="M209" i="10"/>
  <c r="N209" i="10"/>
  <c r="O209" i="10"/>
  <c r="P209" i="10"/>
  <c r="Q209" i="10"/>
  <c r="R209" i="10"/>
  <c r="S209" i="10"/>
  <c r="T209" i="10"/>
  <c r="D228" i="10"/>
  <c r="E228" i="10"/>
  <c r="F228" i="10"/>
  <c r="G228" i="10"/>
  <c r="H228" i="10"/>
  <c r="I228" i="10"/>
  <c r="J228" i="10"/>
  <c r="K228" i="10"/>
  <c r="L228" i="10"/>
  <c r="M228" i="10"/>
  <c r="N228" i="10"/>
  <c r="O228" i="10"/>
  <c r="P228" i="10"/>
  <c r="Q228" i="10"/>
  <c r="R228" i="10"/>
  <c r="S228" i="10"/>
  <c r="T228" i="10"/>
  <c r="D248" i="10"/>
  <c r="E248" i="10"/>
  <c r="F248" i="10"/>
  <c r="G248" i="10"/>
  <c r="H248" i="10"/>
  <c r="I248" i="10"/>
  <c r="J248" i="10"/>
  <c r="K248" i="10"/>
  <c r="L248" i="10"/>
  <c r="M248" i="10"/>
  <c r="N248" i="10"/>
  <c r="O248" i="10"/>
  <c r="P248" i="10"/>
  <c r="Q248" i="10"/>
  <c r="R248" i="10"/>
  <c r="S248" i="10"/>
  <c r="T248" i="10"/>
  <c r="D262" i="10"/>
  <c r="D389" i="10"/>
  <c r="E262" i="10"/>
  <c r="F262" i="10"/>
  <c r="G262" i="10"/>
  <c r="H262" i="10"/>
  <c r="I262" i="10"/>
  <c r="J262" i="10"/>
  <c r="K262" i="10"/>
  <c r="L262" i="10"/>
  <c r="M262" i="10"/>
  <c r="N262" i="10"/>
  <c r="O262" i="10"/>
  <c r="P262" i="10"/>
  <c r="Q262" i="10"/>
  <c r="R262" i="10"/>
  <c r="S262" i="10"/>
  <c r="T262" i="10"/>
  <c r="D280" i="10"/>
  <c r="E280" i="10"/>
  <c r="F280" i="10"/>
  <c r="G280" i="10"/>
  <c r="H280" i="10"/>
  <c r="I280" i="10"/>
  <c r="J280" i="10"/>
  <c r="K280" i="10"/>
  <c r="L280" i="10"/>
  <c r="M280" i="10"/>
  <c r="N280" i="10"/>
  <c r="O280" i="10"/>
  <c r="P280" i="10"/>
  <c r="Q280" i="10"/>
  <c r="R280" i="10"/>
  <c r="S280" i="10"/>
  <c r="T280" i="10"/>
  <c r="D304" i="10"/>
  <c r="E304" i="10"/>
  <c r="F304" i="10"/>
  <c r="G304" i="10"/>
  <c r="H304" i="10"/>
  <c r="I304" i="10"/>
  <c r="J304" i="10"/>
  <c r="K304" i="10"/>
  <c r="L304" i="10"/>
  <c r="M304" i="10"/>
  <c r="N304" i="10"/>
  <c r="O304" i="10"/>
  <c r="P304" i="10"/>
  <c r="Q304" i="10"/>
  <c r="R304" i="10"/>
  <c r="S304" i="10"/>
  <c r="T304" i="10"/>
  <c r="D339" i="10"/>
  <c r="E339" i="10"/>
  <c r="F339" i="10"/>
  <c r="G339" i="10"/>
  <c r="H339" i="10"/>
  <c r="I339" i="10"/>
  <c r="J339" i="10"/>
  <c r="K339" i="10"/>
  <c r="L339" i="10"/>
  <c r="M339" i="10"/>
  <c r="N339" i="10"/>
  <c r="O339" i="10"/>
  <c r="P339" i="10"/>
  <c r="Q339" i="10"/>
  <c r="R339" i="10"/>
  <c r="S339" i="10"/>
  <c r="T339" i="10"/>
  <c r="D373" i="10"/>
  <c r="E373" i="10"/>
  <c r="F373" i="10"/>
  <c r="G373" i="10"/>
  <c r="H373" i="10"/>
  <c r="I373" i="10"/>
  <c r="J373" i="10"/>
  <c r="K373" i="10"/>
  <c r="L373" i="10"/>
  <c r="M373" i="10"/>
  <c r="N373" i="10"/>
  <c r="O373" i="10"/>
  <c r="P373" i="10"/>
  <c r="Q373" i="10"/>
  <c r="R373" i="10"/>
  <c r="S373" i="10"/>
  <c r="T373" i="10"/>
  <c r="D7" i="9"/>
  <c r="E7" i="9"/>
  <c r="F7" i="9"/>
  <c r="G7" i="9"/>
  <c r="H7" i="9"/>
  <c r="I7" i="9"/>
  <c r="J7" i="9"/>
  <c r="K7" i="9"/>
  <c r="L7" i="9"/>
  <c r="M7" i="9"/>
  <c r="N7" i="9"/>
  <c r="O7" i="9"/>
  <c r="P7" i="9"/>
  <c r="Q7" i="9"/>
  <c r="R7" i="9"/>
  <c r="S7" i="9"/>
  <c r="T7" i="9"/>
  <c r="D35" i="9"/>
  <c r="E35" i="9"/>
  <c r="F35" i="9"/>
  <c r="G35" i="9"/>
  <c r="H35" i="9"/>
  <c r="I35" i="9"/>
  <c r="J35" i="9"/>
  <c r="K35" i="9"/>
  <c r="L35" i="9"/>
  <c r="M35" i="9"/>
  <c r="N35" i="9"/>
  <c r="O35" i="9"/>
  <c r="P35" i="9"/>
  <c r="Q35" i="9"/>
  <c r="R35" i="9"/>
  <c r="S35" i="9"/>
  <c r="T35" i="9"/>
  <c r="D44" i="9"/>
  <c r="E44" i="9"/>
  <c r="F44" i="9"/>
  <c r="G44" i="9"/>
  <c r="H44" i="9"/>
  <c r="I44" i="9"/>
  <c r="J44" i="9"/>
  <c r="K44" i="9"/>
  <c r="L44" i="9"/>
  <c r="M44" i="9"/>
  <c r="N44" i="9"/>
  <c r="O44" i="9"/>
  <c r="P44" i="9"/>
  <c r="Q44" i="9"/>
  <c r="R44" i="9"/>
  <c r="S44" i="9"/>
  <c r="T44" i="9"/>
  <c r="D51" i="9"/>
  <c r="E51" i="9"/>
  <c r="F51" i="9"/>
  <c r="G51" i="9"/>
  <c r="H51" i="9"/>
  <c r="I51" i="9"/>
  <c r="J51" i="9"/>
  <c r="K51" i="9"/>
  <c r="L51" i="9"/>
  <c r="M51" i="9"/>
  <c r="N51" i="9"/>
  <c r="O51" i="9"/>
  <c r="P51" i="9"/>
  <c r="Q51" i="9"/>
  <c r="R51" i="9"/>
  <c r="S51" i="9"/>
  <c r="T51" i="9"/>
  <c r="D81" i="9"/>
  <c r="E81" i="9"/>
  <c r="F81" i="9"/>
  <c r="G81" i="9"/>
  <c r="H81" i="9"/>
  <c r="I81" i="9"/>
  <c r="J81" i="9"/>
  <c r="K81" i="9"/>
  <c r="L81" i="9"/>
  <c r="M81" i="9"/>
  <c r="N81" i="9"/>
  <c r="O81" i="9"/>
  <c r="P81" i="9"/>
  <c r="Q81" i="9"/>
  <c r="R81" i="9"/>
  <c r="S81" i="9"/>
  <c r="T81" i="9"/>
  <c r="D96" i="9"/>
  <c r="E96" i="9"/>
  <c r="F96" i="9"/>
  <c r="G96" i="9"/>
  <c r="H96" i="9"/>
  <c r="I96" i="9"/>
  <c r="J96" i="9"/>
  <c r="K96" i="9"/>
  <c r="L96" i="9"/>
  <c r="M96" i="9"/>
  <c r="N96" i="9"/>
  <c r="O96" i="9"/>
  <c r="P96" i="9"/>
  <c r="Q96" i="9"/>
  <c r="R96" i="9"/>
  <c r="S96" i="9"/>
  <c r="T96" i="9"/>
  <c r="D112" i="9"/>
  <c r="E112" i="9"/>
  <c r="F112" i="9"/>
  <c r="G112" i="9"/>
  <c r="H112" i="9"/>
  <c r="I112" i="9"/>
  <c r="J112" i="9"/>
  <c r="K112" i="9"/>
  <c r="L112" i="9"/>
  <c r="M112" i="9"/>
  <c r="N112" i="9"/>
  <c r="O112" i="9"/>
  <c r="P112" i="9"/>
  <c r="Q112" i="9"/>
  <c r="R112" i="9"/>
  <c r="S112" i="9"/>
  <c r="T112" i="9"/>
  <c r="D149" i="9"/>
  <c r="E149" i="9"/>
  <c r="F149" i="9"/>
  <c r="G149" i="9"/>
  <c r="H149" i="9"/>
  <c r="I149" i="9"/>
  <c r="J149" i="9"/>
  <c r="K149" i="9"/>
  <c r="L149" i="9"/>
  <c r="M149" i="9"/>
  <c r="N149" i="9"/>
  <c r="O149" i="9"/>
  <c r="P149" i="9"/>
  <c r="Q149" i="9"/>
  <c r="R149" i="9"/>
  <c r="S149" i="9"/>
  <c r="T149" i="9"/>
  <c r="D190" i="9"/>
  <c r="E190" i="9"/>
  <c r="F190" i="9"/>
  <c r="G190" i="9"/>
  <c r="H190" i="9"/>
  <c r="I190" i="9"/>
  <c r="J190" i="9"/>
  <c r="K190" i="9"/>
  <c r="L190" i="9"/>
  <c r="M190" i="9"/>
  <c r="N190" i="9"/>
  <c r="O190" i="9"/>
  <c r="P190" i="9"/>
  <c r="Q190" i="9"/>
  <c r="R190" i="9"/>
  <c r="S190" i="9"/>
  <c r="T190" i="9"/>
  <c r="D199" i="9"/>
  <c r="E199" i="9"/>
  <c r="F199" i="9"/>
  <c r="G199" i="9"/>
  <c r="H199" i="9"/>
  <c r="I199" i="9"/>
  <c r="J199" i="9"/>
  <c r="K199" i="9"/>
  <c r="L199" i="9"/>
  <c r="M199" i="9"/>
  <c r="N199" i="9"/>
  <c r="O199" i="9"/>
  <c r="P199" i="9"/>
  <c r="Q199" i="9"/>
  <c r="R199" i="9"/>
  <c r="S199" i="9"/>
  <c r="T199" i="9"/>
  <c r="D209" i="9"/>
  <c r="E209" i="9"/>
  <c r="F209" i="9"/>
  <c r="G209" i="9"/>
  <c r="H209" i="9"/>
  <c r="I209" i="9"/>
  <c r="J209" i="9"/>
  <c r="K209" i="9"/>
  <c r="L209" i="9"/>
  <c r="M209" i="9"/>
  <c r="N209" i="9"/>
  <c r="O209" i="9"/>
  <c r="P209" i="9"/>
  <c r="Q209" i="9"/>
  <c r="R209" i="9"/>
  <c r="S209" i="9"/>
  <c r="T209" i="9"/>
  <c r="D228" i="9"/>
  <c r="E228" i="9"/>
  <c r="F228" i="9"/>
  <c r="G228" i="9"/>
  <c r="H228" i="9"/>
  <c r="I228" i="9"/>
  <c r="J228" i="9"/>
  <c r="K228" i="9"/>
  <c r="L228" i="9"/>
  <c r="M228" i="9"/>
  <c r="N228" i="9"/>
  <c r="O228" i="9"/>
  <c r="P228" i="9"/>
  <c r="Q228" i="9"/>
  <c r="R228" i="9"/>
  <c r="S228" i="9"/>
  <c r="T228" i="9"/>
  <c r="D248" i="9"/>
  <c r="E248" i="9"/>
  <c r="F248" i="9"/>
  <c r="G248" i="9"/>
  <c r="H248" i="9"/>
  <c r="I248" i="9"/>
  <c r="J248" i="9"/>
  <c r="K248" i="9"/>
  <c r="L248" i="9"/>
  <c r="M248" i="9"/>
  <c r="N248" i="9"/>
  <c r="O248" i="9"/>
  <c r="P248" i="9"/>
  <c r="Q248" i="9"/>
  <c r="R248" i="9"/>
  <c r="S248" i="9"/>
  <c r="T248" i="9"/>
  <c r="D262" i="9"/>
  <c r="E262" i="9"/>
  <c r="F262" i="9"/>
  <c r="G262" i="9"/>
  <c r="H262" i="9"/>
  <c r="I262" i="9"/>
  <c r="J262" i="9"/>
  <c r="K262" i="9"/>
  <c r="L262" i="9"/>
  <c r="M262" i="9"/>
  <c r="N262" i="9"/>
  <c r="O262" i="9"/>
  <c r="P262" i="9"/>
  <c r="Q262" i="9"/>
  <c r="R262" i="9"/>
  <c r="S262" i="9"/>
  <c r="T262" i="9"/>
  <c r="D280" i="9"/>
  <c r="E280" i="9"/>
  <c r="F280" i="9"/>
  <c r="G280" i="9"/>
  <c r="H280" i="9"/>
  <c r="I280" i="9"/>
  <c r="J280" i="9"/>
  <c r="K280" i="9"/>
  <c r="L280" i="9"/>
  <c r="M280" i="9"/>
  <c r="N280" i="9"/>
  <c r="O280" i="9"/>
  <c r="P280" i="9"/>
  <c r="Q280" i="9"/>
  <c r="R280" i="9"/>
  <c r="S280" i="9"/>
  <c r="T280" i="9"/>
  <c r="D304" i="9"/>
  <c r="E304" i="9"/>
  <c r="F304" i="9"/>
  <c r="G304" i="9"/>
  <c r="H304" i="9"/>
  <c r="I304" i="9"/>
  <c r="J304" i="9"/>
  <c r="K304" i="9"/>
  <c r="L304" i="9"/>
  <c r="M304" i="9"/>
  <c r="N304" i="9"/>
  <c r="O304" i="9"/>
  <c r="P304" i="9"/>
  <c r="Q304" i="9"/>
  <c r="R304" i="9"/>
  <c r="S304" i="9"/>
  <c r="T304" i="9"/>
  <c r="D339" i="9"/>
  <c r="E339" i="9"/>
  <c r="F339" i="9"/>
  <c r="G339" i="9"/>
  <c r="H339" i="9"/>
  <c r="I339" i="9"/>
  <c r="J339" i="9"/>
  <c r="K339" i="9"/>
  <c r="L339" i="9"/>
  <c r="M339" i="9"/>
  <c r="N339" i="9"/>
  <c r="O339" i="9"/>
  <c r="P339" i="9"/>
  <c r="Q339" i="9"/>
  <c r="R339" i="9"/>
  <c r="S339" i="9"/>
  <c r="T339" i="9"/>
  <c r="D373" i="9"/>
  <c r="E373" i="9"/>
  <c r="F373" i="9"/>
  <c r="G373" i="9"/>
  <c r="H373" i="9"/>
  <c r="I373" i="9"/>
  <c r="J373" i="9"/>
  <c r="K373" i="9"/>
  <c r="L373" i="9"/>
  <c r="M373" i="9"/>
  <c r="N373" i="9"/>
  <c r="O373" i="9"/>
  <c r="P373" i="9"/>
  <c r="Q373" i="9"/>
  <c r="R373" i="9"/>
  <c r="S373" i="9"/>
  <c r="T373" i="9"/>
  <c r="D7" i="8"/>
  <c r="E7" i="8"/>
  <c r="F7" i="8"/>
  <c r="G7" i="8"/>
  <c r="H7" i="8"/>
  <c r="I7" i="8"/>
  <c r="K7" i="8"/>
  <c r="L7" i="8"/>
  <c r="M7" i="8"/>
  <c r="N7" i="8"/>
  <c r="O7" i="8"/>
  <c r="P7" i="8"/>
  <c r="R7" i="8"/>
  <c r="S7" i="8"/>
  <c r="J8" i="8"/>
  <c r="J8" i="16"/>
  <c r="Q8" i="8"/>
  <c r="Q8" i="16"/>
  <c r="T8" i="8"/>
  <c r="J9" i="8"/>
  <c r="Q9" i="8"/>
  <c r="Q9" i="16"/>
  <c r="T9" i="8"/>
  <c r="J10" i="8"/>
  <c r="J10" i="16"/>
  <c r="Q10" i="8"/>
  <c r="T10" i="8"/>
  <c r="T10" i="16"/>
  <c r="J11" i="8"/>
  <c r="Q11" i="8"/>
  <c r="Q11" i="16"/>
  <c r="T11" i="8"/>
  <c r="T11" i="16"/>
  <c r="J12" i="8"/>
  <c r="J12" i="16"/>
  <c r="Q12" i="8"/>
  <c r="Q12" i="16"/>
  <c r="T12" i="8"/>
  <c r="T12" i="16"/>
  <c r="J13" i="8"/>
  <c r="Q13" i="8"/>
  <c r="Q13" i="16"/>
  <c r="T13" i="8"/>
  <c r="T13" i="16"/>
  <c r="J14" i="8"/>
  <c r="J14" i="16"/>
  <c r="Q14" i="8"/>
  <c r="T14" i="8"/>
  <c r="T14" i="16"/>
  <c r="J15" i="8"/>
  <c r="J15" i="16"/>
  <c r="Q15" i="8"/>
  <c r="Q15" i="16"/>
  <c r="T15" i="8"/>
  <c r="J16" i="8"/>
  <c r="Q16" i="8"/>
  <c r="Q16" i="16"/>
  <c r="T16" i="8"/>
  <c r="T16" i="16"/>
  <c r="J17" i="8"/>
  <c r="J17" i="16"/>
  <c r="Q17" i="8"/>
  <c r="Q17" i="16"/>
  <c r="T17" i="8"/>
  <c r="T17" i="16"/>
  <c r="J18" i="8"/>
  <c r="J18" i="16"/>
  <c r="Q18" i="8"/>
  <c r="T18" i="8"/>
  <c r="T18" i="16"/>
  <c r="J19" i="8"/>
  <c r="J19" i="16"/>
  <c r="Q19" i="8"/>
  <c r="Q19" i="16"/>
  <c r="T19" i="8"/>
  <c r="T19" i="16"/>
  <c r="J20" i="8"/>
  <c r="Q20" i="8"/>
  <c r="Q20" i="16"/>
  <c r="T20" i="8"/>
  <c r="T20" i="16"/>
  <c r="J21" i="8"/>
  <c r="J21" i="16"/>
  <c r="Q21" i="8"/>
  <c r="Q21" i="16"/>
  <c r="T21" i="8"/>
  <c r="T21" i="16"/>
  <c r="J22" i="8"/>
  <c r="J22" i="16"/>
  <c r="Q22" i="8"/>
  <c r="Q22" i="16"/>
  <c r="T22" i="8"/>
  <c r="T22" i="16"/>
  <c r="J23" i="8"/>
  <c r="J23" i="16"/>
  <c r="Q23" i="8"/>
  <c r="Q23" i="16"/>
  <c r="T23" i="8"/>
  <c r="T23" i="16"/>
  <c r="J24" i="8"/>
  <c r="Q24" i="8"/>
  <c r="Q24" i="16"/>
  <c r="T24" i="8"/>
  <c r="T24" i="16"/>
  <c r="J25" i="8"/>
  <c r="J25" i="16"/>
  <c r="Q25" i="8"/>
  <c r="Q25" i="16"/>
  <c r="T25" i="8"/>
  <c r="T25" i="16"/>
  <c r="J26" i="8"/>
  <c r="Q26" i="8"/>
  <c r="Q26" i="16"/>
  <c r="T26" i="8"/>
  <c r="T26" i="16"/>
  <c r="J27" i="8"/>
  <c r="J27" i="16"/>
  <c r="Q27" i="8"/>
  <c r="Q27" i="16"/>
  <c r="T27" i="8"/>
  <c r="J28" i="8"/>
  <c r="Q28" i="8"/>
  <c r="Q28" i="16"/>
  <c r="T28" i="8"/>
  <c r="T28" i="16"/>
  <c r="J29" i="8"/>
  <c r="J29" i="16"/>
  <c r="Q29" i="8"/>
  <c r="T29" i="8"/>
  <c r="J30" i="8"/>
  <c r="J30" i="16"/>
  <c r="Q30" i="8"/>
  <c r="T30" i="8"/>
  <c r="T30" i="16"/>
  <c r="J31" i="8"/>
  <c r="J31" i="16"/>
  <c r="Q31" i="8"/>
  <c r="Q31" i="16"/>
  <c r="T31" i="8"/>
  <c r="J32" i="8"/>
  <c r="Q32" i="8"/>
  <c r="Q32" i="16"/>
  <c r="T32" i="8"/>
  <c r="T32" i="16"/>
  <c r="J33" i="8"/>
  <c r="J33" i="16"/>
  <c r="Q33" i="8"/>
  <c r="Q33" i="16"/>
  <c r="T33" i="8"/>
  <c r="T33" i="16"/>
  <c r="J34" i="8"/>
  <c r="J34" i="16"/>
  <c r="Q34" i="8"/>
  <c r="T34" i="8"/>
  <c r="T34" i="16"/>
  <c r="D35" i="8"/>
  <c r="E35" i="8"/>
  <c r="F35" i="8"/>
  <c r="F389" i="8"/>
  <c r="G35" i="8"/>
  <c r="H35" i="8"/>
  <c r="I35" i="8"/>
  <c r="K35" i="8"/>
  <c r="L35" i="8"/>
  <c r="M35" i="8"/>
  <c r="N35" i="8"/>
  <c r="O35" i="8"/>
  <c r="O389" i="8"/>
  <c r="P35" i="8"/>
  <c r="R35" i="8"/>
  <c r="S35" i="8"/>
  <c r="J36" i="8"/>
  <c r="J36" i="16"/>
  <c r="Q36" i="8"/>
  <c r="Q36" i="16"/>
  <c r="T36" i="8"/>
  <c r="T36" i="16"/>
  <c r="J37" i="8"/>
  <c r="J37" i="16"/>
  <c r="Q37" i="8"/>
  <c r="Q37" i="16"/>
  <c r="T37" i="8"/>
  <c r="T37" i="16"/>
  <c r="J38" i="8"/>
  <c r="Q38" i="8"/>
  <c r="Q38" i="16"/>
  <c r="T38" i="8"/>
  <c r="T38" i="16"/>
  <c r="J39" i="8"/>
  <c r="J39" i="16"/>
  <c r="Q39" i="8"/>
  <c r="Q39" i="16"/>
  <c r="T39" i="8"/>
  <c r="T39" i="16"/>
  <c r="J40" i="8"/>
  <c r="J40" i="16"/>
  <c r="Q40" i="8"/>
  <c r="T40" i="8"/>
  <c r="T40" i="16"/>
  <c r="J41" i="8"/>
  <c r="J41" i="16"/>
  <c r="Q41" i="8"/>
  <c r="Q41" i="16"/>
  <c r="T41" i="8"/>
  <c r="J42" i="8"/>
  <c r="Q42" i="8"/>
  <c r="Q42" i="16"/>
  <c r="T42" i="8"/>
  <c r="T42" i="16"/>
  <c r="J43" i="8"/>
  <c r="J43" i="16"/>
  <c r="Q43" i="8"/>
  <c r="Q43" i="16"/>
  <c r="T43" i="8"/>
  <c r="T43" i="16"/>
  <c r="D44" i="8"/>
  <c r="E44" i="8"/>
  <c r="F44" i="8"/>
  <c r="G44" i="8"/>
  <c r="H44" i="8"/>
  <c r="I44" i="8"/>
  <c r="K44" i="8"/>
  <c r="L44" i="8"/>
  <c r="M44" i="8"/>
  <c r="N44" i="8"/>
  <c r="O44" i="8"/>
  <c r="P44" i="8"/>
  <c r="R44" i="8"/>
  <c r="S44" i="8"/>
  <c r="J45" i="8"/>
  <c r="J45" i="16"/>
  <c r="Q45" i="8"/>
  <c r="T45" i="8"/>
  <c r="T45" i="16"/>
  <c r="J46" i="8"/>
  <c r="J46" i="16"/>
  <c r="Q46" i="8"/>
  <c r="Q46" i="16"/>
  <c r="T46" i="8"/>
  <c r="J47" i="8"/>
  <c r="Q47" i="8"/>
  <c r="T47" i="8"/>
  <c r="T47" i="16"/>
  <c r="J48" i="8"/>
  <c r="J48" i="16"/>
  <c r="Q48" i="8"/>
  <c r="T48" i="8"/>
  <c r="T48" i="16"/>
  <c r="J49" i="8"/>
  <c r="J49" i="16"/>
  <c r="Q49" i="8"/>
  <c r="T49" i="8"/>
  <c r="T49" i="16"/>
  <c r="J50" i="8"/>
  <c r="J50" i="16"/>
  <c r="Q50" i="8"/>
  <c r="Q50" i="16"/>
  <c r="T50" i="8"/>
  <c r="D51" i="8"/>
  <c r="E51" i="8"/>
  <c r="F51" i="8"/>
  <c r="G51" i="8"/>
  <c r="H51" i="8"/>
  <c r="I51" i="8"/>
  <c r="K51" i="8"/>
  <c r="L51" i="8"/>
  <c r="M51" i="8"/>
  <c r="N51" i="8"/>
  <c r="O51" i="8"/>
  <c r="P51" i="8"/>
  <c r="R51" i="8"/>
  <c r="S51" i="8"/>
  <c r="J52" i="8"/>
  <c r="J52" i="16"/>
  <c r="Q52" i="8"/>
  <c r="Q52" i="16"/>
  <c r="T52" i="8"/>
  <c r="J53" i="8"/>
  <c r="Q53" i="8"/>
  <c r="Q53" i="16"/>
  <c r="T53" i="8"/>
  <c r="T53" i="16"/>
  <c r="J54" i="8"/>
  <c r="J54" i="16"/>
  <c r="Q54" i="8"/>
  <c r="Q54" i="16"/>
  <c r="T54" i="8"/>
  <c r="T54" i="16"/>
  <c r="J55" i="8"/>
  <c r="J55" i="16"/>
  <c r="Q55" i="8"/>
  <c r="T55" i="8"/>
  <c r="T55" i="16"/>
  <c r="J56" i="8"/>
  <c r="J56" i="16"/>
  <c r="Q56" i="8"/>
  <c r="Q56" i="16"/>
  <c r="T56" i="8"/>
  <c r="J57" i="8"/>
  <c r="Q57" i="8"/>
  <c r="T57" i="8"/>
  <c r="J58" i="8"/>
  <c r="J58" i="16"/>
  <c r="Q58" i="8"/>
  <c r="T58" i="8"/>
  <c r="T58" i="16"/>
  <c r="J59" i="8"/>
  <c r="J59" i="16"/>
  <c r="Q59" i="8"/>
  <c r="T59" i="8"/>
  <c r="T59" i="16"/>
  <c r="J60" i="8"/>
  <c r="J60" i="16"/>
  <c r="Q60" i="8"/>
  <c r="Q60" i="16"/>
  <c r="T60" i="8"/>
  <c r="J61" i="8"/>
  <c r="Q61" i="8"/>
  <c r="Q61" i="16"/>
  <c r="T61" i="8"/>
  <c r="J62" i="8"/>
  <c r="J62" i="16"/>
  <c r="Q62" i="8"/>
  <c r="T62" i="8"/>
  <c r="T62" i="16"/>
  <c r="J63" i="8"/>
  <c r="J63" i="16"/>
  <c r="Q63" i="8"/>
  <c r="Q63" i="16"/>
  <c r="T63" i="8"/>
  <c r="J64" i="8"/>
  <c r="J64" i="16"/>
  <c r="Q64" i="8"/>
  <c r="T64" i="8"/>
  <c r="J65" i="8"/>
  <c r="Q65" i="8"/>
  <c r="Q65" i="16"/>
  <c r="T65" i="8"/>
  <c r="J66" i="8"/>
  <c r="J66" i="16"/>
  <c r="Q66" i="8"/>
  <c r="T66" i="8"/>
  <c r="T66" i="16"/>
  <c r="J67" i="8"/>
  <c r="J67" i="16"/>
  <c r="Q67" i="8"/>
  <c r="T67" i="8"/>
  <c r="T67" i="16"/>
  <c r="J68" i="8"/>
  <c r="J68" i="16"/>
  <c r="Q68" i="8"/>
  <c r="Q68" i="16"/>
  <c r="T68" i="8"/>
  <c r="T68" i="16"/>
  <c r="J69" i="8"/>
  <c r="Q69" i="8"/>
  <c r="Q69" i="16"/>
  <c r="T69" i="8"/>
  <c r="T69" i="16"/>
  <c r="J70" i="8"/>
  <c r="J70" i="16"/>
  <c r="Q70" i="8"/>
  <c r="Q70" i="16"/>
  <c r="T70" i="8"/>
  <c r="T70" i="16"/>
  <c r="J71" i="8"/>
  <c r="J71" i="16"/>
  <c r="Q71" i="8"/>
  <c r="T71" i="8"/>
  <c r="T71" i="16"/>
  <c r="J72" i="8"/>
  <c r="J72" i="16"/>
  <c r="Q72" i="8"/>
  <c r="Q72" i="16"/>
  <c r="T72" i="8"/>
  <c r="J73" i="8"/>
  <c r="Q73" i="8"/>
  <c r="Q73" i="16"/>
  <c r="T73" i="8"/>
  <c r="T73" i="16"/>
  <c r="J74" i="8"/>
  <c r="J74" i="16"/>
  <c r="Q74" i="8"/>
  <c r="T74" i="8"/>
  <c r="T74" i="16"/>
  <c r="J75" i="8"/>
  <c r="Q75" i="8"/>
  <c r="T75" i="8"/>
  <c r="J76" i="8"/>
  <c r="J76" i="16"/>
  <c r="Q76" i="8"/>
  <c r="T76" i="8"/>
  <c r="J77" i="8"/>
  <c r="Q77" i="8"/>
  <c r="Q77" i="16"/>
  <c r="T77" i="8"/>
  <c r="J78" i="8"/>
  <c r="J78" i="16"/>
  <c r="Q78" i="8"/>
  <c r="T78" i="8"/>
  <c r="T78" i="16"/>
  <c r="J79" i="8"/>
  <c r="Q79" i="8"/>
  <c r="T79" i="8"/>
  <c r="T79" i="16"/>
  <c r="J80" i="8"/>
  <c r="J80" i="16"/>
  <c r="Q80" i="8"/>
  <c r="T80" i="8"/>
  <c r="D81" i="8"/>
  <c r="E81" i="8"/>
  <c r="E81" i="16"/>
  <c r="F81" i="8"/>
  <c r="G81" i="8"/>
  <c r="H81" i="8"/>
  <c r="I81" i="8"/>
  <c r="I389" i="8"/>
  <c r="K81" i="8"/>
  <c r="L81" i="8"/>
  <c r="M81" i="8"/>
  <c r="N81" i="8"/>
  <c r="O81" i="8"/>
  <c r="P81" i="8"/>
  <c r="R81" i="8"/>
  <c r="S81" i="8"/>
  <c r="S389" i="8"/>
  <c r="J82" i="8"/>
  <c r="J82" i="16"/>
  <c r="Q82" i="8"/>
  <c r="T82" i="8"/>
  <c r="T81" i="8"/>
  <c r="J83" i="8"/>
  <c r="Q83" i="8"/>
  <c r="T83" i="8"/>
  <c r="T83" i="16"/>
  <c r="J84" i="8"/>
  <c r="Q84" i="8"/>
  <c r="T84" i="8"/>
  <c r="T84" i="16"/>
  <c r="J85" i="8"/>
  <c r="J85" i="16"/>
  <c r="Q85" i="8"/>
  <c r="T85" i="8"/>
  <c r="T85" i="16"/>
  <c r="J86" i="8"/>
  <c r="J86" i="16"/>
  <c r="Q86" i="8"/>
  <c r="T86" i="8"/>
  <c r="J87" i="8"/>
  <c r="Q87" i="8"/>
  <c r="T87" i="8"/>
  <c r="J88" i="8"/>
  <c r="J88" i="16"/>
  <c r="Q88" i="8"/>
  <c r="T88" i="8"/>
  <c r="T88" i="16"/>
  <c r="J89" i="8"/>
  <c r="J89" i="16"/>
  <c r="Q89" i="8"/>
  <c r="T89" i="8"/>
  <c r="T89" i="16"/>
  <c r="J90" i="8"/>
  <c r="J90" i="16"/>
  <c r="Q90" i="8"/>
  <c r="Q90" i="16"/>
  <c r="T90" i="8"/>
  <c r="J91" i="8"/>
  <c r="Q91" i="8"/>
  <c r="Q91" i="16"/>
  <c r="T91" i="8"/>
  <c r="J92" i="8"/>
  <c r="J92" i="16"/>
  <c r="Q92" i="8"/>
  <c r="T92" i="8"/>
  <c r="T92" i="16"/>
  <c r="J93" i="8"/>
  <c r="J93" i="16"/>
  <c r="Q93" i="8"/>
  <c r="T93" i="8"/>
  <c r="T93" i="16"/>
  <c r="J94" i="8"/>
  <c r="Q94" i="8"/>
  <c r="Q94" i="16"/>
  <c r="T94" i="8"/>
  <c r="J95" i="8"/>
  <c r="Q95" i="8"/>
  <c r="Q95" i="16"/>
  <c r="T95" i="8"/>
  <c r="T95" i="16"/>
  <c r="D96" i="8"/>
  <c r="E96" i="8"/>
  <c r="F96" i="8"/>
  <c r="G96" i="8"/>
  <c r="H96" i="8"/>
  <c r="H389" i="8"/>
  <c r="I96" i="8"/>
  <c r="K96" i="8"/>
  <c r="L96" i="8"/>
  <c r="M96" i="8"/>
  <c r="N96" i="8"/>
  <c r="O96" i="8"/>
  <c r="P96" i="8"/>
  <c r="R96" i="8"/>
  <c r="R389" i="8"/>
  <c r="S96" i="8"/>
  <c r="J97" i="8"/>
  <c r="J97" i="16"/>
  <c r="Q97" i="8"/>
  <c r="T97" i="8"/>
  <c r="T97" i="16"/>
  <c r="J98" i="8"/>
  <c r="Q98" i="8"/>
  <c r="T98" i="8"/>
  <c r="T98" i="16"/>
  <c r="J99" i="8"/>
  <c r="J99" i="16"/>
  <c r="Q99" i="8"/>
  <c r="T99" i="8"/>
  <c r="T99" i="16"/>
  <c r="J100" i="8"/>
  <c r="J100" i="16"/>
  <c r="Q100" i="8"/>
  <c r="Q100" i="16"/>
  <c r="T100" i="8"/>
  <c r="J101" i="8"/>
  <c r="Q101" i="8"/>
  <c r="Q101" i="16"/>
  <c r="T101" i="8"/>
  <c r="T101" i="16"/>
  <c r="J102" i="8"/>
  <c r="J102" i="16"/>
  <c r="Q102" i="8"/>
  <c r="Q102" i="16"/>
  <c r="T102" i="8"/>
  <c r="J103" i="8"/>
  <c r="Q103" i="8"/>
  <c r="T103" i="8"/>
  <c r="T103" i="16"/>
  <c r="J104" i="8"/>
  <c r="J104" i="16"/>
  <c r="Q104" i="8"/>
  <c r="Q104" i="16"/>
  <c r="T104" i="8"/>
  <c r="J105" i="8"/>
  <c r="Q105" i="8"/>
  <c r="Q105" i="16"/>
  <c r="T105" i="8"/>
  <c r="J106" i="8"/>
  <c r="J106" i="16"/>
  <c r="Q106" i="8"/>
  <c r="Q106" i="16"/>
  <c r="T106" i="8"/>
  <c r="T106" i="16"/>
  <c r="J107" i="8"/>
  <c r="J107" i="16"/>
  <c r="Q107" i="8"/>
  <c r="T107" i="8"/>
  <c r="T107" i="16"/>
  <c r="J108" i="8"/>
  <c r="J108" i="16"/>
  <c r="Q108" i="8"/>
  <c r="Q108" i="16"/>
  <c r="T108" i="8"/>
  <c r="T108" i="16"/>
  <c r="J109" i="8"/>
  <c r="Q109" i="8"/>
  <c r="Q109" i="16"/>
  <c r="T109" i="8"/>
  <c r="T109" i="16"/>
  <c r="J110" i="8"/>
  <c r="J110" i="16"/>
  <c r="Q110" i="8"/>
  <c r="Q110" i="16"/>
  <c r="T110" i="8"/>
  <c r="T110" i="16"/>
  <c r="J111" i="8"/>
  <c r="J111" i="16"/>
  <c r="Q111" i="8"/>
  <c r="T111" i="8"/>
  <c r="T111" i="16"/>
  <c r="D112" i="8"/>
  <c r="E112" i="8"/>
  <c r="F112" i="8"/>
  <c r="G112" i="8"/>
  <c r="H112" i="8"/>
  <c r="I112" i="8"/>
  <c r="K112" i="8"/>
  <c r="L112" i="8"/>
  <c r="M112" i="8"/>
  <c r="N112" i="8"/>
  <c r="O112" i="8"/>
  <c r="P112" i="8"/>
  <c r="R112" i="8"/>
  <c r="S112" i="8"/>
  <c r="J113" i="8"/>
  <c r="Q113" i="8"/>
  <c r="T113" i="8"/>
  <c r="T113" i="16"/>
  <c r="J114" i="8"/>
  <c r="J114" i="16"/>
  <c r="Q114" i="8"/>
  <c r="Q114" i="16"/>
  <c r="T114" i="8"/>
  <c r="T112" i="8"/>
  <c r="J115" i="8"/>
  <c r="Q115" i="8"/>
  <c r="Q115" i="16"/>
  <c r="T115" i="8"/>
  <c r="J116" i="8"/>
  <c r="Q116" i="8"/>
  <c r="T116" i="8"/>
  <c r="T116" i="16"/>
  <c r="J117" i="8"/>
  <c r="J117" i="16"/>
  <c r="Q117" i="8"/>
  <c r="Q117" i="16"/>
  <c r="T117" i="8"/>
  <c r="J118" i="8"/>
  <c r="Q118" i="8"/>
  <c r="Q118" i="16"/>
  <c r="T118" i="8"/>
  <c r="J119" i="8"/>
  <c r="J119" i="16"/>
  <c r="Q119" i="8"/>
  <c r="T119" i="8"/>
  <c r="T119" i="16"/>
  <c r="J120" i="8"/>
  <c r="J120" i="16"/>
  <c r="Q120" i="8"/>
  <c r="T120" i="8"/>
  <c r="J121" i="8"/>
  <c r="Q121" i="8"/>
  <c r="Q121" i="16"/>
  <c r="T121" i="8"/>
  <c r="J122" i="8"/>
  <c r="Q122" i="8"/>
  <c r="T122" i="8"/>
  <c r="T122" i="16"/>
  <c r="J123" i="8"/>
  <c r="Q123" i="8"/>
  <c r="T123" i="8"/>
  <c r="T123" i="16"/>
  <c r="J124" i="8"/>
  <c r="J124" i="16"/>
  <c r="Q124" i="8"/>
  <c r="T124" i="8"/>
  <c r="T124" i="16"/>
  <c r="J125" i="8"/>
  <c r="J125" i="16"/>
  <c r="Q125" i="8"/>
  <c r="T125" i="8"/>
  <c r="J126" i="8"/>
  <c r="Q126" i="8"/>
  <c r="Q126" i="16"/>
  <c r="T126" i="8"/>
  <c r="J127" i="8"/>
  <c r="J127" i="16"/>
  <c r="Q127" i="8"/>
  <c r="T127" i="8"/>
  <c r="T127" i="16"/>
  <c r="J128" i="8"/>
  <c r="Q128" i="8"/>
  <c r="T128" i="8"/>
  <c r="T128" i="16"/>
  <c r="J129" i="8"/>
  <c r="J129" i="16"/>
  <c r="Q129" i="8"/>
  <c r="Q129" i="16"/>
  <c r="T129" i="8"/>
  <c r="T129" i="16"/>
  <c r="J130" i="8"/>
  <c r="Q130" i="8"/>
  <c r="Q130" i="16"/>
  <c r="T130" i="8"/>
  <c r="T130" i="16"/>
  <c r="J131" i="8"/>
  <c r="J131" i="16"/>
  <c r="Q131" i="8"/>
  <c r="T131" i="8"/>
  <c r="T131" i="16"/>
  <c r="J132" i="8"/>
  <c r="J132" i="16"/>
  <c r="Q132" i="8"/>
  <c r="T132" i="8"/>
  <c r="T132" i="16"/>
  <c r="J133" i="8"/>
  <c r="J133" i="16"/>
  <c r="Q133" i="8"/>
  <c r="Q133" i="16"/>
  <c r="T133" i="8"/>
  <c r="J134" i="8"/>
  <c r="Q134" i="8"/>
  <c r="T134" i="8"/>
  <c r="J135" i="8"/>
  <c r="Q135" i="8"/>
  <c r="T135" i="8"/>
  <c r="T135" i="16"/>
  <c r="J136" i="8"/>
  <c r="J136" i="16"/>
  <c r="Q136" i="8"/>
  <c r="T136" i="8"/>
  <c r="T136" i="16"/>
  <c r="J137" i="8"/>
  <c r="J137" i="16"/>
  <c r="Q137" i="8"/>
  <c r="Q137" i="16"/>
  <c r="T137" i="8"/>
  <c r="J138" i="8"/>
  <c r="Q138" i="8"/>
  <c r="Q138" i="16"/>
  <c r="T138" i="8"/>
  <c r="T138" i="16"/>
  <c r="J139" i="8"/>
  <c r="J139" i="16"/>
  <c r="Q139" i="8"/>
  <c r="T139" i="8"/>
  <c r="T139" i="16"/>
  <c r="J140" i="8"/>
  <c r="J140" i="16"/>
  <c r="Q140" i="8"/>
  <c r="Q140" i="16"/>
  <c r="T140" i="8"/>
  <c r="T140" i="16"/>
  <c r="J141" i="8"/>
  <c r="J141" i="16"/>
  <c r="Q141" i="8"/>
  <c r="Q141" i="16"/>
  <c r="T141" i="8"/>
  <c r="J142" i="8"/>
  <c r="Q142" i="8"/>
  <c r="T142" i="8"/>
  <c r="T142" i="16"/>
  <c r="J143" i="8"/>
  <c r="J143" i="16"/>
  <c r="Q143" i="8"/>
  <c r="Q143" i="16"/>
  <c r="T143" i="8"/>
  <c r="T143" i="16"/>
  <c r="J144" i="8"/>
  <c r="J144" i="16"/>
  <c r="Q144" i="8"/>
  <c r="T144" i="8"/>
  <c r="T144" i="16"/>
  <c r="J145" i="8"/>
  <c r="J145" i="16"/>
  <c r="Q145" i="8"/>
  <c r="T145" i="8"/>
  <c r="J146" i="8"/>
  <c r="Q146" i="8"/>
  <c r="Q146" i="16"/>
  <c r="T146" i="8"/>
  <c r="T146" i="16"/>
  <c r="J147" i="8"/>
  <c r="J147" i="16"/>
  <c r="Q147" i="8"/>
  <c r="T147" i="8"/>
  <c r="T147" i="16"/>
  <c r="J148" i="8"/>
  <c r="J148" i="16"/>
  <c r="Q148" i="8"/>
  <c r="T148" i="8"/>
  <c r="T148" i="16"/>
  <c r="D149" i="8"/>
  <c r="E149" i="8"/>
  <c r="F149" i="8"/>
  <c r="G149" i="8"/>
  <c r="H149" i="8"/>
  <c r="I149" i="8"/>
  <c r="K149" i="8"/>
  <c r="L149" i="8"/>
  <c r="M149" i="8"/>
  <c r="N149" i="8"/>
  <c r="O149" i="8"/>
  <c r="P149" i="8"/>
  <c r="R149" i="8"/>
  <c r="S149" i="8"/>
  <c r="J150" i="8"/>
  <c r="J150" i="16"/>
  <c r="Q150" i="8"/>
  <c r="T150" i="8"/>
  <c r="T150" i="16"/>
  <c r="J151" i="8"/>
  <c r="J151" i="16"/>
  <c r="Q151" i="8"/>
  <c r="Q151" i="16"/>
  <c r="T151" i="8"/>
  <c r="J152" i="8"/>
  <c r="Q152" i="8"/>
  <c r="Q152" i="16"/>
  <c r="T152" i="8"/>
  <c r="T152" i="16"/>
  <c r="J153" i="8"/>
  <c r="J153" i="16"/>
  <c r="Q153" i="8"/>
  <c r="Q153" i="16"/>
  <c r="T153" i="8"/>
  <c r="J154" i="8"/>
  <c r="J149" i="8"/>
  <c r="Q154" i="8"/>
  <c r="Q154" i="16"/>
  <c r="T154" i="8"/>
  <c r="J155" i="8"/>
  <c r="J155" i="16"/>
  <c r="Q155" i="8"/>
  <c r="Q155" i="16"/>
  <c r="T155" i="8"/>
  <c r="T155" i="16"/>
  <c r="J156" i="8"/>
  <c r="J156" i="16"/>
  <c r="Q156" i="8"/>
  <c r="T156" i="8"/>
  <c r="T156" i="16"/>
  <c r="J157" i="8"/>
  <c r="J157" i="16"/>
  <c r="Q157" i="8"/>
  <c r="Q157" i="16"/>
  <c r="T157" i="8"/>
  <c r="J158" i="8"/>
  <c r="Q158" i="8"/>
  <c r="Q158" i="16"/>
  <c r="T158" i="8"/>
  <c r="J159" i="8"/>
  <c r="Q159" i="8"/>
  <c r="Q159" i="16"/>
  <c r="T159" i="8"/>
  <c r="J160" i="8"/>
  <c r="J160" i="16"/>
  <c r="Q160" i="8"/>
  <c r="T160" i="8"/>
  <c r="T160" i="16"/>
  <c r="J161" i="8"/>
  <c r="J161" i="16"/>
  <c r="Q161" i="8"/>
  <c r="Q161" i="16"/>
  <c r="T161" i="8"/>
  <c r="T161" i="16"/>
  <c r="J162" i="8"/>
  <c r="J162" i="16"/>
  <c r="Q162" i="8"/>
  <c r="T162" i="8"/>
  <c r="J163" i="8"/>
  <c r="Q163" i="8"/>
  <c r="Q163" i="16"/>
  <c r="T163" i="8"/>
  <c r="T163" i="16"/>
  <c r="J164" i="8"/>
  <c r="Q164" i="8"/>
  <c r="T164" i="8"/>
  <c r="T164" i="16"/>
  <c r="J165" i="8"/>
  <c r="Q165" i="8"/>
  <c r="Q165" i="16"/>
  <c r="T165" i="8"/>
  <c r="T165" i="16"/>
  <c r="J166" i="8"/>
  <c r="J166" i="16"/>
  <c r="Q166" i="8"/>
  <c r="Q166" i="16"/>
  <c r="T166" i="8"/>
  <c r="J167" i="8"/>
  <c r="Q167" i="8"/>
  <c r="Q167" i="16"/>
  <c r="T167" i="8"/>
  <c r="T167" i="16"/>
  <c r="J168" i="8"/>
  <c r="J168" i="16"/>
  <c r="Q168" i="8"/>
  <c r="Q168" i="16"/>
  <c r="T168" i="8"/>
  <c r="T168" i="16"/>
  <c r="J169" i="8"/>
  <c r="J169" i="16"/>
  <c r="Q169" i="8"/>
  <c r="Q169" i="16"/>
  <c r="T169" i="8"/>
  <c r="J170" i="8"/>
  <c r="Q170" i="8"/>
  <c r="T170" i="8"/>
  <c r="J171" i="8"/>
  <c r="J171" i="16"/>
  <c r="Q171" i="8"/>
  <c r="Q171" i="16"/>
  <c r="T171" i="8"/>
  <c r="T171" i="16"/>
  <c r="J172" i="8"/>
  <c r="J172" i="16"/>
  <c r="Q172" i="8"/>
  <c r="T172" i="8"/>
  <c r="T172" i="16"/>
  <c r="J173" i="8"/>
  <c r="J173" i="16"/>
  <c r="Q173" i="8"/>
  <c r="Q173" i="16"/>
  <c r="T173" i="8"/>
  <c r="T173" i="16"/>
  <c r="J174" i="8"/>
  <c r="J174" i="16"/>
  <c r="Q174" i="8"/>
  <c r="Q174" i="16"/>
  <c r="T174" i="8"/>
  <c r="J175" i="8"/>
  <c r="Q175" i="8"/>
  <c r="Q175" i="16"/>
  <c r="T175" i="8"/>
  <c r="T175" i="16"/>
  <c r="J176" i="8"/>
  <c r="J176" i="16"/>
  <c r="Q176" i="8"/>
  <c r="T176" i="8"/>
  <c r="T176" i="16"/>
  <c r="J177" i="8"/>
  <c r="J177" i="16"/>
  <c r="Q177" i="8"/>
  <c r="Q177" i="16"/>
  <c r="T177" i="8"/>
  <c r="T177" i="16"/>
  <c r="J178" i="8"/>
  <c r="J178" i="16"/>
  <c r="Q178" i="8"/>
  <c r="Q178" i="16"/>
  <c r="T178" i="8"/>
  <c r="J179" i="8"/>
  <c r="Q179" i="8"/>
  <c r="Q179" i="16"/>
  <c r="T179" i="8"/>
  <c r="J180" i="8"/>
  <c r="J180" i="16"/>
  <c r="Q180" i="8"/>
  <c r="T180" i="8"/>
  <c r="T180" i="16"/>
  <c r="J181" i="8"/>
  <c r="J181" i="16"/>
  <c r="Q181" i="8"/>
  <c r="Q181" i="16"/>
  <c r="T181" i="8"/>
  <c r="T181" i="16"/>
  <c r="J182" i="8"/>
  <c r="Q182" i="8"/>
  <c r="Q182" i="16"/>
  <c r="T182" i="8"/>
  <c r="J183" i="8"/>
  <c r="Q183" i="8"/>
  <c r="T183" i="8"/>
  <c r="T183" i="16"/>
  <c r="J184" i="8"/>
  <c r="J184" i="16"/>
  <c r="Q184" i="8"/>
  <c r="Q184" i="16"/>
  <c r="T184" i="8"/>
  <c r="T184" i="16"/>
  <c r="J185" i="8"/>
  <c r="J185" i="16"/>
  <c r="Q185" i="8"/>
  <c r="T185" i="8"/>
  <c r="T185" i="16"/>
  <c r="J186" i="8"/>
  <c r="J186" i="16"/>
  <c r="Q186" i="8"/>
  <c r="Q186" i="16"/>
  <c r="T186" i="8"/>
  <c r="J187" i="8"/>
  <c r="J187" i="16"/>
  <c r="Q187" i="8"/>
  <c r="T187" i="8"/>
  <c r="T187" i="16"/>
  <c r="J188" i="8"/>
  <c r="J188" i="16"/>
  <c r="Q188" i="8"/>
  <c r="Q188" i="16"/>
  <c r="T188" i="8"/>
  <c r="T188" i="16"/>
  <c r="J189" i="8"/>
  <c r="Q189" i="8"/>
  <c r="Q189" i="16"/>
  <c r="T189" i="8"/>
  <c r="T189" i="16"/>
  <c r="D190" i="8"/>
  <c r="E190" i="8"/>
  <c r="F190" i="8"/>
  <c r="F190" i="16"/>
  <c r="G190" i="8"/>
  <c r="H190" i="8"/>
  <c r="I190" i="8"/>
  <c r="K190" i="8"/>
  <c r="L190" i="8"/>
  <c r="M190" i="8"/>
  <c r="N190" i="8"/>
  <c r="O190" i="8"/>
  <c r="P190" i="8"/>
  <c r="R190" i="8"/>
  <c r="S190" i="8"/>
  <c r="J191" i="8"/>
  <c r="J191" i="16"/>
  <c r="Q191" i="8"/>
  <c r="Q191" i="16"/>
  <c r="T191" i="8"/>
  <c r="T191" i="16"/>
  <c r="J192" i="8"/>
  <c r="J192" i="16"/>
  <c r="Q192" i="8"/>
  <c r="Q192" i="16"/>
  <c r="T192" i="8"/>
  <c r="T192" i="16"/>
  <c r="J193" i="8"/>
  <c r="J193" i="16"/>
  <c r="Q193" i="8"/>
  <c r="T193" i="8"/>
  <c r="T193" i="16"/>
  <c r="J194" i="8"/>
  <c r="J194" i="16"/>
  <c r="Q194" i="8"/>
  <c r="T194" i="8"/>
  <c r="T194" i="16"/>
  <c r="J195" i="8"/>
  <c r="Q195" i="8"/>
  <c r="Q195" i="16"/>
  <c r="T195" i="8"/>
  <c r="T195" i="16"/>
  <c r="J196" i="8"/>
  <c r="J196" i="16"/>
  <c r="Q196" i="8"/>
  <c r="Q196" i="16"/>
  <c r="T196" i="8"/>
  <c r="T196" i="16"/>
  <c r="J197" i="8"/>
  <c r="J197" i="16"/>
  <c r="Q197" i="8"/>
  <c r="T197" i="8"/>
  <c r="J198" i="8"/>
  <c r="Q198" i="8"/>
  <c r="Q198" i="16"/>
  <c r="T198" i="8"/>
  <c r="D199" i="8"/>
  <c r="E199" i="8"/>
  <c r="E199" i="16"/>
  <c r="F199" i="8"/>
  <c r="G199" i="8"/>
  <c r="H199" i="8"/>
  <c r="I199" i="8"/>
  <c r="I199" i="16"/>
  <c r="K199" i="8"/>
  <c r="L199" i="8"/>
  <c r="M199" i="8"/>
  <c r="N199" i="8"/>
  <c r="O199" i="8"/>
  <c r="P199" i="8"/>
  <c r="R199" i="8"/>
  <c r="S199" i="8"/>
  <c r="J200" i="8"/>
  <c r="Q200" i="8"/>
  <c r="T200" i="8"/>
  <c r="T200" i="16"/>
  <c r="J201" i="8"/>
  <c r="Q201" i="8"/>
  <c r="Q201" i="16"/>
  <c r="T201" i="8"/>
  <c r="T201" i="16"/>
  <c r="J202" i="8"/>
  <c r="Q202" i="8"/>
  <c r="Q202" i="16"/>
  <c r="T202" i="8"/>
  <c r="T202" i="16"/>
  <c r="J203" i="8"/>
  <c r="J203" i="16"/>
  <c r="Q203" i="8"/>
  <c r="Q203" i="16"/>
  <c r="T203" i="8"/>
  <c r="J204" i="8"/>
  <c r="Q204" i="8"/>
  <c r="Q204" i="16"/>
  <c r="T204" i="8"/>
  <c r="J205" i="8"/>
  <c r="Q205" i="8"/>
  <c r="Q205" i="16"/>
  <c r="T205" i="8"/>
  <c r="T205" i="16"/>
  <c r="J206" i="8"/>
  <c r="J206" i="16"/>
  <c r="Q206" i="8"/>
  <c r="T206" i="8"/>
  <c r="J207" i="8"/>
  <c r="Q207" i="8"/>
  <c r="T207" i="8"/>
  <c r="J208" i="8"/>
  <c r="Q208" i="8"/>
  <c r="Q208" i="16"/>
  <c r="T208" i="8"/>
  <c r="D209" i="8"/>
  <c r="E209" i="8"/>
  <c r="F209" i="8"/>
  <c r="G209" i="8"/>
  <c r="H209" i="8"/>
  <c r="I209" i="8"/>
  <c r="K209" i="8"/>
  <c r="K209" i="16"/>
  <c r="L209" i="8"/>
  <c r="M209" i="8"/>
  <c r="N209" i="8"/>
  <c r="O209" i="8"/>
  <c r="P209" i="8"/>
  <c r="R209" i="8"/>
  <c r="S209" i="8"/>
  <c r="J210" i="8"/>
  <c r="J210" i="16"/>
  <c r="Q210" i="8"/>
  <c r="Q210" i="16"/>
  <c r="T210" i="8"/>
  <c r="J211" i="8"/>
  <c r="Q211" i="8"/>
  <c r="T211" i="8"/>
  <c r="J212" i="8"/>
  <c r="J212" i="16"/>
  <c r="Q212" i="8"/>
  <c r="Q212" i="16"/>
  <c r="T212" i="8"/>
  <c r="T212" i="16"/>
  <c r="J213" i="8"/>
  <c r="Q213" i="8"/>
  <c r="Q213" i="16"/>
  <c r="T213" i="8"/>
  <c r="J214" i="8"/>
  <c r="J214" i="16"/>
  <c r="Q214" i="8"/>
  <c r="Q214" i="16"/>
  <c r="T214" i="8"/>
  <c r="J215" i="8"/>
  <c r="Q215" i="8"/>
  <c r="T215" i="8"/>
  <c r="T215" i="16"/>
  <c r="J216" i="8"/>
  <c r="J216" i="16"/>
  <c r="Q216" i="8"/>
  <c r="Q216" i="16"/>
  <c r="T216" i="8"/>
  <c r="J217" i="8"/>
  <c r="Q217" i="8"/>
  <c r="Q217" i="16"/>
  <c r="T217" i="8"/>
  <c r="T217" i="16"/>
  <c r="J218" i="8"/>
  <c r="J218" i="16"/>
  <c r="Q218" i="8"/>
  <c r="T218" i="8"/>
  <c r="J219" i="8"/>
  <c r="Q219" i="8"/>
  <c r="Q219" i="16"/>
  <c r="T219" i="8"/>
  <c r="J220" i="8"/>
  <c r="Q220" i="8"/>
  <c r="Q220" i="16"/>
  <c r="T220" i="8"/>
  <c r="T220" i="16"/>
  <c r="J221" i="8"/>
  <c r="J221" i="16"/>
  <c r="Q221" i="8"/>
  <c r="T221" i="8"/>
  <c r="J222" i="8"/>
  <c r="Q222" i="8"/>
  <c r="Q222" i="16"/>
  <c r="T222" i="8"/>
  <c r="J223" i="8"/>
  <c r="Q223" i="8"/>
  <c r="T223" i="8"/>
  <c r="J224" i="8"/>
  <c r="Q224" i="8"/>
  <c r="Q224" i="16"/>
  <c r="T224" i="8"/>
  <c r="T224" i="16"/>
  <c r="J225" i="8"/>
  <c r="Q225" i="8"/>
  <c r="T225" i="8"/>
  <c r="T225" i="16"/>
  <c r="J226" i="8"/>
  <c r="J226" i="16"/>
  <c r="Q226" i="8"/>
  <c r="Q226" i="16"/>
  <c r="T226" i="8"/>
  <c r="J227" i="8"/>
  <c r="Q227" i="8"/>
  <c r="T227" i="8"/>
  <c r="T227" i="16"/>
  <c r="D228" i="8"/>
  <c r="E228" i="8"/>
  <c r="F228" i="8"/>
  <c r="G228" i="8"/>
  <c r="G389" i="8"/>
  <c r="H228" i="8"/>
  <c r="I228" i="8"/>
  <c r="K228" i="8"/>
  <c r="L228" i="8"/>
  <c r="M228" i="8"/>
  <c r="N228" i="8"/>
  <c r="O228" i="8"/>
  <c r="P228" i="8"/>
  <c r="R228" i="8"/>
  <c r="S228" i="8"/>
  <c r="J229" i="8"/>
  <c r="J229" i="16"/>
  <c r="Q229" i="8"/>
  <c r="Q229" i="16"/>
  <c r="T229" i="8"/>
  <c r="J230" i="8"/>
  <c r="J228" i="8"/>
  <c r="J228" i="16"/>
  <c r="Q230" i="8"/>
  <c r="T230" i="8"/>
  <c r="J231" i="8"/>
  <c r="J231" i="16"/>
  <c r="Q231" i="8"/>
  <c r="Q231" i="16"/>
  <c r="T231" i="8"/>
  <c r="T231" i="16"/>
  <c r="J232" i="8"/>
  <c r="Q232" i="8"/>
  <c r="Q232" i="16"/>
  <c r="T232" i="8"/>
  <c r="T232" i="16"/>
  <c r="J233" i="8"/>
  <c r="J233" i="16"/>
  <c r="Q233" i="8"/>
  <c r="Q233" i="16"/>
  <c r="T233" i="8"/>
  <c r="J234" i="8"/>
  <c r="Q234" i="8"/>
  <c r="Q234" i="16"/>
  <c r="T234" i="8"/>
  <c r="J235" i="8"/>
  <c r="J235" i="16"/>
  <c r="Q235" i="8"/>
  <c r="Q235" i="16"/>
  <c r="T235" i="8"/>
  <c r="T235" i="16"/>
  <c r="J236" i="8"/>
  <c r="J236" i="16"/>
  <c r="Q236" i="8"/>
  <c r="T236" i="8"/>
  <c r="T236" i="16"/>
  <c r="J237" i="8"/>
  <c r="J237" i="16"/>
  <c r="Q237" i="8"/>
  <c r="T237" i="8"/>
  <c r="J238" i="8"/>
  <c r="J238" i="16"/>
  <c r="Q238" i="8"/>
  <c r="T238" i="8"/>
  <c r="J239" i="8"/>
  <c r="J239" i="16"/>
  <c r="Q239" i="8"/>
  <c r="T239" i="8"/>
  <c r="T239" i="16"/>
  <c r="J240" i="8"/>
  <c r="J240" i="16"/>
  <c r="Q240" i="8"/>
  <c r="T240" i="8"/>
  <c r="T240" i="16"/>
  <c r="J241" i="8"/>
  <c r="J241" i="16"/>
  <c r="Q241" i="8"/>
  <c r="Q241" i="16"/>
  <c r="T241" i="8"/>
  <c r="J242" i="8"/>
  <c r="Q242" i="8"/>
  <c r="Q242" i="16"/>
  <c r="T242" i="8"/>
  <c r="T242" i="16"/>
  <c r="J243" i="8"/>
  <c r="J243" i="16"/>
  <c r="Q243" i="8"/>
  <c r="T243" i="8"/>
  <c r="J244" i="8"/>
  <c r="Q244" i="8"/>
  <c r="T244" i="8"/>
  <c r="T244" i="16"/>
  <c r="J245" i="8"/>
  <c r="J245" i="16"/>
  <c r="Q245" i="8"/>
  <c r="Q245" i="16"/>
  <c r="T245" i="8"/>
  <c r="J246" i="8"/>
  <c r="J246" i="16"/>
  <c r="Q246" i="8"/>
  <c r="Q246" i="16"/>
  <c r="T246" i="8"/>
  <c r="J247" i="8"/>
  <c r="Q247" i="8"/>
  <c r="T247" i="8"/>
  <c r="D248" i="8"/>
  <c r="E248" i="8"/>
  <c r="F248" i="8"/>
  <c r="G248" i="8"/>
  <c r="H248" i="8"/>
  <c r="I248" i="8"/>
  <c r="K248" i="8"/>
  <c r="L248" i="8"/>
  <c r="M248" i="8"/>
  <c r="N248" i="8"/>
  <c r="O248" i="8"/>
  <c r="P248" i="8"/>
  <c r="R248" i="8"/>
  <c r="S248" i="8"/>
  <c r="J249" i="8"/>
  <c r="Q249" i="8"/>
  <c r="Q249" i="16"/>
  <c r="T249" i="8"/>
  <c r="T248" i="8"/>
  <c r="J250" i="8"/>
  <c r="J250" i="16"/>
  <c r="Q250" i="8"/>
  <c r="T250" i="8"/>
  <c r="T250" i="16"/>
  <c r="J251" i="8"/>
  <c r="J251" i="16"/>
  <c r="Q251" i="8"/>
  <c r="T251" i="8"/>
  <c r="T251" i="16"/>
  <c r="J252" i="8"/>
  <c r="Q252" i="8"/>
  <c r="Q252" i="16"/>
  <c r="T252" i="8"/>
  <c r="T252" i="16"/>
  <c r="J253" i="8"/>
  <c r="J253" i="16"/>
  <c r="Q253" i="8"/>
  <c r="T253" i="8"/>
  <c r="T253" i="16"/>
  <c r="J254" i="8"/>
  <c r="J248" i="8"/>
  <c r="Q254" i="8"/>
  <c r="Q254" i="16"/>
  <c r="T254" i="8"/>
  <c r="J255" i="8"/>
  <c r="J255" i="16"/>
  <c r="Q255" i="8"/>
  <c r="T255" i="8"/>
  <c r="T255" i="16"/>
  <c r="J256" i="8"/>
  <c r="J256" i="16"/>
  <c r="Q256" i="8"/>
  <c r="T256" i="8"/>
  <c r="J257" i="8"/>
  <c r="J257" i="16"/>
  <c r="Q257" i="8"/>
  <c r="T257" i="8"/>
  <c r="T257" i="16"/>
  <c r="J258" i="8"/>
  <c r="Q258" i="8"/>
  <c r="Q258" i="16"/>
  <c r="T258" i="8"/>
  <c r="T258" i="16"/>
  <c r="J259" i="8"/>
  <c r="J259" i="16"/>
  <c r="Q259" i="8"/>
  <c r="Q259" i="16"/>
  <c r="T259" i="8"/>
  <c r="T259" i="16"/>
  <c r="J260" i="8"/>
  <c r="J260" i="16"/>
  <c r="Q260" i="8"/>
  <c r="T260" i="8"/>
  <c r="J261" i="8"/>
  <c r="J261" i="16"/>
  <c r="Q261" i="8"/>
  <c r="T261" i="8"/>
  <c r="D262" i="8"/>
  <c r="E262" i="8"/>
  <c r="F262" i="8"/>
  <c r="G262" i="8"/>
  <c r="H262" i="8"/>
  <c r="I262" i="8"/>
  <c r="K262" i="8"/>
  <c r="L262" i="8"/>
  <c r="M262" i="8"/>
  <c r="N262" i="8"/>
  <c r="O262" i="8"/>
  <c r="P262" i="8"/>
  <c r="R262" i="8"/>
  <c r="S262" i="8"/>
  <c r="J263" i="8"/>
  <c r="J263" i="16"/>
  <c r="Q263" i="8"/>
  <c r="Q263" i="16"/>
  <c r="T263" i="8"/>
  <c r="T263" i="16"/>
  <c r="J264" i="8"/>
  <c r="Q264" i="8"/>
  <c r="Q264" i="16"/>
  <c r="T264" i="8"/>
  <c r="J265" i="8"/>
  <c r="Q265" i="8"/>
  <c r="T265" i="8"/>
  <c r="T262" i="8"/>
  <c r="J266" i="8"/>
  <c r="Q266" i="8"/>
  <c r="Q266" i="16"/>
  <c r="T266" i="8"/>
  <c r="T266" i="16"/>
  <c r="J267" i="8"/>
  <c r="Q267" i="8"/>
  <c r="Q267" i="16"/>
  <c r="T267" i="8"/>
  <c r="T267" i="16"/>
  <c r="J268" i="8"/>
  <c r="J268" i="16"/>
  <c r="Q268" i="8"/>
  <c r="Q268" i="16"/>
  <c r="T268" i="8"/>
  <c r="T268" i="16"/>
  <c r="J269" i="8"/>
  <c r="Q269" i="8"/>
  <c r="Q269" i="16"/>
  <c r="T269" i="8"/>
  <c r="T269" i="16"/>
  <c r="J270" i="8"/>
  <c r="J270" i="16"/>
  <c r="Q270" i="8"/>
  <c r="Q270" i="16"/>
  <c r="T270" i="8"/>
  <c r="J271" i="8"/>
  <c r="Q271" i="8"/>
  <c r="Q271" i="16"/>
  <c r="T271" i="8"/>
  <c r="T271" i="16"/>
  <c r="J272" i="8"/>
  <c r="J272" i="16"/>
  <c r="Q272" i="8"/>
  <c r="T272" i="8"/>
  <c r="T272" i="16"/>
  <c r="J273" i="8"/>
  <c r="J273" i="16"/>
  <c r="Q273" i="8"/>
  <c r="Q273" i="16"/>
  <c r="T273" i="8"/>
  <c r="J274" i="8"/>
  <c r="J274" i="16"/>
  <c r="Q274" i="8"/>
  <c r="Q274" i="16"/>
  <c r="T274" i="8"/>
  <c r="T274" i="16"/>
  <c r="J275" i="8"/>
  <c r="Q275" i="8"/>
  <c r="T275" i="8"/>
  <c r="T275" i="16"/>
  <c r="J276" i="8"/>
  <c r="J276" i="16"/>
  <c r="Q276" i="8"/>
  <c r="T276" i="8"/>
  <c r="T276" i="16"/>
  <c r="J277" i="8"/>
  <c r="Q277" i="8"/>
  <c r="Q277" i="16"/>
  <c r="T277" i="8"/>
  <c r="J278" i="8"/>
  <c r="Q278" i="8"/>
  <c r="Q278" i="16"/>
  <c r="T278" i="8"/>
  <c r="T278" i="16"/>
  <c r="J279" i="8"/>
  <c r="J279" i="16"/>
  <c r="Q279" i="8"/>
  <c r="T279" i="8"/>
  <c r="T279" i="16"/>
  <c r="D280" i="8"/>
  <c r="E280" i="8"/>
  <c r="F280" i="8"/>
  <c r="G280" i="8"/>
  <c r="H280" i="8"/>
  <c r="I280" i="8"/>
  <c r="K280" i="8"/>
  <c r="L280" i="8"/>
  <c r="M280" i="8"/>
  <c r="N280" i="8"/>
  <c r="O280" i="8"/>
  <c r="P280" i="8"/>
  <c r="R280" i="8"/>
  <c r="S280" i="8"/>
  <c r="J281" i="8"/>
  <c r="J281" i="16"/>
  <c r="Q281" i="8"/>
  <c r="Q280" i="8"/>
  <c r="T281" i="8"/>
  <c r="T281" i="16"/>
  <c r="J282" i="8"/>
  <c r="Q282" i="8"/>
  <c r="Q282" i="16"/>
  <c r="T282" i="8"/>
  <c r="J283" i="8"/>
  <c r="J283" i="16"/>
  <c r="Q283" i="8"/>
  <c r="Q283" i="16"/>
  <c r="T283" i="8"/>
  <c r="T283" i="16"/>
  <c r="J284" i="8"/>
  <c r="J284" i="16"/>
  <c r="Q284" i="8"/>
  <c r="T284" i="8"/>
  <c r="T280" i="8"/>
  <c r="T280" i="16"/>
  <c r="J286" i="8"/>
  <c r="Q286" i="8"/>
  <c r="Q286" i="16"/>
  <c r="T286" i="8"/>
  <c r="T286" i="16"/>
  <c r="J287" i="8"/>
  <c r="Q287" i="8"/>
  <c r="Q287" i="16"/>
  <c r="T287" i="8"/>
  <c r="T287" i="16"/>
  <c r="J288" i="8"/>
  <c r="J288" i="16"/>
  <c r="Q288" i="8"/>
  <c r="Q288" i="16"/>
  <c r="T288" i="8"/>
  <c r="T288" i="16"/>
  <c r="J289" i="8"/>
  <c r="J289" i="16"/>
  <c r="Q289" i="8"/>
  <c r="Q289" i="16"/>
  <c r="T289" i="8"/>
  <c r="J290" i="8"/>
  <c r="Q290" i="8"/>
  <c r="Q290" i="16"/>
  <c r="T290" i="8"/>
  <c r="T290" i="16"/>
  <c r="J291" i="8"/>
  <c r="Q291" i="8"/>
  <c r="Q291" i="16"/>
  <c r="T291" i="8"/>
  <c r="T291" i="16"/>
  <c r="J292" i="8"/>
  <c r="J292" i="16"/>
  <c r="Q292" i="8"/>
  <c r="Q292" i="16"/>
  <c r="T292" i="8"/>
  <c r="T292" i="16"/>
  <c r="J293" i="8"/>
  <c r="J293" i="16"/>
  <c r="Q293" i="8"/>
  <c r="Q293" i="16"/>
  <c r="T293" i="8"/>
  <c r="J294" i="8"/>
  <c r="Q294" i="8"/>
  <c r="Q294" i="16"/>
  <c r="T294" i="8"/>
  <c r="T294" i="16"/>
  <c r="J295" i="8"/>
  <c r="J295" i="16"/>
  <c r="Q295" i="8"/>
  <c r="Q295" i="16"/>
  <c r="T295" i="8"/>
  <c r="T295" i="16"/>
  <c r="J296" i="8"/>
  <c r="Q296" i="8"/>
  <c r="Q296" i="16"/>
  <c r="T296" i="8"/>
  <c r="T296" i="16"/>
  <c r="J297" i="8"/>
  <c r="J297" i="16"/>
  <c r="Q297" i="8"/>
  <c r="Q297" i="16"/>
  <c r="T297" i="8"/>
  <c r="J298" i="8"/>
  <c r="Q298" i="8"/>
  <c r="Q298" i="16"/>
  <c r="T298" i="8"/>
  <c r="T298" i="16"/>
  <c r="J299" i="8"/>
  <c r="J299" i="16"/>
  <c r="Q299" i="8"/>
  <c r="Q299" i="16"/>
  <c r="T299" i="8"/>
  <c r="T299" i="16"/>
  <c r="J300" i="8"/>
  <c r="J300" i="16"/>
  <c r="Q300" i="8"/>
  <c r="Q300" i="16"/>
  <c r="T300" i="8"/>
  <c r="T300" i="16"/>
  <c r="J301" i="8"/>
  <c r="J301" i="16"/>
  <c r="Q301" i="8"/>
  <c r="T301" i="8"/>
  <c r="J302" i="8"/>
  <c r="J302" i="16"/>
  <c r="Q302" i="8"/>
  <c r="T302" i="8"/>
  <c r="J303" i="8"/>
  <c r="Q303" i="8"/>
  <c r="Q303" i="16"/>
  <c r="T303" i="8"/>
  <c r="D304" i="8"/>
  <c r="E304" i="8"/>
  <c r="F304" i="8"/>
  <c r="G304" i="8"/>
  <c r="H304" i="8"/>
  <c r="I304" i="8"/>
  <c r="K304" i="8"/>
  <c r="L304" i="8"/>
  <c r="M304" i="8"/>
  <c r="N304" i="8"/>
  <c r="O304" i="8"/>
  <c r="P304" i="8"/>
  <c r="R304" i="8"/>
  <c r="S304" i="8"/>
  <c r="J305" i="8"/>
  <c r="Q305" i="8"/>
  <c r="Q305" i="16"/>
  <c r="T305" i="8"/>
  <c r="T305" i="16"/>
  <c r="J306" i="8"/>
  <c r="Q306" i="8"/>
  <c r="Q306" i="16"/>
  <c r="T306" i="8"/>
  <c r="T306" i="16"/>
  <c r="J307" i="8"/>
  <c r="J307" i="16"/>
  <c r="Q307" i="8"/>
  <c r="Q307" i="16"/>
  <c r="T307" i="8"/>
  <c r="T307" i="16"/>
  <c r="J308" i="8"/>
  <c r="J308" i="16"/>
  <c r="Q308" i="8"/>
  <c r="T308" i="8"/>
  <c r="J309" i="8"/>
  <c r="J309" i="16"/>
  <c r="Q309" i="8"/>
  <c r="Q309" i="16"/>
  <c r="T309" i="8"/>
  <c r="J310" i="8"/>
  <c r="J310" i="16"/>
  <c r="Q310" i="8"/>
  <c r="T310" i="8"/>
  <c r="T310" i="16"/>
  <c r="J311" i="8"/>
  <c r="J311" i="16"/>
  <c r="Q311" i="8"/>
  <c r="Q311" i="16"/>
  <c r="T311" i="8"/>
  <c r="T311" i="16"/>
  <c r="J312" i="8"/>
  <c r="J312" i="16"/>
  <c r="Q312" i="8"/>
  <c r="T312" i="8"/>
  <c r="T312" i="16"/>
  <c r="J313" i="8"/>
  <c r="J313" i="16"/>
  <c r="Q313" i="8"/>
  <c r="Q313" i="16"/>
  <c r="T313" i="8"/>
  <c r="T313" i="16"/>
  <c r="J314" i="8"/>
  <c r="J314" i="16"/>
  <c r="Q314" i="8"/>
  <c r="T314" i="8"/>
  <c r="T314" i="16"/>
  <c r="J315" i="8"/>
  <c r="J315" i="16"/>
  <c r="Q315" i="8"/>
  <c r="Q315" i="16"/>
  <c r="T315" i="8"/>
  <c r="T315" i="16"/>
  <c r="J316" i="8"/>
  <c r="J316" i="16"/>
  <c r="Q316" i="8"/>
  <c r="T316" i="8"/>
  <c r="T316" i="16"/>
  <c r="J317" i="8"/>
  <c r="Q317" i="8"/>
  <c r="Q317" i="16"/>
  <c r="T317" i="8"/>
  <c r="T317" i="16"/>
  <c r="J318" i="8"/>
  <c r="J318" i="16"/>
  <c r="Q318" i="8"/>
  <c r="T318" i="8"/>
  <c r="T318" i="16"/>
  <c r="J319" i="8"/>
  <c r="J319" i="16"/>
  <c r="Q319" i="8"/>
  <c r="Q319" i="16"/>
  <c r="T319" i="8"/>
  <c r="T319" i="16"/>
  <c r="J320" i="8"/>
  <c r="J320" i="16"/>
  <c r="Q320" i="8"/>
  <c r="T320" i="8"/>
  <c r="T320" i="16"/>
  <c r="J321" i="8"/>
  <c r="Q321" i="8"/>
  <c r="Q321" i="16"/>
  <c r="T321" i="8"/>
  <c r="T321" i="16"/>
  <c r="J322" i="8"/>
  <c r="J322" i="16"/>
  <c r="Q322" i="8"/>
  <c r="Q322" i="16"/>
  <c r="T322" i="8"/>
  <c r="T322" i="16"/>
  <c r="J323" i="8"/>
  <c r="J323" i="16"/>
  <c r="Q323" i="8"/>
  <c r="Q323" i="16"/>
  <c r="T323" i="8"/>
  <c r="T323" i="16"/>
  <c r="J324" i="8"/>
  <c r="Q324" i="8"/>
  <c r="Q324" i="16"/>
  <c r="T324" i="8"/>
  <c r="T324" i="16"/>
  <c r="J325" i="8"/>
  <c r="Q325" i="8"/>
  <c r="T325" i="8"/>
  <c r="T325" i="16"/>
  <c r="J326" i="8"/>
  <c r="J326" i="16"/>
  <c r="Q326" i="8"/>
  <c r="T326" i="8"/>
  <c r="T326" i="16"/>
  <c r="J327" i="8"/>
  <c r="J327" i="16"/>
  <c r="Q327" i="8"/>
  <c r="Q327" i="16"/>
  <c r="T327" i="8"/>
  <c r="T327" i="16"/>
  <c r="J328" i="8"/>
  <c r="J328" i="16"/>
  <c r="Q328" i="8"/>
  <c r="T328" i="8"/>
  <c r="T328" i="16"/>
  <c r="J329" i="8"/>
  <c r="Q329" i="8"/>
  <c r="Q329" i="16"/>
  <c r="T329" i="8"/>
  <c r="T329" i="16"/>
  <c r="J330" i="8"/>
  <c r="Q330" i="8"/>
  <c r="T330" i="8"/>
  <c r="J331" i="8"/>
  <c r="Q331" i="8"/>
  <c r="Q331" i="16"/>
  <c r="T331" i="8"/>
  <c r="J332" i="8"/>
  <c r="J332" i="16"/>
  <c r="Q332" i="8"/>
  <c r="Q332" i="16"/>
  <c r="T332" i="8"/>
  <c r="T332" i="16"/>
  <c r="J333" i="8"/>
  <c r="J333" i="16"/>
  <c r="Q333" i="8"/>
  <c r="Q333" i="16"/>
  <c r="T333" i="8"/>
  <c r="T333" i="16"/>
  <c r="J334" i="8"/>
  <c r="Q334" i="8"/>
  <c r="Q334" i="16"/>
  <c r="T334" i="8"/>
  <c r="J335" i="8"/>
  <c r="J335" i="16"/>
  <c r="Q335" i="8"/>
  <c r="T335" i="8"/>
  <c r="J336" i="8"/>
  <c r="J336" i="16"/>
  <c r="Q336" i="8"/>
  <c r="Q336" i="16"/>
  <c r="T336" i="8"/>
  <c r="T336" i="16"/>
  <c r="J337" i="8"/>
  <c r="J337" i="16"/>
  <c r="Q337" i="8"/>
  <c r="Q337" i="16"/>
  <c r="T337" i="8"/>
  <c r="T337" i="16"/>
  <c r="J338" i="8"/>
  <c r="J338" i="16"/>
  <c r="Q338" i="8"/>
  <c r="Q338" i="16"/>
  <c r="T338" i="8"/>
  <c r="T338" i="16"/>
  <c r="D339" i="8"/>
  <c r="E339" i="8"/>
  <c r="F339" i="8"/>
  <c r="G339" i="8"/>
  <c r="H339" i="8"/>
  <c r="I339" i="8"/>
  <c r="K339" i="8"/>
  <c r="L339" i="8"/>
  <c r="M339" i="8"/>
  <c r="N339" i="8"/>
  <c r="O339" i="8"/>
  <c r="P339" i="8"/>
  <c r="R339" i="8"/>
  <c r="S339" i="8"/>
  <c r="J340" i="8"/>
  <c r="J340" i="16"/>
  <c r="Q340" i="8"/>
  <c r="Q340" i="16"/>
  <c r="T340" i="8"/>
  <c r="J341" i="8"/>
  <c r="J339" i="8"/>
  <c r="J339" i="16"/>
  <c r="Q341" i="8"/>
  <c r="Q341" i="16"/>
  <c r="T341" i="8"/>
  <c r="T341" i="16"/>
  <c r="J342" i="8"/>
  <c r="Q342" i="8"/>
  <c r="Q342" i="16"/>
  <c r="T342" i="8"/>
  <c r="T342" i="16"/>
  <c r="J343" i="8"/>
  <c r="Q343" i="8"/>
  <c r="Q343" i="16"/>
  <c r="T343" i="8"/>
  <c r="J344" i="8"/>
  <c r="J344" i="16"/>
  <c r="Q344" i="8"/>
  <c r="Q344" i="16"/>
  <c r="T344" i="8"/>
  <c r="T344" i="16"/>
  <c r="J345" i="8"/>
  <c r="J345" i="16"/>
  <c r="Q345" i="8"/>
  <c r="Q345" i="16"/>
  <c r="T345" i="8"/>
  <c r="T345" i="16"/>
  <c r="J346" i="8"/>
  <c r="Q346" i="8"/>
  <c r="T346" i="8"/>
  <c r="T346" i="16"/>
  <c r="J347" i="8"/>
  <c r="J347" i="16"/>
  <c r="Q347" i="8"/>
  <c r="Q347" i="16"/>
  <c r="T347" i="8"/>
  <c r="T347" i="16"/>
  <c r="J348" i="8"/>
  <c r="J348" i="16"/>
  <c r="Q348" i="8"/>
  <c r="Q348" i="16"/>
  <c r="T348" i="8"/>
  <c r="T348" i="16"/>
  <c r="J349" i="8"/>
  <c r="J349" i="16"/>
  <c r="Q349" i="8"/>
  <c r="Q349" i="16"/>
  <c r="T349" i="8"/>
  <c r="T349" i="16"/>
  <c r="J350" i="8"/>
  <c r="Q350" i="8"/>
  <c r="Q350" i="16"/>
  <c r="T350" i="8"/>
  <c r="T350" i="16"/>
  <c r="J351" i="8"/>
  <c r="J351" i="16"/>
  <c r="Q351" i="8"/>
  <c r="Q351" i="16"/>
  <c r="T351" i="8"/>
  <c r="T351" i="16"/>
  <c r="J352" i="8"/>
  <c r="Q352" i="8"/>
  <c r="Q352" i="16"/>
  <c r="T352" i="8"/>
  <c r="T352" i="16"/>
  <c r="J353" i="8"/>
  <c r="Q353" i="8"/>
  <c r="Q353" i="16"/>
  <c r="T353" i="8"/>
  <c r="J354" i="8"/>
  <c r="Q354" i="8"/>
  <c r="Q354" i="16"/>
  <c r="T354" i="8"/>
  <c r="T354" i="16"/>
  <c r="J355" i="8"/>
  <c r="J355" i="16"/>
  <c r="Q355" i="8"/>
  <c r="Q355" i="16"/>
  <c r="T355" i="8"/>
  <c r="T355" i="16"/>
  <c r="J356" i="8"/>
  <c r="Q356" i="8"/>
  <c r="T356" i="8"/>
  <c r="T356" i="16"/>
  <c r="J357" i="8"/>
  <c r="J357" i="16"/>
  <c r="Q357" i="8"/>
  <c r="Q357" i="16"/>
  <c r="T357" i="8"/>
  <c r="J358" i="8"/>
  <c r="J358" i="16"/>
  <c r="Q358" i="8"/>
  <c r="T358" i="8"/>
  <c r="T358" i="16"/>
  <c r="J359" i="8"/>
  <c r="J359" i="16"/>
  <c r="Q359" i="8"/>
  <c r="Q359" i="16"/>
  <c r="T359" i="8"/>
  <c r="T359" i="16"/>
  <c r="J360" i="8"/>
  <c r="Q360" i="8"/>
  <c r="Q360" i="16"/>
  <c r="T360" i="8"/>
  <c r="J361" i="8"/>
  <c r="Q361" i="8"/>
  <c r="Q361" i="16"/>
  <c r="T361" i="8"/>
  <c r="T361" i="16"/>
  <c r="J362" i="8"/>
  <c r="J362" i="16"/>
  <c r="Q362" i="8"/>
  <c r="Q362" i="16"/>
  <c r="T362" i="8"/>
  <c r="T362" i="16"/>
  <c r="J363" i="8"/>
  <c r="J363" i="16"/>
  <c r="Q363" i="8"/>
  <c r="Q363" i="16"/>
  <c r="T363" i="8"/>
  <c r="J364" i="8"/>
  <c r="Q364" i="8"/>
  <c r="Q364" i="16"/>
  <c r="T364" i="8"/>
  <c r="T364" i="16"/>
  <c r="J365" i="8"/>
  <c r="J365" i="16"/>
  <c r="Q365" i="8"/>
  <c r="Q365" i="16"/>
  <c r="T365" i="8"/>
  <c r="T365" i="16"/>
  <c r="J366" i="8"/>
  <c r="J366" i="16"/>
  <c r="Q366" i="8"/>
  <c r="Q366" i="16"/>
  <c r="T366" i="8"/>
  <c r="J367" i="8"/>
  <c r="Q367" i="8"/>
  <c r="Q367" i="16"/>
  <c r="T367" i="8"/>
  <c r="T367" i="16"/>
  <c r="J368" i="8"/>
  <c r="Q368" i="8"/>
  <c r="Q368" i="16"/>
  <c r="T368" i="8"/>
  <c r="T368" i="16"/>
  <c r="J369" i="8"/>
  <c r="J369" i="16"/>
  <c r="Q369" i="8"/>
  <c r="T369" i="8"/>
  <c r="T369" i="16"/>
  <c r="J370" i="8"/>
  <c r="J370" i="16"/>
  <c r="Q370" i="8"/>
  <c r="Q370" i="16"/>
  <c r="T370" i="8"/>
  <c r="J371" i="8"/>
  <c r="Q371" i="8"/>
  <c r="Q371" i="16"/>
  <c r="T371" i="8"/>
  <c r="T371" i="16"/>
  <c r="J372" i="8"/>
  <c r="Q372" i="8"/>
  <c r="Q372" i="16"/>
  <c r="T372" i="8"/>
  <c r="T372" i="16"/>
  <c r="D373" i="8"/>
  <c r="D373" i="16"/>
  <c r="E373" i="8"/>
  <c r="F373" i="8"/>
  <c r="G373" i="8"/>
  <c r="H373" i="8"/>
  <c r="I373" i="8"/>
  <c r="K373" i="8"/>
  <c r="L373" i="8"/>
  <c r="M373" i="8"/>
  <c r="N373" i="8"/>
  <c r="O373" i="8"/>
  <c r="P373" i="8"/>
  <c r="R373" i="8"/>
  <c r="S373" i="8"/>
  <c r="J374" i="8"/>
  <c r="J374" i="16"/>
  <c r="Q374" i="8"/>
  <c r="Q374" i="16"/>
  <c r="T374" i="8"/>
  <c r="J375" i="8"/>
  <c r="Q375" i="8"/>
  <c r="Q375" i="16"/>
  <c r="T375" i="8"/>
  <c r="T375" i="16"/>
  <c r="J376" i="8"/>
  <c r="J373" i="8"/>
  <c r="J373" i="16"/>
  <c r="Q376" i="8"/>
  <c r="T376" i="8"/>
  <c r="T376" i="16"/>
  <c r="J377" i="8"/>
  <c r="J377" i="16"/>
  <c r="Q377" i="8"/>
  <c r="T377" i="8"/>
  <c r="J378" i="8"/>
  <c r="J378" i="16"/>
  <c r="Q378" i="8"/>
  <c r="T378" i="8"/>
  <c r="T378" i="16"/>
  <c r="J379" i="8"/>
  <c r="J379" i="16"/>
  <c r="Q379" i="8"/>
  <c r="Q379" i="16"/>
  <c r="T379" i="8"/>
  <c r="T379" i="16"/>
  <c r="J380" i="8"/>
  <c r="Q380" i="8"/>
  <c r="T380" i="8"/>
  <c r="T380" i="16"/>
  <c r="J381" i="8"/>
  <c r="J381" i="16"/>
  <c r="Q381" i="8"/>
  <c r="Q381" i="16"/>
  <c r="T381" i="8"/>
  <c r="T381" i="16"/>
  <c r="J382" i="8"/>
  <c r="J382" i="16"/>
  <c r="Q382" i="8"/>
  <c r="Q382" i="16"/>
  <c r="T382" i="8"/>
  <c r="J383" i="8"/>
  <c r="J383" i="16"/>
  <c r="Q383" i="8"/>
  <c r="Q383" i="16"/>
  <c r="T383" i="8"/>
  <c r="T383" i="16"/>
  <c r="J384" i="8"/>
  <c r="Q384" i="8"/>
  <c r="T384" i="8"/>
  <c r="T384" i="16"/>
  <c r="J385" i="8"/>
  <c r="J385" i="16"/>
  <c r="Q385" i="8"/>
  <c r="Q385" i="16"/>
  <c r="T385" i="8"/>
  <c r="J386" i="8"/>
  <c r="Q386" i="8"/>
  <c r="Q386" i="16"/>
  <c r="T386" i="8"/>
  <c r="J387" i="8"/>
  <c r="Q387" i="8"/>
  <c r="Q387" i="16"/>
  <c r="T387" i="8"/>
  <c r="T387" i="16"/>
  <c r="J388" i="8"/>
  <c r="Q388" i="8"/>
  <c r="Q388" i="16"/>
  <c r="T388" i="8"/>
  <c r="D7" i="7"/>
  <c r="D389" i="7"/>
  <c r="E7" i="7"/>
  <c r="F7" i="7"/>
  <c r="G7" i="7"/>
  <c r="H7" i="7"/>
  <c r="H389" i="7"/>
  <c r="I7" i="7"/>
  <c r="J7" i="7"/>
  <c r="K7" i="7"/>
  <c r="L7" i="7"/>
  <c r="L389" i="7"/>
  <c r="M7" i="7"/>
  <c r="N7" i="7"/>
  <c r="O7" i="7"/>
  <c r="P7" i="7"/>
  <c r="P389" i="7"/>
  <c r="Q7" i="7"/>
  <c r="R7" i="7"/>
  <c r="S7" i="7"/>
  <c r="T7" i="7"/>
  <c r="D35" i="7"/>
  <c r="E35" i="7"/>
  <c r="F35" i="7"/>
  <c r="G35" i="7"/>
  <c r="H35" i="7"/>
  <c r="I35" i="7"/>
  <c r="J35" i="7"/>
  <c r="J389" i="7"/>
  <c r="K35" i="7"/>
  <c r="L35" i="7"/>
  <c r="M35" i="7"/>
  <c r="N35" i="7"/>
  <c r="N389" i="7"/>
  <c r="O35" i="7"/>
  <c r="P35" i="7"/>
  <c r="Q35" i="7"/>
  <c r="R35" i="7"/>
  <c r="S35" i="7"/>
  <c r="T35" i="7"/>
  <c r="D44" i="7"/>
  <c r="E44" i="7"/>
  <c r="E389" i="7"/>
  <c r="F44" i="7"/>
  <c r="G44" i="7"/>
  <c r="H44" i="7"/>
  <c r="I44" i="7"/>
  <c r="I389" i="7"/>
  <c r="J44" i="7"/>
  <c r="K44" i="7"/>
  <c r="L44" i="7"/>
  <c r="M44" i="7"/>
  <c r="N44" i="7"/>
  <c r="O44" i="7"/>
  <c r="P44" i="7"/>
  <c r="Q44" i="7"/>
  <c r="Q389" i="7"/>
  <c r="R44" i="7"/>
  <c r="S44" i="7"/>
  <c r="T44" i="7"/>
  <c r="D51" i="7"/>
  <c r="E51" i="7"/>
  <c r="F51" i="7"/>
  <c r="G51" i="7"/>
  <c r="H51" i="7"/>
  <c r="I51" i="7"/>
  <c r="J51" i="7"/>
  <c r="K51" i="7"/>
  <c r="L51" i="7"/>
  <c r="M51" i="7"/>
  <c r="N51" i="7"/>
  <c r="O51" i="7"/>
  <c r="P51" i="7"/>
  <c r="Q51" i="7"/>
  <c r="R51" i="7"/>
  <c r="S51" i="7"/>
  <c r="T51" i="7"/>
  <c r="T389" i="7"/>
  <c r="D81" i="7"/>
  <c r="E81" i="7"/>
  <c r="F81" i="7"/>
  <c r="G81" i="7"/>
  <c r="H81" i="7"/>
  <c r="I81" i="7"/>
  <c r="J81" i="7"/>
  <c r="K81" i="7"/>
  <c r="L81" i="7"/>
  <c r="M81" i="7"/>
  <c r="N81" i="7"/>
  <c r="O81" i="7"/>
  <c r="O389" i="7"/>
  <c r="P81" i="7"/>
  <c r="Q81" i="7"/>
  <c r="R81" i="7"/>
  <c r="S81" i="7"/>
  <c r="T81" i="7"/>
  <c r="D96" i="7"/>
  <c r="E96" i="7"/>
  <c r="F96" i="7"/>
  <c r="G96" i="7"/>
  <c r="H96" i="7"/>
  <c r="I96" i="7"/>
  <c r="J96" i="7"/>
  <c r="K96" i="7"/>
  <c r="L96" i="7"/>
  <c r="M96" i="7"/>
  <c r="N96" i="7"/>
  <c r="O96" i="7"/>
  <c r="P96" i="7"/>
  <c r="Q96" i="7"/>
  <c r="R96" i="7"/>
  <c r="S96" i="7"/>
  <c r="T96" i="7"/>
  <c r="D112" i="7"/>
  <c r="E112" i="7"/>
  <c r="F112" i="7"/>
  <c r="G112" i="7"/>
  <c r="H112" i="7"/>
  <c r="I112" i="7"/>
  <c r="J112" i="7"/>
  <c r="K112" i="7"/>
  <c r="L112" i="7"/>
  <c r="M112" i="7"/>
  <c r="N112" i="7"/>
  <c r="O112" i="7"/>
  <c r="P112" i="7"/>
  <c r="Q112" i="7"/>
  <c r="R112" i="7"/>
  <c r="S112" i="7"/>
  <c r="T112" i="7"/>
  <c r="D149" i="7"/>
  <c r="E149" i="7"/>
  <c r="F149" i="7"/>
  <c r="G149" i="7"/>
  <c r="H149" i="7"/>
  <c r="I149" i="7"/>
  <c r="J149" i="7"/>
  <c r="K149" i="7"/>
  <c r="L149" i="7"/>
  <c r="M149" i="7"/>
  <c r="N149" i="7"/>
  <c r="O149" i="7"/>
  <c r="P149" i="7"/>
  <c r="Q149" i="7"/>
  <c r="R149" i="7"/>
  <c r="S149" i="7"/>
  <c r="T149" i="7"/>
  <c r="D190" i="7"/>
  <c r="E190" i="7"/>
  <c r="F190" i="7"/>
  <c r="G190" i="7"/>
  <c r="H190" i="7"/>
  <c r="I190" i="7"/>
  <c r="J190" i="7"/>
  <c r="K190" i="7"/>
  <c r="L190" i="7"/>
  <c r="M190" i="7"/>
  <c r="N190" i="7"/>
  <c r="O190" i="7"/>
  <c r="P190" i="7"/>
  <c r="Q190" i="7"/>
  <c r="R190" i="7"/>
  <c r="S190" i="7"/>
  <c r="T190" i="7"/>
  <c r="D199" i="7"/>
  <c r="E199" i="7"/>
  <c r="F199" i="7"/>
  <c r="G199" i="7"/>
  <c r="H199" i="7"/>
  <c r="I199" i="7"/>
  <c r="J199" i="7"/>
  <c r="K199" i="7"/>
  <c r="L199" i="7"/>
  <c r="M199" i="7"/>
  <c r="N199" i="7"/>
  <c r="O199" i="7"/>
  <c r="P199" i="7"/>
  <c r="Q199" i="7"/>
  <c r="R199" i="7"/>
  <c r="S199" i="7"/>
  <c r="T199" i="7"/>
  <c r="D209" i="7"/>
  <c r="E209" i="7"/>
  <c r="F209" i="7"/>
  <c r="G209" i="7"/>
  <c r="H209" i="7"/>
  <c r="I209" i="7"/>
  <c r="J209" i="7"/>
  <c r="K209" i="7"/>
  <c r="L209" i="7"/>
  <c r="M209" i="7"/>
  <c r="N209" i="7"/>
  <c r="O209" i="7"/>
  <c r="P209" i="7"/>
  <c r="Q209" i="7"/>
  <c r="R209" i="7"/>
  <c r="S209" i="7"/>
  <c r="T209" i="7"/>
  <c r="D228" i="7"/>
  <c r="E228" i="7"/>
  <c r="F228" i="7"/>
  <c r="G228" i="7"/>
  <c r="H228" i="7"/>
  <c r="I228" i="7"/>
  <c r="J228" i="7"/>
  <c r="K228" i="7"/>
  <c r="L228" i="7"/>
  <c r="M228" i="7"/>
  <c r="N228" i="7"/>
  <c r="O228" i="7"/>
  <c r="P228" i="7"/>
  <c r="Q228" i="7"/>
  <c r="R228" i="7"/>
  <c r="S228" i="7"/>
  <c r="T228" i="7"/>
  <c r="D248" i="7"/>
  <c r="E248" i="7"/>
  <c r="F248" i="7"/>
  <c r="G248" i="7"/>
  <c r="H248" i="7"/>
  <c r="I248" i="7"/>
  <c r="J248" i="7"/>
  <c r="K248" i="7"/>
  <c r="L248" i="7"/>
  <c r="M248" i="7"/>
  <c r="N248" i="7"/>
  <c r="O248" i="7"/>
  <c r="P248" i="7"/>
  <c r="Q248" i="7"/>
  <c r="R248" i="7"/>
  <c r="S248" i="7"/>
  <c r="T248" i="7"/>
  <c r="D262" i="7"/>
  <c r="E262" i="7"/>
  <c r="F262" i="7"/>
  <c r="G262" i="7"/>
  <c r="H262" i="7"/>
  <c r="I262" i="7"/>
  <c r="J262" i="7"/>
  <c r="K262" i="7"/>
  <c r="L262" i="7"/>
  <c r="M262" i="7"/>
  <c r="N262" i="7"/>
  <c r="O262" i="7"/>
  <c r="P262" i="7"/>
  <c r="Q262" i="7"/>
  <c r="R262" i="7"/>
  <c r="S262" i="7"/>
  <c r="T262" i="7"/>
  <c r="D280" i="7"/>
  <c r="E280" i="7"/>
  <c r="F280" i="7"/>
  <c r="G280" i="7"/>
  <c r="H280" i="7"/>
  <c r="I280" i="7"/>
  <c r="J280" i="7"/>
  <c r="K280" i="7"/>
  <c r="L280" i="7"/>
  <c r="M280" i="7"/>
  <c r="N280" i="7"/>
  <c r="O280" i="7"/>
  <c r="P280" i="7"/>
  <c r="Q280" i="7"/>
  <c r="R280" i="7"/>
  <c r="S280" i="7"/>
  <c r="T280" i="7"/>
  <c r="D304" i="7"/>
  <c r="E304" i="7"/>
  <c r="F304" i="7"/>
  <c r="G304" i="7"/>
  <c r="H304" i="7"/>
  <c r="I304" i="7"/>
  <c r="J304" i="7"/>
  <c r="K304" i="7"/>
  <c r="L304" i="7"/>
  <c r="M304" i="7"/>
  <c r="N304" i="7"/>
  <c r="O304" i="7"/>
  <c r="P304" i="7"/>
  <c r="Q304" i="7"/>
  <c r="R304" i="7"/>
  <c r="S304" i="7"/>
  <c r="T304" i="7"/>
  <c r="D339" i="7"/>
  <c r="E339" i="7"/>
  <c r="F339" i="7"/>
  <c r="G339" i="7"/>
  <c r="H339" i="7"/>
  <c r="I339" i="7"/>
  <c r="J339" i="7"/>
  <c r="K339" i="7"/>
  <c r="L339" i="7"/>
  <c r="M339" i="7"/>
  <c r="N339" i="7"/>
  <c r="O339" i="7"/>
  <c r="P339" i="7"/>
  <c r="Q339" i="7"/>
  <c r="R339" i="7"/>
  <c r="S339" i="7"/>
  <c r="T339" i="7"/>
  <c r="D373" i="7"/>
  <c r="E373" i="7"/>
  <c r="F373" i="7"/>
  <c r="G373" i="7"/>
  <c r="H373" i="7"/>
  <c r="I373" i="7"/>
  <c r="J373" i="7"/>
  <c r="K373" i="7"/>
  <c r="L373" i="7"/>
  <c r="M373" i="7"/>
  <c r="N373" i="7"/>
  <c r="O373" i="7"/>
  <c r="P373" i="7"/>
  <c r="Q373" i="7"/>
  <c r="R373" i="7"/>
  <c r="S373" i="7"/>
  <c r="T373" i="7"/>
  <c r="D7" i="6"/>
  <c r="E7" i="6"/>
  <c r="E389" i="6"/>
  <c r="F7" i="6"/>
  <c r="G7" i="6"/>
  <c r="H7" i="6"/>
  <c r="I7" i="6"/>
  <c r="I389" i="6"/>
  <c r="J7" i="6"/>
  <c r="K7" i="6"/>
  <c r="L7" i="6"/>
  <c r="M7" i="6"/>
  <c r="M389" i="6"/>
  <c r="N7" i="6"/>
  <c r="O7" i="6"/>
  <c r="P7" i="6"/>
  <c r="P389" i="6"/>
  <c r="Q7" i="6"/>
  <c r="R7" i="6"/>
  <c r="S7" i="6"/>
  <c r="T7" i="6"/>
  <c r="D35" i="6"/>
  <c r="E35" i="6"/>
  <c r="F35" i="6"/>
  <c r="G35" i="6"/>
  <c r="H35" i="6"/>
  <c r="I35" i="6"/>
  <c r="J35" i="6"/>
  <c r="K35" i="6"/>
  <c r="L35" i="6"/>
  <c r="M35" i="6"/>
  <c r="N35" i="6"/>
  <c r="N389" i="6"/>
  <c r="O35" i="6"/>
  <c r="O389" i="6"/>
  <c r="P35" i="6"/>
  <c r="Q35" i="6"/>
  <c r="R35" i="6"/>
  <c r="R389" i="6"/>
  <c r="S35" i="6"/>
  <c r="T35" i="6"/>
  <c r="D44" i="6"/>
  <c r="E44" i="6"/>
  <c r="F44" i="6"/>
  <c r="G44" i="6"/>
  <c r="H44" i="6"/>
  <c r="I44" i="6"/>
  <c r="J44" i="6"/>
  <c r="K44" i="6"/>
  <c r="L44" i="6"/>
  <c r="L44" i="16"/>
  <c r="M44" i="6"/>
  <c r="N44" i="6"/>
  <c r="O44" i="6"/>
  <c r="P44" i="6"/>
  <c r="P44" i="16"/>
  <c r="Q44" i="6"/>
  <c r="R44" i="6"/>
  <c r="S44" i="6"/>
  <c r="T44" i="6"/>
  <c r="T389" i="6"/>
  <c r="D51" i="6"/>
  <c r="E51" i="6"/>
  <c r="F51" i="6"/>
  <c r="G51" i="6"/>
  <c r="G389" i="6"/>
  <c r="H51" i="6"/>
  <c r="I51" i="6"/>
  <c r="J51" i="6"/>
  <c r="K51" i="6"/>
  <c r="L51" i="6"/>
  <c r="M51" i="6"/>
  <c r="N51" i="6"/>
  <c r="O51" i="6"/>
  <c r="P51" i="6"/>
  <c r="Q51" i="6"/>
  <c r="R51" i="6"/>
  <c r="S51" i="6"/>
  <c r="S389" i="6"/>
  <c r="T51" i="6"/>
  <c r="D81" i="6"/>
  <c r="E81" i="6"/>
  <c r="F81" i="6"/>
  <c r="G81" i="6"/>
  <c r="H81" i="6"/>
  <c r="I81" i="6"/>
  <c r="J81" i="6"/>
  <c r="K81" i="6"/>
  <c r="L81" i="6"/>
  <c r="M81" i="6"/>
  <c r="N81" i="6"/>
  <c r="O81" i="6"/>
  <c r="P81" i="6"/>
  <c r="Q81" i="6"/>
  <c r="R81" i="6"/>
  <c r="S81" i="6"/>
  <c r="T81" i="6"/>
  <c r="D96" i="6"/>
  <c r="E96" i="6"/>
  <c r="F96" i="6"/>
  <c r="G96" i="6"/>
  <c r="H96" i="6"/>
  <c r="I96" i="6"/>
  <c r="J96" i="6"/>
  <c r="K96" i="6"/>
  <c r="L96" i="6"/>
  <c r="M96" i="6"/>
  <c r="N96" i="6"/>
  <c r="O96" i="6"/>
  <c r="P96" i="6"/>
  <c r="Q96" i="6"/>
  <c r="R96" i="6"/>
  <c r="S96" i="6"/>
  <c r="T96" i="6"/>
  <c r="D112" i="6"/>
  <c r="E112" i="6"/>
  <c r="F112" i="6"/>
  <c r="G112" i="6"/>
  <c r="H112" i="6"/>
  <c r="I112" i="6"/>
  <c r="J112" i="6"/>
  <c r="K112" i="6"/>
  <c r="L112" i="6"/>
  <c r="M112" i="6"/>
  <c r="N112" i="6"/>
  <c r="O112" i="6"/>
  <c r="O112" i="16"/>
  <c r="P112" i="6"/>
  <c r="Q112" i="6"/>
  <c r="R112" i="6"/>
  <c r="S112" i="6"/>
  <c r="T112" i="6"/>
  <c r="D149" i="6"/>
  <c r="E149" i="6"/>
  <c r="F149" i="6"/>
  <c r="G149" i="6"/>
  <c r="H149" i="6"/>
  <c r="I149" i="6"/>
  <c r="J149" i="6"/>
  <c r="K149" i="6"/>
  <c r="L149" i="6"/>
  <c r="M149" i="6"/>
  <c r="N149" i="6"/>
  <c r="O149" i="6"/>
  <c r="P149" i="6"/>
  <c r="Q149" i="6"/>
  <c r="R149" i="6"/>
  <c r="S149" i="6"/>
  <c r="T149" i="6"/>
  <c r="D190" i="6"/>
  <c r="E190" i="6"/>
  <c r="E190" i="16"/>
  <c r="F190" i="6"/>
  <c r="G190" i="6"/>
  <c r="H190" i="6"/>
  <c r="I190" i="6"/>
  <c r="J190" i="6"/>
  <c r="K190" i="6"/>
  <c r="L190" i="6"/>
  <c r="M190" i="6"/>
  <c r="M190" i="16"/>
  <c r="N190" i="6"/>
  <c r="O190" i="6"/>
  <c r="P190" i="6"/>
  <c r="Q190" i="6"/>
  <c r="Q389" i="6"/>
  <c r="R190" i="6"/>
  <c r="S190" i="6"/>
  <c r="T190" i="6"/>
  <c r="D199" i="6"/>
  <c r="D199" i="16"/>
  <c r="E199" i="6"/>
  <c r="F199" i="6"/>
  <c r="G199" i="6"/>
  <c r="H199" i="6"/>
  <c r="H199" i="16"/>
  <c r="I199" i="6"/>
  <c r="J199" i="6"/>
  <c r="K199" i="6"/>
  <c r="L199" i="6"/>
  <c r="M199" i="6"/>
  <c r="N199" i="6"/>
  <c r="O199" i="6"/>
  <c r="P199" i="6"/>
  <c r="P199" i="16"/>
  <c r="Q199" i="6"/>
  <c r="R199" i="6"/>
  <c r="S199" i="6"/>
  <c r="T199" i="6"/>
  <c r="D209" i="6"/>
  <c r="E209" i="6"/>
  <c r="F209" i="6"/>
  <c r="G209" i="6"/>
  <c r="H209" i="6"/>
  <c r="I209" i="6"/>
  <c r="J209" i="6"/>
  <c r="K209" i="6"/>
  <c r="L209" i="6"/>
  <c r="M209" i="6"/>
  <c r="N209" i="6"/>
  <c r="O209" i="6"/>
  <c r="P209" i="6"/>
  <c r="Q209" i="6"/>
  <c r="R209" i="6"/>
  <c r="S209" i="6"/>
  <c r="S209" i="16"/>
  <c r="T209" i="6"/>
  <c r="D228" i="6"/>
  <c r="E228" i="6"/>
  <c r="F228" i="6"/>
  <c r="G228" i="6"/>
  <c r="H228" i="6"/>
  <c r="I228" i="6"/>
  <c r="J228" i="6"/>
  <c r="K228" i="6"/>
  <c r="L228" i="6"/>
  <c r="M228" i="6"/>
  <c r="N228" i="6"/>
  <c r="O228" i="6"/>
  <c r="P228" i="6"/>
  <c r="Q228" i="6"/>
  <c r="R228" i="6"/>
  <c r="R228" i="16"/>
  <c r="S228" i="6"/>
  <c r="T228" i="6"/>
  <c r="D248" i="6"/>
  <c r="E248" i="6"/>
  <c r="F248" i="6"/>
  <c r="G248" i="6"/>
  <c r="H248" i="6"/>
  <c r="I248" i="6"/>
  <c r="J248" i="6"/>
  <c r="K248" i="6"/>
  <c r="L248" i="6"/>
  <c r="M248" i="6"/>
  <c r="M248" i="16"/>
  <c r="N248" i="6"/>
  <c r="O248" i="6"/>
  <c r="P248" i="6"/>
  <c r="Q248" i="6"/>
  <c r="R248" i="6"/>
  <c r="S248" i="6"/>
  <c r="T248" i="6"/>
  <c r="D262" i="6"/>
  <c r="E262" i="6"/>
  <c r="F262" i="6"/>
  <c r="G262" i="6"/>
  <c r="H262" i="6"/>
  <c r="I262" i="6"/>
  <c r="J262" i="6"/>
  <c r="K262" i="6"/>
  <c r="L262" i="6"/>
  <c r="M262" i="6"/>
  <c r="N262" i="6"/>
  <c r="O262" i="6"/>
  <c r="P262" i="6"/>
  <c r="Q262" i="6"/>
  <c r="R262" i="6"/>
  <c r="S262" i="6"/>
  <c r="T262" i="6"/>
  <c r="D280" i="6"/>
  <c r="E280" i="6"/>
  <c r="F280" i="6"/>
  <c r="G280" i="6"/>
  <c r="G280" i="16"/>
  <c r="H280" i="6"/>
  <c r="I280" i="6"/>
  <c r="J280" i="6"/>
  <c r="K280" i="6"/>
  <c r="L280" i="6"/>
  <c r="M280" i="6"/>
  <c r="N280" i="6"/>
  <c r="O280" i="6"/>
  <c r="P280" i="6"/>
  <c r="Q280" i="6"/>
  <c r="R280" i="6"/>
  <c r="S280" i="6"/>
  <c r="T280" i="6"/>
  <c r="D304" i="6"/>
  <c r="E304" i="6"/>
  <c r="F304" i="6"/>
  <c r="F304" i="16"/>
  <c r="G304" i="6"/>
  <c r="H304" i="6"/>
  <c r="I304" i="6"/>
  <c r="J304" i="6"/>
  <c r="K304" i="6"/>
  <c r="L304" i="6"/>
  <c r="M304" i="6"/>
  <c r="N304" i="6"/>
  <c r="O304" i="6"/>
  <c r="P304" i="6"/>
  <c r="Q304" i="6"/>
  <c r="R304" i="6"/>
  <c r="S304" i="6"/>
  <c r="T304" i="6"/>
  <c r="D339" i="6"/>
  <c r="E339" i="6"/>
  <c r="F339" i="6"/>
  <c r="G339" i="6"/>
  <c r="H339" i="6"/>
  <c r="I339" i="6"/>
  <c r="J339" i="6"/>
  <c r="K339" i="6"/>
  <c r="L339" i="6"/>
  <c r="M339" i="6"/>
  <c r="N339" i="6"/>
  <c r="O339" i="6"/>
  <c r="P339" i="6"/>
  <c r="Q339" i="6"/>
  <c r="R339" i="6"/>
  <c r="S339" i="6"/>
  <c r="T339" i="6"/>
  <c r="D373" i="6"/>
  <c r="E373" i="6"/>
  <c r="F373" i="6"/>
  <c r="G373" i="6"/>
  <c r="H373" i="6"/>
  <c r="I373" i="6"/>
  <c r="J373" i="6"/>
  <c r="K373" i="6"/>
  <c r="L373" i="6"/>
  <c r="M373" i="6"/>
  <c r="N373" i="6"/>
  <c r="O373" i="6"/>
  <c r="P373" i="6"/>
  <c r="Q373" i="6"/>
  <c r="R373" i="6"/>
  <c r="S373" i="6"/>
  <c r="T373" i="6"/>
  <c r="D7" i="5"/>
  <c r="E7" i="5"/>
  <c r="F7" i="5"/>
  <c r="G7" i="5"/>
  <c r="H7" i="5"/>
  <c r="I7" i="5"/>
  <c r="J7" i="5"/>
  <c r="K7" i="5"/>
  <c r="L7" i="5"/>
  <c r="M7" i="5"/>
  <c r="M389" i="5"/>
  <c r="N7" i="5"/>
  <c r="O7" i="5"/>
  <c r="P7" i="5"/>
  <c r="Q7" i="5"/>
  <c r="R7" i="5"/>
  <c r="S7" i="5"/>
  <c r="T7" i="5"/>
  <c r="D35" i="5"/>
  <c r="D35" i="16"/>
  <c r="E35" i="5"/>
  <c r="F35" i="5"/>
  <c r="G35" i="5"/>
  <c r="H35" i="5"/>
  <c r="H389" i="5"/>
  <c r="I35" i="5"/>
  <c r="J35" i="5"/>
  <c r="K35" i="5"/>
  <c r="L35" i="5"/>
  <c r="L389" i="5"/>
  <c r="M35" i="5"/>
  <c r="N35" i="5"/>
  <c r="N389" i="5"/>
  <c r="O35" i="5"/>
  <c r="P35" i="5"/>
  <c r="Q35" i="5"/>
  <c r="R35" i="5"/>
  <c r="R35" i="16"/>
  <c r="S35" i="5"/>
  <c r="T35" i="5"/>
  <c r="D44" i="5"/>
  <c r="E44" i="5"/>
  <c r="E389" i="5"/>
  <c r="F44" i="5"/>
  <c r="G44" i="5"/>
  <c r="H44" i="5"/>
  <c r="I44" i="5"/>
  <c r="I44" i="16"/>
  <c r="J44" i="5"/>
  <c r="K44" i="5"/>
  <c r="L44" i="5"/>
  <c r="M44" i="5"/>
  <c r="N44" i="5"/>
  <c r="O44" i="5"/>
  <c r="P44" i="5"/>
  <c r="Q44" i="5"/>
  <c r="Q44" i="16"/>
  <c r="R44" i="5"/>
  <c r="S44" i="5"/>
  <c r="T44" i="5"/>
  <c r="D51" i="5"/>
  <c r="E51" i="5"/>
  <c r="F51" i="5"/>
  <c r="G51" i="5"/>
  <c r="H51" i="5"/>
  <c r="I51" i="5"/>
  <c r="J51" i="5"/>
  <c r="K51" i="5"/>
  <c r="L51" i="5"/>
  <c r="M51" i="5"/>
  <c r="N51" i="5"/>
  <c r="O51" i="5"/>
  <c r="P51" i="5"/>
  <c r="P389" i="5"/>
  <c r="Q51" i="5"/>
  <c r="R51" i="5"/>
  <c r="S51" i="5"/>
  <c r="T51" i="5"/>
  <c r="T389" i="5"/>
  <c r="D81" i="5"/>
  <c r="E81" i="5"/>
  <c r="F81" i="5"/>
  <c r="G81" i="5"/>
  <c r="G389" i="5"/>
  <c r="H81" i="5"/>
  <c r="I81" i="5"/>
  <c r="J81" i="5"/>
  <c r="K81" i="5"/>
  <c r="L81" i="5"/>
  <c r="M81" i="5"/>
  <c r="N81" i="5"/>
  <c r="O81" i="5"/>
  <c r="O389" i="5"/>
  <c r="P81" i="5"/>
  <c r="Q81" i="5"/>
  <c r="R81" i="5"/>
  <c r="S81" i="5"/>
  <c r="S81" i="16"/>
  <c r="T81" i="5"/>
  <c r="D96" i="5"/>
  <c r="E96" i="5"/>
  <c r="F96" i="5"/>
  <c r="G96" i="5"/>
  <c r="H96" i="5"/>
  <c r="I96" i="5"/>
  <c r="J96" i="5"/>
  <c r="K96" i="5"/>
  <c r="L96" i="5"/>
  <c r="M96" i="5"/>
  <c r="N96" i="5"/>
  <c r="O96" i="5"/>
  <c r="P96" i="5"/>
  <c r="Q96" i="5"/>
  <c r="R96" i="5"/>
  <c r="R96" i="16"/>
  <c r="S96" i="5"/>
  <c r="T96" i="5"/>
  <c r="D112" i="5"/>
  <c r="E112" i="5"/>
  <c r="F112" i="5"/>
  <c r="G112" i="5"/>
  <c r="H112" i="5"/>
  <c r="I112" i="5"/>
  <c r="J112" i="5"/>
  <c r="K112" i="5"/>
  <c r="L112" i="5"/>
  <c r="M112" i="5"/>
  <c r="N112" i="5"/>
  <c r="O112" i="5"/>
  <c r="P112" i="5"/>
  <c r="Q112" i="5"/>
  <c r="Q112" i="16"/>
  <c r="R112" i="5"/>
  <c r="S112" i="5"/>
  <c r="T112" i="5"/>
  <c r="D149" i="5"/>
  <c r="D149" i="16"/>
  <c r="E149" i="5"/>
  <c r="F149" i="5"/>
  <c r="G149" i="5"/>
  <c r="H149" i="5"/>
  <c r="I149" i="5"/>
  <c r="J149" i="5"/>
  <c r="K149" i="5"/>
  <c r="L149" i="5"/>
  <c r="M149" i="5"/>
  <c r="N149" i="5"/>
  <c r="O149" i="5"/>
  <c r="P149" i="5"/>
  <c r="Q149" i="5"/>
  <c r="R149" i="5"/>
  <c r="S149" i="5"/>
  <c r="T149" i="5"/>
  <c r="D190" i="5"/>
  <c r="E190" i="5"/>
  <c r="F190" i="5"/>
  <c r="G190" i="5"/>
  <c r="H190" i="5"/>
  <c r="I190" i="5"/>
  <c r="J190" i="5"/>
  <c r="K190" i="5"/>
  <c r="L190" i="5"/>
  <c r="M190" i="5"/>
  <c r="N190" i="5"/>
  <c r="O190" i="5"/>
  <c r="O190" i="16"/>
  <c r="P190" i="5"/>
  <c r="Q190" i="5"/>
  <c r="R190" i="5"/>
  <c r="S190" i="5"/>
  <c r="S190" i="16"/>
  <c r="T190" i="5"/>
  <c r="D199" i="5"/>
  <c r="E199" i="5"/>
  <c r="F199" i="5"/>
  <c r="G199" i="5"/>
  <c r="H199" i="5"/>
  <c r="I199" i="5"/>
  <c r="J199" i="5"/>
  <c r="J199" i="16"/>
  <c r="K199" i="5"/>
  <c r="L199" i="5"/>
  <c r="M199" i="5"/>
  <c r="N199" i="5"/>
  <c r="O199" i="5"/>
  <c r="P199" i="5"/>
  <c r="Q199" i="5"/>
  <c r="R199" i="5"/>
  <c r="R199" i="16"/>
  <c r="S199" i="5"/>
  <c r="T199" i="5"/>
  <c r="D209" i="5"/>
  <c r="E209" i="5"/>
  <c r="F209" i="5"/>
  <c r="G209" i="5"/>
  <c r="H209" i="5"/>
  <c r="I209" i="5"/>
  <c r="J209" i="5"/>
  <c r="K209" i="5"/>
  <c r="L209" i="5"/>
  <c r="M209" i="5"/>
  <c r="N209" i="5"/>
  <c r="O209" i="5"/>
  <c r="P209" i="5"/>
  <c r="Q209" i="5"/>
  <c r="R209" i="5"/>
  <c r="S209" i="5"/>
  <c r="T209" i="5"/>
  <c r="D228" i="5"/>
  <c r="D228" i="16"/>
  <c r="E228" i="5"/>
  <c r="F228" i="5"/>
  <c r="G228" i="5"/>
  <c r="H228" i="5"/>
  <c r="H228" i="16"/>
  <c r="I228" i="5"/>
  <c r="J228" i="5"/>
  <c r="K228" i="5"/>
  <c r="L228" i="5"/>
  <c r="M228" i="5"/>
  <c r="N228" i="5"/>
  <c r="O228" i="5"/>
  <c r="P228" i="5"/>
  <c r="Q228" i="5"/>
  <c r="R228" i="5"/>
  <c r="S228" i="5"/>
  <c r="T228" i="5"/>
  <c r="D248" i="5"/>
  <c r="E248" i="5"/>
  <c r="F248" i="5"/>
  <c r="G248" i="5"/>
  <c r="G248" i="16"/>
  <c r="H248" i="5"/>
  <c r="I248" i="5"/>
  <c r="J248" i="5"/>
  <c r="K248" i="5"/>
  <c r="L248" i="5"/>
  <c r="M248" i="5"/>
  <c r="N248" i="5"/>
  <c r="O248" i="5"/>
  <c r="P248" i="5"/>
  <c r="Q248" i="5"/>
  <c r="R248" i="5"/>
  <c r="S248" i="5"/>
  <c r="T248" i="5"/>
  <c r="D262" i="5"/>
  <c r="E262" i="5"/>
  <c r="F262" i="5"/>
  <c r="F262" i="16"/>
  <c r="G262" i="5"/>
  <c r="H262" i="5"/>
  <c r="I262" i="5"/>
  <c r="J262" i="5"/>
  <c r="K262" i="5"/>
  <c r="L262" i="5"/>
  <c r="M262" i="5"/>
  <c r="N262" i="5"/>
  <c r="N262" i="16"/>
  <c r="O262" i="5"/>
  <c r="P262" i="5"/>
  <c r="Q262" i="5"/>
  <c r="R262" i="5"/>
  <c r="R262" i="16"/>
  <c r="S262" i="5"/>
  <c r="T262" i="5"/>
  <c r="D280" i="5"/>
  <c r="E280" i="5"/>
  <c r="F280" i="5"/>
  <c r="G280" i="5"/>
  <c r="H280" i="5"/>
  <c r="I280" i="5"/>
  <c r="J280" i="5"/>
  <c r="K280" i="5"/>
  <c r="L280" i="5"/>
  <c r="M280" i="5"/>
  <c r="N280" i="5"/>
  <c r="O280" i="5"/>
  <c r="P280" i="5"/>
  <c r="Q280" i="5"/>
  <c r="R280" i="5"/>
  <c r="S280" i="5"/>
  <c r="T280" i="5"/>
  <c r="D304" i="5"/>
  <c r="E304" i="5"/>
  <c r="F304" i="5"/>
  <c r="G304" i="5"/>
  <c r="H304" i="5"/>
  <c r="I304" i="5"/>
  <c r="J304" i="5"/>
  <c r="K304" i="5"/>
  <c r="L304" i="5"/>
  <c r="M304" i="5"/>
  <c r="N304" i="5"/>
  <c r="O304" i="5"/>
  <c r="P304" i="5"/>
  <c r="Q304" i="5"/>
  <c r="R304" i="5"/>
  <c r="S304" i="5"/>
  <c r="T304" i="5"/>
  <c r="D339" i="5"/>
  <c r="E339" i="5"/>
  <c r="F339" i="5"/>
  <c r="F389" i="5"/>
  <c r="G339" i="5"/>
  <c r="H339" i="5"/>
  <c r="I339" i="5"/>
  <c r="J339" i="5"/>
  <c r="K339" i="5"/>
  <c r="L339" i="5"/>
  <c r="M339" i="5"/>
  <c r="N339" i="5"/>
  <c r="O339" i="5"/>
  <c r="P339" i="5"/>
  <c r="Q339" i="5"/>
  <c r="R339" i="5"/>
  <c r="R339" i="16"/>
  <c r="S339" i="5"/>
  <c r="T339" i="5"/>
  <c r="D373" i="5"/>
  <c r="E373" i="5"/>
  <c r="F373" i="5"/>
  <c r="G373" i="5"/>
  <c r="H373" i="5"/>
  <c r="I373" i="5"/>
  <c r="I373" i="16"/>
  <c r="J373" i="5"/>
  <c r="K373" i="5"/>
  <c r="L373" i="5"/>
  <c r="M373" i="5"/>
  <c r="N373" i="5"/>
  <c r="O373" i="5"/>
  <c r="P373" i="5"/>
  <c r="Q373" i="5"/>
  <c r="R373" i="5"/>
  <c r="S373" i="5"/>
  <c r="T373" i="5"/>
  <c r="D7" i="4"/>
  <c r="D389" i="4"/>
  <c r="E7" i="4"/>
  <c r="F7" i="4"/>
  <c r="G7" i="4"/>
  <c r="H7" i="4"/>
  <c r="H389" i="4"/>
  <c r="I7" i="4"/>
  <c r="J7" i="4"/>
  <c r="K7" i="4"/>
  <c r="L7" i="4"/>
  <c r="L389" i="4"/>
  <c r="M7" i="4"/>
  <c r="N7" i="4"/>
  <c r="O7" i="4"/>
  <c r="P7" i="4"/>
  <c r="P389" i="4"/>
  <c r="Q7" i="4"/>
  <c r="R7" i="4"/>
  <c r="S7" i="4"/>
  <c r="T7" i="4"/>
  <c r="T389" i="4"/>
  <c r="D35" i="4"/>
  <c r="E35" i="4"/>
  <c r="F35" i="4"/>
  <c r="G35" i="4"/>
  <c r="G389" i="4"/>
  <c r="H35" i="4"/>
  <c r="I35" i="4"/>
  <c r="J35" i="4"/>
  <c r="K35" i="4"/>
  <c r="L35" i="4"/>
  <c r="M35" i="4"/>
  <c r="N35" i="4"/>
  <c r="O35" i="4"/>
  <c r="O389" i="4"/>
  <c r="P35" i="4"/>
  <c r="Q35" i="4"/>
  <c r="R35" i="4"/>
  <c r="S35" i="4"/>
  <c r="S389" i="4"/>
  <c r="T35" i="4"/>
  <c r="D44" i="4"/>
  <c r="E44" i="4"/>
  <c r="F44" i="4"/>
  <c r="F389" i="4"/>
  <c r="G44" i="4"/>
  <c r="H44" i="4"/>
  <c r="I44" i="4"/>
  <c r="J44" i="4"/>
  <c r="J389" i="4"/>
  <c r="K44" i="4"/>
  <c r="L44" i="4"/>
  <c r="M44" i="4"/>
  <c r="N44" i="4"/>
  <c r="N389" i="4"/>
  <c r="O44" i="4"/>
  <c r="P44" i="4"/>
  <c r="Q44" i="4"/>
  <c r="R44" i="4"/>
  <c r="R389" i="4"/>
  <c r="S44" i="4"/>
  <c r="T44" i="4"/>
  <c r="D51" i="4"/>
  <c r="E51" i="4"/>
  <c r="F51" i="4"/>
  <c r="G51" i="4"/>
  <c r="H51" i="4"/>
  <c r="I51" i="4"/>
  <c r="I51" i="16"/>
  <c r="J51" i="4"/>
  <c r="K51" i="4"/>
  <c r="L51" i="4"/>
  <c r="M51" i="4"/>
  <c r="M389" i="4"/>
  <c r="N51" i="4"/>
  <c r="O51" i="4"/>
  <c r="P51" i="4"/>
  <c r="Q51" i="4"/>
  <c r="Q389" i="4"/>
  <c r="R51" i="4"/>
  <c r="S51" i="4"/>
  <c r="T51" i="4"/>
  <c r="D81" i="4"/>
  <c r="E81" i="4"/>
  <c r="F81" i="4"/>
  <c r="G81" i="4"/>
  <c r="H81" i="4"/>
  <c r="I81" i="4"/>
  <c r="J81" i="4"/>
  <c r="K81" i="4"/>
  <c r="L81" i="4"/>
  <c r="M81" i="4"/>
  <c r="N81" i="4"/>
  <c r="O81" i="4"/>
  <c r="P81" i="4"/>
  <c r="P81" i="16"/>
  <c r="Q81" i="4"/>
  <c r="R81" i="4"/>
  <c r="S81" i="4"/>
  <c r="T81" i="4"/>
  <c r="D96" i="4"/>
  <c r="E96" i="4"/>
  <c r="F96" i="4"/>
  <c r="G96" i="4"/>
  <c r="H96" i="4"/>
  <c r="I96" i="4"/>
  <c r="J96" i="4"/>
  <c r="K96" i="4"/>
  <c r="L96" i="4"/>
  <c r="M96" i="4"/>
  <c r="N96" i="4"/>
  <c r="O96" i="4"/>
  <c r="P96" i="4"/>
  <c r="Q96" i="4"/>
  <c r="R96" i="4"/>
  <c r="S96" i="4"/>
  <c r="T96" i="4"/>
  <c r="D112" i="4"/>
  <c r="E112" i="4"/>
  <c r="F112" i="4"/>
  <c r="G112" i="4"/>
  <c r="H112" i="4"/>
  <c r="I112" i="4"/>
  <c r="J112" i="4"/>
  <c r="K112" i="4"/>
  <c r="L112" i="4"/>
  <c r="M112" i="4"/>
  <c r="N112" i="4"/>
  <c r="O112" i="4"/>
  <c r="P112" i="4"/>
  <c r="Q112" i="4"/>
  <c r="R112" i="4"/>
  <c r="S112" i="4"/>
  <c r="T112" i="4"/>
  <c r="D149" i="4"/>
  <c r="E149" i="4"/>
  <c r="F149" i="4"/>
  <c r="G149" i="4"/>
  <c r="H149" i="4"/>
  <c r="I149" i="4"/>
  <c r="J149" i="4"/>
  <c r="K149" i="4"/>
  <c r="L149" i="4"/>
  <c r="M149" i="4"/>
  <c r="N149" i="4"/>
  <c r="O149" i="4"/>
  <c r="P149" i="4"/>
  <c r="Q149" i="4"/>
  <c r="R149" i="4"/>
  <c r="S149" i="4"/>
  <c r="T149" i="4"/>
  <c r="D190" i="4"/>
  <c r="E190" i="4"/>
  <c r="F190" i="4"/>
  <c r="G190" i="4"/>
  <c r="H190" i="4"/>
  <c r="I190" i="4"/>
  <c r="J190" i="4"/>
  <c r="K190" i="4"/>
  <c r="L190" i="4"/>
  <c r="M190" i="4"/>
  <c r="N190" i="4"/>
  <c r="O190" i="4"/>
  <c r="P190" i="4"/>
  <c r="Q190" i="4"/>
  <c r="R190" i="4"/>
  <c r="S190" i="4"/>
  <c r="T190" i="4"/>
  <c r="D199" i="4"/>
  <c r="E199" i="4"/>
  <c r="F199" i="4"/>
  <c r="G199" i="4"/>
  <c r="H199" i="4"/>
  <c r="I199" i="4"/>
  <c r="J199" i="4"/>
  <c r="K199" i="4"/>
  <c r="L199" i="4"/>
  <c r="M199" i="4"/>
  <c r="N199" i="4"/>
  <c r="O199" i="4"/>
  <c r="P199" i="4"/>
  <c r="Q199" i="4"/>
  <c r="R199" i="4"/>
  <c r="S199" i="4"/>
  <c r="T199" i="4"/>
  <c r="D209" i="4"/>
  <c r="E209" i="4"/>
  <c r="F209" i="4"/>
  <c r="G209" i="4"/>
  <c r="H209" i="4"/>
  <c r="I209" i="4"/>
  <c r="J209" i="4"/>
  <c r="K209" i="4"/>
  <c r="L209" i="4"/>
  <c r="M209" i="4"/>
  <c r="N209" i="4"/>
  <c r="O209" i="4"/>
  <c r="P209" i="4"/>
  <c r="Q209" i="4"/>
  <c r="R209" i="4"/>
  <c r="S209" i="4"/>
  <c r="T209" i="4"/>
  <c r="D228" i="4"/>
  <c r="E228" i="4"/>
  <c r="F228" i="4"/>
  <c r="G228" i="4"/>
  <c r="H228" i="4"/>
  <c r="I228" i="4"/>
  <c r="J228" i="4"/>
  <c r="K228" i="4"/>
  <c r="L228" i="4"/>
  <c r="M228" i="4"/>
  <c r="N228" i="4"/>
  <c r="O228" i="4"/>
  <c r="P228" i="4"/>
  <c r="Q228" i="4"/>
  <c r="R228" i="4"/>
  <c r="S228" i="4"/>
  <c r="T228" i="4"/>
  <c r="D248" i="4"/>
  <c r="E248" i="4"/>
  <c r="F248" i="4"/>
  <c r="G248" i="4"/>
  <c r="H248" i="4"/>
  <c r="I248" i="4"/>
  <c r="J248" i="4"/>
  <c r="K248" i="4"/>
  <c r="L248" i="4"/>
  <c r="M248" i="4"/>
  <c r="N248" i="4"/>
  <c r="O248" i="4"/>
  <c r="P248" i="4"/>
  <c r="Q248" i="4"/>
  <c r="R248" i="4"/>
  <c r="S248" i="4"/>
  <c r="T248" i="4"/>
  <c r="D262" i="4"/>
  <c r="E262" i="4"/>
  <c r="F262" i="4"/>
  <c r="G262" i="4"/>
  <c r="H262" i="4"/>
  <c r="I262" i="4"/>
  <c r="J262" i="4"/>
  <c r="K262" i="4"/>
  <c r="L262" i="4"/>
  <c r="M262" i="4"/>
  <c r="N262" i="4"/>
  <c r="O262" i="4"/>
  <c r="P262" i="4"/>
  <c r="Q262" i="4"/>
  <c r="R262" i="4"/>
  <c r="S262" i="4"/>
  <c r="T262" i="4"/>
  <c r="D280" i="4"/>
  <c r="E280" i="4"/>
  <c r="F280" i="4"/>
  <c r="G280" i="4"/>
  <c r="H280" i="4"/>
  <c r="I280" i="4"/>
  <c r="J280" i="4"/>
  <c r="K280" i="4"/>
  <c r="L280" i="4"/>
  <c r="M280" i="4"/>
  <c r="N280" i="4"/>
  <c r="O280" i="4"/>
  <c r="P280" i="4"/>
  <c r="Q280" i="4"/>
  <c r="R280" i="4"/>
  <c r="S280" i="4"/>
  <c r="T280" i="4"/>
  <c r="D304" i="4"/>
  <c r="E304" i="4"/>
  <c r="F304" i="4"/>
  <c r="G304" i="4"/>
  <c r="H304" i="4"/>
  <c r="I304" i="4"/>
  <c r="J304" i="4"/>
  <c r="K304" i="4"/>
  <c r="L304" i="4"/>
  <c r="M304" i="4"/>
  <c r="N304" i="4"/>
  <c r="O304" i="4"/>
  <c r="P304" i="4"/>
  <c r="Q304" i="4"/>
  <c r="R304" i="4"/>
  <c r="S304" i="4"/>
  <c r="T304" i="4"/>
  <c r="D339" i="4"/>
  <c r="E339" i="4"/>
  <c r="F339" i="4"/>
  <c r="G339" i="4"/>
  <c r="H339" i="4"/>
  <c r="I339" i="4"/>
  <c r="J339" i="4"/>
  <c r="K339" i="4"/>
  <c r="L339" i="4"/>
  <c r="M339" i="4"/>
  <c r="N339" i="4"/>
  <c r="O339" i="4"/>
  <c r="P339" i="4"/>
  <c r="Q339" i="4"/>
  <c r="R339" i="4"/>
  <c r="S339" i="4"/>
  <c r="T339" i="4"/>
  <c r="D373" i="4"/>
  <c r="E373" i="4"/>
  <c r="F373" i="4"/>
  <c r="G373" i="4"/>
  <c r="H373" i="4"/>
  <c r="I373" i="4"/>
  <c r="J373" i="4"/>
  <c r="K373" i="4"/>
  <c r="L373" i="4"/>
  <c r="M373" i="4"/>
  <c r="N373" i="4"/>
  <c r="O373" i="4"/>
  <c r="P373" i="4"/>
  <c r="Q373" i="4"/>
  <c r="R373" i="4"/>
  <c r="S373" i="4"/>
  <c r="T373" i="4"/>
  <c r="D7" i="3"/>
  <c r="E7" i="3"/>
  <c r="E389" i="3"/>
  <c r="F7" i="3"/>
  <c r="G7" i="3"/>
  <c r="H7" i="3"/>
  <c r="I7" i="3"/>
  <c r="J7" i="3"/>
  <c r="K7" i="3"/>
  <c r="L7" i="3"/>
  <c r="L389" i="3"/>
  <c r="M7" i="3"/>
  <c r="N7" i="3"/>
  <c r="O7" i="3"/>
  <c r="P7" i="3"/>
  <c r="P389" i="3"/>
  <c r="Q7" i="3"/>
  <c r="R7" i="3"/>
  <c r="S7" i="3"/>
  <c r="T7" i="3"/>
  <c r="T389" i="3"/>
  <c r="D35" i="3"/>
  <c r="E35" i="3"/>
  <c r="F35" i="3"/>
  <c r="G35" i="3"/>
  <c r="G389" i="3"/>
  <c r="H35" i="3"/>
  <c r="I35" i="3"/>
  <c r="J35" i="3"/>
  <c r="K35" i="3"/>
  <c r="K389" i="3"/>
  <c r="L35" i="3"/>
  <c r="M35" i="3"/>
  <c r="N35" i="3"/>
  <c r="O35" i="3"/>
  <c r="O389" i="3"/>
  <c r="P35" i="3"/>
  <c r="Q35" i="3"/>
  <c r="R35" i="3"/>
  <c r="S35" i="3"/>
  <c r="S389" i="3"/>
  <c r="T35" i="3"/>
  <c r="D44" i="3"/>
  <c r="E44" i="3"/>
  <c r="F44" i="3"/>
  <c r="F389" i="3"/>
  <c r="G44" i="3"/>
  <c r="H44" i="3"/>
  <c r="I44" i="3"/>
  <c r="J44" i="3"/>
  <c r="K44" i="3"/>
  <c r="L44" i="3"/>
  <c r="M44" i="3"/>
  <c r="N44" i="3"/>
  <c r="N389" i="3"/>
  <c r="O44" i="3"/>
  <c r="P44" i="3"/>
  <c r="Q44" i="3"/>
  <c r="R44" i="3"/>
  <c r="R389" i="3"/>
  <c r="S44" i="3"/>
  <c r="T44" i="3"/>
  <c r="D51" i="3"/>
  <c r="E51" i="3"/>
  <c r="F51" i="3"/>
  <c r="G51" i="3"/>
  <c r="H51" i="3"/>
  <c r="I51" i="3"/>
  <c r="I389" i="3"/>
  <c r="J51" i="3"/>
  <c r="K51" i="3"/>
  <c r="L51" i="3"/>
  <c r="M51" i="3"/>
  <c r="M389" i="3"/>
  <c r="N51" i="3"/>
  <c r="O51" i="3"/>
  <c r="P51" i="3"/>
  <c r="Q51" i="3"/>
  <c r="R51" i="3"/>
  <c r="S51" i="3"/>
  <c r="T51" i="3"/>
  <c r="D81" i="3"/>
  <c r="E81" i="3"/>
  <c r="F81" i="3"/>
  <c r="G81" i="3"/>
  <c r="H81" i="3"/>
  <c r="H389" i="3"/>
  <c r="I81" i="3"/>
  <c r="J81" i="3"/>
  <c r="K81" i="3"/>
  <c r="L81" i="3"/>
  <c r="M81" i="3"/>
  <c r="N81" i="3"/>
  <c r="O81" i="3"/>
  <c r="P81" i="3"/>
  <c r="Q81" i="3"/>
  <c r="R81" i="3"/>
  <c r="S81" i="3"/>
  <c r="T81" i="3"/>
  <c r="D96" i="3"/>
  <c r="E96" i="3"/>
  <c r="F96" i="3"/>
  <c r="G96" i="3"/>
  <c r="H96" i="3"/>
  <c r="I96" i="3"/>
  <c r="J96" i="3"/>
  <c r="K96" i="3"/>
  <c r="L96" i="3"/>
  <c r="M96" i="3"/>
  <c r="N96" i="3"/>
  <c r="O96" i="3"/>
  <c r="P96" i="3"/>
  <c r="Q96" i="3"/>
  <c r="R96" i="3"/>
  <c r="S96" i="3"/>
  <c r="T96" i="3"/>
  <c r="D112" i="3"/>
  <c r="E112" i="3"/>
  <c r="F112" i="3"/>
  <c r="G112" i="3"/>
  <c r="H112" i="3"/>
  <c r="I112" i="3"/>
  <c r="J112" i="3"/>
  <c r="K112" i="3"/>
  <c r="L112" i="3"/>
  <c r="M112" i="3"/>
  <c r="N112" i="3"/>
  <c r="O112" i="3"/>
  <c r="P112" i="3"/>
  <c r="Q112" i="3"/>
  <c r="R112" i="3"/>
  <c r="S112" i="3"/>
  <c r="T112" i="3"/>
  <c r="D149" i="3"/>
  <c r="E149" i="3"/>
  <c r="F149" i="3"/>
  <c r="G149" i="3"/>
  <c r="H149" i="3"/>
  <c r="I149" i="3"/>
  <c r="J149" i="3"/>
  <c r="K149" i="3"/>
  <c r="L149" i="3"/>
  <c r="M149" i="3"/>
  <c r="N149" i="3"/>
  <c r="O149" i="3"/>
  <c r="P149" i="3"/>
  <c r="Q149" i="3"/>
  <c r="R149" i="3"/>
  <c r="S149" i="3"/>
  <c r="T149" i="3"/>
  <c r="D190" i="3"/>
  <c r="E190" i="3"/>
  <c r="F190" i="3"/>
  <c r="G190" i="3"/>
  <c r="H190" i="3"/>
  <c r="I190" i="3"/>
  <c r="J190" i="3"/>
  <c r="K190" i="3"/>
  <c r="L190" i="3"/>
  <c r="M190" i="3"/>
  <c r="N190" i="3"/>
  <c r="O190" i="3"/>
  <c r="P190" i="3"/>
  <c r="Q190" i="3"/>
  <c r="R190" i="3"/>
  <c r="S190" i="3"/>
  <c r="T190" i="3"/>
  <c r="D199" i="3"/>
  <c r="E199" i="3"/>
  <c r="F199" i="3"/>
  <c r="G199" i="3"/>
  <c r="H199" i="3"/>
  <c r="I199" i="3"/>
  <c r="J199" i="3"/>
  <c r="K199" i="3"/>
  <c r="L199" i="3"/>
  <c r="M199" i="3"/>
  <c r="N199" i="3"/>
  <c r="O199" i="3"/>
  <c r="P199" i="3"/>
  <c r="Q199" i="3"/>
  <c r="R199" i="3"/>
  <c r="S199" i="3"/>
  <c r="T199" i="3"/>
  <c r="D209" i="3"/>
  <c r="E209" i="3"/>
  <c r="F209" i="3"/>
  <c r="G209" i="3"/>
  <c r="H209" i="3"/>
  <c r="I209" i="3"/>
  <c r="J209" i="3"/>
  <c r="K209" i="3"/>
  <c r="L209" i="3"/>
  <c r="M209" i="3"/>
  <c r="N209" i="3"/>
  <c r="O209" i="3"/>
  <c r="P209" i="3"/>
  <c r="Q209" i="3"/>
  <c r="R209" i="3"/>
  <c r="S209" i="3"/>
  <c r="T209" i="3"/>
  <c r="D228" i="3"/>
  <c r="E228" i="3"/>
  <c r="F228" i="3"/>
  <c r="G228" i="3"/>
  <c r="H228" i="3"/>
  <c r="I228" i="3"/>
  <c r="J228" i="3"/>
  <c r="K228" i="3"/>
  <c r="L228" i="3"/>
  <c r="M228" i="3"/>
  <c r="N228" i="3"/>
  <c r="O228" i="3"/>
  <c r="O228" i="16"/>
  <c r="P228" i="3"/>
  <c r="Q228" i="3"/>
  <c r="R228" i="3"/>
  <c r="S228" i="3"/>
  <c r="T228" i="3"/>
  <c r="D248" i="3"/>
  <c r="E248" i="3"/>
  <c r="F248" i="3"/>
  <c r="G248" i="3"/>
  <c r="H248" i="3"/>
  <c r="I248" i="3"/>
  <c r="J248" i="3"/>
  <c r="K248" i="3"/>
  <c r="L248" i="3"/>
  <c r="M248" i="3"/>
  <c r="N248" i="3"/>
  <c r="O248" i="3"/>
  <c r="P248" i="3"/>
  <c r="Q248" i="3"/>
  <c r="R248" i="3"/>
  <c r="S248" i="3"/>
  <c r="T248" i="3"/>
  <c r="D262" i="3"/>
  <c r="E262" i="3"/>
  <c r="E262" i="16"/>
  <c r="F262" i="3"/>
  <c r="G262" i="3"/>
  <c r="H262" i="3"/>
  <c r="I262" i="3"/>
  <c r="I262" i="16"/>
  <c r="J262" i="3"/>
  <c r="K262" i="3"/>
  <c r="L262" i="3"/>
  <c r="M262" i="3"/>
  <c r="N262" i="3"/>
  <c r="O262" i="3"/>
  <c r="P262" i="3"/>
  <c r="Q262" i="3"/>
  <c r="R262" i="3"/>
  <c r="S262" i="3"/>
  <c r="T262" i="3"/>
  <c r="D280" i="3"/>
  <c r="E280" i="3"/>
  <c r="F280" i="3"/>
  <c r="G280" i="3"/>
  <c r="H280" i="3"/>
  <c r="I280" i="3"/>
  <c r="J280" i="3"/>
  <c r="K280" i="3"/>
  <c r="L280" i="3"/>
  <c r="M280" i="3"/>
  <c r="N280" i="3"/>
  <c r="O280" i="3"/>
  <c r="P280" i="3"/>
  <c r="Q280" i="3"/>
  <c r="R280" i="3"/>
  <c r="S280" i="3"/>
  <c r="T280" i="3"/>
  <c r="D304" i="3"/>
  <c r="E304" i="3"/>
  <c r="F304" i="3"/>
  <c r="G304" i="3"/>
  <c r="H304" i="3"/>
  <c r="I304" i="3"/>
  <c r="J304" i="3"/>
  <c r="K304" i="3"/>
  <c r="L304" i="3"/>
  <c r="M304" i="3"/>
  <c r="N304" i="3"/>
  <c r="O304" i="3"/>
  <c r="P304" i="3"/>
  <c r="Q304" i="3"/>
  <c r="R304" i="3"/>
  <c r="S304" i="3"/>
  <c r="T304" i="3"/>
  <c r="D339" i="3"/>
  <c r="E339" i="3"/>
  <c r="F339" i="3"/>
  <c r="F339" i="16"/>
  <c r="G339" i="3"/>
  <c r="H339" i="3"/>
  <c r="I339" i="3"/>
  <c r="J339" i="3"/>
  <c r="K339" i="3"/>
  <c r="L339" i="3"/>
  <c r="M339" i="3"/>
  <c r="N339" i="3"/>
  <c r="O339" i="3"/>
  <c r="P339" i="3"/>
  <c r="Q339" i="3"/>
  <c r="R339" i="3"/>
  <c r="S339" i="3"/>
  <c r="T339" i="3"/>
  <c r="D373" i="3"/>
  <c r="E373" i="3"/>
  <c r="F373" i="3"/>
  <c r="G373" i="3"/>
  <c r="H373" i="3"/>
  <c r="I373" i="3"/>
  <c r="J373" i="3"/>
  <c r="K373" i="3"/>
  <c r="L373" i="3"/>
  <c r="M373" i="3"/>
  <c r="N373" i="3"/>
  <c r="O373" i="3"/>
  <c r="P373" i="3"/>
  <c r="Q373" i="3"/>
  <c r="R373" i="3"/>
  <c r="S373" i="3"/>
  <c r="T373" i="3"/>
  <c r="D7" i="2"/>
  <c r="D7" i="16"/>
  <c r="E7" i="2"/>
  <c r="F7" i="2"/>
  <c r="G7" i="2"/>
  <c r="H7" i="2"/>
  <c r="H7" i="16"/>
  <c r="I7" i="2"/>
  <c r="J7" i="2"/>
  <c r="K7" i="2"/>
  <c r="L7" i="2"/>
  <c r="L389" i="2"/>
  <c r="M7" i="2"/>
  <c r="N7" i="2"/>
  <c r="O7" i="2"/>
  <c r="P7" i="2"/>
  <c r="P389" i="2"/>
  <c r="Q7" i="2"/>
  <c r="R7" i="2"/>
  <c r="S7" i="2"/>
  <c r="T7" i="2"/>
  <c r="T389" i="2"/>
  <c r="D35" i="2"/>
  <c r="E35" i="2"/>
  <c r="F35" i="2"/>
  <c r="G35" i="2"/>
  <c r="G35" i="16"/>
  <c r="H35" i="2"/>
  <c r="I35" i="2"/>
  <c r="J35" i="2"/>
  <c r="K35" i="2"/>
  <c r="K35" i="16"/>
  <c r="L35" i="2"/>
  <c r="M35" i="2"/>
  <c r="N35" i="2"/>
  <c r="O35" i="2"/>
  <c r="O389" i="2"/>
  <c r="P35" i="2"/>
  <c r="Q35" i="2"/>
  <c r="R35" i="2"/>
  <c r="S35" i="2"/>
  <c r="T35" i="2"/>
  <c r="D44" i="2"/>
  <c r="E44" i="2"/>
  <c r="F44" i="2"/>
  <c r="F389" i="2"/>
  <c r="G44" i="2"/>
  <c r="H44" i="2"/>
  <c r="I44" i="2"/>
  <c r="J44" i="2"/>
  <c r="J389" i="2"/>
  <c r="K44" i="2"/>
  <c r="L44" i="2"/>
  <c r="M44" i="2"/>
  <c r="N44" i="2"/>
  <c r="N389" i="2"/>
  <c r="O44" i="2"/>
  <c r="P44" i="2"/>
  <c r="Q44" i="2"/>
  <c r="R44" i="2"/>
  <c r="R389" i="2"/>
  <c r="S44" i="2"/>
  <c r="T44" i="2"/>
  <c r="D51" i="2"/>
  <c r="E51" i="2"/>
  <c r="F51" i="2"/>
  <c r="G51" i="2"/>
  <c r="H51" i="2"/>
  <c r="H51" i="16"/>
  <c r="I51" i="2"/>
  <c r="J51" i="2"/>
  <c r="K51" i="2"/>
  <c r="L51" i="2"/>
  <c r="M51" i="2"/>
  <c r="N51" i="2"/>
  <c r="O51" i="2"/>
  <c r="P51" i="2"/>
  <c r="Q51" i="2"/>
  <c r="R51" i="2"/>
  <c r="S51" i="2"/>
  <c r="T51" i="2"/>
  <c r="D81" i="2"/>
  <c r="E81" i="2"/>
  <c r="F81" i="2"/>
  <c r="G81" i="2"/>
  <c r="H81" i="2"/>
  <c r="I81" i="2"/>
  <c r="J81" i="2"/>
  <c r="K81" i="2"/>
  <c r="L81" i="2"/>
  <c r="M81" i="2"/>
  <c r="N81" i="2"/>
  <c r="O81" i="2"/>
  <c r="P81" i="2"/>
  <c r="Q81" i="2"/>
  <c r="R81" i="2"/>
  <c r="S81" i="2"/>
  <c r="T81" i="2"/>
  <c r="D96" i="2"/>
  <c r="E96" i="2"/>
  <c r="E389" i="2"/>
  <c r="F96" i="2"/>
  <c r="G96" i="2"/>
  <c r="H96" i="2"/>
  <c r="I96" i="2"/>
  <c r="I389" i="2"/>
  <c r="J96" i="2"/>
  <c r="K96" i="2"/>
  <c r="L96" i="2"/>
  <c r="M96" i="2"/>
  <c r="M389" i="2"/>
  <c r="N96" i="2"/>
  <c r="O96" i="2"/>
  <c r="P96" i="2"/>
  <c r="Q96" i="2"/>
  <c r="Q96" i="16"/>
  <c r="R96" i="2"/>
  <c r="S96" i="2"/>
  <c r="T96" i="2"/>
  <c r="D112" i="2"/>
  <c r="E112" i="2"/>
  <c r="F112" i="2"/>
  <c r="G112" i="2"/>
  <c r="G112" i="16"/>
  <c r="H112" i="2"/>
  <c r="I112" i="2"/>
  <c r="J112" i="2"/>
  <c r="K112" i="2"/>
  <c r="L112" i="2"/>
  <c r="M112" i="2"/>
  <c r="N112" i="2"/>
  <c r="O112" i="2"/>
  <c r="P112" i="2"/>
  <c r="Q112" i="2"/>
  <c r="R112" i="2"/>
  <c r="S112" i="2"/>
  <c r="T112" i="2"/>
  <c r="D149" i="2"/>
  <c r="E149" i="2"/>
  <c r="F149" i="2"/>
  <c r="G149" i="2"/>
  <c r="H149" i="2"/>
  <c r="I149" i="2"/>
  <c r="J149" i="2"/>
  <c r="K149" i="2"/>
  <c r="L149" i="2"/>
  <c r="M149" i="2"/>
  <c r="M149" i="16"/>
  <c r="N149" i="2"/>
  <c r="O149" i="2"/>
  <c r="P149" i="2"/>
  <c r="Q149" i="2"/>
  <c r="R149" i="2"/>
  <c r="S149" i="2"/>
  <c r="T149" i="2"/>
  <c r="D190" i="2"/>
  <c r="D190" i="16"/>
  <c r="E190" i="2"/>
  <c r="F190" i="2"/>
  <c r="G190" i="2"/>
  <c r="H190" i="2"/>
  <c r="I190" i="2"/>
  <c r="J190" i="2"/>
  <c r="K190" i="2"/>
  <c r="L190" i="2"/>
  <c r="M190" i="2"/>
  <c r="N190" i="2"/>
  <c r="O190" i="2"/>
  <c r="P190" i="2"/>
  <c r="P190" i="16"/>
  <c r="Q190" i="2"/>
  <c r="R190" i="2"/>
  <c r="S190" i="2"/>
  <c r="T190" i="2"/>
  <c r="D199" i="2"/>
  <c r="E199" i="2"/>
  <c r="F199" i="2"/>
  <c r="G199" i="2"/>
  <c r="H199" i="2"/>
  <c r="I199" i="2"/>
  <c r="J199" i="2"/>
  <c r="K199" i="2"/>
  <c r="L199" i="2"/>
  <c r="M199" i="2"/>
  <c r="N199" i="2"/>
  <c r="O199" i="2"/>
  <c r="P199" i="2"/>
  <c r="Q199" i="2"/>
  <c r="R199" i="2"/>
  <c r="S199" i="2"/>
  <c r="T199" i="2"/>
  <c r="D209" i="2"/>
  <c r="E209" i="2"/>
  <c r="F209" i="2"/>
  <c r="G209" i="2"/>
  <c r="H209" i="2"/>
  <c r="I209" i="2"/>
  <c r="J209" i="2"/>
  <c r="J209" i="16"/>
  <c r="K209" i="2"/>
  <c r="L209" i="2"/>
  <c r="M209" i="2"/>
  <c r="N209" i="2"/>
  <c r="O209" i="2"/>
  <c r="P209" i="2"/>
  <c r="Q209" i="2"/>
  <c r="R209" i="2"/>
  <c r="R209" i="16"/>
  <c r="S209" i="2"/>
  <c r="T209" i="2"/>
  <c r="D228" i="2"/>
  <c r="E228" i="2"/>
  <c r="F228" i="2"/>
  <c r="G228" i="2"/>
  <c r="H228" i="2"/>
  <c r="I228" i="2"/>
  <c r="J228" i="2"/>
  <c r="K228" i="2"/>
  <c r="L228" i="2"/>
  <c r="M228" i="2"/>
  <c r="N228" i="2"/>
  <c r="O228" i="2"/>
  <c r="P228" i="2"/>
  <c r="Q228" i="2"/>
  <c r="R228" i="2"/>
  <c r="S228" i="2"/>
  <c r="T228" i="2"/>
  <c r="D248" i="2"/>
  <c r="D248" i="16"/>
  <c r="E248" i="2"/>
  <c r="F248" i="2"/>
  <c r="G248" i="2"/>
  <c r="H248" i="2"/>
  <c r="I248" i="2"/>
  <c r="J248" i="2"/>
  <c r="K248" i="2"/>
  <c r="L248" i="2"/>
  <c r="M248" i="2"/>
  <c r="N248" i="2"/>
  <c r="O248" i="2"/>
  <c r="P248" i="2"/>
  <c r="P248" i="16"/>
  <c r="Q248" i="2"/>
  <c r="R248" i="2"/>
  <c r="S248" i="2"/>
  <c r="T248" i="2"/>
  <c r="T248" i="16"/>
  <c r="D262" i="2"/>
  <c r="E262" i="2"/>
  <c r="F262" i="2"/>
  <c r="G262" i="2"/>
  <c r="H262" i="2"/>
  <c r="I262" i="2"/>
  <c r="J262" i="2"/>
  <c r="K262" i="2"/>
  <c r="L262" i="2"/>
  <c r="M262" i="2"/>
  <c r="N262" i="2"/>
  <c r="O262" i="2"/>
  <c r="P262" i="2"/>
  <c r="Q262" i="2"/>
  <c r="R262" i="2"/>
  <c r="S262" i="2"/>
  <c r="T262" i="2"/>
  <c r="D280" i="2"/>
  <c r="E280" i="2"/>
  <c r="F280" i="2"/>
  <c r="G280" i="2"/>
  <c r="H280" i="2"/>
  <c r="I280" i="2"/>
  <c r="J280" i="2"/>
  <c r="J280" i="16"/>
  <c r="K280" i="2"/>
  <c r="L280" i="2"/>
  <c r="M280" i="2"/>
  <c r="N280" i="2"/>
  <c r="O280" i="2"/>
  <c r="P280" i="2"/>
  <c r="Q280" i="2"/>
  <c r="R280" i="2"/>
  <c r="R280" i="16"/>
  <c r="S280" i="2"/>
  <c r="T280" i="2"/>
  <c r="D304" i="2"/>
  <c r="E304" i="2"/>
  <c r="F304" i="2"/>
  <c r="G304" i="2"/>
  <c r="H304" i="2"/>
  <c r="I304" i="2"/>
  <c r="I304" i="16"/>
  <c r="J304" i="2"/>
  <c r="K304" i="2"/>
  <c r="L304" i="2"/>
  <c r="M304" i="2"/>
  <c r="N304" i="2"/>
  <c r="O304" i="2"/>
  <c r="P304" i="2"/>
  <c r="Q304" i="2"/>
  <c r="R304" i="2"/>
  <c r="S304" i="2"/>
  <c r="T304" i="2"/>
  <c r="D339" i="2"/>
  <c r="E339" i="2"/>
  <c r="F339" i="2"/>
  <c r="G339" i="2"/>
  <c r="H339" i="2"/>
  <c r="I339" i="2"/>
  <c r="J339" i="2"/>
  <c r="K339" i="2"/>
  <c r="L339" i="2"/>
  <c r="M339" i="2"/>
  <c r="N339" i="2"/>
  <c r="O339" i="2"/>
  <c r="P339" i="2"/>
  <c r="P339" i="16"/>
  <c r="Q339" i="2"/>
  <c r="R339" i="2"/>
  <c r="S339" i="2"/>
  <c r="T339" i="2"/>
  <c r="D373" i="2"/>
  <c r="E373" i="2"/>
  <c r="F373" i="2"/>
  <c r="G373" i="2"/>
  <c r="H373" i="2"/>
  <c r="I373" i="2"/>
  <c r="J373" i="2"/>
  <c r="K373" i="2"/>
  <c r="K373" i="16"/>
  <c r="L373" i="2"/>
  <c r="M373" i="2"/>
  <c r="N373" i="2"/>
  <c r="O373" i="2"/>
  <c r="P373" i="2"/>
  <c r="Q373" i="2"/>
  <c r="R373" i="2"/>
  <c r="S373" i="2"/>
  <c r="S373" i="16"/>
  <c r="T373" i="2"/>
  <c r="E7" i="1"/>
  <c r="E373" i="1"/>
  <c r="F373" i="1"/>
  <c r="G373" i="1"/>
  <c r="H373" i="1"/>
  <c r="I373" i="1"/>
  <c r="J373" i="1"/>
  <c r="K373" i="1"/>
  <c r="L373" i="1"/>
  <c r="M373" i="1"/>
  <c r="N373" i="1"/>
  <c r="N373" i="16"/>
  <c r="O373" i="1"/>
  <c r="P373" i="1"/>
  <c r="Q373" i="1"/>
  <c r="R373" i="1"/>
  <c r="S373" i="1"/>
  <c r="T373" i="1"/>
  <c r="D373" i="1"/>
  <c r="E339" i="1"/>
  <c r="F339" i="1"/>
  <c r="G339" i="1"/>
  <c r="H339" i="1"/>
  <c r="I339" i="1"/>
  <c r="I339" i="16"/>
  <c r="J339" i="1"/>
  <c r="K339" i="1"/>
  <c r="L339" i="1"/>
  <c r="M339" i="1"/>
  <c r="N339" i="1"/>
  <c r="O339" i="1"/>
  <c r="P339" i="1"/>
  <c r="Q339" i="1"/>
  <c r="R339" i="1"/>
  <c r="S339" i="1"/>
  <c r="T339" i="1"/>
  <c r="D339" i="1"/>
  <c r="E304" i="1"/>
  <c r="F304" i="1"/>
  <c r="G304" i="1"/>
  <c r="H304" i="1"/>
  <c r="I304" i="1"/>
  <c r="J304" i="1"/>
  <c r="K304" i="1"/>
  <c r="L304" i="1"/>
  <c r="M304" i="1"/>
  <c r="N304" i="1"/>
  <c r="O304" i="1"/>
  <c r="P304" i="1"/>
  <c r="Q304" i="1"/>
  <c r="R304" i="1"/>
  <c r="S304" i="1"/>
  <c r="T304" i="1"/>
  <c r="D304" i="1"/>
  <c r="E262" i="1"/>
  <c r="F262" i="1"/>
  <c r="G262" i="1"/>
  <c r="H262" i="1"/>
  <c r="I262" i="1"/>
  <c r="J262" i="1"/>
  <c r="K262" i="1"/>
  <c r="K262" i="16"/>
  <c r="L262" i="1"/>
  <c r="M262" i="1"/>
  <c r="N262" i="1"/>
  <c r="O262" i="1"/>
  <c r="O262" i="16"/>
  <c r="P262" i="1"/>
  <c r="Q262" i="1"/>
  <c r="R262" i="1"/>
  <c r="S262" i="1"/>
  <c r="T262" i="1"/>
  <c r="D262" i="1"/>
  <c r="E248" i="1"/>
  <c r="F248" i="1"/>
  <c r="G248" i="1"/>
  <c r="H248" i="1"/>
  <c r="I248" i="1"/>
  <c r="J248" i="1"/>
  <c r="J248" i="16"/>
  <c r="K248" i="1"/>
  <c r="L248" i="1"/>
  <c r="M248" i="1"/>
  <c r="N248" i="1"/>
  <c r="N248" i="16"/>
  <c r="O248" i="1"/>
  <c r="P248" i="1"/>
  <c r="Q248" i="1"/>
  <c r="R248" i="1"/>
  <c r="S248" i="1"/>
  <c r="T248" i="1"/>
  <c r="D248" i="1"/>
  <c r="E228" i="1"/>
  <c r="F228" i="1"/>
  <c r="G228" i="1"/>
  <c r="H228" i="1"/>
  <c r="I228" i="1"/>
  <c r="J228" i="1"/>
  <c r="K228" i="1"/>
  <c r="L228" i="1"/>
  <c r="M228" i="1"/>
  <c r="N228" i="1"/>
  <c r="O228" i="1"/>
  <c r="P228" i="1"/>
  <c r="Q228" i="1"/>
  <c r="R228" i="1"/>
  <c r="S228" i="1"/>
  <c r="T228" i="1"/>
  <c r="E209" i="1"/>
  <c r="E209" i="16"/>
  <c r="F209" i="1"/>
  <c r="G209" i="1"/>
  <c r="H209" i="1"/>
  <c r="I209" i="1"/>
  <c r="I209" i="16"/>
  <c r="J209" i="1"/>
  <c r="K209" i="1"/>
  <c r="L209" i="1"/>
  <c r="M209" i="1"/>
  <c r="M209" i="16"/>
  <c r="N209" i="1"/>
  <c r="O209" i="1"/>
  <c r="P209" i="1"/>
  <c r="Q209" i="1"/>
  <c r="R209" i="1"/>
  <c r="S209" i="1"/>
  <c r="T209" i="1"/>
  <c r="D209" i="1"/>
  <c r="D389" i="1"/>
  <c r="D199" i="1"/>
  <c r="E199" i="1"/>
  <c r="F199" i="1"/>
  <c r="G199" i="1"/>
  <c r="G199" i="16"/>
  <c r="H199" i="1"/>
  <c r="I199" i="1"/>
  <c r="J199" i="1"/>
  <c r="K199" i="1"/>
  <c r="K199" i="16"/>
  <c r="L199" i="1"/>
  <c r="M199" i="1"/>
  <c r="N199" i="1"/>
  <c r="O199" i="1"/>
  <c r="O199" i="16"/>
  <c r="P199" i="1"/>
  <c r="Q199" i="1"/>
  <c r="R199" i="1"/>
  <c r="S199" i="1"/>
  <c r="T199" i="1"/>
  <c r="M190" i="1"/>
  <c r="E190" i="1"/>
  <c r="K190" i="1"/>
  <c r="K190" i="16"/>
  <c r="S190" i="1"/>
  <c r="N149" i="1"/>
  <c r="J149" i="1"/>
  <c r="R149" i="1"/>
  <c r="R149" i="16"/>
  <c r="E112" i="1"/>
  <c r="E112" i="16"/>
  <c r="F112" i="1"/>
  <c r="G112" i="1"/>
  <c r="H112" i="1"/>
  <c r="I112" i="1"/>
  <c r="J112" i="1"/>
  <c r="K112" i="1"/>
  <c r="L112" i="1"/>
  <c r="L389" i="1"/>
  <c r="M112" i="1"/>
  <c r="N112" i="1"/>
  <c r="O112" i="1"/>
  <c r="P112" i="1"/>
  <c r="P112" i="16"/>
  <c r="Q112" i="1"/>
  <c r="R112" i="1"/>
  <c r="S112" i="1"/>
  <c r="T112" i="1"/>
  <c r="D112" i="1"/>
  <c r="E96" i="1"/>
  <c r="F96" i="1"/>
  <c r="G96" i="1"/>
  <c r="H96" i="1"/>
  <c r="I96" i="1"/>
  <c r="J96" i="1"/>
  <c r="K96" i="1"/>
  <c r="L96" i="1"/>
  <c r="M96" i="1"/>
  <c r="N96" i="1"/>
  <c r="O96" i="1"/>
  <c r="P96" i="1"/>
  <c r="Q96" i="1"/>
  <c r="R96" i="1"/>
  <c r="S96" i="1"/>
  <c r="S96" i="16"/>
  <c r="T96" i="1"/>
  <c r="D96" i="1"/>
  <c r="E81" i="1"/>
  <c r="F81" i="1"/>
  <c r="F81" i="16"/>
  <c r="G81" i="1"/>
  <c r="H81" i="1"/>
  <c r="I81" i="1"/>
  <c r="J81" i="1"/>
  <c r="K81" i="1"/>
  <c r="L81" i="1"/>
  <c r="M81" i="1"/>
  <c r="N81" i="1"/>
  <c r="N389" i="1"/>
  <c r="O81" i="1"/>
  <c r="P81" i="1"/>
  <c r="Q81" i="1"/>
  <c r="R81" i="1"/>
  <c r="R389" i="1"/>
  <c r="S81" i="1"/>
  <c r="T81" i="1"/>
  <c r="D81" i="1"/>
  <c r="M51" i="1"/>
  <c r="E51" i="1"/>
  <c r="E44" i="1"/>
  <c r="F44" i="1"/>
  <c r="G44" i="1"/>
  <c r="G44" i="16"/>
  <c r="H44" i="1"/>
  <c r="I44" i="1"/>
  <c r="J44" i="1"/>
  <c r="K44" i="1"/>
  <c r="L44" i="1"/>
  <c r="M44" i="1"/>
  <c r="N44" i="1"/>
  <c r="O44" i="1"/>
  <c r="O44" i="16"/>
  <c r="P44" i="1"/>
  <c r="Q44" i="1"/>
  <c r="R44" i="1"/>
  <c r="S44" i="1"/>
  <c r="S44" i="16"/>
  <c r="T44" i="1"/>
  <c r="D44" i="1"/>
  <c r="E35" i="1"/>
  <c r="E389" i="1"/>
  <c r="F35" i="1"/>
  <c r="G35" i="1"/>
  <c r="H35" i="1"/>
  <c r="H389" i="1"/>
  <c r="I35" i="1"/>
  <c r="J35" i="1"/>
  <c r="K35" i="1"/>
  <c r="L35" i="1"/>
  <c r="M35" i="1"/>
  <c r="N35" i="1"/>
  <c r="O35" i="1"/>
  <c r="O35" i="16"/>
  <c r="P35" i="1"/>
  <c r="Q35" i="1"/>
  <c r="R35" i="1"/>
  <c r="S35" i="1"/>
  <c r="S35" i="16"/>
  <c r="T35" i="1"/>
  <c r="D35" i="1"/>
  <c r="F7" i="1"/>
  <c r="F7" i="16"/>
  <c r="G7" i="1"/>
  <c r="H7" i="1"/>
  <c r="I7" i="1"/>
  <c r="I389" i="1"/>
  <c r="J7" i="1"/>
  <c r="K7" i="1"/>
  <c r="L7" i="1"/>
  <c r="M7" i="1"/>
  <c r="M7" i="16"/>
  <c r="N7" i="1"/>
  <c r="O7" i="1"/>
  <c r="P7" i="1"/>
  <c r="P7" i="16"/>
  <c r="Q7" i="1"/>
  <c r="R7" i="1"/>
  <c r="S7" i="1"/>
  <c r="T7" i="1"/>
  <c r="D7" i="1"/>
  <c r="D51" i="1"/>
  <c r="F51" i="1"/>
  <c r="G51" i="1"/>
  <c r="H51" i="1"/>
  <c r="I51" i="1"/>
  <c r="K51" i="1"/>
  <c r="K51" i="16"/>
  <c r="L51" i="1"/>
  <c r="N51" i="1"/>
  <c r="P51" i="1"/>
  <c r="P51" i="16"/>
  <c r="Q51" i="1"/>
  <c r="S51" i="1"/>
  <c r="T51" i="1"/>
  <c r="D149" i="1"/>
  <c r="E149" i="1"/>
  <c r="H149" i="1"/>
  <c r="I149" i="1"/>
  <c r="K149" i="1"/>
  <c r="K149" i="16"/>
  <c r="L149" i="1"/>
  <c r="M149" i="1"/>
  <c r="P149" i="1"/>
  <c r="P149" i="16"/>
  <c r="S149" i="1"/>
  <c r="T149" i="1"/>
  <c r="F190" i="1"/>
  <c r="G190" i="1"/>
  <c r="H190" i="1"/>
  <c r="I190" i="1"/>
  <c r="L190" i="1"/>
  <c r="L190" i="16"/>
  <c r="N190" i="1"/>
  <c r="O190" i="1"/>
  <c r="P190" i="1"/>
  <c r="Q190" i="1"/>
  <c r="T190" i="1"/>
  <c r="D228" i="1"/>
  <c r="R190" i="1"/>
  <c r="J190" i="1"/>
  <c r="D190" i="1"/>
  <c r="F149" i="1"/>
  <c r="Q149" i="1"/>
  <c r="O149" i="1"/>
  <c r="O149" i="16"/>
  <c r="G149" i="1"/>
  <c r="R51" i="1"/>
  <c r="J51" i="1"/>
  <c r="O51" i="1"/>
  <c r="O280" i="1"/>
  <c r="G280" i="1"/>
  <c r="K280" i="1"/>
  <c r="S280" i="1"/>
  <c r="L280" i="1"/>
  <c r="H280" i="1"/>
  <c r="F280" i="1"/>
  <c r="E280" i="1"/>
  <c r="Q280" i="1"/>
  <c r="N280" i="1"/>
  <c r="R280" i="1"/>
  <c r="M280" i="1"/>
  <c r="I280" i="1"/>
  <c r="P280" i="1"/>
  <c r="D280" i="1"/>
  <c r="J280" i="1"/>
  <c r="T280" i="1"/>
  <c r="S389" i="12"/>
  <c r="G389" i="12"/>
  <c r="G389" i="11"/>
  <c r="R389" i="11"/>
  <c r="S389" i="10"/>
  <c r="J389" i="10"/>
  <c r="Q112" i="8"/>
  <c r="Q199" i="8"/>
  <c r="Q199" i="16"/>
  <c r="P389" i="8"/>
  <c r="Q190" i="8"/>
  <c r="T209" i="8"/>
  <c r="Q96" i="8"/>
  <c r="R389" i="5"/>
  <c r="S304" i="17"/>
  <c r="F304" i="17"/>
  <c r="I304" i="17"/>
  <c r="R228" i="17"/>
  <c r="N248" i="17"/>
  <c r="J248" i="17"/>
  <c r="D262" i="17"/>
  <c r="D262" i="16"/>
  <c r="D248" i="17"/>
  <c r="J190" i="17"/>
  <c r="O149" i="17"/>
  <c r="K149" i="17"/>
  <c r="R209" i="17"/>
  <c r="R149" i="17"/>
  <c r="T149" i="17"/>
  <c r="P149" i="17"/>
  <c r="T96" i="17"/>
  <c r="Q96" i="17"/>
  <c r="I96" i="17"/>
  <c r="E96" i="17"/>
  <c r="E96" i="16"/>
  <c r="S96" i="17"/>
  <c r="D149" i="17"/>
  <c r="F112" i="17"/>
  <c r="I81" i="17"/>
  <c r="E81" i="17"/>
  <c r="Q112" i="17"/>
  <c r="E112" i="17"/>
  <c r="S81" i="17"/>
  <c r="K81" i="17"/>
  <c r="P81" i="17"/>
  <c r="D81" i="17"/>
  <c r="R96" i="17"/>
  <c r="F96" i="17"/>
  <c r="N81" i="17"/>
  <c r="F81" i="17"/>
  <c r="P51" i="17"/>
  <c r="H51" i="17"/>
  <c r="M51" i="17"/>
  <c r="M44" i="17"/>
  <c r="M44" i="16"/>
  <c r="E44" i="17"/>
  <c r="N51" i="17"/>
  <c r="K51" i="17"/>
  <c r="I51" i="17"/>
  <c r="F44" i="17"/>
  <c r="I44" i="17"/>
  <c r="O7" i="17"/>
  <c r="K7" i="17"/>
  <c r="G7" i="17"/>
  <c r="M7" i="17"/>
  <c r="E7" i="17"/>
  <c r="Q44" i="17"/>
  <c r="T44" i="17"/>
  <c r="O44" i="17"/>
  <c r="S44" i="17"/>
  <c r="S35" i="17"/>
  <c r="O35" i="17"/>
  <c r="K35" i="17"/>
  <c r="T35" i="17"/>
  <c r="P35" i="17"/>
  <c r="H35" i="17"/>
  <c r="D35" i="17"/>
  <c r="R7" i="17"/>
  <c r="R7" i="16"/>
  <c r="G44" i="17"/>
  <c r="Q7" i="17"/>
  <c r="P7" i="17"/>
  <c r="J44" i="17"/>
  <c r="R35" i="17"/>
  <c r="F35" i="17"/>
  <c r="D7" i="17"/>
  <c r="T7" i="17"/>
  <c r="N7" i="17"/>
  <c r="F7" i="17"/>
  <c r="P35" i="16"/>
  <c r="F112" i="16"/>
  <c r="K389" i="4"/>
  <c r="J361" i="16"/>
  <c r="T353" i="16"/>
  <c r="J343" i="16"/>
  <c r="J325" i="16"/>
  <c r="Q314" i="16"/>
  <c r="T293" i="16"/>
  <c r="J290" i="16"/>
  <c r="T284" i="16"/>
  <c r="Q279" i="16"/>
  <c r="J258" i="16"/>
  <c r="T249" i="16"/>
  <c r="Q236" i="16"/>
  <c r="T197" i="16"/>
  <c r="T170" i="16"/>
  <c r="J163" i="16"/>
  <c r="Q156" i="16"/>
  <c r="T145" i="16"/>
  <c r="J109" i="16"/>
  <c r="E389" i="8"/>
  <c r="Q92" i="16"/>
  <c r="T86" i="16"/>
  <c r="T77" i="16"/>
  <c r="J65" i="16"/>
  <c r="Q59" i="16"/>
  <c r="Q55" i="16"/>
  <c r="J32" i="16"/>
  <c r="Q10" i="16"/>
  <c r="R389" i="9"/>
  <c r="R382" i="16"/>
  <c r="G379" i="16"/>
  <c r="F375" i="16"/>
  <c r="S365" i="16"/>
  <c r="D355" i="16"/>
  <c r="D351" i="16"/>
  <c r="O346" i="16"/>
  <c r="S345" i="16"/>
  <c r="L340" i="16"/>
  <c r="O328" i="16"/>
  <c r="O315" i="16"/>
  <c r="G291" i="16"/>
  <c r="R290" i="16"/>
  <c r="M281" i="16"/>
  <c r="F273" i="16"/>
  <c r="R267" i="16"/>
  <c r="G266" i="16"/>
  <c r="P243" i="16"/>
  <c r="G235" i="16"/>
  <c r="D214" i="16"/>
  <c r="G210" i="16"/>
  <c r="F201" i="16"/>
  <c r="F199" i="17"/>
  <c r="P160" i="16"/>
  <c r="S156" i="16"/>
  <c r="H154" i="16"/>
  <c r="F135" i="16"/>
  <c r="G130" i="16"/>
  <c r="H117" i="16"/>
  <c r="H7" i="17"/>
  <c r="H96" i="17"/>
  <c r="G209" i="17"/>
  <c r="D228" i="17"/>
  <c r="T304" i="17"/>
  <c r="J280" i="8"/>
  <c r="S304" i="16"/>
  <c r="Q389" i="5"/>
  <c r="F389" i="6"/>
  <c r="R389" i="7"/>
  <c r="J387" i="16"/>
  <c r="Q384" i="16"/>
  <c r="Q377" i="16"/>
  <c r="J375" i="16"/>
  <c r="T370" i="16"/>
  <c r="Q369" i="16"/>
  <c r="J350" i="16"/>
  <c r="T335" i="16"/>
  <c r="T309" i="16"/>
  <c r="T270" i="16"/>
  <c r="J267" i="16"/>
  <c r="J264" i="16"/>
  <c r="J232" i="16"/>
  <c r="J227" i="16"/>
  <c r="T216" i="16"/>
  <c r="Q206" i="16"/>
  <c r="Q200" i="16"/>
  <c r="Q194" i="16"/>
  <c r="Q180" i="16"/>
  <c r="J179" i="16"/>
  <c r="Q172" i="16"/>
  <c r="Q148" i="16"/>
  <c r="J146" i="16"/>
  <c r="T134" i="16"/>
  <c r="Q132" i="16"/>
  <c r="J130" i="16"/>
  <c r="Q127" i="16"/>
  <c r="Q124" i="16"/>
  <c r="T118" i="16"/>
  <c r="Q116" i="16"/>
  <c r="Q111" i="16"/>
  <c r="T105" i="16"/>
  <c r="Q103" i="16"/>
  <c r="J101" i="16"/>
  <c r="Q98" i="16"/>
  <c r="Q88" i="16"/>
  <c r="J87" i="16"/>
  <c r="Q84" i="16"/>
  <c r="Q79" i="16"/>
  <c r="T76" i="16"/>
  <c r="T72" i="16"/>
  <c r="T60" i="16"/>
  <c r="T56" i="16"/>
  <c r="T50" i="16"/>
  <c r="J42" i="16"/>
  <c r="J38" i="16"/>
  <c r="J24" i="16"/>
  <c r="T15" i="16"/>
  <c r="I389" i="9"/>
  <c r="F389" i="9"/>
  <c r="O389" i="10"/>
  <c r="L389" i="11"/>
  <c r="E389" i="12"/>
  <c r="R389" i="12"/>
  <c r="O389" i="12"/>
  <c r="L389" i="12"/>
  <c r="S389" i="13"/>
  <c r="T389" i="13"/>
  <c r="Q389" i="13"/>
  <c r="I389" i="13"/>
  <c r="J389" i="13"/>
  <c r="N389" i="15"/>
  <c r="I375" i="16"/>
  <c r="I373" i="17"/>
  <c r="G372" i="16"/>
  <c r="D371" i="16"/>
  <c r="G368" i="16"/>
  <c r="R362" i="16"/>
  <c r="R359" i="16"/>
  <c r="G359" i="16"/>
  <c r="O358" i="16"/>
  <c r="R355" i="16"/>
  <c r="G355" i="16"/>
  <c r="S353" i="16"/>
  <c r="R351" i="16"/>
  <c r="G351" i="16"/>
  <c r="O350" i="16"/>
  <c r="S349" i="16"/>
  <c r="R346" i="16"/>
  <c r="O340" i="16"/>
  <c r="D340" i="16"/>
  <c r="G336" i="16"/>
  <c r="D335" i="16"/>
  <c r="O333" i="16"/>
  <c r="G329" i="16"/>
  <c r="R328" i="16"/>
  <c r="O322" i="16"/>
  <c r="K316" i="16"/>
  <c r="G316" i="16"/>
  <c r="R315" i="16"/>
  <c r="O314" i="16"/>
  <c r="I309" i="16"/>
  <c r="K308" i="16"/>
  <c r="G308" i="16"/>
  <c r="H307" i="16"/>
  <c r="D307" i="16"/>
  <c r="R305" i="16"/>
  <c r="D302" i="16"/>
  <c r="D295" i="16"/>
  <c r="O294" i="16"/>
  <c r="H294" i="16"/>
  <c r="D287" i="16"/>
  <c r="O286" i="16"/>
  <c r="H286" i="16"/>
  <c r="G282" i="16"/>
  <c r="G280" i="17"/>
  <c r="R279" i="16"/>
  <c r="H276" i="16"/>
  <c r="D276" i="16"/>
  <c r="R274" i="16"/>
  <c r="R271" i="16"/>
  <c r="H268" i="16"/>
  <c r="D268" i="16"/>
  <c r="G261" i="16"/>
  <c r="F260" i="16"/>
  <c r="F259" i="16"/>
  <c r="I258" i="16"/>
  <c r="G255" i="16"/>
  <c r="S240" i="16"/>
  <c r="O239" i="16"/>
  <c r="R232" i="16"/>
  <c r="F227" i="16"/>
  <c r="K226" i="16"/>
  <c r="D226" i="16"/>
  <c r="O225" i="16"/>
  <c r="S224" i="16"/>
  <c r="H221" i="16"/>
  <c r="G213" i="16"/>
  <c r="S212" i="16"/>
  <c r="Q199" i="17"/>
  <c r="J199" i="17"/>
  <c r="M196" i="16"/>
  <c r="S168" i="16"/>
  <c r="G168" i="16"/>
  <c r="D167" i="16"/>
  <c r="G143" i="16"/>
  <c r="S142" i="16"/>
  <c r="O140" i="16"/>
  <c r="H140" i="16"/>
  <c r="P46" i="16"/>
  <c r="P44" i="17"/>
  <c r="L46" i="16"/>
  <c r="L44" i="17"/>
  <c r="S27" i="16"/>
  <c r="G25" i="16"/>
  <c r="G24" i="16"/>
  <c r="G7" i="16"/>
  <c r="H96" i="16"/>
  <c r="E7" i="16"/>
  <c r="K389" i="6"/>
  <c r="T382" i="16"/>
  <c r="T363" i="16"/>
  <c r="Q358" i="16"/>
  <c r="J317" i="16"/>
  <c r="T301" i="16"/>
  <c r="J298" i="16"/>
  <c r="T277" i="16"/>
  <c r="Q275" i="16"/>
  <c r="Q244" i="16"/>
  <c r="J242" i="16"/>
  <c r="J220" i="16"/>
  <c r="T204" i="16"/>
  <c r="J202" i="16"/>
  <c r="T182" i="16"/>
  <c r="Q176" i="16"/>
  <c r="J122" i="16"/>
  <c r="T94" i="16"/>
  <c r="J91" i="16"/>
  <c r="Q75" i="16"/>
  <c r="J69" i="16"/>
  <c r="Q66" i="16"/>
  <c r="T57" i="16"/>
  <c r="Q49" i="16"/>
  <c r="J47" i="16"/>
  <c r="Q30" i="16"/>
  <c r="T27" i="16"/>
  <c r="N389" i="9"/>
  <c r="P389" i="11"/>
  <c r="T389" i="11"/>
  <c r="H389" i="13"/>
  <c r="F389" i="13"/>
  <c r="O389" i="13"/>
  <c r="G389" i="13"/>
  <c r="D389" i="15"/>
  <c r="R386" i="16"/>
  <c r="M377" i="16"/>
  <c r="R366" i="16"/>
  <c r="O362" i="16"/>
  <c r="P361" i="16"/>
  <c r="D359" i="16"/>
  <c r="P357" i="16"/>
  <c r="P353" i="16"/>
  <c r="G347" i="16"/>
  <c r="D329" i="16"/>
  <c r="O323" i="16"/>
  <c r="P288" i="16"/>
  <c r="T280" i="17"/>
  <c r="D282" i="16"/>
  <c r="H279" i="16"/>
  <c r="O274" i="16"/>
  <c r="T248" i="17"/>
  <c r="S251" i="16"/>
  <c r="S248" i="17"/>
  <c r="I251" i="16"/>
  <c r="K249" i="16"/>
  <c r="O232" i="16"/>
  <c r="H225" i="16"/>
  <c r="K214" i="16"/>
  <c r="D209" i="17"/>
  <c r="K203" i="16"/>
  <c r="R192" i="16"/>
  <c r="I165" i="16"/>
  <c r="D155" i="16"/>
  <c r="P137" i="16"/>
  <c r="S130" i="16"/>
  <c r="D128" i="16"/>
  <c r="F123" i="16"/>
  <c r="D121" i="16"/>
  <c r="P115" i="16"/>
  <c r="G41" i="16"/>
  <c r="G40" i="16"/>
  <c r="S21" i="16"/>
  <c r="G35" i="17"/>
  <c r="I7" i="17"/>
  <c r="O112" i="17"/>
  <c r="L96" i="17"/>
  <c r="L96" i="16"/>
  <c r="R190" i="17"/>
  <c r="H228" i="17"/>
  <c r="T389" i="1"/>
  <c r="J96" i="8"/>
  <c r="Q304" i="8"/>
  <c r="O7" i="16"/>
  <c r="K81" i="16"/>
  <c r="G209" i="16"/>
  <c r="J389" i="5"/>
  <c r="J389" i="6"/>
  <c r="K389" i="7"/>
  <c r="Q380" i="16"/>
  <c r="T366" i="16"/>
  <c r="J364" i="16"/>
  <c r="T360" i="16"/>
  <c r="Q356" i="16"/>
  <c r="J354" i="16"/>
  <c r="J329" i="16"/>
  <c r="Q326" i="16"/>
  <c r="Q318" i="16"/>
  <c r="Q310" i="16"/>
  <c r="T297" i="16"/>
  <c r="J294" i="16"/>
  <c r="T289" i="16"/>
  <c r="J286" i="16"/>
  <c r="J278" i="16"/>
  <c r="Q276" i="16"/>
  <c r="Q255" i="16"/>
  <c r="Q251" i="16"/>
  <c r="Q247" i="16"/>
  <c r="T245" i="16"/>
  <c r="Q243" i="16"/>
  <c r="T241" i="16"/>
  <c r="Q239" i="16"/>
  <c r="T237" i="16"/>
  <c r="Q225" i="16"/>
  <c r="Q221" i="16"/>
  <c r="J217" i="16"/>
  <c r="J213" i="16"/>
  <c r="T210" i="16"/>
  <c r="T208" i="16"/>
  <c r="J205" i="16"/>
  <c r="T203" i="16"/>
  <c r="T198" i="16"/>
  <c r="J195" i="16"/>
  <c r="Q193" i="16"/>
  <c r="J183" i="16"/>
  <c r="T166" i="16"/>
  <c r="T162" i="16"/>
  <c r="T158" i="16"/>
  <c r="Q150" i="16"/>
  <c r="T141" i="16"/>
  <c r="Q139" i="16"/>
  <c r="Q136" i="16"/>
  <c r="T133" i="16"/>
  <c r="T125" i="16"/>
  <c r="Q123" i="16"/>
  <c r="Q120" i="16"/>
  <c r="T117" i="16"/>
  <c r="Q113" i="16"/>
  <c r="Q107" i="16"/>
  <c r="T104" i="16"/>
  <c r="Q93" i="16"/>
  <c r="T91" i="16"/>
  <c r="T90" i="16"/>
  <c r="Q78" i="16"/>
  <c r="J77" i="16"/>
  <c r="Q74" i="16"/>
  <c r="J73" i="16"/>
  <c r="Q67" i="16"/>
  <c r="T65" i="16"/>
  <c r="T64" i="16"/>
  <c r="Q62" i="16"/>
  <c r="J61" i="16"/>
  <c r="Q58" i="16"/>
  <c r="J57" i="16"/>
  <c r="T52" i="16"/>
  <c r="Q48" i="16"/>
  <c r="Q45" i="16"/>
  <c r="Q34" i="16"/>
  <c r="J28" i="16"/>
  <c r="J16" i="16"/>
  <c r="Q14" i="16"/>
  <c r="J9" i="16"/>
  <c r="K389" i="8"/>
  <c r="M389" i="9"/>
  <c r="Q389" i="9"/>
  <c r="L389" i="9"/>
  <c r="F389" i="10"/>
  <c r="O389" i="11"/>
  <c r="Q389" i="12"/>
  <c r="K389" i="12"/>
  <c r="D389" i="12"/>
  <c r="L389" i="13"/>
  <c r="D389" i="13"/>
  <c r="O389" i="14"/>
  <c r="I389" i="15"/>
  <c r="S389" i="15"/>
  <c r="M389" i="15"/>
  <c r="J389" i="15"/>
  <c r="G388" i="16"/>
  <c r="D387" i="16"/>
  <c r="G384" i="16"/>
  <c r="D383" i="16"/>
  <c r="G380" i="16"/>
  <c r="H374" i="16"/>
  <c r="H373" i="17"/>
  <c r="R371" i="16"/>
  <c r="G371" i="16"/>
  <c r="O370" i="16"/>
  <c r="D367" i="16"/>
  <c r="R358" i="16"/>
  <c r="R350" i="16"/>
  <c r="G348" i="16"/>
  <c r="E341" i="16"/>
  <c r="G340" i="16"/>
  <c r="O338" i="16"/>
  <c r="P337" i="16"/>
  <c r="G335" i="16"/>
  <c r="R333" i="16"/>
  <c r="S332" i="16"/>
  <c r="D330" i="16"/>
  <c r="O327" i="16"/>
  <c r="I325" i="16"/>
  <c r="D324" i="16"/>
  <c r="D320" i="16"/>
  <c r="O319" i="16"/>
  <c r="D312" i="16"/>
  <c r="O311" i="16"/>
  <c r="K307" i="16"/>
  <c r="H306" i="16"/>
  <c r="G302" i="16"/>
  <c r="K301" i="16"/>
  <c r="G295" i="16"/>
  <c r="R294" i="16"/>
  <c r="S293" i="16"/>
  <c r="P292" i="16"/>
  <c r="G287" i="16"/>
  <c r="R286" i="16"/>
  <c r="S284" i="16"/>
  <c r="K281" i="16"/>
  <c r="O278" i="16"/>
  <c r="F277" i="16"/>
  <c r="K276" i="16"/>
  <c r="H275" i="16"/>
  <c r="O270" i="16"/>
  <c r="F269" i="16"/>
  <c r="K268" i="16"/>
  <c r="D265" i="16"/>
  <c r="E262" i="17"/>
  <c r="P263" i="16"/>
  <c r="P259" i="16"/>
  <c r="G257" i="16"/>
  <c r="P248" i="17"/>
  <c r="E249" i="16"/>
  <c r="O242" i="16"/>
  <c r="O241" i="16"/>
  <c r="K238" i="16"/>
  <c r="H237" i="16"/>
  <c r="G230" i="16"/>
  <c r="R225" i="16"/>
  <c r="F223" i="16"/>
  <c r="K222" i="16"/>
  <c r="D222" i="16"/>
  <c r="O221" i="16"/>
  <c r="S220" i="16"/>
  <c r="H217" i="16"/>
  <c r="I216" i="16"/>
  <c r="K209" i="17"/>
  <c r="E210" i="16"/>
  <c r="E209" i="17"/>
  <c r="K206" i="16"/>
  <c r="D206" i="16"/>
  <c r="P205" i="16"/>
  <c r="H205" i="16"/>
  <c r="F204" i="16"/>
  <c r="T199" i="17"/>
  <c r="L199" i="17"/>
  <c r="L199" i="16"/>
  <c r="E199" i="17"/>
  <c r="D198" i="16"/>
  <c r="O197" i="16"/>
  <c r="H197" i="16"/>
  <c r="P196" i="16"/>
  <c r="H190" i="17"/>
  <c r="H190" i="16"/>
  <c r="F190" i="17"/>
  <c r="D178" i="16"/>
  <c r="S175" i="16"/>
  <c r="F174" i="16"/>
  <c r="S172" i="16"/>
  <c r="G147" i="16"/>
  <c r="G146" i="16"/>
  <c r="P49" i="16"/>
  <c r="M389" i="7"/>
  <c r="Q378" i="16"/>
  <c r="T273" i="16"/>
  <c r="T260" i="16"/>
  <c r="Q240" i="16"/>
  <c r="J234" i="16"/>
  <c r="J224" i="16"/>
  <c r="T207" i="16"/>
  <c r="T186" i="16"/>
  <c r="J167" i="16"/>
  <c r="J159" i="16"/>
  <c r="J152" i="16"/>
  <c r="J138" i="16"/>
  <c r="T100" i="16"/>
  <c r="Q89" i="16"/>
  <c r="Q71" i="16"/>
  <c r="T61" i="16"/>
  <c r="J53" i="16"/>
  <c r="T8" i="16"/>
  <c r="Q389" i="10"/>
  <c r="H389" i="10"/>
  <c r="M389" i="12"/>
  <c r="J389" i="12"/>
  <c r="F389" i="12"/>
  <c r="L389" i="15"/>
  <c r="T389" i="15"/>
  <c r="S381" i="16"/>
  <c r="R379" i="16"/>
  <c r="R363" i="16"/>
  <c r="G363" i="16"/>
  <c r="P349" i="16"/>
  <c r="K334" i="16"/>
  <c r="G331" i="16"/>
  <c r="H328" i="16"/>
  <c r="D316" i="16"/>
  <c r="R298" i="16"/>
  <c r="S297" i="16"/>
  <c r="P296" i="16"/>
  <c r="S289" i="16"/>
  <c r="S280" i="17"/>
  <c r="S280" i="16"/>
  <c r="K272" i="16"/>
  <c r="H271" i="16"/>
  <c r="I267" i="16"/>
  <c r="N262" i="17"/>
  <c r="S255" i="16"/>
  <c r="R236" i="16"/>
  <c r="R235" i="16"/>
  <c r="I224" i="16"/>
  <c r="R217" i="16"/>
  <c r="Q209" i="17"/>
  <c r="D194" i="16"/>
  <c r="G156" i="16"/>
  <c r="O154" i="16"/>
  <c r="D133" i="16"/>
  <c r="P128" i="16"/>
  <c r="G127" i="16"/>
  <c r="D23" i="16"/>
  <c r="J367" i="16"/>
  <c r="J7" i="17"/>
  <c r="L7" i="17"/>
  <c r="L35" i="17"/>
  <c r="L35" i="16"/>
  <c r="P112" i="17"/>
  <c r="M149" i="17"/>
  <c r="G389" i="15"/>
  <c r="G389" i="7"/>
  <c r="Q44" i="8"/>
  <c r="Q149" i="8"/>
  <c r="J199" i="8"/>
  <c r="T199" i="8"/>
  <c r="T199" i="16"/>
  <c r="G389" i="10"/>
  <c r="R190" i="16"/>
  <c r="N51" i="16"/>
  <c r="N7" i="16"/>
  <c r="F35" i="16"/>
  <c r="M51" i="16"/>
  <c r="F96" i="16"/>
  <c r="F199" i="16"/>
  <c r="K389" i="5"/>
  <c r="D389" i="6"/>
  <c r="T386" i="16"/>
  <c r="T374" i="16"/>
  <c r="J371" i="16"/>
  <c r="T357" i="16"/>
  <c r="J352" i="16"/>
  <c r="J346" i="16"/>
  <c r="T331" i="16"/>
  <c r="T308" i="16"/>
  <c r="J306" i="16"/>
  <c r="J282" i="16"/>
  <c r="J271" i="16"/>
  <c r="T233" i="16"/>
  <c r="Q230" i="16"/>
  <c r="T223" i="16"/>
  <c r="T219" i="16"/>
  <c r="Q211" i="16"/>
  <c r="T178" i="16"/>
  <c r="T174" i="16"/>
  <c r="Q164" i="16"/>
  <c r="Q160" i="16"/>
  <c r="T154" i="16"/>
  <c r="T151" i="16"/>
  <c r="Q147" i="16"/>
  <c r="Q144" i="16"/>
  <c r="J142" i="16"/>
  <c r="T137" i="16"/>
  <c r="Q135" i="16"/>
  <c r="J134" i="16"/>
  <c r="Q131" i="16"/>
  <c r="Q128" i="16"/>
  <c r="J126" i="16"/>
  <c r="T121" i="16"/>
  <c r="Q119" i="16"/>
  <c r="J118" i="16"/>
  <c r="J115" i="16"/>
  <c r="J105" i="16"/>
  <c r="Q99" i="16"/>
  <c r="T87" i="16"/>
  <c r="Q85" i="16"/>
  <c r="J83" i="16"/>
  <c r="T80" i="16"/>
  <c r="T46" i="16"/>
  <c r="N389" i="8"/>
  <c r="T41" i="16"/>
  <c r="Q40" i="16"/>
  <c r="J20" i="16"/>
  <c r="Q18" i="16"/>
  <c r="J13" i="16"/>
  <c r="H389" i="9"/>
  <c r="D389" i="9"/>
  <c r="S389" i="9"/>
  <c r="K389" i="9"/>
  <c r="T389" i="10"/>
  <c r="L389" i="10"/>
  <c r="D389" i="11"/>
  <c r="Q389" i="11"/>
  <c r="E389" i="11"/>
  <c r="N389" i="11"/>
  <c r="F389" i="11"/>
  <c r="H389" i="12"/>
  <c r="T389" i="12"/>
  <c r="N389" i="12"/>
  <c r="E389" i="13"/>
  <c r="Q389" i="15"/>
  <c r="R389" i="15"/>
  <c r="E389" i="15"/>
  <c r="G387" i="16"/>
  <c r="O386" i="16"/>
  <c r="G383" i="16"/>
  <c r="O382" i="16"/>
  <c r="D379" i="16"/>
  <c r="R374" i="16"/>
  <c r="K374" i="16"/>
  <c r="K373" i="17"/>
  <c r="R370" i="16"/>
  <c r="S369" i="16"/>
  <c r="G367" i="16"/>
  <c r="O366" i="16"/>
  <c r="D363" i="16"/>
  <c r="G360" i="16"/>
  <c r="G356" i="16"/>
  <c r="G352" i="16"/>
  <c r="D347" i="16"/>
  <c r="P345" i="16"/>
  <c r="P344" i="16"/>
  <c r="P339" i="17"/>
  <c r="G342" i="16"/>
  <c r="H341" i="16"/>
  <c r="I339" i="17"/>
  <c r="R338" i="16"/>
  <c r="H334" i="16"/>
  <c r="G330" i="16"/>
  <c r="G324" i="16"/>
  <c r="I321" i="16"/>
  <c r="K320" i="16"/>
  <c r="G320" i="16"/>
  <c r="R319" i="16"/>
  <c r="O318" i="16"/>
  <c r="I313" i="16"/>
  <c r="K312" i="16"/>
  <c r="G312" i="16"/>
  <c r="R311" i="16"/>
  <c r="O310" i="16"/>
  <c r="R306" i="16"/>
  <c r="G303" i="16"/>
  <c r="S300" i="16"/>
  <c r="S299" i="16"/>
  <c r="D299" i="16"/>
  <c r="O298" i="16"/>
  <c r="H298" i="16"/>
  <c r="D291" i="16"/>
  <c r="O290" i="16"/>
  <c r="H290" i="16"/>
  <c r="P283" i="16"/>
  <c r="J280" i="17"/>
  <c r="D281" i="16"/>
  <c r="R278" i="16"/>
  <c r="R275" i="16"/>
  <c r="H272" i="16"/>
  <c r="D272" i="16"/>
  <c r="R270" i="16"/>
  <c r="F267" i="16"/>
  <c r="G265" i="16"/>
  <c r="K264" i="16"/>
  <c r="R262" i="17"/>
  <c r="I262" i="17"/>
  <c r="F263" i="16"/>
  <c r="F262" i="17"/>
  <c r="S259" i="16"/>
  <c r="I254" i="16"/>
  <c r="H253" i="16"/>
  <c r="K250" i="16"/>
  <c r="H249" i="16"/>
  <c r="F245" i="16"/>
  <c r="F244" i="16"/>
  <c r="R241" i="16"/>
  <c r="G234" i="16"/>
  <c r="D233" i="16"/>
  <c r="I229" i="16"/>
  <c r="R221" i="16"/>
  <c r="F219" i="16"/>
  <c r="K218" i="16"/>
  <c r="D218" i="16"/>
  <c r="O217" i="16"/>
  <c r="S216" i="16"/>
  <c r="J209" i="17"/>
  <c r="R210" i="16"/>
  <c r="N210" i="16"/>
  <c r="S208" i="16"/>
  <c r="S205" i="16"/>
  <c r="S204" i="16"/>
  <c r="H203" i="16"/>
  <c r="I202" i="16"/>
  <c r="S200" i="16"/>
  <c r="S199" i="17"/>
  <c r="S199" i="16"/>
  <c r="O200" i="16"/>
  <c r="O199" i="17"/>
  <c r="H200" i="16"/>
  <c r="H199" i="17"/>
  <c r="G198" i="16"/>
  <c r="R197" i="16"/>
  <c r="S196" i="16"/>
  <c r="S195" i="16"/>
  <c r="S190" i="17"/>
  <c r="F182" i="16"/>
  <c r="I179" i="16"/>
  <c r="O153" i="16"/>
  <c r="K153" i="16"/>
  <c r="G153" i="16"/>
  <c r="R152" i="16"/>
  <c r="R151" i="16"/>
  <c r="S109" i="16"/>
  <c r="H105" i="16"/>
  <c r="R98" i="16"/>
  <c r="O98" i="16"/>
  <c r="G92" i="16"/>
  <c r="F88" i="16"/>
  <c r="G83" i="16"/>
  <c r="R79" i="16"/>
  <c r="S78" i="16"/>
  <c r="D76" i="16"/>
  <c r="D72" i="16"/>
  <c r="D68" i="16"/>
  <c r="K67" i="16"/>
  <c r="F65" i="16"/>
  <c r="O61" i="16"/>
  <c r="H61" i="16"/>
  <c r="I38" i="16"/>
  <c r="I35" i="17"/>
  <c r="I35" i="16"/>
  <c r="E38" i="16"/>
  <c r="E35" i="17"/>
  <c r="S34" i="16"/>
  <c r="P32" i="16"/>
  <c r="K19" i="16"/>
  <c r="D19" i="16"/>
  <c r="P16" i="16"/>
  <c r="H15" i="16"/>
  <c r="D15" i="16"/>
  <c r="H11" i="16"/>
  <c r="D11" i="16"/>
  <c r="S357" i="16"/>
  <c r="J384" i="16"/>
  <c r="J380" i="16"/>
  <c r="Q373" i="8"/>
  <c r="J372" i="16"/>
  <c r="J368" i="16"/>
  <c r="T343" i="16"/>
  <c r="Q330" i="16"/>
  <c r="Q308" i="16"/>
  <c r="J303" i="16"/>
  <c r="J291" i="16"/>
  <c r="J287" i="16"/>
  <c r="Q265" i="16"/>
  <c r="Q256" i="16"/>
  <c r="J247" i="16"/>
  <c r="T246" i="16"/>
  <c r="T234" i="16"/>
  <c r="T229" i="16"/>
  <c r="Q215" i="16"/>
  <c r="J211" i="16"/>
  <c r="Q207" i="16"/>
  <c r="J200" i="16"/>
  <c r="T179" i="16"/>
  <c r="Q170" i="16"/>
  <c r="J123" i="16"/>
  <c r="Q82" i="16"/>
  <c r="T44" i="8"/>
  <c r="R389" i="10"/>
  <c r="D389" i="14"/>
  <c r="N373" i="17"/>
  <c r="O373" i="17"/>
  <c r="G248" i="17"/>
  <c r="S209" i="17"/>
  <c r="M209" i="17"/>
  <c r="P199" i="17"/>
  <c r="I199" i="17"/>
  <c r="G199" i="17"/>
  <c r="O193" i="16"/>
  <c r="H192" i="16"/>
  <c r="D190" i="17"/>
  <c r="R189" i="16"/>
  <c r="D185" i="16"/>
  <c r="G184" i="16"/>
  <c r="G178" i="16"/>
  <c r="R177" i="16"/>
  <c r="O177" i="16"/>
  <c r="R176" i="16"/>
  <c r="O176" i="16"/>
  <c r="I171" i="16"/>
  <c r="G167" i="16"/>
  <c r="O166" i="16"/>
  <c r="H166" i="16"/>
  <c r="P164" i="16"/>
  <c r="S160" i="16"/>
  <c r="G160" i="16"/>
  <c r="D159" i="16"/>
  <c r="O158" i="16"/>
  <c r="H158" i="16"/>
  <c r="G155" i="16"/>
  <c r="R154" i="16"/>
  <c r="D144" i="16"/>
  <c r="O141" i="16"/>
  <c r="R140" i="16"/>
  <c r="S137" i="16"/>
  <c r="I135" i="16"/>
  <c r="G133" i="16"/>
  <c r="G128" i="16"/>
  <c r="G121" i="16"/>
  <c r="O113" i="16"/>
  <c r="O111" i="16"/>
  <c r="P108" i="16"/>
  <c r="D108" i="16"/>
  <c r="D103" i="16"/>
  <c r="K102" i="16"/>
  <c r="F100" i="16"/>
  <c r="H89" i="16"/>
  <c r="D87" i="16"/>
  <c r="K86" i="16"/>
  <c r="K76" i="16"/>
  <c r="K72" i="16"/>
  <c r="G72" i="16"/>
  <c r="K71" i="16"/>
  <c r="F69" i="16"/>
  <c r="G68" i="16"/>
  <c r="O66" i="16"/>
  <c r="K66" i="16"/>
  <c r="H66" i="16"/>
  <c r="D64" i="16"/>
  <c r="K63" i="16"/>
  <c r="R62" i="16"/>
  <c r="R61" i="16"/>
  <c r="G59" i="16"/>
  <c r="D55" i="16"/>
  <c r="G49" i="16"/>
  <c r="D45" i="16"/>
  <c r="F43" i="16"/>
  <c r="R39" i="16"/>
  <c r="S32" i="16"/>
  <c r="F27" i="16"/>
  <c r="R23" i="16"/>
  <c r="O23" i="16"/>
  <c r="R19" i="16"/>
  <c r="S16" i="16"/>
  <c r="O13" i="16"/>
  <c r="R9" i="16"/>
  <c r="Q328" i="16"/>
  <c r="T377" i="16"/>
  <c r="J356" i="16"/>
  <c r="J330" i="16"/>
  <c r="Q320" i="16"/>
  <c r="Q316" i="16"/>
  <c r="Q312" i="16"/>
  <c r="J305" i="16"/>
  <c r="T303" i="16"/>
  <c r="T302" i="16"/>
  <c r="Q301" i="16"/>
  <c r="Q284" i="16"/>
  <c r="J269" i="16"/>
  <c r="J265" i="16"/>
  <c r="T264" i="16"/>
  <c r="T261" i="16"/>
  <c r="Q260" i="16"/>
  <c r="Q257" i="16"/>
  <c r="Q253" i="16"/>
  <c r="J252" i="16"/>
  <c r="Q250" i="16"/>
  <c r="J244" i="16"/>
  <c r="Q237" i="16"/>
  <c r="Q223" i="16"/>
  <c r="T218" i="16"/>
  <c r="J215" i="16"/>
  <c r="T214" i="16"/>
  <c r="T213" i="16"/>
  <c r="T211" i="16"/>
  <c r="J207" i="16"/>
  <c r="T206" i="16"/>
  <c r="Q183" i="16"/>
  <c r="Q134" i="16"/>
  <c r="Q87" i="16"/>
  <c r="Q64" i="16"/>
  <c r="Q57" i="16"/>
  <c r="T29" i="16"/>
  <c r="J26" i="16"/>
  <c r="F339" i="17"/>
  <c r="R280" i="17"/>
  <c r="S262" i="17"/>
  <c r="S262" i="16"/>
  <c r="O262" i="17"/>
  <c r="M199" i="17"/>
  <c r="M199" i="16"/>
  <c r="K199" i="17"/>
  <c r="D199" i="17"/>
  <c r="O190" i="17"/>
  <c r="G193" i="16"/>
  <c r="P192" i="16"/>
  <c r="P190" i="17"/>
  <c r="L190" i="17"/>
  <c r="T190" i="17"/>
  <c r="N190" i="17"/>
  <c r="N190" i="16"/>
  <c r="E191" i="16"/>
  <c r="E190" i="17"/>
  <c r="O188" i="16"/>
  <c r="G187" i="16"/>
  <c r="O185" i="16"/>
  <c r="G185" i="16"/>
  <c r="O183" i="16"/>
  <c r="P182" i="16"/>
  <c r="R166" i="16"/>
  <c r="S165" i="16"/>
  <c r="S164" i="16"/>
  <c r="D163" i="16"/>
  <c r="O162" i="16"/>
  <c r="H162" i="16"/>
  <c r="G159" i="16"/>
  <c r="R158" i="16"/>
  <c r="G144" i="16"/>
  <c r="S134" i="16"/>
  <c r="P129" i="16"/>
  <c r="O124" i="16"/>
  <c r="H124" i="16"/>
  <c r="P123" i="16"/>
  <c r="S122" i="16"/>
  <c r="R118" i="16"/>
  <c r="O118" i="16"/>
  <c r="G114" i="16"/>
  <c r="R111" i="16"/>
  <c r="O110" i="16"/>
  <c r="G108" i="16"/>
  <c r="K107" i="16"/>
  <c r="R106" i="16"/>
  <c r="O106" i="16"/>
  <c r="K103" i="16"/>
  <c r="G103" i="16"/>
  <c r="R102" i="16"/>
  <c r="O101" i="16"/>
  <c r="K101" i="16"/>
  <c r="H101" i="16"/>
  <c r="S93" i="16"/>
  <c r="G87" i="16"/>
  <c r="R86" i="16"/>
  <c r="O85" i="16"/>
  <c r="F84" i="16"/>
  <c r="D80" i="16"/>
  <c r="F77" i="16"/>
  <c r="O75" i="16"/>
  <c r="F73" i="16"/>
  <c r="R71" i="16"/>
  <c r="O70" i="16"/>
  <c r="K70" i="16"/>
  <c r="H70" i="16"/>
  <c r="G64" i="16"/>
  <c r="R63" i="16"/>
  <c r="S55" i="16"/>
  <c r="G55" i="16"/>
  <c r="H53" i="16"/>
  <c r="H50" i="16"/>
  <c r="R48" i="16"/>
  <c r="S38" i="16"/>
  <c r="I34" i="16"/>
  <c r="K31" i="16"/>
  <c r="D29" i="16"/>
  <c r="O28" i="16"/>
  <c r="O22" i="16"/>
  <c r="K22" i="16"/>
  <c r="O18" i="16"/>
  <c r="K18" i="16"/>
  <c r="F17" i="16"/>
  <c r="F16" i="16"/>
  <c r="R13" i="16"/>
  <c r="J360" i="16"/>
  <c r="J342" i="16"/>
  <c r="J331" i="16"/>
  <c r="T330" i="16"/>
  <c r="J324" i="16"/>
  <c r="J277" i="16"/>
  <c r="Q272" i="16"/>
  <c r="J266" i="16"/>
  <c r="Q261" i="16"/>
  <c r="T256" i="16"/>
  <c r="T247" i="16"/>
  <c r="Q238" i="16"/>
  <c r="T226" i="16"/>
  <c r="J223" i="16"/>
  <c r="T222" i="16"/>
  <c r="Q218" i="16"/>
  <c r="J201" i="16"/>
  <c r="J198" i="16"/>
  <c r="Q187" i="16"/>
  <c r="J182" i="16"/>
  <c r="T169" i="16"/>
  <c r="Q122" i="16"/>
  <c r="J94" i="16"/>
  <c r="T31" i="16"/>
  <c r="Q29" i="16"/>
  <c r="T389" i="9"/>
  <c r="R339" i="17"/>
  <c r="R199" i="17"/>
  <c r="K190" i="17"/>
  <c r="G191" i="16"/>
  <c r="R188" i="16"/>
  <c r="F170" i="16"/>
  <c r="P168" i="16"/>
  <c r="G163" i="16"/>
  <c r="R162" i="16"/>
  <c r="S157" i="16"/>
  <c r="P156" i="16"/>
  <c r="D153" i="16"/>
  <c r="O152" i="16"/>
  <c r="H152" i="16"/>
  <c r="D151" i="16"/>
  <c r="F148" i="16"/>
  <c r="D146" i="16"/>
  <c r="D143" i="16"/>
  <c r="R138" i="16"/>
  <c r="O138" i="16"/>
  <c r="F136" i="16"/>
  <c r="D134" i="16"/>
  <c r="S129" i="16"/>
  <c r="D127" i="16"/>
  <c r="K126" i="16"/>
  <c r="R125" i="16"/>
  <c r="R124" i="16"/>
  <c r="D122" i="16"/>
  <c r="F116" i="16"/>
  <c r="F104" i="16"/>
  <c r="P92" i="16"/>
  <c r="D92" i="16"/>
  <c r="R90" i="16"/>
  <c r="O90" i="16"/>
  <c r="D83" i="16"/>
  <c r="K80" i="16"/>
  <c r="H78" i="16"/>
  <c r="O74" i="16"/>
  <c r="K74" i="16"/>
  <c r="H74" i="16"/>
  <c r="D58" i="16"/>
  <c r="R53" i="16"/>
  <c r="R52" i="16"/>
  <c r="P41" i="16"/>
  <c r="F33" i="16"/>
  <c r="R28" i="16"/>
  <c r="P25" i="16"/>
  <c r="D24" i="16"/>
  <c r="F21" i="16"/>
  <c r="M16" i="16"/>
  <c r="R14" i="16"/>
  <c r="R10" i="16"/>
  <c r="R8" i="16"/>
  <c r="H8" i="16"/>
  <c r="F172" i="16"/>
  <c r="N44" i="17"/>
  <c r="S7" i="17"/>
  <c r="M190" i="17"/>
  <c r="Q51" i="17"/>
  <c r="H44" i="17"/>
  <c r="N44" i="16"/>
  <c r="H373" i="16"/>
  <c r="O373" i="16"/>
  <c r="T44" i="16"/>
  <c r="H44" i="16"/>
  <c r="S248" i="16"/>
  <c r="E389" i="9"/>
  <c r="P389" i="9"/>
  <c r="O389" i="9"/>
  <c r="T389" i="14"/>
  <c r="R389" i="14"/>
  <c r="P389" i="14"/>
  <c r="K389" i="14"/>
  <c r="J389" i="14"/>
  <c r="D389" i="2"/>
  <c r="G389" i="2"/>
  <c r="S389" i="2"/>
  <c r="I190" i="16"/>
  <c r="Q389" i="2"/>
  <c r="D81" i="16"/>
  <c r="D389" i="3"/>
  <c r="J389" i="3"/>
  <c r="Q389" i="3"/>
  <c r="E389" i="4"/>
  <c r="S389" i="7"/>
  <c r="Q76" i="16"/>
  <c r="T75" i="16"/>
  <c r="J334" i="16"/>
  <c r="Q325" i="16"/>
  <c r="J296" i="16"/>
  <c r="T282" i="16"/>
  <c r="J225" i="16"/>
  <c r="J209" i="8"/>
  <c r="J189" i="16"/>
  <c r="J170" i="16"/>
  <c r="J165" i="16"/>
  <c r="J164" i="16"/>
  <c r="J158" i="16"/>
  <c r="T157" i="16"/>
  <c r="J135" i="16"/>
  <c r="Q125" i="16"/>
  <c r="J386" i="16"/>
  <c r="T373" i="8"/>
  <c r="T373" i="16"/>
  <c r="J353" i="16"/>
  <c r="T254" i="16"/>
  <c r="J249" i="16"/>
  <c r="T243" i="16"/>
  <c r="T238" i="16"/>
  <c r="J222" i="16"/>
  <c r="T221" i="16"/>
  <c r="J208" i="16"/>
  <c r="J204" i="16"/>
  <c r="Q197" i="16"/>
  <c r="Q185" i="16"/>
  <c r="T153" i="16"/>
  <c r="Q145" i="16"/>
  <c r="Q142" i="16"/>
  <c r="J121" i="16"/>
  <c r="T120" i="16"/>
  <c r="T102" i="16"/>
  <c r="Q86" i="16"/>
  <c r="J75" i="16"/>
  <c r="F389" i="7"/>
  <c r="J275" i="16"/>
  <c r="J113" i="16"/>
  <c r="M389" i="8"/>
  <c r="J51" i="8"/>
  <c r="J389" i="9"/>
  <c r="R389" i="13"/>
  <c r="J11" i="16"/>
  <c r="T9" i="16"/>
  <c r="G389" i="9"/>
  <c r="I389" i="12"/>
  <c r="K389" i="15"/>
  <c r="O389" i="15"/>
  <c r="K311" i="16"/>
  <c r="G301" i="16"/>
  <c r="M382" i="16"/>
  <c r="M378" i="16"/>
  <c r="D372" i="16"/>
  <c r="O371" i="16"/>
  <c r="M370" i="16"/>
  <c r="M366" i="16"/>
  <c r="M362" i="16"/>
  <c r="M358" i="16"/>
  <c r="D298" i="16"/>
  <c r="P373" i="17"/>
  <c r="R324" i="16"/>
  <c r="O300" i="16"/>
  <c r="F328" i="16"/>
  <c r="D325" i="16"/>
  <c r="K319" i="16"/>
  <c r="R317" i="16"/>
  <c r="R316" i="16"/>
  <c r="O302" i="16"/>
  <c r="P299" i="16"/>
  <c r="K299" i="16"/>
  <c r="O297" i="16"/>
  <c r="K297" i="16"/>
  <c r="G296" i="16"/>
  <c r="D294" i="16"/>
  <c r="D286" i="16"/>
  <c r="G281" i="16"/>
  <c r="D279" i="16"/>
  <c r="K275" i="16"/>
  <c r="M274" i="16"/>
  <c r="M270" i="16"/>
  <c r="R261" i="16"/>
  <c r="F253" i="16"/>
  <c r="O247" i="16"/>
  <c r="D195" i="16"/>
  <c r="H175" i="16"/>
  <c r="D165" i="16"/>
  <c r="H161" i="16"/>
  <c r="M248" i="17"/>
  <c r="S239" i="16"/>
  <c r="H226" i="16"/>
  <c r="P216" i="16"/>
  <c r="R211" i="16"/>
  <c r="R191" i="16"/>
  <c r="R185" i="16"/>
  <c r="O173" i="16"/>
  <c r="P126" i="16"/>
  <c r="D221" i="16"/>
  <c r="I217" i="16"/>
  <c r="I209" i="17"/>
  <c r="F211" i="16"/>
  <c r="O208" i="16"/>
  <c r="G206" i="16"/>
  <c r="D197" i="16"/>
  <c r="K262" i="17"/>
  <c r="D234" i="16"/>
  <c r="R233" i="16"/>
  <c r="P230" i="16"/>
  <c r="R226" i="16"/>
  <c r="G214" i="16"/>
  <c r="P209" i="17"/>
  <c r="R186" i="16"/>
  <c r="F154" i="16"/>
  <c r="G150" i="16"/>
  <c r="R148" i="16"/>
  <c r="O228" i="17"/>
  <c r="M232" i="16"/>
  <c r="R219" i="16"/>
  <c r="R218" i="16"/>
  <c r="O218" i="16"/>
  <c r="R215" i="16"/>
  <c r="P212" i="16"/>
  <c r="R207" i="16"/>
  <c r="R202" i="16"/>
  <c r="H196" i="16"/>
  <c r="Q190" i="17"/>
  <c r="M189" i="16"/>
  <c r="D183" i="16"/>
  <c r="H182" i="16"/>
  <c r="H169" i="16"/>
  <c r="R159" i="16"/>
  <c r="K158" i="16"/>
  <c r="K151" i="16"/>
  <c r="D140" i="16"/>
  <c r="F139" i="16"/>
  <c r="S136" i="16"/>
  <c r="D132" i="16"/>
  <c r="N199" i="17"/>
  <c r="N199" i="16"/>
  <c r="G132" i="16"/>
  <c r="D111" i="16"/>
  <c r="O102" i="16"/>
  <c r="O202" i="16"/>
  <c r="F162" i="16"/>
  <c r="D157" i="16"/>
  <c r="P155" i="16"/>
  <c r="I151" i="16"/>
  <c r="O148" i="16"/>
  <c r="H139" i="16"/>
  <c r="D131" i="16"/>
  <c r="G112" i="17"/>
  <c r="M154" i="16"/>
  <c r="O134" i="16"/>
  <c r="D130" i="16"/>
  <c r="O117" i="16"/>
  <c r="D109" i="16"/>
  <c r="D107" i="16"/>
  <c r="R85" i="16"/>
  <c r="P80" i="16"/>
  <c r="R74" i="16"/>
  <c r="O73" i="16"/>
  <c r="M73" i="16"/>
  <c r="F71" i="16"/>
  <c r="O65" i="16"/>
  <c r="R59" i="16"/>
  <c r="O58" i="16"/>
  <c r="S57" i="16"/>
  <c r="K60" i="16"/>
  <c r="R44" i="17"/>
  <c r="R40" i="16"/>
  <c r="D47" i="16"/>
  <c r="Q35" i="17"/>
  <c r="O38" i="16"/>
  <c r="O31" i="16"/>
  <c r="R18" i="16"/>
  <c r="K14" i="16"/>
  <c r="D38" i="16"/>
  <c r="O33" i="16"/>
  <c r="D31" i="16"/>
  <c r="G22" i="16"/>
  <c r="D22" i="16"/>
  <c r="P20" i="16"/>
  <c r="O14" i="16"/>
  <c r="F13" i="16"/>
  <c r="P209" i="16"/>
  <c r="P373" i="16"/>
  <c r="Q190" i="16"/>
  <c r="O51" i="16"/>
  <c r="T209" i="16"/>
  <c r="J149" i="16"/>
  <c r="T389" i="17"/>
  <c r="P304" i="16"/>
  <c r="M339" i="16"/>
  <c r="H339" i="16"/>
  <c r="Q304" i="16"/>
  <c r="N280" i="16"/>
  <c r="Q149" i="16"/>
  <c r="J112" i="16"/>
  <c r="S228" i="16"/>
  <c r="T81" i="16"/>
  <c r="E51" i="16"/>
  <c r="Q280" i="16"/>
  <c r="I280" i="16"/>
  <c r="J96" i="16"/>
  <c r="R304" i="16"/>
  <c r="O280" i="16"/>
  <c r="P262" i="16"/>
  <c r="N149" i="16"/>
  <c r="D112" i="16"/>
  <c r="E149" i="16"/>
  <c r="T262" i="16"/>
  <c r="T112" i="16"/>
  <c r="D309" i="16"/>
  <c r="D304" i="17"/>
  <c r="D304" i="16"/>
  <c r="K389" i="1"/>
  <c r="T112" i="17"/>
  <c r="F280" i="17"/>
  <c r="F280" i="16"/>
  <c r="R313" i="16"/>
  <c r="O293" i="16"/>
  <c r="T51" i="8"/>
  <c r="T51" i="16"/>
  <c r="J112" i="8"/>
  <c r="I389" i="4"/>
  <c r="S389" i="14"/>
  <c r="G96" i="17"/>
  <c r="G96" i="16"/>
  <c r="G94" i="16"/>
  <c r="Q302" i="16"/>
  <c r="H85" i="16"/>
  <c r="Q335" i="16"/>
  <c r="O209" i="17"/>
  <c r="O209" i="16"/>
  <c r="L209" i="17"/>
  <c r="L209" i="16"/>
  <c r="L248" i="17"/>
  <c r="L248" i="16"/>
  <c r="P280" i="17"/>
  <c r="P280" i="16"/>
  <c r="J230" i="16"/>
  <c r="N209" i="17"/>
  <c r="N209" i="16"/>
  <c r="G262" i="17"/>
  <c r="G262" i="16"/>
  <c r="J376" i="16"/>
  <c r="L389" i="6"/>
  <c r="I96" i="16"/>
  <c r="F44" i="16"/>
  <c r="Q389" i="1"/>
  <c r="Q262" i="8"/>
  <c r="Q262" i="16"/>
  <c r="J389" i="1"/>
  <c r="S339" i="17"/>
  <c r="S339" i="16"/>
  <c r="L304" i="17"/>
  <c r="L304" i="16"/>
  <c r="I228" i="17"/>
  <c r="I228" i="16"/>
  <c r="G228" i="17"/>
  <c r="G228" i="16"/>
  <c r="P389" i="1"/>
  <c r="D49" i="16"/>
  <c r="E339" i="17"/>
  <c r="E339" i="16"/>
  <c r="D389" i="5"/>
  <c r="N81" i="16"/>
  <c r="S389" i="1"/>
  <c r="D389" i="8"/>
  <c r="N304" i="17"/>
  <c r="N304" i="16"/>
  <c r="L262" i="17"/>
  <c r="L262" i="16"/>
  <c r="I7" i="16"/>
  <c r="I248" i="17"/>
  <c r="I248" i="16"/>
  <c r="H280" i="17"/>
  <c r="H280" i="16"/>
  <c r="D339" i="17"/>
  <c r="D339" i="16"/>
  <c r="T114" i="16"/>
  <c r="E44" i="16"/>
  <c r="H112" i="17"/>
  <c r="H112" i="16"/>
  <c r="M280" i="17"/>
  <c r="M280" i="16"/>
  <c r="J254" i="16"/>
  <c r="K44" i="17"/>
  <c r="K389" i="17"/>
  <c r="G51" i="17"/>
  <c r="G51" i="16"/>
  <c r="S51" i="17"/>
  <c r="S51" i="16"/>
  <c r="R51" i="17"/>
  <c r="R51" i="16"/>
  <c r="L51" i="17"/>
  <c r="L51" i="16"/>
  <c r="J81" i="17"/>
  <c r="J389" i="17"/>
  <c r="O81" i="17"/>
  <c r="O81" i="16"/>
  <c r="R112" i="17"/>
  <c r="R112" i="16"/>
  <c r="K112" i="17"/>
  <c r="K112" i="16"/>
  <c r="F149" i="17"/>
  <c r="F149" i="16"/>
  <c r="K228" i="17"/>
  <c r="K228" i="16"/>
  <c r="M228" i="17"/>
  <c r="M228" i="16"/>
  <c r="G373" i="17"/>
  <c r="G373" i="16"/>
  <c r="I389" i="5"/>
  <c r="I389" i="16"/>
  <c r="T304" i="8"/>
  <c r="T304" i="16"/>
  <c r="Q228" i="8"/>
  <c r="Q228" i="16"/>
  <c r="T149" i="8"/>
  <c r="T149" i="16"/>
  <c r="J190" i="8"/>
  <c r="J190" i="16"/>
  <c r="J262" i="8"/>
  <c r="J262" i="16"/>
  <c r="T228" i="8"/>
  <c r="T228" i="16"/>
  <c r="T230" i="16"/>
  <c r="Q162" i="16"/>
  <c r="Q97" i="16"/>
  <c r="J79" i="16"/>
  <c r="I389" i="10"/>
  <c r="J389" i="11"/>
  <c r="F389" i="14"/>
  <c r="T339" i="17"/>
  <c r="G339" i="17"/>
  <c r="G339" i="16"/>
  <c r="H389" i="6"/>
  <c r="J112" i="17"/>
  <c r="G149" i="17"/>
  <c r="G149" i="16"/>
  <c r="P228" i="17"/>
  <c r="P228" i="16"/>
  <c r="Q373" i="17"/>
  <c r="Q373" i="16"/>
  <c r="Q81" i="8"/>
  <c r="Q81" i="16"/>
  <c r="T7" i="8"/>
  <c r="J154" i="16"/>
  <c r="Q209" i="8"/>
  <c r="Q209" i="16"/>
  <c r="S389" i="5"/>
  <c r="F389" i="1"/>
  <c r="H389" i="2"/>
  <c r="K389" i="2"/>
  <c r="I81" i="16"/>
  <c r="L7" i="16"/>
  <c r="M262" i="17"/>
  <c r="M262" i="16"/>
  <c r="H339" i="17"/>
  <c r="H209" i="17"/>
  <c r="H209" i="16"/>
  <c r="M339" i="17"/>
  <c r="Q339" i="8"/>
  <c r="Q339" i="16"/>
  <c r="F209" i="17"/>
  <c r="F209" i="16"/>
  <c r="H248" i="17"/>
  <c r="H248" i="16"/>
  <c r="D280" i="17"/>
  <c r="D280" i="16"/>
  <c r="J304" i="8"/>
  <c r="J304" i="16"/>
  <c r="Q51" i="8"/>
  <c r="Q51" i="16"/>
  <c r="G389" i="1"/>
  <c r="N112" i="17"/>
  <c r="N112" i="16"/>
  <c r="S112" i="17"/>
  <c r="S112" i="16"/>
  <c r="N339" i="17"/>
  <c r="N339" i="16"/>
  <c r="J341" i="16"/>
  <c r="E248" i="17"/>
  <c r="E248" i="16"/>
  <c r="E280" i="17"/>
  <c r="E280" i="16"/>
  <c r="K389" i="11"/>
  <c r="M389" i="1"/>
  <c r="T96" i="8"/>
  <c r="T96" i="16"/>
  <c r="H149" i="17"/>
  <c r="H149" i="16"/>
  <c r="L112" i="17"/>
  <c r="L112" i="16"/>
  <c r="M373" i="17"/>
  <c r="M373" i="16"/>
  <c r="T339" i="8"/>
  <c r="T339" i="16"/>
  <c r="E373" i="17"/>
  <c r="E373" i="16"/>
  <c r="H35" i="16"/>
  <c r="O389" i="1"/>
  <c r="S149" i="17"/>
  <c r="S149" i="16"/>
  <c r="I112" i="17"/>
  <c r="I389" i="17"/>
  <c r="F373" i="17"/>
  <c r="F373" i="16"/>
  <c r="F51" i="17"/>
  <c r="M81" i="17"/>
  <c r="M81" i="16"/>
  <c r="R81" i="17"/>
  <c r="R81" i="16"/>
  <c r="N96" i="17"/>
  <c r="N96" i="16"/>
  <c r="G81" i="16"/>
  <c r="D112" i="17"/>
  <c r="D96" i="17"/>
  <c r="D96" i="16"/>
  <c r="J149" i="17"/>
  <c r="S228" i="17"/>
  <c r="I280" i="17"/>
  <c r="R248" i="17"/>
  <c r="R248" i="16"/>
  <c r="E304" i="17"/>
  <c r="E304" i="16"/>
  <c r="M304" i="17"/>
  <c r="M304" i="16"/>
  <c r="Q35" i="8"/>
  <c r="Q35" i="16"/>
  <c r="J7" i="8"/>
  <c r="J389" i="8"/>
  <c r="J44" i="8"/>
  <c r="J44" i="16"/>
  <c r="T35" i="8"/>
  <c r="T35" i="16"/>
  <c r="Q248" i="8"/>
  <c r="Q248" i="16"/>
  <c r="J103" i="16"/>
  <c r="Q83" i="16"/>
  <c r="T63" i="16"/>
  <c r="M389" i="11"/>
  <c r="H389" i="15"/>
  <c r="J84" i="16"/>
  <c r="J81" i="8"/>
  <c r="J81" i="16"/>
  <c r="R44" i="16"/>
  <c r="G304" i="17"/>
  <c r="G304" i="16"/>
  <c r="E35" i="16"/>
  <c r="E51" i="17"/>
  <c r="T265" i="16"/>
  <c r="T385" i="16"/>
  <c r="O53" i="16"/>
  <c r="N280" i="17"/>
  <c r="Q281" i="16"/>
  <c r="L280" i="17"/>
  <c r="L280" i="16"/>
  <c r="K339" i="17"/>
  <c r="K339" i="16"/>
  <c r="L373" i="17"/>
  <c r="L373" i="16"/>
  <c r="D209" i="16"/>
  <c r="Q7" i="8"/>
  <c r="K304" i="17"/>
  <c r="K304" i="16"/>
  <c r="N228" i="17"/>
  <c r="N228" i="16"/>
  <c r="L228" i="17"/>
  <c r="L228" i="16"/>
  <c r="L149" i="17"/>
  <c r="L149" i="16"/>
  <c r="P262" i="17"/>
  <c r="K280" i="17"/>
  <c r="K280" i="16"/>
  <c r="T82" i="16"/>
  <c r="E228" i="17"/>
  <c r="E228" i="16"/>
  <c r="I149" i="17"/>
  <c r="I149" i="16"/>
  <c r="M112" i="17"/>
  <c r="M112" i="16"/>
  <c r="K248" i="17"/>
  <c r="K248" i="16"/>
  <c r="O339" i="17"/>
  <c r="O339" i="16"/>
  <c r="E149" i="17"/>
  <c r="L339" i="17"/>
  <c r="L339" i="16"/>
  <c r="N35" i="17"/>
  <c r="M35" i="17"/>
  <c r="D51" i="17"/>
  <c r="D51" i="16"/>
  <c r="L81" i="17"/>
  <c r="L81" i="16"/>
  <c r="K96" i="17"/>
  <c r="K96" i="16"/>
  <c r="O96" i="17"/>
  <c r="O96" i="16"/>
  <c r="M96" i="17"/>
  <c r="M96" i="16"/>
  <c r="P96" i="17"/>
  <c r="P389" i="17"/>
  <c r="N149" i="17"/>
  <c r="O248" i="17"/>
  <c r="O248" i="16"/>
  <c r="F248" i="17"/>
  <c r="F248" i="16"/>
  <c r="F228" i="17"/>
  <c r="F228" i="16"/>
  <c r="P304" i="17"/>
  <c r="O304" i="17"/>
  <c r="O304" i="16"/>
  <c r="J35" i="8"/>
  <c r="J35" i="16"/>
  <c r="T190" i="8"/>
  <c r="T190" i="16"/>
  <c r="T159" i="16"/>
  <c r="T126" i="16"/>
  <c r="J98" i="16"/>
  <c r="L389" i="8"/>
  <c r="K389" i="10"/>
  <c r="P389" i="13"/>
  <c r="M389" i="13"/>
  <c r="L389" i="14"/>
  <c r="R373" i="17"/>
  <c r="R373" i="16"/>
  <c r="Q339" i="17"/>
  <c r="Q389" i="17"/>
  <c r="H305" i="16"/>
  <c r="H304" i="17"/>
  <c r="H304" i="16"/>
  <c r="H262" i="17"/>
  <c r="H262" i="16"/>
  <c r="G190" i="17"/>
  <c r="G190" i="16"/>
  <c r="H389" i="16"/>
  <c r="D389" i="16"/>
  <c r="M35" i="16"/>
  <c r="M389" i="17"/>
  <c r="Q389" i="8"/>
  <c r="Q7" i="16"/>
  <c r="J389" i="16"/>
  <c r="N389" i="17"/>
  <c r="N389" i="16"/>
  <c r="N35" i="16"/>
  <c r="F389" i="16"/>
  <c r="T389" i="8"/>
  <c r="T389" i="16"/>
  <c r="S389" i="17"/>
  <c r="P96" i="16"/>
  <c r="K44" i="16"/>
  <c r="H389" i="17"/>
  <c r="L389" i="17"/>
  <c r="L389" i="16"/>
  <c r="K389" i="16"/>
  <c r="E389" i="17"/>
  <c r="E389" i="16"/>
  <c r="F389" i="17"/>
  <c r="F51" i="16"/>
  <c r="M389" i="16"/>
  <c r="S389" i="16"/>
  <c r="Q389" i="16"/>
  <c r="I112" i="16"/>
  <c r="T7" i="16"/>
  <c r="D389" i="17"/>
  <c r="G389" i="17"/>
  <c r="G389" i="16"/>
  <c r="O389" i="17"/>
  <c r="O389" i="16"/>
  <c r="P389" i="16"/>
  <c r="J7" i="16"/>
  <c r="R389" i="17"/>
  <c r="R389" i="16"/>
</calcChain>
</file>

<file path=xl/sharedStrings.xml><?xml version="1.0" encoding="utf-8"?>
<sst xmlns="http://schemas.openxmlformats.org/spreadsheetml/2006/main" count="13470" uniqueCount="821">
  <si>
    <t>18.15</t>
  </si>
  <si>
    <t>18.14</t>
  </si>
  <si>
    <t>18.13</t>
  </si>
  <si>
    <t>18.12</t>
  </si>
  <si>
    <t>18.10</t>
  </si>
  <si>
    <t>18.9</t>
  </si>
  <si>
    <t>18.8</t>
  </si>
  <si>
    <t>18.7</t>
  </si>
  <si>
    <t>18.6</t>
  </si>
  <si>
    <t>18.5</t>
  </si>
  <si>
    <t>18.4</t>
  </si>
  <si>
    <t>18.3</t>
  </si>
  <si>
    <t>18.2</t>
  </si>
  <si>
    <t>18.1</t>
  </si>
  <si>
    <t>18.</t>
  </si>
  <si>
    <t>17.29</t>
  </si>
  <si>
    <t>17.28</t>
  </si>
  <si>
    <t>17.27</t>
  </si>
  <si>
    <t>17.26</t>
  </si>
  <si>
    <t>17.25</t>
  </si>
  <si>
    <t>17.24</t>
  </si>
  <si>
    <t>17.23</t>
  </si>
  <si>
    <t>17.22</t>
  </si>
  <si>
    <t>17.21</t>
  </si>
  <si>
    <t>17.20</t>
  </si>
  <si>
    <t>17.19</t>
  </si>
  <si>
    <t>17.18</t>
  </si>
  <si>
    <t>17.17</t>
  </si>
  <si>
    <t>17.16</t>
  </si>
  <si>
    <t>17.15</t>
  </si>
  <si>
    <t>17.14</t>
  </si>
  <si>
    <t>17.13</t>
  </si>
  <si>
    <t>17.12</t>
  </si>
  <si>
    <t>17.11</t>
  </si>
  <si>
    <t>17.10</t>
  </si>
  <si>
    <t>17.9</t>
  </si>
  <si>
    <t>17.8</t>
  </si>
  <si>
    <t>17.7</t>
  </si>
  <si>
    <t>17.6</t>
  </si>
  <si>
    <t>17.5</t>
  </si>
  <si>
    <t>17.4</t>
  </si>
  <si>
    <t>17.3</t>
  </si>
  <si>
    <t>17.2</t>
  </si>
  <si>
    <t>17.1</t>
  </si>
  <si>
    <t>17.</t>
  </si>
  <si>
    <t>16.29</t>
  </si>
  <si>
    <t>16.28</t>
  </si>
  <si>
    <t>16.27</t>
  </si>
  <si>
    <t>16.26</t>
  </si>
  <si>
    <t>16.25</t>
  </si>
  <si>
    <t>16.24</t>
  </si>
  <si>
    <t>16.23</t>
  </si>
  <si>
    <t>16.22</t>
  </si>
  <si>
    <t>16.21</t>
  </si>
  <si>
    <t>16.20</t>
  </si>
  <si>
    <t>16.19</t>
  </si>
  <si>
    <t>16.18</t>
  </si>
  <si>
    <t>16.17</t>
  </si>
  <si>
    <t>16.16</t>
  </si>
  <si>
    <t>16.15</t>
  </si>
  <si>
    <t>16.14</t>
  </si>
  <si>
    <t>16.13</t>
  </si>
  <si>
    <t>16.12</t>
  </si>
  <si>
    <t>16.11</t>
  </si>
  <si>
    <t>16.10</t>
  </si>
  <si>
    <t>16.9</t>
  </si>
  <si>
    <t>16.8</t>
  </si>
  <si>
    <t>16.7</t>
  </si>
  <si>
    <t>16.6</t>
  </si>
  <si>
    <t>16.5</t>
  </si>
  <si>
    <t>16.4</t>
  </si>
  <si>
    <t>16.3</t>
  </si>
  <si>
    <t>16.2</t>
  </si>
  <si>
    <t>16.1</t>
  </si>
  <si>
    <t>16.</t>
  </si>
  <si>
    <t>15.22</t>
  </si>
  <si>
    <t>15.21</t>
  </si>
  <si>
    <t>15.20</t>
  </si>
  <si>
    <t>15.19</t>
  </si>
  <si>
    <t>15.18</t>
  </si>
  <si>
    <t>15.17</t>
  </si>
  <si>
    <t>15.16</t>
  </si>
  <si>
    <t>15.15</t>
  </si>
  <si>
    <t>15.14</t>
  </si>
  <si>
    <t>15.13</t>
  </si>
  <si>
    <t>15.12</t>
  </si>
  <si>
    <t>15.11</t>
  </si>
  <si>
    <t>15.10</t>
  </si>
  <si>
    <t>15.9</t>
  </si>
  <si>
    <t>15.8</t>
  </si>
  <si>
    <t>15.7</t>
  </si>
  <si>
    <t>15.6</t>
  </si>
  <si>
    <t>15.5</t>
  </si>
  <si>
    <t>15.4</t>
  </si>
  <si>
    <t>15.2</t>
  </si>
  <si>
    <t>15.1</t>
  </si>
  <si>
    <t>15.</t>
  </si>
  <si>
    <t>14.12</t>
  </si>
  <si>
    <t>14.11</t>
  </si>
  <si>
    <t>14.10</t>
  </si>
  <si>
    <t>14.9</t>
  </si>
  <si>
    <t>14.8</t>
  </si>
  <si>
    <t>14.7</t>
  </si>
  <si>
    <t>14.6</t>
  </si>
  <si>
    <t>14.5.1</t>
  </si>
  <si>
    <t>14.5</t>
  </si>
  <si>
    <t>14.4.2</t>
  </si>
  <si>
    <t>14.4.1</t>
  </si>
  <si>
    <t>14.4</t>
  </si>
  <si>
    <t>14.3</t>
  </si>
  <si>
    <t>14.2</t>
  </si>
  <si>
    <t>14.1</t>
  </si>
  <si>
    <t>14.</t>
  </si>
  <si>
    <t>13.10</t>
  </si>
  <si>
    <t>13.9</t>
  </si>
  <si>
    <t>13.8</t>
  </si>
  <si>
    <t>13.7</t>
  </si>
  <si>
    <t>13.6</t>
  </si>
  <si>
    <t>13.5</t>
  </si>
  <si>
    <t>13.4</t>
  </si>
  <si>
    <t>13.3.1</t>
  </si>
  <si>
    <t>13.3</t>
  </si>
  <si>
    <t>13.2.2</t>
  </si>
  <si>
    <t>13.2.1</t>
  </si>
  <si>
    <t>13.2</t>
  </si>
  <si>
    <t>13.1</t>
  </si>
  <si>
    <t>13.</t>
  </si>
  <si>
    <t>12.19</t>
  </si>
  <si>
    <t>12.18</t>
  </si>
  <si>
    <t>12.17</t>
  </si>
  <si>
    <t>12.16</t>
  </si>
  <si>
    <t>12.15</t>
  </si>
  <si>
    <t>12.14</t>
  </si>
  <si>
    <t>12.13</t>
  </si>
  <si>
    <t>12.12</t>
  </si>
  <si>
    <t>12.11</t>
  </si>
  <si>
    <t>12.10</t>
  </si>
  <si>
    <t>12.9</t>
  </si>
  <si>
    <t>12.8</t>
  </si>
  <si>
    <t>12.7</t>
  </si>
  <si>
    <t>12.6</t>
  </si>
  <si>
    <t>12.5</t>
  </si>
  <si>
    <t>12.4</t>
  </si>
  <si>
    <t>12.3</t>
  </si>
  <si>
    <t>12.2</t>
  </si>
  <si>
    <t>12.1</t>
  </si>
  <si>
    <t>12.</t>
  </si>
  <si>
    <t>11.16</t>
  </si>
  <si>
    <t>11.15</t>
  </si>
  <si>
    <t>11.14</t>
  </si>
  <si>
    <t>11.13</t>
  </si>
  <si>
    <t>11.12</t>
  </si>
  <si>
    <t>11.11</t>
  </si>
  <si>
    <t>11.10</t>
  </si>
  <si>
    <t>11.9</t>
  </si>
  <si>
    <t>11.8</t>
  </si>
  <si>
    <t>11.7</t>
  </si>
  <si>
    <t>11.6</t>
  </si>
  <si>
    <t>11.5</t>
  </si>
  <si>
    <t>11.4</t>
  </si>
  <si>
    <t>11.3</t>
  </si>
  <si>
    <t>11.2</t>
  </si>
  <si>
    <t>11.1</t>
  </si>
  <si>
    <t>11.</t>
  </si>
  <si>
    <t>10.9</t>
  </si>
  <si>
    <t>10.8</t>
  </si>
  <si>
    <t>10.7</t>
  </si>
  <si>
    <t>10.6</t>
  </si>
  <si>
    <t>10.5</t>
  </si>
  <si>
    <t>10.4</t>
  </si>
  <si>
    <t>10.3</t>
  </si>
  <si>
    <t>10.2</t>
  </si>
  <si>
    <t>10.1</t>
  </si>
  <si>
    <t>10.</t>
  </si>
  <si>
    <t>9.8</t>
  </si>
  <si>
    <t>9.7</t>
  </si>
  <si>
    <t>9.6</t>
  </si>
  <si>
    <t>9.5</t>
  </si>
  <si>
    <t>9.4</t>
  </si>
  <si>
    <t>9.3</t>
  </si>
  <si>
    <t>9.2</t>
  </si>
  <si>
    <t>9.1</t>
  </si>
  <si>
    <t>9.</t>
  </si>
  <si>
    <t>8.37</t>
  </si>
  <si>
    <t>8.36</t>
  </si>
  <si>
    <t>8.35</t>
  </si>
  <si>
    <t>8.34</t>
  </si>
  <si>
    <t>8.33</t>
  </si>
  <si>
    <t>8.32</t>
  </si>
  <si>
    <t>8.31</t>
  </si>
  <si>
    <t>8.30</t>
  </si>
  <si>
    <t>8.29</t>
  </si>
  <si>
    <t>8.28</t>
  </si>
  <si>
    <t>8.27</t>
  </si>
  <si>
    <t>8.26</t>
  </si>
  <si>
    <t>8.25</t>
  </si>
  <si>
    <t>8.24</t>
  </si>
  <si>
    <t>8.23</t>
  </si>
  <si>
    <t>8.22</t>
  </si>
  <si>
    <t>8.21</t>
  </si>
  <si>
    <t>8.20</t>
  </si>
  <si>
    <t>8.19</t>
  </si>
  <si>
    <t>8.18</t>
  </si>
  <si>
    <t>8.17</t>
  </si>
  <si>
    <t>8.16</t>
  </si>
  <si>
    <t>8.15</t>
  </si>
  <si>
    <t>8.14</t>
  </si>
  <si>
    <t>8.13</t>
  </si>
  <si>
    <t>8.12</t>
  </si>
  <si>
    <t>8.11</t>
  </si>
  <si>
    <t>8.10</t>
  </si>
  <si>
    <t>8.9</t>
  </si>
  <si>
    <t>8.8</t>
  </si>
  <si>
    <t>8.7</t>
  </si>
  <si>
    <t>8.6</t>
  </si>
  <si>
    <t>8.5</t>
  </si>
  <si>
    <t>8.4</t>
  </si>
  <si>
    <t>8.3</t>
  </si>
  <si>
    <t>8.2</t>
  </si>
  <si>
    <t>8.1</t>
  </si>
  <si>
    <t>8.</t>
  </si>
  <si>
    <t>7.32</t>
  </si>
  <si>
    <t>7.31</t>
  </si>
  <si>
    <t>7.29</t>
  </si>
  <si>
    <t>7.28</t>
  </si>
  <si>
    <t>7.27</t>
  </si>
  <si>
    <t>7.26</t>
  </si>
  <si>
    <t>7.25</t>
  </si>
  <si>
    <t>7.24</t>
  </si>
  <si>
    <t>7.23</t>
  </si>
  <si>
    <t>7.22</t>
  </si>
  <si>
    <t>7.20</t>
  </si>
  <si>
    <t>7.19</t>
  </si>
  <si>
    <t>7.18</t>
  </si>
  <si>
    <t>7.17</t>
  </si>
  <si>
    <t>7.16</t>
  </si>
  <si>
    <t>7.15</t>
  </si>
  <si>
    <t>7.14.1</t>
  </si>
  <si>
    <t>7.14</t>
  </si>
  <si>
    <t>7.13</t>
  </si>
  <si>
    <t>7.12</t>
  </si>
  <si>
    <t>7.11</t>
  </si>
  <si>
    <t>7.10</t>
  </si>
  <si>
    <t>7.9</t>
  </si>
  <si>
    <t>7.8</t>
  </si>
  <si>
    <t>7.7</t>
  </si>
  <si>
    <t>7.6</t>
  </si>
  <si>
    <t>7.5</t>
  </si>
  <si>
    <t>7.4</t>
  </si>
  <si>
    <t>7.3</t>
  </si>
  <si>
    <t>7.2</t>
  </si>
  <si>
    <t>7.1</t>
  </si>
  <si>
    <t>7.</t>
  </si>
  <si>
    <t>Գուքի պահպանության պարտականություններն անփույթ կամ անբարեխիղճ կատարելը</t>
  </si>
  <si>
    <t>6.13</t>
  </si>
  <si>
    <t>6.12</t>
  </si>
  <si>
    <t>6.11</t>
  </si>
  <si>
    <t>6.10</t>
  </si>
  <si>
    <t>6.9</t>
  </si>
  <si>
    <t>6.8</t>
  </si>
  <si>
    <t>6.7</t>
  </si>
  <si>
    <t>6.6</t>
  </si>
  <si>
    <t>6.5</t>
  </si>
  <si>
    <t>6.4</t>
  </si>
  <si>
    <t>6.3</t>
  </si>
  <si>
    <t>6.2</t>
  </si>
  <si>
    <t>6.1</t>
  </si>
  <si>
    <t>6.</t>
  </si>
  <si>
    <t>5.12</t>
  </si>
  <si>
    <t>5.11</t>
  </si>
  <si>
    <t>5.10</t>
  </si>
  <si>
    <t>5.9</t>
  </si>
  <si>
    <t>5.8</t>
  </si>
  <si>
    <t>5.7</t>
  </si>
  <si>
    <t>5.6</t>
  </si>
  <si>
    <t>5.5</t>
  </si>
  <si>
    <t>5.4</t>
  </si>
  <si>
    <t>5.3</t>
  </si>
  <si>
    <t>5.2</t>
  </si>
  <si>
    <t>5.1</t>
  </si>
  <si>
    <t>5.</t>
  </si>
  <si>
    <t>4.28</t>
  </si>
  <si>
    <t>4.27</t>
  </si>
  <si>
    <t>Հավաքներ անցկացնելուն կամ դրանց մասնակցելուն խոչընդոտելը</t>
  </si>
  <si>
    <t>4.26</t>
  </si>
  <si>
    <t>4.25</t>
  </si>
  <si>
    <t>4.24</t>
  </si>
  <si>
    <t>4.23</t>
  </si>
  <si>
    <t>4.22</t>
  </si>
  <si>
    <t>4.21</t>
  </si>
  <si>
    <t>4.20</t>
  </si>
  <si>
    <t>4.19</t>
  </si>
  <si>
    <t>4.18</t>
  </si>
  <si>
    <t>4.17</t>
  </si>
  <si>
    <t>4.16</t>
  </si>
  <si>
    <t>4.14</t>
  </si>
  <si>
    <t>4.13</t>
  </si>
  <si>
    <t>4.12</t>
  </si>
  <si>
    <t>4.11</t>
  </si>
  <si>
    <t>4.10</t>
  </si>
  <si>
    <t>4.8</t>
  </si>
  <si>
    <t>4.7</t>
  </si>
  <si>
    <t>4.6</t>
  </si>
  <si>
    <t>4.5</t>
  </si>
  <si>
    <t>4.4</t>
  </si>
  <si>
    <t>4.3</t>
  </si>
  <si>
    <t>4.2</t>
  </si>
  <si>
    <t>4.1</t>
  </si>
  <si>
    <t>4.</t>
  </si>
  <si>
    <t>3.6</t>
  </si>
  <si>
    <t>3.5</t>
  </si>
  <si>
    <t>3.4</t>
  </si>
  <si>
    <t>Սեռական հարաբերության կամ սեքսուալ բնույթի գործողություններին հարկադրելը</t>
  </si>
  <si>
    <t>3.3</t>
  </si>
  <si>
    <t>3.2</t>
  </si>
  <si>
    <t>3.1</t>
  </si>
  <si>
    <t>3.</t>
  </si>
  <si>
    <t>2.8</t>
  </si>
  <si>
    <t>2.7</t>
  </si>
  <si>
    <t>2.4</t>
  </si>
  <si>
    <t>2.3</t>
  </si>
  <si>
    <t>Մարդու թրաֆիքինգը կամ շահագործումը</t>
  </si>
  <si>
    <t>2.2</t>
  </si>
  <si>
    <t>2.1</t>
  </si>
  <si>
    <t>2.</t>
  </si>
  <si>
    <t>1.28</t>
  </si>
  <si>
    <t>1.27</t>
  </si>
  <si>
    <t>1.26</t>
  </si>
  <si>
    <t>1.25</t>
  </si>
  <si>
    <t>1.24</t>
  </si>
  <si>
    <t>1.22</t>
  </si>
  <si>
    <t>1.21</t>
  </si>
  <si>
    <t>1.20</t>
  </si>
  <si>
    <t>1.19</t>
  </si>
  <si>
    <t>1.18</t>
  </si>
  <si>
    <t>1.17</t>
  </si>
  <si>
    <t>1.16</t>
  </si>
  <si>
    <t>1.15</t>
  </si>
  <si>
    <t>1.14</t>
  </si>
  <si>
    <t>1.13</t>
  </si>
  <si>
    <t>1.12</t>
  </si>
  <si>
    <t>1.11</t>
  </si>
  <si>
    <t>1.10</t>
  </si>
  <si>
    <t>1.9</t>
  </si>
  <si>
    <t>1.8</t>
  </si>
  <si>
    <t>1.7</t>
  </si>
  <si>
    <t>1.6</t>
  </si>
  <si>
    <t>1.5</t>
  </si>
  <si>
    <t>1.4</t>
  </si>
  <si>
    <t>1.3</t>
  </si>
  <si>
    <t>1.2</t>
  </si>
  <si>
    <t>1.1</t>
  </si>
  <si>
    <t>1.</t>
  </si>
  <si>
    <t>Ծեծը</t>
  </si>
  <si>
    <t>Ընդամենը</t>
  </si>
  <si>
    <t>Վանդալիզմը</t>
  </si>
  <si>
    <t>Կեղծ գովազդը</t>
  </si>
  <si>
    <t>Վտանգի մեջ թողնելը</t>
  </si>
  <si>
    <t>Բանդիտիզմը</t>
  </si>
  <si>
    <t>Բեկանված դատական ակտերի թիվը` ըստ տեսակների</t>
  </si>
  <si>
    <t xml:space="preserve">Ընդամենը ավարտվել են գործեր </t>
  </si>
  <si>
    <t>Սպառողներին խաբելը</t>
  </si>
  <si>
    <t xml:space="preserve">Ճանապարհատրանսպորտային պատահարի վայրը թողնելը </t>
  </si>
  <si>
    <t>Համակարգչային սաբոտաժը</t>
  </si>
  <si>
    <t>Սանիտարահակահամաճարակային կանոնները խախտելը</t>
  </si>
  <si>
    <t>Ջրերն աղտոտելը</t>
  </si>
  <si>
    <t>Ծովային  միջավայրն  աղտոտելը</t>
  </si>
  <si>
    <t>Սահմանադրական կարգը տապալելը</t>
  </si>
  <si>
    <t>Դիվերսիան</t>
  </si>
  <si>
    <t>Պետական խորհրդանիշներն անարգելը</t>
  </si>
  <si>
    <t>Հրամանը չկատարելը</t>
  </si>
  <si>
    <t>Կամովին գերի հանձնվելը</t>
  </si>
  <si>
    <t>Ագրեսիվ պատերազմը</t>
  </si>
  <si>
    <t>Ագրեսիվ պատերազմի հրապարակային կոչերը</t>
  </si>
  <si>
    <t>Պատանդ վերցնելը</t>
  </si>
  <si>
    <t>Տրանսպորտային միջոցը հարբած կամ տասնվեց տարին չլրացած անձին հանձնելը</t>
  </si>
  <si>
    <t>Անտառներ ոչնչացնելը կամ վնասելը</t>
  </si>
  <si>
    <t>Պետական սահմանի նշանները վերցնելը, տեղաշարժելը կամ ոչնչացնելը</t>
  </si>
  <si>
    <t>Ակնհայտ անարդար դատավճիռ, վճիռ կամ դատական այլ ակտ կայացնելը</t>
  </si>
  <si>
    <t>Էկոցիդը</t>
  </si>
  <si>
    <t xml:space="preserve">ՀԱՇՎԵՏՎՈՒԹՅՈՒՆ    </t>
  </si>
  <si>
    <t>Հաշվետու ժամանակահատվածում ստացված գործերի ընդհանուր թիվը</t>
  </si>
  <si>
    <t>Հաշվետու ժամանակահատվածում ավարտված գործերի ընդհանուր թիվը</t>
  </si>
  <si>
    <t>Ուղարկվել է ըստ ընդդատության</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</si>
  <si>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</si>
  <si>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</si>
  <si>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</si>
  <si>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Որոշում է կայացվել անմեղսունակների նկատմամբ  բժշկական բնույթի հարկադրական միջոցներ կիրառելու մասին</t>
  </si>
  <si>
    <t>Այդ թվում` գործն ըստ էության լուծող դատական ակտերը</t>
  </si>
  <si>
    <t>Այդ թվում` միջանկյալ դատական ակտերը</t>
  </si>
  <si>
    <t>Սպանությունը</t>
  </si>
  <si>
    <t>Մոր կողմից նորածին երեխայի սպանությունը</t>
  </si>
  <si>
    <t>Անհրաժեշտ պաշտպանության սահմանազանցմամբ սպանությունը</t>
  </si>
  <si>
    <t>Անզգուշությամբ մահ պատճառելը</t>
  </si>
  <si>
    <t>Դիտավորությամբ առողջությանը ծանր վնաս պատճառելը</t>
  </si>
  <si>
    <t>Դիտավորությամբ առողջությանը միջին ծանրության վնաս պատճառելը</t>
  </si>
  <si>
    <t>Առողջությանը ծանր կամ միջին ծանրության վնաս պատճառելը անհրաժեշտ պաշտպանության սահմանանազանցմամբ</t>
  </si>
  <si>
    <t>Դիտավորությամբ առողջությանը թեթև վնաս պատճառելը</t>
  </si>
  <si>
    <t>Խոշտանգումը</t>
  </si>
  <si>
    <t>Անզգուշությամբ առողջությանը ծանր վնաս պատճառելը</t>
  </si>
  <si>
    <t>Անզգուշությամբ առողջությանը միջին ծանրության վնաս պատճառելը</t>
  </si>
  <si>
    <t>Մարդու իմունային անբավարարության վիրուսի հարուցիչով վարակելը</t>
  </si>
  <si>
    <t>Վեներական հիվանդությամբ կամ այլ սեռավարակներով վարակելը</t>
  </si>
  <si>
    <t>Այլ հանցագործություններ</t>
  </si>
  <si>
    <t>Ընդամենը անձի ազատության, պատվի և արժանապատվության դեմ ուղղված հանցագործությունները</t>
  </si>
  <si>
    <t>Մարդուն առևանգելը</t>
  </si>
  <si>
    <t>Ընդամենը  սեռական անձեռնմխելիության և սեռական ազատության դեմ ուղղված հանցագործությունները</t>
  </si>
  <si>
    <t>Բռնաբարությունը</t>
  </si>
  <si>
    <t>Անառակաբարո գործողությունները</t>
  </si>
  <si>
    <t>Բնակարանի անձեռնմխելիությունը խախտելը</t>
  </si>
  <si>
    <t>Անձին տեղեկություն ներկայացնելուց հրաժարվելը</t>
  </si>
  <si>
    <t>Գործադուլի մասնակցելուն կամ գործադուլի մասնակցելուց հրաժարվելուն հարկադրելը</t>
  </si>
  <si>
    <t>Երեխային պոռնկության կամ պոռնկագրական բնույթի նյութեր կամ առարկաներ պատրաստելու հետ կապված գործողություններ կատարելուն ներգրավելը</t>
  </si>
  <si>
    <t>Երեխային դաստիարակելու պարտականությունը չկատարելը</t>
  </si>
  <si>
    <t>Ավազակությունը</t>
  </si>
  <si>
    <t>Կողոպուտը</t>
  </si>
  <si>
    <t>Գողությունը</t>
  </si>
  <si>
    <t>Խարդախությունը</t>
  </si>
  <si>
    <t>Յուրացնելը կամ վատնելը</t>
  </si>
  <si>
    <t xml:space="preserve"> Շորթումը</t>
  </si>
  <si>
    <t>Ընդամենը տնտեսական գործունեության դեմ ուղղված հանցագործությունները</t>
  </si>
  <si>
    <t>Կեղծ ձեռնարկատիրությունը</t>
  </si>
  <si>
    <t>Կանխամտածված սնանկությունը</t>
  </si>
  <si>
    <t>Կեղծ սնանկությունը</t>
  </si>
  <si>
    <t>Հակամրցակցային գործունեությունը</t>
  </si>
  <si>
    <t>Հրապարակային սակարկությունների անցկացման կարգը չարամտորեն խախտելը</t>
  </si>
  <si>
    <t>Արհեստավարժ մարզամրցումների և հանդիսադիր առևտրային մրցույթների մասնակիցներին ու կազմակերպիչներին կաշառելը</t>
  </si>
  <si>
    <t>Չարաշահումն արժեթղթեր թողարկելիս</t>
  </si>
  <si>
    <t>Վաշխառությունը</t>
  </si>
  <si>
    <t>Առևտրային կամ այլ կազմակերպությունների ծառայողների կողմից լիազորությունները չարաշահելը</t>
  </si>
  <si>
    <t>Ընդամենը հասարակական անվտանգության դեմ ուղղված հանցագործությունները</t>
  </si>
  <si>
    <t>Ահաբեկչությունը</t>
  </si>
  <si>
    <t>Ծովահենությունը</t>
  </si>
  <si>
    <t>Հանցավոր  համագործակցություն  ստեղծելը  կամ  հանցավոր  համագործակցությանը   մասնակցելը</t>
  </si>
  <si>
    <t>Զանգվածային անկարգությունները</t>
  </si>
  <si>
    <t>Իոնացնող ճառագայթման աղբյուրների շահագործման անվտանգության հետ կապված կանոնները խախտելը</t>
  </si>
  <si>
    <t>Էլեկտրոնային, պրոտոնային, ծանր իոնների արագացուցիչների շահագործման  անվտանգության հետ կապված կանոնների խախտումը</t>
  </si>
  <si>
    <t>Հրդեհային անվտանգության կանոնները խախտելը</t>
  </si>
  <si>
    <t>Ճանապարհային երթևեկության և տրանսպորտային միջոցների շահագործման կանոնները  խախտելը</t>
  </si>
  <si>
    <t>Ընդամենը համակարգչային տեղեկատվության անվտանգության դեմ ուղղված հանցագործությունները</t>
  </si>
  <si>
    <t>Համակարգչային համակարգը կամ ցանցը շահագործելու կանոնները խախտելը</t>
  </si>
  <si>
    <t>Ընդամենը հասարակական կարգի և բարոյականության դեմ ուղղված հանցագործությունները</t>
  </si>
  <si>
    <t>Խուլիգանությունը</t>
  </si>
  <si>
    <t>Ահաբեկչության մասին սուտ հաղորդում տալը</t>
  </si>
  <si>
    <t>Շահադիտական նպատակով այլ անձի պոռնկությամբ զբաղվելուն ներգրավելը</t>
  </si>
  <si>
    <t>Պոռնկությամբ զբաղվելուն նպաստելը</t>
  </si>
  <si>
    <t>Պատմության և մշակույթի հուշարձաններ ոչնչացնելը կամ վնասելը</t>
  </si>
  <si>
    <t>Ընդամենը բնակչության առողջության դեմ ուղղված հանցագործությունները</t>
  </si>
  <si>
    <t>Ընդամենը շրջակա միջավայրի անվտանգության դեմ ուղղված հանցագործությունները</t>
  </si>
  <si>
    <t>Ձկնային պաշարների պահպանության կանոնները խախտելը</t>
  </si>
  <si>
    <t>Պետական դավաճանությունը</t>
  </si>
  <si>
    <t>Հանրապետության նախագահին, Ազգային Ժողովին, կառավարությանը, Սահմանադրական դատարանին պարտադրելը</t>
  </si>
  <si>
    <t>Լրտեսությունը</t>
  </si>
  <si>
    <t>Վնասարարությունը</t>
  </si>
  <si>
    <t>Ընդամենը պետական ծառայության դեմ ուղղված հանցագործությունները</t>
  </si>
  <si>
    <t>Պաշտոնեական լիազորությունների չարաշահելը</t>
  </si>
  <si>
    <t>Պաշտոնեական լիազորություններն անցնելը</t>
  </si>
  <si>
    <t>Ընդամենը կառավարման կարգի դեմ ուղղված հանցագործությունները</t>
  </si>
  <si>
    <t>Իշխանության ներկայացուցչի նկատմամբ բռնություն գործադրելը</t>
  </si>
  <si>
    <t>Պատիժն ի կատար ածող հիմնարկի կամ կալանավորվածներին  պահելու վայրի կամ ձերբակալվածներին պահելու վայրի գործունեությանը խոչընդոտելը</t>
  </si>
  <si>
    <t>Կապի ուղիները վնասելը</t>
  </si>
  <si>
    <t>Ընդամենը արդարադատության դեմ ուղղված հանցագործությունները</t>
  </si>
  <si>
    <t>Սուտ մատնությունը</t>
  </si>
  <si>
    <t>Հանցագործությունը պարտակելը</t>
  </si>
  <si>
    <t>Հանցագործության մասին չհայտնելը</t>
  </si>
  <si>
    <t>Անձնական երաշխավորի կողմից իր ստանձնած պարտավորությունները չարամտորեն չկատարելը</t>
  </si>
  <si>
    <t>Ապացույցները կեղծելը</t>
  </si>
  <si>
    <t>Ընդամենը զինվորական ծառայության կարգի դեմ ուղղված հանցագործությունները</t>
  </si>
  <si>
    <t>Պետին դիմադրելը կամ նրան զինվորական ծառայության պարտականությունները խախտելուն հարկադրելը</t>
  </si>
  <si>
    <t>Զինվորական ծառայության պարտականությունները կատարելուց հրաժարվելը</t>
  </si>
  <si>
    <t>Մարտական հերթապահություն կամ մարտական ծառայություն կրելու կանոնները խախտելը</t>
  </si>
  <si>
    <t>Սահմանապահ ծառայություն կրելու կանոնները խախտելը</t>
  </si>
  <si>
    <t>Իշխանությունը չարաշահելը, իշխանազանցությունը կամ իշխանության անգործությունը</t>
  </si>
  <si>
    <t>Մարտ վարելու միջոցները հակառակորդին հանձնելը կամ թողնելը</t>
  </si>
  <si>
    <t>Հանցավոր գործողությունները գերության մեջ գտնվող զինծառայողի կողմից</t>
  </si>
  <si>
    <t>Դիակապտությունը</t>
  </si>
  <si>
    <t>Ընդամենը խաղաղության և մարդկության անվտանգության դեմ ուղղված հանցագործությունները</t>
  </si>
  <si>
    <t>Պատերազմ վարելու արգելված միջոցներ և մեթոդներ կիրառելը</t>
  </si>
  <si>
    <t>Միջազգային ահաբեկչությունը</t>
  </si>
  <si>
    <t xml:space="preserve">Անգործությունը կամ հանցավոր հրաման արձակելը զինված ընդհարման ժամանակ </t>
  </si>
  <si>
    <t>Մարդկության անվտանգության դեմ ուղղված հանցագործությունները</t>
  </si>
  <si>
    <t>Ցեղասպանությունը</t>
  </si>
  <si>
    <t>Վարձկանությունը</t>
  </si>
  <si>
    <t>Փոխպատվաստման վիրահատություն կատարելու կանոնները խախտելը</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</si>
  <si>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</si>
  <si>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</si>
  <si>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Անձին առանց իր հանձնարարության  բժշկական կամ գիտական փորձերի ենթարկելը</t>
  </si>
  <si>
    <t>Նամակագրության, հեռախոսային խոսակցությունների, փոստային, հեռագրական կամ այլ հաղորդումների գաղտնիությունը խախտելը</t>
  </si>
  <si>
    <t xml:space="preserve">Վստահված անձին,ընտրական հանձնաժողովի անդամին,դիտորդին կամ զանգվածային լրատվության միջոցի ներկայացուցչին ընտրական փաստաթղթերին ծանոթանալուն խոչընդոտելը, ընտրական հանձնաժողովի արձանագրությունների պատճեններ չտալը </t>
  </si>
  <si>
    <t>Զավակի կողմից անաշխատունակ ծնողին  պահելուց չարամտորեն խուսափելը</t>
  </si>
  <si>
    <t>Ընդամենը սեփականության դեմ ուղղված հանցագործությունները</t>
  </si>
  <si>
    <t>Կեղծ փողեր կամ արժեթղթեր պատրաստելը, պահելը կամ իրացնելը</t>
  </si>
  <si>
    <t>Կեղծ վճարային փաստաթղթեր պատրաստելը կամ իրացնելը</t>
  </si>
  <si>
    <t>Ռադիոակտիվ նյութեր հափշտակելը կամ շորթելը</t>
  </si>
  <si>
    <t>Տրանսպորտային միջոցները կամ հաղորդակցության ուղիները փչացնելը</t>
  </si>
  <si>
    <t>Համակարգչային տեղեկատվությունը փոփոխելը</t>
  </si>
  <si>
    <t>Հողը փչացնելը</t>
  </si>
  <si>
    <t>Պաշտոնեական անփութությունը</t>
  </si>
  <si>
    <t>Պետական պարգևները հափշտակելը</t>
  </si>
  <si>
    <t>Ազատազրկման ձևով պատիժը կրելուց հետո զինվորական կոմիսարիատ ներկայանալուց խուսափելը</t>
  </si>
  <si>
    <t>Պատերազմի ժամանակ պարհակներ կատարելուց կամ հարկեր վճարելուց խուսափելը</t>
  </si>
  <si>
    <t>Ազատազրկման ձևով պատիժը կրելուց խուսափելը</t>
  </si>
  <si>
    <t>Քննվել է ըստ էության և դատավճիռ կայացվել</t>
  </si>
  <si>
    <t>Քվեարկության գաղտնիությունը խախտելը</t>
  </si>
  <si>
    <t>Քրեակատարողական հիմնարկից կամ ձեռբակալվածներին պահելու վայրից փախուստ կատարած անձին աջակցելը</t>
  </si>
  <si>
    <t>Բողոքարկված դատական ակտերի թիվը` ըստ տեսակների</t>
  </si>
  <si>
    <t>Որոշում է կայացվել քրեական գործի վարույթը կարճելու և քրեական հետապնդումը դադարեցնելու մասին</t>
  </si>
  <si>
    <t>Հոգեկան խիստ հուզմունքի վիճակում կատարված սպանությունը</t>
  </si>
  <si>
    <t>Հանցանք կատարած անձին բռնելու համար անհրաժեշտ միջոցների սահմանազանցմամբ սպանությունը</t>
  </si>
  <si>
    <t xml:space="preserve">Ինքնասպանության հասցնելը </t>
  </si>
  <si>
    <t>Ինքնասպանության հակելը</t>
  </si>
  <si>
    <t>Հոգեկան խիստ հուզմունքի վիճակում առողջությանը ծանր կամ միջին ծանրության վնաս պատճառելը</t>
  </si>
  <si>
    <t>Հանցանք կատարած անձին բռնելու համար անհրաժեշտ միջոցների սահմանզանցմամբ առողջությանը ծանր կամ միջին ծանրության վնաս պատճառելը</t>
  </si>
  <si>
    <t>Սպանության, առողջությանը ծանր վնաս պատճառելու կամ գույք ոչնչացնելու սպառնալիքը</t>
  </si>
  <si>
    <t>Սեքսուալ բնույթի բռնի գործողությունները</t>
  </si>
  <si>
    <t>Ընդամենը մարդու և քաղաքացու սահմանադրական իրավունքների և ազատությունների դեմ ուղղված  հանցագործությունները</t>
  </si>
  <si>
    <t>Բժշկական գաղտնիքը հրապարակելը</t>
  </si>
  <si>
    <t>Ընտրական իրավունքի իրականացմանը, ընտրական հանձնաժողովների աշխատանքներին կամ ընտրությանը մասնակցող անձանց լիազորությունների իրականացմանը խոչընդոտելը</t>
  </si>
  <si>
    <t>Ընտրությունների կամ քվեարկության արդյունքները կեղծելը</t>
  </si>
  <si>
    <t>Ընտրողների ցուցակները կազմելու, դրանք քաղաքացիներին և կուսակցություններին տրամադրելու կամ հրապարակելու կարգը խախտելը</t>
  </si>
  <si>
    <t>Մեկից ավելի անգամ կամ այլ անձի փոխարեն քվեարկելը</t>
  </si>
  <si>
    <t>Զենքով՝ տեղամասային կենտրոն մուտք գործելը</t>
  </si>
  <si>
    <t>Հղի կնոջը կամ մինչև երեք տարեկան երեխա ունեցող անձին աշխատանքի ընդունելոււց հրաժարվելը կամ աշխատանքից անհիմն ազատելը</t>
  </si>
  <si>
    <t>Աշխատանքի պաշտպանության կանոնները խախտելը</t>
  </si>
  <si>
    <t>Հեղինակային և հարակից իրավունքները խախտելը</t>
  </si>
  <si>
    <t>Արտոնագրային իրավունքը խախտելը</t>
  </si>
  <si>
    <t>Խղճի կամ դավանանքի ազատության իրավունքի իրականացմանը խոչընդոտելը</t>
  </si>
  <si>
    <t>Միավորումներ (հասարակական կամ արհեստակցական միություններ) կազմելու կամ կուսակցություններ ստեղծելու  իրավունքի իրականացմանը  կամ դրանց գործողությանը խոչընդոտելը</t>
  </si>
  <si>
    <t>Անձանց իրավունքների կամ անձի դեմ ոտնձգող միավորումներ կազմելը կամ ղեկավարելը</t>
  </si>
  <si>
    <t>Ընդամենը ընտանիքի և երեխայի շահերի դեմ ուղղված հանցագործությունները</t>
  </si>
  <si>
    <t>Անչափահասին հանցանքի կատարմանը ներգրավելը</t>
  </si>
  <si>
    <t xml:space="preserve">Խնամքը ստանձնելու նպատակով երեխայի առքը կամ ստանձնողի խնամքին հանձնելու նպատակով երեխայի վաճառքը
 </t>
  </si>
  <si>
    <t>Որդեգրման գաղտնիքը հրապարակելը կամ որդեգրման համաձայնություն տալուն հակելը կամ հարկադրելը</t>
  </si>
  <si>
    <t>Քաղաքացիական կացության ակտերի գրանցման մարմիններին սուտ տեղեկություններ հաղորդելը</t>
  </si>
  <si>
    <t>Երեխայի կյանքի անվտանգության ապահովման կամ առողջության պահպանման  պարտականությունը չկատարելը կամ ոչ պատշաճ կատարելը</t>
  </si>
  <si>
    <t>Խնամակալի կամ հոգաբարձուի իրավունքները չարաշահելը</t>
  </si>
  <si>
    <t>Առանձնակի արժեք ունեցող առարկաներ հափշտակելը</t>
  </si>
  <si>
    <t>Գույքային վնաս պատճառելը խաբեության կամ վստահությունը չարաշահելու եղանակով</t>
  </si>
  <si>
    <t>Գույքը դիտավորությամբ ոչնչացնելը կամ վնասելը</t>
  </si>
  <si>
    <t>Գույքն անզգուշությամբ ոչնչացնելը կամ վնասելը</t>
  </si>
  <si>
    <t>Առանց լիցենազիայի արտարժույթի վաճառքի իրականացումը</t>
  </si>
  <si>
    <t>Առևտրային կաշառքը</t>
  </si>
  <si>
    <t>Հարկերը, տուրքերը կամ  պարտադիր այլ  վճարումները վճարելուց չարամտորեն խուսափելը</t>
  </si>
  <si>
    <t>Ակնհայտ հանցավոր ճանապարհով ձեռք բերված գույք ձեռք բերելը կամ իրացնելը</t>
  </si>
  <si>
    <t>Ազգային, ռասայական կամ կրոնական թշնամանք  հարուցելը</t>
  </si>
  <si>
    <t>Լեռնահանքային, շինարարական կամ այլ աշխատանքների կատարման ընթացքում անվտանգության կանոնները խախտելը</t>
  </si>
  <si>
    <t>Զենքի, ռազմամթերքի, պայթուցիկ նյութերի և պայթուցիկ սարքերի պահպանության պարտականությունը ոչ պատշաճ կատարելը կամ չկատարելը</t>
  </si>
  <si>
    <t>Զենք, ռազմամթերք, պայթուցիկ նյութեր կամ պայթուցիկ սարքեր հափշտակելը կամ շորթելը</t>
  </si>
  <si>
    <t>Հրազենը կամ ռազմամթերքն անփութորեն պահպանելը</t>
  </si>
  <si>
    <t>Տրանսպորտային  միջոցներն  անորակ  վերանորոգելը  կամ  դրանք  տեխնիկական  անսարքություններով   շահագործման  բաց  թողնելը</t>
  </si>
  <si>
    <t>Տրանսպորտի անվտանգ աշխատանքն ապահովող կանոնները խախտելը</t>
  </si>
  <si>
    <t>Մայրուղային խողովակաշարերի շինարարության, շահագործման կամ վերանորոգման ընթացքում անվտանգության  կանոնները խախտելը</t>
  </si>
  <si>
    <t>Միջազգային  թռիչքների  կանոնները  խախտելը</t>
  </si>
  <si>
    <t>Դիակը կամ թաղման վայրերն անարգանքի ենթարկելը</t>
  </si>
  <si>
    <t>Խիստ ներգործող կամ թունավոր նյութեր արտադրելու, ձեռք բերելու, պահելու, հաշվառելու, բաց թողնելու, փոխադրելու կամ առաքելու կանոնները խախտելը</t>
  </si>
  <si>
    <t>Մարդկանց կյանքի կամ առողջության համար վտանգավոր հանգամանքների վերաբերյալ տեղեկություն թաքցնելը</t>
  </si>
  <si>
    <t>Անվտանգության պահանջներին չհամապատասխանող  ապրանքներ թողարկելը կամ իրացնելը, աշխատանքներ կատարելը կամ ծառայություններ մատուցելը</t>
  </si>
  <si>
    <t>Աշխատանքներ իրականացնելիս շրջակա միջավայրի պահպանության կանոնները խախտելը</t>
  </si>
  <si>
    <t>Շրջակա միջավայրի աղտոտման վերաբերյալ տեղեկություններ թաքցնելը կամ դրանք դիտավորյալ աղավաղելը</t>
  </si>
  <si>
    <t>Շրջակա միջավայրի աղտոտման հետևանքները վերացնելու միջոցներ չձեռնարկելը</t>
  </si>
  <si>
    <t>Վտանգավոր քիմիական և կենսաբանական նյութերի ու թափոնների հետ վարվելու անվտանգության կանոնները խախտելը</t>
  </si>
  <si>
    <t xml:space="preserve">Վտանգավոր քիմիական կամ կենսաբանական այլ ազդակների կամ թունավոր նյութերի հետ վարվելու ընթացքում անվտանգության կանոնները խախտելը </t>
  </si>
  <si>
    <t>Անասնաբուժական կանոնները և բույսերի հիվանդությունների ու վնասատուների դեմ պայքարելու համար հաստատված կանոնները խախտելը</t>
  </si>
  <si>
    <t>Բնության հատուկ պահպանվող տարածքների ռեժիմը խախտելը</t>
  </si>
  <si>
    <t>Ընդամենը սահմանադրական կարգի հիմունքների և պետության անվտանգության դեմ ուղղված հանցագործությունները</t>
  </si>
  <si>
    <t>Տարածքային ամբողջականությունը խախտելուն ուղղված գործողությունները</t>
  </si>
  <si>
    <t xml:space="preserve">Պետական, քաղաքական կամ հասարակական գործչի սպանությունը </t>
  </si>
  <si>
    <t>Պետական գաղտնիք հրապարակելը</t>
  </si>
  <si>
    <t>Պետական գաղտնիք պարունակող փաստաթղթերի կամ համակարգչային տեղեկատվության հետ վարվելու կանոնները խախտելը</t>
  </si>
  <si>
    <t>Կաշառք ստանալը</t>
  </si>
  <si>
    <t>Կաշառք տալը</t>
  </si>
  <si>
    <t>Կաշառքի միջնորդությունը</t>
  </si>
  <si>
    <t>Պաշտոնեական կեղծիքը</t>
  </si>
  <si>
    <t>Պաշտոնատար անձի կոչումը կամ իշխանությունը ինքնակամ յուրացնելը</t>
  </si>
  <si>
    <t>Ինքնիրավչությունը</t>
  </si>
  <si>
    <t>Փաստաթղթեր, դրոշմներ, կնիքներ հափշտակելը կամ վնասելը</t>
  </si>
  <si>
    <t>Ժամկետային  զինվորական  կամ  այլընտրանքային  ծառայությունից ,  վարժական  հավաքներից  կամ  զորահավաքներից    խուսափելը</t>
  </si>
  <si>
    <t>Այլընտրանքային աշխատանքային ծառայողի կողմից ծառայության վայրն ինքնակամ թողնելը</t>
  </si>
  <si>
    <t>Այլընտրանքային աշխատանքային ծառայողի կողմից ծառայությունից խուսափելը</t>
  </si>
  <si>
    <t>Այլընտրանքային աշխատանքային ծառայողի կողմից ծառայության  պարտականությունները կատարելուց հրաժարվելը</t>
  </si>
  <si>
    <t>Արդարադատության իրականացմանը և քննությանը խոչընդոտելը</t>
  </si>
  <si>
    <t>Մարդու իրավունքների պաշտպանի լիազորությունների  իրականացմանը խոչընդոտելը</t>
  </si>
  <si>
    <t>Մարդու իրավունքների պաշտպանին սպառնալը կամ նրա նկատմամբ  անհարգալից վերաբերմունք ցուցաբերելը</t>
  </si>
  <si>
    <t>Ակնհայտ անմեղ անձին քրեական պատասխանատվության ենթարկելը</t>
  </si>
  <si>
    <t>Վկայի կամ տուժողի ներկայանալուն կամ նրանց ցուցմունք տալուն խոչընդոտելը</t>
  </si>
  <si>
    <t>Սուտ ցուցմունք կամ կեղծ եզրակացություն տալը կամ ակնհայտ սխալ թարգմանություն կատարելը</t>
  </si>
  <si>
    <t>Ցուցմունք տալուց հրաժարվելը</t>
  </si>
  <si>
    <t>Սուտ ցուցմունք, կեղծ եզրակացություն տալու կամ  սխալ թարգմանության համար կաշառելը կամ հարկադրելը</t>
  </si>
  <si>
    <t>Նախաքննության կամ հետաքննության տվյալները հրապարակելը</t>
  </si>
  <si>
    <t>Դատարանի նկատմամբ անհարգալից վերաբերմունքը</t>
  </si>
  <si>
    <t>Դատավորին, դատախազին, քննիչին, հետաքննություն կատարող անձին կամ դատական ակտերի հարկադիր կատարողին զրպարտելը</t>
  </si>
  <si>
    <t>Պարտապանի կողմից սեփականության իրավունքով իրեն պատկանող  գույքի և գույքային իրավունքների կազմի ու քանակի մասին հայտարարագիր ներկայացնելուց չարամտորեն խուսափելը, հայտարարագրում տվյալներ թաքցնելը կամ դրանք խեղաթյուրելը</t>
  </si>
  <si>
    <t>Նախնական քննություն վարելու կամ արդարադատություն իրականացնելու հետ կապված սպառնալիքը կամ բռնի գործողությունները</t>
  </si>
  <si>
    <t>Կաշառքի կամ առևտրային կաշառքի պրովոկացիան</t>
  </si>
  <si>
    <t>Զինծառայողին վիրավորանք հասցնելը</t>
  </si>
  <si>
    <t>Զորամասը կամ ծառայության վայրն ինքնակամ թողնելը</t>
  </si>
  <si>
    <t>Դասալքությունը</t>
  </si>
  <si>
    <t>Պահակային կամ կայազորային ծառայության  կանոնագրքային  կանոնները խախտելը</t>
  </si>
  <si>
    <t>Ներքին ծառայության  կանոնագրքային  կանոնները խախտելը</t>
  </si>
  <si>
    <t>Ռազմական գույքը դիտավորությամբ ոչնչացնելը կամ վնասելը</t>
  </si>
  <si>
    <t>Ռազմական գույքն անզգուշությամբ ոչնչացնելը կամ վնասելը</t>
  </si>
  <si>
    <t xml:space="preserve"> Ռազմական գույքը յուրացնելը կամ վատնելը</t>
  </si>
  <si>
    <t>Ռազմական գույքը կորցնելը կամ փչացնելը</t>
  </si>
  <si>
    <t>Զենքի, ռազմամթերքի և շրջապատի համար առավել վտանգ ներկայացնող առարկաների, նյութերի հետ վարվելու  կանոնները խախտելը</t>
  </si>
  <si>
    <t>Զենքը, ռազմամթերքը, ռազմական այլ գույքը, ինչպես նաև շրջապատի համար առավել վտանգ ներկայացնող նյութերը կամ առարկաները մեկ ուրիշին հանձնելը</t>
  </si>
  <si>
    <t>Անփույթ վերաբերմունքը ծառայության նկատմամբ</t>
  </si>
  <si>
    <t>Մեքենաներ վարելու կամ շահագործելու կանոնները խախտելը</t>
  </si>
  <si>
    <t>Թռիչքների կամ դրանց նախապատրաստման կանոնները  խախտելը</t>
  </si>
  <si>
    <t>Մարտադաշտն ինքնակամ լքելը կամ զենքով գործելուց հրաժարվելը</t>
  </si>
  <si>
    <t>Զանգվածային ոչնչացման զենք արտադրելը կամ տարածելը</t>
  </si>
  <si>
    <t>Միջազգային մարդասիրական իրավունքի նորմերի լուրջ խախտումները զինված ընդհարումների ժամանակ</t>
  </si>
  <si>
    <t>Ցեղասպանությունը և խաղաղության ու մարդկության անվտանգության դեմ ուղղված մյուս հանցագործությունները հերքելը, մեղմացնելը, դրանց հավանություն տալը կամ արդարացնելը</t>
  </si>
  <si>
    <t>Օրինական ձեռնարկատիրական և այլ տնտեսական գործունեությանը խոչընդոտելը</t>
  </si>
  <si>
    <t>Օդանավ, նավ կամ  երկաթուղային  շարժակազմ  փախցնելը  կամ  զավթելը</t>
  </si>
  <si>
    <t>Օրենքով չնախատեսված զինված միավորումներ ստեղծելը կամ դրանց մասնակցելը</t>
  </si>
  <si>
    <t>ՀՀ քրեական օրենսգրքի հոդվածներ</t>
  </si>
  <si>
    <t>Ապօրինի աբորտ կատարելը</t>
  </si>
  <si>
    <t>Հիվանդին օգնություն ցույց չտալը</t>
  </si>
  <si>
    <t>Բժշկական օգնություն և սպասարկում իրականացնողների կողմից մասնագիտական պարտականությունները չկատարելը կամ ոչ պատշաճ կատարելը</t>
  </si>
  <si>
    <t>Ազատությունից ապօրինի զրկելը</t>
  </si>
  <si>
    <t>Հոգեբուժական հիվանդանոցում ապօրինի տեղավորելը կամ պահելը</t>
  </si>
  <si>
    <t>Անձնական կամ ընտանեկան կյանքի մասին տեղեկություններ ապօրինի հավաքելը, պահելը, օգտագործելը կամ տարածելը</t>
  </si>
  <si>
    <t>Լրագրողի մասնագիտական օրինական գործողությանը խոչընդոտելը</t>
  </si>
  <si>
    <t>Ծնողներից երեխային ապօրինի բաժանելը կամ երեխային փոխելը</t>
  </si>
  <si>
    <t>Հափշտակությունը, որը կատարվել է համակարգչային տեխնիկայի օգտագործմամբ</t>
  </si>
  <si>
    <t>Ավտոմեքենային կամ տրանսպորտային այլ միջոցին ապօրինաբար տիրանալն առանց հափշտակելու նպատակի</t>
  </si>
  <si>
    <t>Ապօրինի ձեռնարկատիրությունը</t>
  </si>
  <si>
    <t>Հանցավոր ճանապարհով ստացված գույքն օրինականացնելը (փողերի լվացումը)</t>
  </si>
  <si>
    <t>Վարկը ոչ նպատակային օգտագործելը</t>
  </si>
  <si>
    <t>Անօրինական գործողությունները սնանկության ընթացքում</t>
  </si>
  <si>
    <t>Ապրանքային նշանն ապօրինի օգտագործելը</t>
  </si>
  <si>
    <t>Վարկային պատմություն և վարկային տեղեկություն ապօրինի ստանալը, օգտագործելը կամ հրապարակելը</t>
  </si>
  <si>
    <t>Կեղծ գինի կամ կեղծ օղի կամ ալկոհոլային կեղծ այլ խմիչք իրացման նպատակով պատրաստելը կամ իրացնելը</t>
  </si>
  <si>
    <t xml:space="preserve">Ատոմային էներգետիկայի  օբյեկտներում  անվտանգության  կանոնները  խախտելը  </t>
  </si>
  <si>
    <t>Պայթյունավտանգ օբյեկտներում անվտանգության կանոնները խախտելը</t>
  </si>
  <si>
    <t xml:space="preserve">Ռադիոակտիվ նյութերի ապօրինի շրջանառությունը </t>
  </si>
  <si>
    <t>Ապօրինի կերպով զենք, ռազմամթերք, պայթուցիկ նյութեր կամ պայթուցիկ սարքեր ձեռք բերելը, իրացնելը, պահելը, փոխադրելը կամ կրելը</t>
  </si>
  <si>
    <t>Ապօրինի կերպով զենք պատրաստելը</t>
  </si>
  <si>
    <t>Դյուրավառ կամ այրիչ նյութերի պահպանման կամ օգտագործման կոնոնները խախտելը</t>
  </si>
  <si>
    <t>Երկաթուղային, օդային կամ ջրային տրանսպորտի երթևեկության անվտանգության և շահագործման կանոնները խախտելը</t>
  </si>
  <si>
    <t>Աղետի ենթարկվածներին նավապետի  կողմից  օգնություն  ցույց  չտալը</t>
  </si>
  <si>
    <t>Համակարգչային տեղեկատվությանն ապօրինի տիրանալը</t>
  </si>
  <si>
    <t>Համակարգչային տեղեկատվություն ապօրինի մուտք գործելու (ներթափանցելու) համար հատուկ միջոցներ պատրաստելը կամ իրացնելը</t>
  </si>
  <si>
    <t>Վնասաբեր ծրագրեր մշակելը, օգտագործելը և տարածելը</t>
  </si>
  <si>
    <t>Պոռնկագրական նյութեր կամ առարկաներ ապօրինի տարածելը</t>
  </si>
  <si>
    <t xml:space="preserve"> Թմրամիջոցների կամ հոգեմետ (հոգեներգործուն) նյութերի ապօրինի շրջանառությունն առանց  իրացնելու նպատակի</t>
  </si>
  <si>
    <t xml:space="preserve">Մթնոլորտային օդն աղտոտելը </t>
  </si>
  <si>
    <t>Ընդերքի պահպանման և օգտագործման կանոնները խախտելը</t>
  </si>
  <si>
    <t>Ջրային կենդանիներ և բույսեր ապօրինի արդյունահանելը</t>
  </si>
  <si>
    <t>Ապօրինի որսը</t>
  </si>
  <si>
    <t>ՀՀ Կարմիր գրքում գրանցված օրգանիզմների բնակության անհետացող կամ հազվագյուտ վայրերի ոչնչացումը</t>
  </si>
  <si>
    <t>Ծառերի, թփերի և բուսածածկի ապօրինի հատումը</t>
  </si>
  <si>
    <t>Ձեռնարկատիրական գործունեությանն ապօրինի մասնակցելը</t>
  </si>
  <si>
    <t>Պաշտոնատար անձ չհանդիսացող հանրային ծառայողի կողմից ապօրինի վարձատրություն ստանալը</t>
  </si>
  <si>
    <t>Իրական կամ ենթադրյալ ազդեցությունը շահադիտական նպատակով օգտագործելը</t>
  </si>
  <si>
    <t>Պաշտոնատար անձ չհանդիսացող հանրային ծառայողի կողմից ապօրինի վարձատրություն տալը</t>
  </si>
  <si>
    <t>Այլ պետության քաղաքացիություն ընդունելու կամ ստանալու դեպքում օրենքով սահմանված ժամկետում ՀՀ կառավարության լիազոր մարմնին չհայտնելը</t>
  </si>
  <si>
    <t xml:space="preserve">Կարմիր խաչի կամ Կարմիր մահիկի խորհրդանիշը կամ նշանն ապօրինի օգտագործելը </t>
  </si>
  <si>
    <t>Փաստաթղթեր, դրոշմներ, կնիքներ, ձևաթղթեր, տրանսպորտային միջոցների պետհամարանիշներ կեղծելը, իրացնելը կամ օգտագործելը</t>
  </si>
  <si>
    <t>Պաշտոնական փաստաթղթեր կամ պետական պարգևներ ապօրինի ձեռք բերելը կամ իրացնելը</t>
  </si>
  <si>
    <t>Այլընտրանքային աշխատանքային ծառայողի կողմից անդամախեղվելու, հիվանդության սիմուլյացիայի կամ ապօրինի այլ եղանակով այլընտրանքային աշխատանքային ծառայությունից խուսափելը</t>
  </si>
  <si>
    <t>Պետական սահմանն ապօրինի հատելը</t>
  </si>
  <si>
    <t>Արգելանքի տակ գտնվող կամ բռնագրավման ենթակա գույքի նկատմամբ ապօրինի գործողությունները</t>
  </si>
  <si>
    <t>Ապօրինի ձեռբակալելը կամ կալանավորելը</t>
  </si>
  <si>
    <t>Քրեական պատասխանատվությունից ապօրինի ազատելը</t>
  </si>
  <si>
    <t>Ահաբեկչական գործողությունն օտարերկրյա պետության կամ միջազգային կազմակերպության ներկայացուցչի դեմ</t>
  </si>
  <si>
    <t>Միջազգային պաշտպանությունից օգտվող անձանց կամ հաստատության վրա հարձակվելը</t>
  </si>
  <si>
    <t>Միջազգային պայմանագրերով պահպանվող տարբերանշաններն ապօրինի օգտագործելը</t>
  </si>
  <si>
    <t>Ահաբեկչության ֆինանսավորումը</t>
  </si>
  <si>
    <t>ԵՐԵՎԱՆ ՔԱՂԱՔԻ ԱՋԱՓՆՅԱԿ և ԴԱՎԹԱՇԵՆ ՎԱՐՉԱԿԱՆ ՇՐՋԱՆՆԵՐԻ  ԸՆԴՀԱՆՈՒՐ ԻՐԱՎԱՍՈՒԹՅԱՆ ԱՌԱՋԻՆ ԱՏՅԱՆԻ ԴԱՏԱՐԱՆՈՒՄ ՔՐԵԱԿԱՆ ԳՈՐԾԵՐԻ ՔՆՆՈՒԹՅԱՆ ՎԵՐԱԲԵՐՅԱԼ</t>
  </si>
  <si>
    <t>Երևան քաղաքի Աջափնյակ և Դավթաշեն վարչական շրջանների ընդհանուր իրավասության առաջին ատյանի դատարանում քրեական մասնագիտացում ունեցող դատավորների հաստիքների քանակը` 3</t>
  </si>
  <si>
    <t>Ընդամենը կյանքի և առողջության դեմ ուղղված  հանցագործությունները</t>
  </si>
  <si>
    <t>Ֆիզիկական ուժեղ ցավ կամ հոգեկան ուժեղ տառապանք պատճառելը</t>
  </si>
  <si>
    <t>2.2.2</t>
  </si>
  <si>
    <t>Երեխայի կամ հոգեկան խանգարման հետևանքով իր արարքի բնույթն ու նշանակությունը գիտակցելու կամ դա ղեկավարելու հնարավորությունից զրկված անձի թրաֆիքինգը կամ շահագործումը</t>
  </si>
  <si>
    <t>2.2.3</t>
  </si>
  <si>
    <t>Շահագործման վիճակում գտնվող անձի ծառայությունից օգտվելը</t>
  </si>
  <si>
    <t xml:space="preserve"> Սեռական հարաբերությունը տասնվեց տարին չլրացած անձի հետ կամ սեքսուալ բնույթի գործողություններ կատարելը տասնվեց տարին չլրացած անձի նկատմամբ</t>
  </si>
  <si>
    <t xml:space="preserve"> Մարդու և քաղաքացու իրավահավասարությունը խախտելը</t>
  </si>
  <si>
    <t xml:space="preserve"> Կեղծ ընտրական քվեաթերթիկներ կամ քվեարկության ծրարներ, դրոշմանիշեր, կտրոններ պատրաստելը կամ ակնհայտ կեղծ ընտրական քվեաթերթիկներ կամ քվեարկության ծրարներ, դրոշմանիշեր, կտրոններ հանձնելը կամ իրացնելը</t>
  </si>
  <si>
    <t>Ընտրողի կողմից թեկնածուներից, կուսակցություններից (կուսակցությունների դաշինքներից), հանրաքվեի քարոզչական նախաձեռնություններից կաշառք ստանալը կամ թեկնածուների, կուսակցությունների (կուսակցությունների դաշինքների), հանրաքվեի քարոզչական նախաձեռնությունների կողմից ընտրողներին կաշառք տալը կամ ընտրողի ազատ կամքի իրականացմանը խոչընդոտելը</t>
  </si>
  <si>
    <t>4.17.1</t>
  </si>
  <si>
    <t>Ընտրական հանձնաժողովի նախագահի լիազորությունները չկատարելը կամ ոչ պատշաճ կատարելը</t>
  </si>
  <si>
    <t>4.17.2</t>
  </si>
  <si>
    <t>Քվեատուփը, ընտրողների ստորագրած ցուցակը, տեղամասային ընտրական հանձնաժողովի գրանցամատյանը, հանձնաժողովի կնիքը, տեղամասային ընտրական հանձնաժողովի անդամի անհատական կնիքը, ինքնասոսնձվող դրոշմանիշը, ընտրողի վերաբերյալ տվյալներ պարունակող քվեարկության կտրոնը կամ համարակալված կտրոնը, ընտրողների էլեկտրոնային գրանցման տեխնիկական սարքավորումը, կառավարության կողմից ընտրված մասնագիտացված կազմակերպության կողմից տեղադրված տեսախցիկը, ընտրական փաստաթղթերի մեկանգամյա օգտագործման պարկը կամ ընտրական փաստաթղթերի փաթեթը հափշտակելը</t>
  </si>
  <si>
    <t>4.17.3</t>
  </si>
  <si>
    <t>Այլ անձի փոխարեն քվեարկելու վերաբերյալ սուտ հայտարարություն տալը կամ կեղծ ստորագրությամբ հայտարարություն դիմումին կից ներկայացնելը</t>
  </si>
  <si>
    <t>5.2.1</t>
  </si>
  <si>
    <t xml:space="preserve">Երեխային ոգելից խմիչքների օգտագործմանը, ուժեղ ներգործող կամ այլ թմրեցնող նյութերի ոչ բժշկական օգտագործմանը, թափառաշրջիկությանը ներգրավելը կամ մուրացկանության հետ կապված գործողություններ կատարելուն ներգրավելը
 </t>
  </si>
  <si>
    <t>5.8.1</t>
  </si>
  <si>
    <t>Վերարտադրողականության օժանդակ տեխնոլոգիաներից օգտվելու կանոնները խախտելը</t>
  </si>
  <si>
    <t xml:space="preserve">Ծնողի կողմից երեխային պահելուց չարամտորեն խուսափելը </t>
  </si>
  <si>
    <t>6.10.1</t>
  </si>
  <si>
    <t>Գրավառուին վնաս պատճառելը</t>
  </si>
  <si>
    <t>6.14</t>
  </si>
  <si>
    <t>7.4.1</t>
  </si>
  <si>
    <t>Ֆինանսական բուրգ ստեղծելը, կազմակերպելը կամ ղեկավարելը</t>
  </si>
  <si>
    <t>7.5.1</t>
  </si>
  <si>
    <t>Ներքին տեղեկությունների անբարեխիղճ օգտագործումը</t>
  </si>
  <si>
    <t>7.5.2</t>
  </si>
  <si>
    <t>Գնային չարաշահումը</t>
  </si>
  <si>
    <t>Առևտրային, ապահովագրական կամ բանկային գաղտնիք կազմող տեղեկություն ապօրինի հավաքելը կամ հրապարակելը</t>
  </si>
  <si>
    <t>Ակցիզային դրոշմանիշեր և (կամ) դրոշմապիտակներ կեղծելը կամ իրացնելը</t>
  </si>
  <si>
    <t>Ակցիզային դրոշմանիշեր և (կամ) դրոշմապիտակներ օտարելը կամ ապօրինի ձեռք բերված ակցիզային դրոշմանիշերով և (կամ) դրոշմապիտակներով ապրանքներ դրոշմավորելը</t>
  </si>
  <si>
    <t>Ակցիզային դրոշմանիշերով և (կամ) դրոշմապիտակներով դրոշմավորման ենթակա չդրոշմավորված կամ չվերադրոշմավորված ապրանքներ իրացնելը</t>
  </si>
  <si>
    <t>Ակցիզային դրոշմանիշերով և (կամ) դրոշմապիտակներով դրոշմավորման կանոնները խախտելը</t>
  </si>
  <si>
    <t>7.30.1</t>
  </si>
  <si>
    <t>Կանխիկ դրամական միջոցների և (կամ) վճարային գործիքների մաքսանենգությունը</t>
  </si>
  <si>
    <t>7.30.2</t>
  </si>
  <si>
    <t>Հայաստանի Հանրապետությունից արտահանված մշակութային արժեքները սահմանված ժամկետում Հայաստանի Հանրապետություն չվերադարձնելը</t>
  </si>
  <si>
    <t>Շենքեր, շինություններ, տրանսպորտի, հաղորդակցության կամ կապի միջոցներ զավթելը</t>
  </si>
  <si>
    <t>Օրենքով սահմանված կարգի խախտմամբ հավաք կազմակերպելը և անցկացնելը</t>
  </si>
  <si>
    <t>8.21.1</t>
  </si>
  <si>
    <t>Խիստ ներգործող, թունավոր, պայթուցիկ, ռադիոակտիվ նյութերի, ճառագայթման աղբյուրների, միջուկային նյութերի, հրազենի կամ նրա բաղկացուցիչ մասերի, բացի ողորկափող որսորդական հրազենից և դրա փամփուշտներից, պայթուցիկ սարքերի, ռազմամթերքի, զանգվածային ոչնչացման զենքի, դրա տեղափոխման միջոցների, այլ զինամթերքի, ռազմական տեխնիկայի, զանգվածային ոչնչացման զենք կամ դրա փոխադրման հրթիռային համակարգեր ստեղծելու համար օգտագործվող այլ նյութերի կամ սարքավորումների, միջուկային, քիմիական, կենսաբանական կամ զանգվածային ոչնչացման այլ զենքի կամ երկակի նշանակության ապրանքների, ռազմավարական տեսակետից կարևոր հումքային ապրանքների կամ մշակութային արժեքների մաքսանենգությունը</t>
  </si>
  <si>
    <t>8.26.1</t>
  </si>
  <si>
    <t>Երկակի նշանակության տեղեկատվության և մտավոր գործունեության արդյունքների փոխանցման սահմանված կարգի խախտումը</t>
  </si>
  <si>
    <t>8.29.1</t>
  </si>
  <si>
    <t xml:space="preserve">Տրանսպորտային միջոցներ վարելու իրավունքից զրկված անձի կողմից տրանսպորտային միջոց վարելը կամ այդ անձի կողմից ոչ սթափ վիճակում տրանսպորտային միջոց վարելը կամ սթափության վիճակի զննություն անցնելուց հրաժարվելը կամ խուսափելը  </t>
  </si>
  <si>
    <t>Համակարգչային տեղեկատվության համակարգ առանց թույլտվության մուտք գործելը (ներթափանցելը)</t>
  </si>
  <si>
    <t>Թմրամիջոցների, հոգեմետ (հոգեներգործուն) նյութերի և դրանց պրեկուրսորների ապօրինի շրջանառությունն իրացնելու կամ պատրաստելու նպատակով կամ դրանց ապօրինի իրացնելը</t>
  </si>
  <si>
    <t>Թմրամիջոցներ կամ հոգեմետ (հոգեներգործուն) նյութեր, ինչպես նաև այդպիսիք պատրաստելու համար օգտագործվող և հատուկ հսկողության տակ գտնվող նյութեր, սարքավորումներ կամ գործիքներ արտադրելու, ձեռք բերելու, պահելու, հաշվառելու, բաց թողնելու, փոխադրելու կամ առաքելու կանոնները խախտելը</t>
  </si>
  <si>
    <t>11.2.1</t>
  </si>
  <si>
    <t>Թմրամիջոցների, հոգեմետ (հոգեներգործուն) նյութերի և (կամ) դրանց պրեկուրսորների մաքսանենգությունը</t>
  </si>
  <si>
    <t>Թմրամիջոցներ կամ հոգեմետ (հոգեներգործուն) նյութեր հափշտակելը կամ շորթելը</t>
  </si>
  <si>
    <t>Թմրամիջոցներ կամ հոգեմետ (հոգեներգործուն) նյութեր կամ դրանց պրեկուրսորներ ստանալու իրավունք տվող փաստաթղթեր ապօրինի պատրաստելը, օգտագործելը, կեղծելը կամ կեղծված փաստաթղթեր իրացնելը</t>
  </si>
  <si>
    <t>Թմրամիջոցներ կամ հոգեմետ (հոգեներգործուն) նյութեր ստանալու իրավունք տվող դեղատոմսեր կամ այլ փաստաթղթեր ապօրինի տալը</t>
  </si>
  <si>
    <t>Թմրամիջոցների կամ հոգեմետ (հոգեներգործուն) նյութերի գործածմանը հակելը կամ ներգրավելը</t>
  </si>
  <si>
    <t>Մշակումն արգելված թմրանյութեր, հոգեմետ (հոգեներգործուն), խիստ ներգործող կամ թունավոր նյութեր պարունակող բույսեր ապօրինի ցանելը կամ աճեցնելը</t>
  </si>
  <si>
    <t>Թմրամիջոցներ կամ հոգեմետ (հոգեներգործուն) նյութեր գործածելու համար որջեր կազմակերպելը կամ պահելը</t>
  </si>
  <si>
    <t>Խիստ ներգործող կամ թունավոր նյութերի ապօրինի շրջանառությունն իրացնելու նպատակով կամ դրանք ապօրինի իրացնելը</t>
  </si>
  <si>
    <t>Մասնավոր բժշկական կամ դեղագործական  գործունեությամբ ապօրինաբար զբաղվելը, կեղծ դեղեր պատրաստելը կամ արտադրելը կամ իրացնելը</t>
  </si>
  <si>
    <t>11.15.1</t>
  </si>
  <si>
    <t>Դեղերի կլինիկական փորձարկումների արդյունքները կեղծելը կամ թաքցնելը</t>
  </si>
  <si>
    <t xml:space="preserve">Իշխանությունը յուրացնելը </t>
  </si>
  <si>
    <t>Իշխանությունը զավթելուն, տարածքային ամբողջականությունը խախտելուն կամ սահմանադրական կարգը բռնի տապալելուն ուղղված հրապարակային կոչերը</t>
  </si>
  <si>
    <t>14.2.1</t>
  </si>
  <si>
    <t>14.5.2</t>
  </si>
  <si>
    <t>Իրական կամ ենթադրյալ ազդեցությունն օգտագործելու համար ապօրինի վարձատրություն տալը</t>
  </si>
  <si>
    <t>Պետական կամ համայնքային սեփականությւոն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</si>
  <si>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Պետական կամ համայնքային սեփականությւոն հանդիսացող հողամասերի ինքնակամ զավթումը , ինչպես նաև  շենքերի, շինությունների ինքնակամ կառուցումը կասեցնելու կանխարգելելու ուղղությամբ օրենքով սահմանված ուղղությամբ միջոցներ չձեռնարկելը</t>
  </si>
  <si>
    <t>15.17.1</t>
  </si>
  <si>
    <t>Զորամաս կամ հատուկ պահպանվող զինվորական այլ տարածք ապօրինի մուտք գործելը</t>
  </si>
  <si>
    <t>15.19.1</t>
  </si>
  <si>
    <t>Անօրինական միգրացիայի կազմակերպումը</t>
  </si>
  <si>
    <t>16.3.1</t>
  </si>
  <si>
    <t>Փաստաբանի կամ նոտարի լիազորությունների իրականացմանը խոչընդոտելը կամ, կապված նրա լիազորությունների իրականացման հետ, սպառնալը</t>
  </si>
  <si>
    <t>16.3.2</t>
  </si>
  <si>
    <t>Դատավորների որակավորման քննության կամ մասնագիտական պատրաստման քննությունների հարցերի գաղտնիությունը խախտելը</t>
  </si>
  <si>
    <t>16.3.3</t>
  </si>
  <si>
    <t>Նոտարի գործունեությանը միջամտելը</t>
  </si>
  <si>
    <t>16.10.1</t>
  </si>
  <si>
    <t>Նոտարի մոտ կեղծ երդում տալը</t>
  </si>
  <si>
    <t>Դատավորի, դատախազի, քննիչի կամ հետաքննության մարմնի կողմից ցուցմունք կամ բացատրություն կամ կեղծ եզրակացություն տալուն կամ սխալ թարգմանություն կատարելուն հարկադրելը</t>
  </si>
  <si>
    <t>16.14.1</t>
  </si>
  <si>
    <t>Դատավորների միջև համակարգչային ծրագրի միջոցով իրականացվող գործերի բաշխման գործընթացին ապօրինի միջամտելը</t>
  </si>
  <si>
    <t>Դատական ակտը դիտավորությամբ չկատարելը</t>
  </si>
  <si>
    <t>Փախուստն ազատազրկման վայրից, կալանավորվածներին պահելու վայրից կամ ձերբակալվածներին պահելու վայրից</t>
  </si>
  <si>
    <t>Պետի նկատմամբ բռնի գործողություններ կատարելը կամ դրանք կատարելու սպառնալիքը</t>
  </si>
  <si>
    <t>17.3.1</t>
  </si>
  <si>
    <t>Ստորադասի նկատմամբ բռնի գործողություններ կատարելը կամ դրանք կատարելու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</si>
  <si>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</si>
  <si>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Անդամախեղելու, հիվանդության սիմուլյացիայի կամ ապօրինի այլ եղանակով զինվորական ծառայությունը կամ դրա առանձին պարտականությունների կատարումը դադարեցնելը</t>
  </si>
  <si>
    <t>17.9.1</t>
  </si>
  <si>
    <t xml:space="preserve"> Զինծառայողի կողմից մոլեխաղեր կազմակերպելը կամ դրանց մասնակցելը </t>
  </si>
  <si>
    <t>17.9.2</t>
  </si>
  <si>
    <t>Զինծառայողի կողմից թմրամիջոց կամ հոգեմետ (հոգեներգործուն) նյութ ապօրինի գործածելը</t>
  </si>
  <si>
    <t>17.13.1</t>
  </si>
  <si>
    <t xml:space="preserve">Հասարակական կարգը պահպանելու կամ հասարակական անվտանգությունն ապահովելու ժամանակ ծառայություն կրելու կանոնները խախտելը </t>
  </si>
  <si>
    <t>18.11</t>
  </si>
  <si>
    <t>Երևան քաղաքի ԿԵնտրոն և Նորք-Մարաշ վարչական շրջանների ընդհանուր իրավասության առաջին ատյանի դատարանում քրեական մասնագիտացում ունեցող դատավորների հաստիքների քանակը` 5</t>
  </si>
  <si>
    <t>ԵՐԵՎԱՆ ՔԱՂԱՔԻ ԿԵՆՏՐՈՆ ԵՎ ՆՈՐՔ-ՄԱՐԱՇ ՎԱՐՉԱԿԱՆ ՇՐՋԱՆՆԵՐԻ  ԸՆԴՀԱՆՈՒՐ ԻՐԱՎԱՍՈՒԹՅԱՆ ԱՌԱՋԻՆ ԱՏՅԱՆԻ ԴԱՏԱՐԱՆՈՒՄ ՔՐԵԱԿԱՆ ԳՈՐԾԵՐԻ ՔՆՆՈՒԹՅԱՆ ՎԵՐԱԲԵՐՅԱԼ</t>
  </si>
  <si>
    <t>ՀՀ Արագածոտնի մարզի ընդհանուր իրավասության առաջին ատյանի դատարանում քրեական մասնագիտացում ունեցող դատավորների հաստիքների քանակը` 2</t>
  </si>
  <si>
    <t>ՀՀ ԱՐԱԳԱԾՈՏՆԻ ՄԱՐԶԻ ԸՆԴՀԱՆՈՒՐ ԻՐԱՎԱՍՈՒԹՅԱՆ ԱՌԱՋԻՆ ԱՏՅԱՆԻ ԴԱՏԱՐԱՆՈՒՄ ՔՐԵԱԿԱՆ ԳՈՐԾԵՐԻ ՔՆՆՈՒԹՅԱՆ ՎԵՐԱԲԵՐՅԱԼ</t>
  </si>
  <si>
    <t>ՀՀ Արմավիրի մարզի ընդհանուր իրավասության առաջին ատյանի դատարանում քրեական մասնագիտացում ունեցող դատավորների հաստիքների քանակը` 3</t>
  </si>
  <si>
    <t>ՀՀ ԱՐՄԱՎԻՐԻ ՄԱՐԶԻ ԸՆԴՀԱՆՈՒՐ ԻՐԱՎԱՍՈՒԹՅԱՆ ԱՌԱՋԻՆ ԱՏՅԱՆԻ ԴԱՏԱՐԱՆՈՒՄ ՔՐԵԱԿԱՆ ԳՈՐԾԵՐԻ ՔՆՆՈՒԹՅԱՆ ՎԵՐԱԲԵՐՅԱԼ</t>
  </si>
  <si>
    <t>Երևան քաղաքի Ավան և Նոր Նորք վարչական շրջանների ընդհանուր իրավասության առաջին ատյանի դատարանում քրեական մասնագիտացում ունեցող դատավորների հաստիքների քանակը` 3</t>
  </si>
  <si>
    <t>ԵՐԵՎԱՆ ՔԱՂԱՔԻ ԱՎԱՆ ԵՎ ՆՈՐ ՆՈՐՔ ՎԱՐՉԱԿԱՆ ՇՐՋԱՆՆԵՐԻ  ԸՆԴՀԱՆՈՒՐ ԻՐԱՎԱՍՈՒԹՅԱՆ ԱՌԱՋԻՆ ԱՏՅԱՆԻ ԴԱՏԱՐԱՆՈՒՄ ՔՐԵԱԿԱՆ ԳՈՐԾԵՐԻ ՔՆՆՈՒԹՅԱՆ ՎԵՐԱԲԵՐՅԱԼ</t>
  </si>
  <si>
    <t>ՀՀ Արարատի և Վայոց ձորի մարզերի ընդհանուր իրավասության առաջին ատյանի դատարանում քրեական մասնագիտացում ունեցող դատավորների հաստիքների քանակը` 5</t>
  </si>
  <si>
    <t>ՀՀ ԱՐԱՐԱՏԻ ԵՎ ՎԱՅՈՑ ՁՈՐԻ ՄԱՐԶԵՐԻ ԸՆԴՀԱՆՈՒՐ ԻՐԱՎԱՍՈՒԹՅԱՆ ԱՌԱՋԻՆ ԱՏՅԱՆԻ ԴԱՏԱՐԱՆՈՒՄ ՔՐԵԱԿԱՆ ԳՈՐԾԵՐԻ ՔՆՆՈՒԹՅԱՆ ՎԵՐԱԲԵՐՅԱԼ</t>
  </si>
  <si>
    <t>ՀՀ Գեղարքունիքի մարզի ընդհանուր իրավասության առաջին ատյանի դատարանում քրեական մասնագիտացում ունեցող դատավորների հաստիքների քանակը` 5</t>
  </si>
  <si>
    <t>ՀՀ ԳԵՂԱՐՔՈՒՆԻՔԻ ՄԱՐԶԻ ԸՆԴՀԱՆՈՒՐ ԻՐԱՎԱՍՈՒԹՅԱՆ ԱՌԱՋԻՆ ԱՏՅԱՆԻ ԴԱՏԱՐԱՆՈՒՄ ՔՐԵԱԿԱՆ ԳՈՐԾԵՐԻ ՔՆՆՈՒԹՅԱՆ ՎԵՐԱԲԵՐՅԱԼ</t>
  </si>
  <si>
    <t>ՀՀ Լոռու մարզի ընդհանուր իրավասության առաջին ատյանի դատարանում քրեական մասնագիտացում ունեցող դատավորների հաստիքների քանակը` 4</t>
  </si>
  <si>
    <t>ՀՀ ԼՈՌՈՒ ՄԱՐԶԻ  ԸՆԴՀԱՆՈՒՐ ԻՐԱՎԱՍՈՒԹՅԱՆ ԱՌԱՋԻՆ ԱՏՅԱՆԻ ԴԱՏԱՐԱՆՈՒՄ ՔՐԵԱԿԱՆ ԳՈՐԾԵՐԻ ՔՆՆՈՒԹՅԱՆ ՎԵՐԱԲԵՐՅԱԼ</t>
  </si>
  <si>
    <t>ՀՀ Կոտայքի մարզի ընդհանուր իրավասության առաջին ատյանի դատարանում քրեական մասնագիտացում ունեցող դատավորների հաստիքների քանակը` 4</t>
  </si>
  <si>
    <t>ՀՀ ԿՈՏԱՅՔԻ ՄԱՐԶԻ ԸՆԴՀԱՆՈՒՐ ԻՐԱՎԱՍՈՒԹՅԱՆ ԱՌԱՋԻՆ ԱՏՅԱՆԻ ԴԱՏԱՐԱՆՈՒՄ ՔՐԵԱԿԱՆ ԳՈՐԾԵՐԻ ՔՆՆՈՒԹՅԱՆ ՎԵՐԱԲԵՐՅԱԼ</t>
  </si>
  <si>
    <t>Երևան քաղաքի Շենգավիթ վարչական շրջանների ընդհանուր իրավասության առաջին ատյանի դատարանում քրեական մասնագիտացում ունեցող դատավորների հաստիքների քանակը` 3</t>
  </si>
  <si>
    <t>ԵՐԵՎԱՆ ՔԱՂԱՔԻ ՇԵՆԳԱՎԻԹ ՎԱՐՉԱԿԱՆ ՇՐՋԱՆԻ  ԸՆԴՀԱՆՈՒՐ ԻՐԱՎԱՍՈՒԹՅԱՆ ԱՌԱՋԻՆ ԱՏՅԱՆԻ ԴԱՏԱՐԱՆՈՒՄ ՔՐԵԱԿԱՆ ԳՈՐԾԵՐԻ ՔՆՆՈՒԹՅԱՆ ՎԵՐԱԲԵՐՅԱԼ</t>
  </si>
  <si>
    <t>ՀՀ Շիրակի մարզի ընդհանուր իրավասության առաջին ատյանի դատարանում քրեական մասնագիտացում ունեցող դատավորների հաստիքների քանակը` 4</t>
  </si>
  <si>
    <t>ՀՀ ՇԻՐԱԿԻ ՄԱՐԶԻ ԸՆԴՀԱՆՈՒՐ ԻՐԱՎԱՍՈՒԹՅԱՆ ԱՌԱՋԻՆ ԱՏՅԱՆԻ ԴԱՏԱՐԱՆՈՒՄ ՔՐԵԱԿԱՆ ԳՈՐԾԵՐԻ ՔՆՆՈՒԹՅԱՆ ՎԵՐԱԲԵՐՅԱԼ</t>
  </si>
  <si>
    <t>ՀՀ Սյունիքի մարզի ընդհանուր իրավասության առաջին ատյանի դատարանում քրեական մասնագիտացում ունեցող դատավորների հաստիքների քանակը` 4</t>
  </si>
  <si>
    <t>ՀՀ ՍՅՈՒՆԻՔԻ ՄԱՐԶԻ ԸՆԴՀԱՆՈՒՐ ԻՐԱՎԱՍՈՒԹՅԱՆ ԱՌԱՋԻՆ ԱՏՅԱՆԻ ԴԱՏԱՐԱՆՈՒՄ ՔՐԵԱԿԱՆ ԳՈՐԾԵՐԻ ՔՆՆՈՒԹՅԱՆ ՎԵՐԱԲԵՐՅԱԼ</t>
  </si>
  <si>
    <t>Երևան քաղաքի Արաբկիր և Քանաքեռ-Զեյթուն վարչական շրջանների ընդհանուր իրավասության առաջին ատյանի դատարանում քրեական մասնագիտացում ունեցող դատավորների հաստիքների քանակը` 5</t>
  </si>
  <si>
    <t>ԵՐԵՎԱՆ ՔԱՂԱՔԻ ԱՐԱԲԿԻՐ ԵՎ ՔԱՆԱՔԵՌ-ԶԵՅԹՈՒՆ ՎԱՐՉԱԿԱՆ ՇՐՋԱՆՆԵՐԻ  ԸՆԴՀԱՆՈՒՐ ԻՐԱՎԱՍՈՒԹՅԱՆ ԱՌԱՋԻՆ ԱՏՅԱՆԻ ԴԱՏԱՐԱՆՈՒՄ ՔՐԵԱԿԱՆ ԳՈՐԾԵՐԻ ՔՆՆՈՒԹՅԱՆ ՎԵՐԱԲԵՐՅԱԼ</t>
  </si>
  <si>
    <t xml:space="preserve"> </t>
  </si>
  <si>
    <t>Երևան քաղաքի Էրեբունի և Նուբարաշեն վարչական շրջանների ընդհանուր իրավասության առաջին ատյանի դատարանում քրեական մասնագիտացում ունեցող դատավորների հաստիքների քանակը` 4</t>
  </si>
  <si>
    <t>ԵՐԵՎԱՆ ՔԱՂԱՔԻ ԷՐԵԲՈւՆԻ ԵՎ ՆՈւԲԱՐԱՇԵՆ ՎԱՐՉԱԿԱՆ ՇՐՋԱՆՆԵՐԻ  ԸՆԴՀԱՆՈՒՐ ԻՐԱՎԱՍՈՒԹՅԱՆ ԱՌԱՋԻՆ ԱՏՅԱՆԻ ԴԱՏԱՐԱՆՈՒՄ ՔՐԵԱԿԱՆ ԳՈՐԾԵՐԻ ՔՆՆՈՒԹՅԱՆ ՎԵՐԱԲԵՐՅԱԼ</t>
  </si>
  <si>
    <t>Երևան քաղաքի Մալաթիա-Սեբաստիա վարչական շրջանի ընդհանուր իրավասության առաջին ատյանի դատարանում քրեական մասնագիտացում ունեցող դատավորների հաստիքների քանակը` 2</t>
  </si>
  <si>
    <t>ԵՐԵՎԱՆ ՔԱՂԱՔԻ ՄԱԼԱԹԻԱ-ՍԵԲԱՍՏԻԱ ՎԱՐՉԱԿԱՆ ՇՐՋԱՆԻ  ԸՆԴՀԱՆՈՒՐ ԻՐԱՎԱՍՈՒԹՅԱՆ ԱՌԱՋԻՆ ԱՏՅԱՆԻ ԴԱՏԱՐԱՆՈՒՄ ՔՐԵԱԿԱՆ ԳՈՐԾԵՐԻ ՔՆՆՈՒԹՅԱՆ ՎԵՐԱԲԵՐՅԱԼ</t>
  </si>
  <si>
    <t>ՀՀ Տավուշի մարզի ընդհանուր իրավասության առաջին ատյանի դատարանում քրեական մասնագիտացում ունեցող դատավորների հաստիքների քանակը` 3</t>
  </si>
  <si>
    <t>ՀՀ ՏԱՎՈՒՇԻ ՄԱՐԶԻ ԸՆԴՀԱՆՈՒՐ ԻՐԱՎԱՍՈՒԹՅԱՆ ԱՌԱՋԻՆ ԱՏՅԱՆԻ ԴԱՏԱՐԱՆՈՒՄ ՔՐԵԱԿԱՆ ԳՈՐԾԵՐԻ ՔՆՆՈՒԹՅԱՆ ՎԵՐԱԲԵՐՅԱԼ</t>
  </si>
  <si>
    <t>2017թ.</t>
  </si>
  <si>
    <t xml:space="preserve"> ՀՀ ԸՆԴՀԱՆՈՒՐ ԻՐԱՎԱՍՈՒԹՅԱՆ ԱՌԱՋԻՆ ԱՏՅԱՆԻ ԴԱՏԱՐԱՆՆԵՐՈՒՄ ՔՐԵԱԿԱՆ ԳՈՐԾԵՐԻ ՔՆՆՈՒԹՅԱՆ ՎԵՐԱԲԵՐՅԱԼ</t>
  </si>
  <si>
    <t>Ծանոթություն. 57 գործ միացվել է</t>
  </si>
  <si>
    <t>Ծանոթություն. 3 գործ միացվել է</t>
  </si>
  <si>
    <t>ՀՀ ՔՕ 215-րդ հոդվածով (հոդվածն ուժը կորցրել է 16.05.16թ. ՀՕ-83-Ն) 1 գործ նախորդ հաշվետու ժամանակահատվածից փոխանցվել է հաշվետու ժամանակահատված, որը քննվել է ըստ էության և դատավճիռ կայացվել</t>
  </si>
  <si>
    <t>Ծանոթություն. 4 գործ միացվել է</t>
  </si>
  <si>
    <t>Ծանոթություն. 1 գործ միացվել է</t>
  </si>
  <si>
    <t>Ծանոթություն. 6 գործ միացվել է</t>
  </si>
  <si>
    <t>Ծանոթություն. 14 գործ միացվել է</t>
  </si>
  <si>
    <t>Ծանոթություն. 2 գործ միացվել է</t>
  </si>
  <si>
    <t xml:space="preserve">Ծանոթություն. 5 գործ միացվել է </t>
  </si>
  <si>
    <t xml:space="preserve">Ծանոթություն. 1 գործ միացվել է </t>
  </si>
  <si>
    <t xml:space="preserve">Ծանոթություն. 4 գործ միացվել է </t>
  </si>
  <si>
    <t xml:space="preserve">Ծանոթություն. 3 գործ միացվել է </t>
  </si>
  <si>
    <t>Ծանոթություն. 9 գործ միացվել է</t>
  </si>
  <si>
    <t xml:space="preserve">Ծանոթություն. 2 գործ միացվել է </t>
  </si>
  <si>
    <t>ՀՀ ՔՕ 215-րդ հոդվածով (հոդվածն ուժը կորցրել է 16.05.16թ. ՀՕ-83-Ն) 5 գործ նախորդ հաշվետու ժամանակահատվածից փոխանցվել է հաշվետու ժամանակահատված, որոնցից 2-ը քննվել է ըստ էության և դատավճիռ կայացվել, իսկ 3-ի քննությունը 29.12.2017թ. դրությամբ անավարտ է</t>
  </si>
  <si>
    <t>ՀՀ ՔՕ 215-րդ հոդվածով (հոդվածն ուժը կորցրել է 16.05.16թ. ՀՕ-83-Ն) 1 գործ նախորդ հաշվետու ժամանակահատվածից փոխանցվել է հաշվետու ժամանակահատված, որի քննությունը 29.12.2017թ. դրությամբ անավարտ է</t>
  </si>
  <si>
    <t>ՀՀ ՔՕ 215-րդ հոդվածով (հոդվածն ուժը կորցրել է 16.05.16թ. ՀՕ-83-Ն) 2 գործ նախորդ հաշվետու ժամանակահատվածից կասեցված վիճակում փոխանցվել է հաշվետու ժամանակահատված,  որոնց քննությունը 29.12.2017թ. դրությամբ անավարտ է</t>
  </si>
  <si>
    <t xml:space="preserve">Հավելված                                                   Հայաստանի Հանրապետության  Դատարանների նախագահների խորհրդի 29.01.2018թ. թիվ 10-Լ որոշման   
</t>
  </si>
  <si>
    <t>1 գործ քննության առարկա չի դարձվել՝ դատախազի կողմից գործի վարույթը կարճվելու և ամբաստանյալի նկատմամբ քրեական հետապնդումը դադարեցվելու հիմքով</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</si>
</sst>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0"/>
      <name val="Arial"/>
      <family val="2"/>
      <charset val="204"/>
    </font>
    <font>
      <sz val="10"/>
      <name val="GHEA Grapalat"/>
      <family val="3"/>
    </font>
    <font>
      <b/>
      <sz val="12"/>
      <name val="GHEA Grapalat"/>
      <family val="3"/>
    </font>
    <font>
      <b/>
      <sz val="16"/>
      <name val="GHEA Grapalat"/>
      <family val="3"/>
    </font>
    <font>
      <sz val="12"/>
      <name val="GHEA Grapalat"/>
      <family val="3"/>
    </font>
    <font>
      <sz val="11"/>
      <name val="GHEA Grapalat"/>
      <family val="3"/>
    </font>
    <font>
      <sz val="8"/>
      <name val="GHEA Grapalat"/>
      <family val="3"/>
    </font>
    <font>
      <b/>
      <i/>
      <sz val="11"/>
      <name val="GHEA Grapalat"/>
      <family val="3"/>
    </font>
    <font>
      <b/>
      <i/>
      <sz val="12"/>
      <name val="GHEA Grapalat"/>
      <family val="3"/>
    </font>
    <font>
      <b/>
      <sz val="10"/>
      <name val="GHEA Grapalat"/>
      <family val="3"/>
    </font>
    <font>
      <sz val="9"/>
      <name val="GHEA Grapalat"/>
      <family val="3"/>
    </font>
    <font>
      <b/>
      <i/>
      <sz val="10"/>
      <name val="GHEA Grapalat"/>
      <family val="3"/>
    </font>
    <font>
      <sz val="11"/>
      <color indexed="8"/>
      <name val="GHEA Grapalat"/>
      <family val="3"/>
    </font>
    <font>
      <b/>
      <sz val="12"/>
      <name val="GHEA Grapalat"/>
      <family val="3"/>
    </font>
    <font>
      <sz val="11"/>
      <color theme="1"/>
      <name val="Calibri"/>
      <family val="2"/>
      <scheme val="minor"/>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4" fillId="0" borderId="0"/>
  </cellStyleXfs>
  <cellXfs count="106">
    <xf numFmtId="0" fontId="0" fillId="0" borderId="0" xfId="0"/>
    <xf numFmtId="49" fontId="9" fillId="2" borderId="1" xfId="1" applyNumberFormat="1" applyFont="1" applyFill="1" applyBorder="1" applyAlignment="1" applyProtection="1">
      <alignment horizontal="center" vertical="center"/>
    </xf>
    <xf numFmtId="0" fontId="11" fillId="2" borderId="1" xfId="1" applyFont="1" applyFill="1" applyBorder="1" applyAlignment="1" applyProtection="1">
      <alignment horizontal="left" vertical="center" wrapText="1"/>
    </xf>
    <xf numFmtId="0" fontId="1" fillId="2" borderId="1" xfId="1" applyFont="1" applyFill="1" applyBorder="1" applyAlignment="1" applyProtection="1">
      <alignment horizontal="center" vertical="center"/>
    </xf>
    <xf numFmtId="49" fontId="1" fillId="2" borderId="1" xfId="1" applyNumberFormat="1" applyFont="1" applyFill="1" applyBorder="1" applyAlignment="1" applyProtection="1">
      <alignment horizontal="center" vertical="center"/>
    </xf>
    <xf numFmtId="0" fontId="1" fillId="2" borderId="1" xfId="1" applyFont="1" applyFill="1" applyBorder="1" applyAlignment="1" applyProtection="1">
      <alignment horizontal="left" vertical="center" wrapText="1"/>
    </xf>
    <xf numFmtId="0" fontId="1" fillId="2" borderId="1" xfId="1" applyFont="1" applyFill="1" applyBorder="1" applyAlignment="1" applyProtection="1">
      <alignment horizontal="left" vertical="center"/>
    </xf>
    <xf numFmtId="0" fontId="1" fillId="2" borderId="2" xfId="1" applyFont="1" applyFill="1" applyBorder="1" applyAlignment="1" applyProtection="1">
      <alignment horizontal="left" vertical="center" wrapText="1"/>
    </xf>
    <xf numFmtId="49" fontId="11" fillId="2" borderId="1" xfId="1" applyNumberFormat="1" applyFont="1" applyFill="1" applyBorder="1" applyAlignment="1" applyProtection="1">
      <alignment horizontal="center" vertical="center"/>
    </xf>
    <xf numFmtId="0" fontId="11" fillId="2" borderId="1" xfId="1" applyFont="1" applyFill="1" applyBorder="1" applyAlignment="1" applyProtection="1">
      <alignment horizontal="left" vertical="center"/>
    </xf>
    <xf numFmtId="49" fontId="1" fillId="2" borderId="1" xfId="1" applyNumberFormat="1" applyFont="1" applyFill="1" applyBorder="1" applyAlignment="1" applyProtection="1">
      <alignment horizontal="center" vertical="center" wrapText="1"/>
    </xf>
    <xf numFmtId="49" fontId="11" fillId="2" borderId="1" xfId="1" applyNumberFormat="1" applyFont="1" applyFill="1" applyBorder="1" applyAlignment="1" applyProtection="1">
      <alignment horizontal="center" vertical="center" wrapText="1"/>
    </xf>
    <xf numFmtId="0" fontId="11" fillId="2" borderId="2" xfId="1" applyFont="1" applyFill="1" applyBorder="1" applyAlignment="1" applyProtection="1">
      <alignment horizontal="left" vertical="center" wrapText="1"/>
    </xf>
    <xf numFmtId="0" fontId="1" fillId="2" borderId="2" xfId="1" applyFont="1" applyFill="1" applyBorder="1" applyAlignment="1" applyProtection="1">
      <alignment horizontal="left" vertical="center"/>
    </xf>
    <xf numFmtId="0" fontId="1" fillId="2" borderId="1" xfId="1" applyFont="1" applyFill="1" applyBorder="1" applyAlignment="1" applyProtection="1">
      <alignment horizontal="left"/>
    </xf>
    <xf numFmtId="0" fontId="1" fillId="0" borderId="0" xfId="0" applyFont="1" applyFill="1" applyProtection="1"/>
    <xf numFmtId="0" fontId="6" fillId="0" borderId="0" xfId="0" applyFont="1" applyFill="1" applyBorder="1" applyProtection="1"/>
    <xf numFmtId="0" fontId="1" fillId="0" borderId="0" xfId="0" applyFont="1" applyFill="1" applyBorder="1" applyProtection="1"/>
    <xf numFmtId="0" fontId="1" fillId="0" borderId="1" xfId="0" applyFont="1" applyFill="1" applyBorder="1" applyAlignment="1" applyProtection="1">
      <alignment horizontal="center" vertical="center" textRotation="90" wrapText="1"/>
    </xf>
    <xf numFmtId="0" fontId="1" fillId="0" borderId="0" xfId="0" applyFont="1" applyFill="1" applyAlignment="1" applyProtection="1">
      <alignment horizontal="center"/>
    </xf>
    <xf numFmtId="0" fontId="1" fillId="0" borderId="3" xfId="0" applyFont="1" applyFill="1" applyBorder="1" applyAlignment="1" applyProtection="1">
      <alignment horizontal="center"/>
    </xf>
    <xf numFmtId="49" fontId="1" fillId="0" borderId="1" xfId="1" applyNumberFormat="1" applyFont="1" applyFill="1" applyBorder="1" applyAlignment="1" applyProtection="1">
      <alignment horizontal="center" vertical="center"/>
    </xf>
    <xf numFmtId="0" fontId="1" fillId="0" borderId="1" xfId="1" applyFont="1" applyFill="1" applyBorder="1" applyAlignment="1" applyProtection="1">
      <alignment horizontal="left" vertical="center" wrapText="1"/>
    </xf>
    <xf numFmtId="0" fontId="8" fillId="0" borderId="0" xfId="0" applyFont="1" applyFill="1" applyProtection="1"/>
    <xf numFmtId="0" fontId="10" fillId="0" borderId="0" xfId="0" applyFont="1" applyFill="1" applyProtection="1"/>
    <xf numFmtId="0" fontId="1" fillId="0" borderId="0" xfId="0" applyFont="1" applyFill="1" applyAlignment="1" applyProtection="1">
      <alignment horizontal="left" vertical="center"/>
    </xf>
    <xf numFmtId="0" fontId="1" fillId="0" borderId="0" xfId="0" applyFont="1" applyFill="1" applyAlignment="1" applyProtection="1">
      <alignment horizontal="left" vertical="center" wrapText="1"/>
    </xf>
    <xf numFmtId="0" fontId="1" fillId="0" borderId="1" xfId="0" applyFont="1" applyFill="1" applyBorder="1" applyAlignment="1" applyProtection="1">
      <alignment horizontal="center"/>
    </xf>
    <xf numFmtId="0" fontId="11" fillId="0" borderId="1" xfId="0" applyFont="1" applyFill="1" applyBorder="1" applyAlignment="1" applyProtection="1">
      <alignment horizontal="center" vertical="center"/>
    </xf>
    <xf numFmtId="0" fontId="11" fillId="0" borderId="1" xfId="0" applyFont="1" applyFill="1" applyBorder="1" applyAlignment="1" applyProtection="1">
      <alignment horizontal="center" vertical="center" wrapText="1"/>
    </xf>
    <xf numFmtId="0" fontId="1" fillId="0" borderId="1" xfId="0" applyFont="1" applyFill="1" applyBorder="1" applyAlignment="1" applyProtection="1">
      <alignment horizontal="center" vertical="center" textRotation="90"/>
    </xf>
    <xf numFmtId="0" fontId="1" fillId="0" borderId="1" xfId="0" applyFont="1" applyFill="1" applyBorder="1" applyAlignment="1" applyProtection="1">
      <alignment horizontal="center" vertical="center" wrapText="1"/>
      <protection locked="0"/>
    </xf>
    <xf numFmtId="0" fontId="7" fillId="0" borderId="3" xfId="0" applyFont="1" applyFill="1" applyBorder="1" applyAlignment="1" applyProtection="1">
      <alignment horizontal="center" vertical="center"/>
    </xf>
    <xf numFmtId="0" fontId="1" fillId="0" borderId="0" xfId="0" applyFont="1" applyFill="1" applyAlignment="1" applyProtection="1">
      <alignment horizontal="center" vertical="center"/>
    </xf>
    <xf numFmtId="0" fontId="1" fillId="0" borderId="0" xfId="0" applyFont="1" applyFill="1" applyAlignment="1" applyProtection="1">
      <alignment horizontal="left" vertical="center"/>
      <protection locked="0"/>
    </xf>
    <xf numFmtId="0" fontId="1" fillId="0" borderId="0" xfId="0" applyFont="1" applyFill="1" applyAlignment="1" applyProtection="1">
      <alignment horizontal="left" vertical="center" wrapText="1"/>
      <protection locked="0"/>
    </xf>
    <xf numFmtId="0" fontId="1" fillId="0" borderId="0" xfId="0" applyFont="1" applyFill="1" applyAlignment="1" applyProtection="1">
      <alignment horizontal="center"/>
      <protection locked="0"/>
    </xf>
    <xf numFmtId="0" fontId="1" fillId="0" borderId="0" xfId="0" applyFont="1" applyFill="1" applyAlignment="1" applyProtection="1">
      <alignment horizontal="center" vertical="center"/>
      <protection locked="0"/>
    </xf>
    <xf numFmtId="0" fontId="1" fillId="0" borderId="0" xfId="0" applyFont="1" applyFill="1" applyProtection="1">
      <protection locked="0"/>
    </xf>
    <xf numFmtId="0" fontId="1" fillId="2" borderId="0" xfId="0" applyFont="1" applyFill="1" applyAlignment="1" applyProtection="1">
      <alignment horizontal="center" vertical="center"/>
      <protection locked="0"/>
    </xf>
    <xf numFmtId="0" fontId="1" fillId="2" borderId="0" xfId="0" applyFont="1" applyFill="1" applyProtection="1">
      <protection locked="0"/>
    </xf>
    <xf numFmtId="0" fontId="1" fillId="2" borderId="0" xfId="0" applyFont="1" applyFill="1" applyProtection="1"/>
    <xf numFmtId="0" fontId="6" fillId="2" borderId="0" xfId="0" applyFont="1" applyFill="1" applyBorder="1" applyProtection="1"/>
    <xf numFmtId="0" fontId="1" fillId="2" borderId="0" xfId="0" applyFont="1" applyFill="1" applyBorder="1" applyProtection="1"/>
    <xf numFmtId="0" fontId="1" fillId="2" borderId="1" xfId="0" applyFont="1" applyFill="1" applyBorder="1" applyAlignment="1" applyProtection="1">
      <alignment horizontal="center" vertical="center" textRotation="90" wrapText="1"/>
    </xf>
    <xf numFmtId="0" fontId="1" fillId="2" borderId="1" xfId="0" applyFont="1" applyFill="1" applyBorder="1" applyAlignment="1" applyProtection="1">
      <alignment horizontal="center" vertical="center" textRotation="90"/>
    </xf>
    <xf numFmtId="0" fontId="1" fillId="2" borderId="3" xfId="0" applyFont="1" applyFill="1" applyBorder="1" applyAlignment="1" applyProtection="1">
      <alignment horizontal="center"/>
    </xf>
    <xf numFmtId="0" fontId="7" fillId="2" borderId="3" xfId="0" applyFont="1" applyFill="1" applyBorder="1" applyAlignment="1" applyProtection="1">
      <alignment horizontal="center" vertical="center"/>
    </xf>
    <xf numFmtId="0" fontId="1" fillId="2" borderId="0" xfId="0" applyFont="1" applyFill="1" applyAlignment="1" applyProtection="1">
      <alignment horizontal="center"/>
    </xf>
    <xf numFmtId="0" fontId="11" fillId="2" borderId="1" xfId="0" applyFont="1" applyFill="1" applyBorder="1" applyAlignment="1" applyProtection="1">
      <alignment horizontal="center" vertical="center"/>
    </xf>
    <xf numFmtId="0" fontId="1" fillId="2" borderId="1" xfId="0" applyFont="1" applyFill="1" applyBorder="1" applyAlignment="1" applyProtection="1">
      <alignment horizontal="center" vertical="center"/>
    </xf>
    <xf numFmtId="0" fontId="8" fillId="2" borderId="0" xfId="0" applyFont="1" applyFill="1" applyProtection="1"/>
    <xf numFmtId="0" fontId="10" fillId="2" borderId="0" xfId="0" applyFont="1" applyFill="1" applyProtection="1"/>
    <xf numFmtId="0" fontId="1" fillId="2" borderId="1" xfId="0" applyFont="1" applyFill="1" applyBorder="1" applyAlignment="1" applyProtection="1">
      <alignment horizontal="center"/>
    </xf>
    <xf numFmtId="0" fontId="1" fillId="2" borderId="0" xfId="0" applyFont="1" applyFill="1" applyAlignment="1" applyProtection="1">
      <alignment horizontal="left" vertical="center"/>
      <protection locked="0"/>
    </xf>
    <xf numFmtId="0" fontId="1" fillId="2" borderId="0" xfId="0" applyFont="1" applyFill="1" applyAlignment="1" applyProtection="1">
      <alignment horizontal="left" vertical="center" wrapText="1"/>
      <protection locked="0"/>
    </xf>
    <xf numFmtId="0" fontId="1" fillId="2" borderId="0" xfId="0" applyFont="1" applyFill="1" applyAlignment="1" applyProtection="1">
      <alignment horizontal="center"/>
      <protection locked="0"/>
    </xf>
    <xf numFmtId="0" fontId="13" fillId="2" borderId="0" xfId="0" applyFont="1" applyFill="1" applyAlignment="1" applyProtection="1">
      <alignment horizontal="left" vertical="center" wrapText="1"/>
      <protection locked="0"/>
    </xf>
    <xf numFmtId="0" fontId="1" fillId="2" borderId="0" xfId="0" applyFont="1" applyFill="1" applyAlignment="1" applyProtection="1">
      <alignment horizontal="left" vertical="center"/>
    </xf>
    <xf numFmtId="0" fontId="1" fillId="2" borderId="0" xfId="0" applyFont="1" applyFill="1" applyAlignment="1" applyProtection="1">
      <alignment horizontal="left" vertical="center" wrapText="1"/>
    </xf>
    <xf numFmtId="0" fontId="1" fillId="2" borderId="0" xfId="0" applyFont="1" applyFill="1" applyAlignment="1" applyProtection="1">
      <alignment horizontal="center" vertical="center"/>
    </xf>
    <xf numFmtId="0" fontId="1" fillId="2"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protection locked="0"/>
    </xf>
    <xf numFmtId="0" fontId="11" fillId="2" borderId="1" xfId="0" applyFont="1" applyFill="1" applyBorder="1" applyAlignment="1" applyProtection="1">
      <alignment horizontal="center" vertical="center"/>
      <protection locked="0"/>
    </xf>
    <xf numFmtId="0" fontId="11" fillId="2" borderId="1" xfId="0" applyFont="1" applyFill="1" applyBorder="1" applyAlignment="1" applyProtection="1">
      <alignment horizontal="center" vertical="center" wrapText="1"/>
      <protection locked="0"/>
    </xf>
    <xf numFmtId="0" fontId="11" fillId="2" borderId="1" xfId="0" applyFont="1" applyFill="1" applyBorder="1" applyAlignment="1" applyProtection="1">
      <alignment horizontal="center" vertical="center" wrapText="1"/>
    </xf>
    <xf numFmtId="0" fontId="4" fillId="2" borderId="0" xfId="0" applyFont="1" applyFill="1" applyAlignment="1" applyProtection="1">
      <alignment horizontal="left" vertical="center" wrapText="1"/>
      <protection locked="0"/>
    </xf>
    <xf numFmtId="0" fontId="5" fillId="2" borderId="0" xfId="0" applyFont="1" applyFill="1" applyAlignment="1" applyProtection="1">
      <alignment horizontal="left" vertical="center" wrapText="1"/>
      <protection locked="0"/>
    </xf>
    <xf numFmtId="0" fontId="12" fillId="2" borderId="0" xfId="0" applyFont="1" applyFill="1" applyProtection="1">
      <protection locked="0"/>
    </xf>
    <xf numFmtId="0" fontId="5" fillId="2" borderId="0" xfId="0" applyFont="1" applyFill="1" applyProtection="1">
      <protection locked="0"/>
    </xf>
    <xf numFmtId="0" fontId="1" fillId="2" borderId="0" xfId="0" applyFont="1" applyFill="1" applyAlignment="1" applyProtection="1">
      <alignment vertical="center" wrapText="1"/>
      <protection locked="0"/>
    </xf>
    <xf numFmtId="0" fontId="1" fillId="2" borderId="1" xfId="0" applyFont="1" applyFill="1" applyBorder="1" applyAlignment="1" applyProtection="1">
      <alignment horizontal="center" vertical="center" wrapText="1"/>
    </xf>
    <xf numFmtId="0" fontId="1" fillId="2" borderId="1" xfId="0" applyFont="1" applyFill="1" applyBorder="1" applyAlignment="1" applyProtection="1">
      <alignment horizontal="center" vertical="center" textRotation="90" wrapText="1"/>
    </xf>
    <xf numFmtId="0" fontId="1" fillId="2" borderId="3" xfId="0" applyFont="1" applyFill="1" applyBorder="1" applyAlignment="1" applyProtection="1">
      <alignment horizontal="left" vertical="center"/>
    </xf>
    <xf numFmtId="0" fontId="3" fillId="2" borderId="4" xfId="0" applyFont="1" applyFill="1" applyBorder="1" applyAlignment="1" applyProtection="1">
      <alignment horizontal="center" vertical="center"/>
    </xf>
    <xf numFmtId="0" fontId="5" fillId="2" borderId="0" xfId="0" applyFont="1" applyFill="1" applyAlignment="1" applyProtection="1">
      <alignment horizontal="left" vertical="center" wrapText="1"/>
      <protection locked="0"/>
    </xf>
    <xf numFmtId="0" fontId="2" fillId="2" borderId="2" xfId="0" applyFont="1" applyFill="1" applyBorder="1" applyAlignment="1" applyProtection="1">
      <alignment horizontal="center" vertical="center"/>
      <protection locked="0"/>
    </xf>
    <xf numFmtId="0" fontId="2" fillId="2" borderId="4" xfId="0" applyFont="1" applyFill="1" applyBorder="1" applyAlignment="1" applyProtection="1">
      <alignment horizontal="center" vertical="center"/>
      <protection locked="0"/>
    </xf>
    <xf numFmtId="0" fontId="2" fillId="2" borderId="2" xfId="0" applyFont="1" applyFill="1" applyBorder="1" applyAlignment="1" applyProtection="1">
      <alignment horizontal="center" vertical="center" wrapText="1"/>
    </xf>
    <xf numFmtId="0" fontId="2" fillId="2" borderId="4" xfId="0" applyFont="1" applyFill="1" applyBorder="1" applyAlignment="1" applyProtection="1">
      <alignment horizontal="center" vertical="center" wrapText="1"/>
    </xf>
    <xf numFmtId="0" fontId="2" fillId="2" borderId="5" xfId="0" applyFont="1" applyFill="1" applyBorder="1" applyAlignment="1" applyProtection="1">
      <alignment horizontal="center" vertical="center" wrapText="1"/>
    </xf>
    <xf numFmtId="0" fontId="1" fillId="2" borderId="2" xfId="0" applyFont="1" applyFill="1" applyBorder="1" applyAlignment="1" applyProtection="1">
      <alignment horizontal="center" vertical="center"/>
    </xf>
    <xf numFmtId="0" fontId="1" fillId="2" borderId="4" xfId="0" applyFont="1" applyFill="1" applyBorder="1" applyAlignment="1" applyProtection="1">
      <alignment horizontal="center" vertical="center"/>
    </xf>
    <xf numFmtId="0" fontId="1" fillId="2" borderId="5" xfId="0" applyFont="1" applyFill="1" applyBorder="1" applyAlignment="1" applyProtection="1">
      <alignment horizontal="center" vertical="center"/>
    </xf>
    <xf numFmtId="0" fontId="4" fillId="2" borderId="1" xfId="0" applyFont="1" applyFill="1" applyBorder="1" applyAlignment="1" applyProtection="1">
      <alignment horizontal="center" vertical="center" wrapText="1"/>
    </xf>
    <xf numFmtId="0" fontId="2" fillId="2" borderId="4" xfId="0" applyFont="1" applyFill="1" applyBorder="1" applyAlignment="1" applyProtection="1">
      <alignment horizontal="center" vertical="center" wrapText="1"/>
      <protection locked="0"/>
    </xf>
    <xf numFmtId="0" fontId="2" fillId="2" borderId="5" xfId="0" applyFont="1" applyFill="1" applyBorder="1" applyAlignment="1" applyProtection="1">
      <alignment horizontal="center" vertical="center" wrapText="1"/>
      <protection locked="0"/>
    </xf>
    <xf numFmtId="0" fontId="1" fillId="2" borderId="2" xfId="0" applyFont="1" applyFill="1" applyBorder="1" applyAlignment="1" applyProtection="1">
      <alignment horizontal="center" vertical="center" wrapText="1"/>
    </xf>
    <xf numFmtId="0" fontId="1" fillId="2" borderId="4" xfId="0" applyFont="1" applyFill="1" applyBorder="1" applyAlignment="1" applyProtection="1">
      <alignment horizontal="center" vertical="center" wrapText="1"/>
    </xf>
    <xf numFmtId="0" fontId="1" fillId="2" borderId="5" xfId="0" applyFont="1" applyFill="1" applyBorder="1" applyAlignment="1" applyProtection="1">
      <alignment horizontal="center" vertical="center" wrapText="1"/>
    </xf>
    <xf numFmtId="0" fontId="1" fillId="2" borderId="0" xfId="0" applyFont="1" applyFill="1" applyAlignment="1" applyProtection="1">
      <alignment horizontal="left" vertical="center" wrapText="1"/>
      <protection locked="0"/>
    </xf>
    <xf numFmtId="0" fontId="2" fillId="0" borderId="2" xfId="0" applyFont="1" applyFill="1" applyBorder="1" applyAlignment="1" applyProtection="1">
      <alignment horizontal="center" vertical="center"/>
      <protection locked="0"/>
    </xf>
    <xf numFmtId="0" fontId="2" fillId="0" borderId="4" xfId="0" applyFont="1" applyFill="1" applyBorder="1" applyAlignment="1" applyProtection="1">
      <alignment horizontal="center" vertical="center"/>
      <protection locked="0"/>
    </xf>
    <xf numFmtId="0" fontId="2" fillId="0" borderId="2" xfId="0" applyFont="1" applyFill="1" applyBorder="1" applyAlignment="1" applyProtection="1">
      <alignment horizontal="center" vertical="center" wrapText="1"/>
    </xf>
    <xf numFmtId="0" fontId="2" fillId="0" borderId="4" xfId="0" applyFont="1" applyFill="1" applyBorder="1" applyAlignment="1" applyProtection="1">
      <alignment horizontal="center" vertical="center" wrapText="1"/>
    </xf>
    <xf numFmtId="0" fontId="2" fillId="0" borderId="5" xfId="0" applyFont="1" applyFill="1" applyBorder="1" applyAlignment="1" applyProtection="1">
      <alignment horizontal="center" vertical="center" wrapText="1"/>
    </xf>
    <xf numFmtId="0" fontId="1" fillId="0" borderId="2" xfId="0" applyFont="1" applyFill="1" applyBorder="1" applyAlignment="1" applyProtection="1">
      <alignment horizontal="center" vertical="center"/>
    </xf>
    <xf numFmtId="0" fontId="1" fillId="0" borderId="4" xfId="0" applyFont="1" applyFill="1" applyBorder="1" applyAlignment="1" applyProtection="1">
      <alignment horizontal="center" vertical="center"/>
    </xf>
    <xf numFmtId="0" fontId="1" fillId="0" borderId="5" xfId="0" applyFont="1" applyFill="1" applyBorder="1" applyAlignment="1" applyProtection="1">
      <alignment horizontal="center" vertical="center"/>
    </xf>
    <xf numFmtId="0" fontId="4" fillId="0" borderId="1" xfId="0" applyFont="1" applyFill="1" applyBorder="1" applyAlignment="1" applyProtection="1">
      <alignment horizontal="center" vertical="center" wrapText="1"/>
    </xf>
    <xf numFmtId="0" fontId="1" fillId="0" borderId="1" xfId="0" applyFont="1" applyFill="1" applyBorder="1" applyAlignment="1" applyProtection="1">
      <alignment horizontal="center" vertical="center" textRotation="90" wrapText="1"/>
    </xf>
    <xf numFmtId="0" fontId="1" fillId="0" borderId="1" xfId="0" applyFont="1" applyFill="1" applyBorder="1" applyAlignment="1" applyProtection="1">
      <alignment horizontal="center" vertical="center" wrapText="1"/>
    </xf>
    <xf numFmtId="0" fontId="2" fillId="0" borderId="4" xfId="0"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3" fillId="0" borderId="4" xfId="0" applyFont="1" applyFill="1" applyBorder="1" applyAlignment="1" applyProtection="1">
      <alignment horizontal="center" vertical="center"/>
    </xf>
    <xf numFmtId="0" fontId="1" fillId="0" borderId="3" xfId="0" applyFont="1" applyFill="1" applyBorder="1" applyAlignment="1" applyProtection="1">
      <alignment horizontal="left" vertical="center"/>
    </xf>
  </cellXfs>
  <cellStyles count="2">
    <cellStyle name="Обычный" xfId="0" builtinId="0"/>
    <cellStyle name="Обычный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359;&#1377;&#1406;&#1400;&#1410;&#1399;%20&#1336;&#1339;&#1332;%20&#1412;&#1408;&#1381;&#1377;&#1391;&#1377;&#1398;%20&#1379;&#1400;&#1408;&#1390;&#1381;&#1408;%20%202017&#138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vush (3)"/>
      <sheetName val="Տավուշ"/>
      <sheetName val="Tavush (2)"/>
      <sheetName val="Tavush"/>
    </sheetNames>
    <sheetDataSet>
      <sheetData sheetId="0">
        <row r="8">
          <cell r="D8">
            <v>1</v>
          </cell>
          <cell r="F8">
            <v>4</v>
          </cell>
          <cell r="G8">
            <v>1</v>
          </cell>
          <cell r="J8">
            <v>1</v>
          </cell>
          <cell r="M8">
            <v>4</v>
          </cell>
        </row>
        <row r="16">
          <cell r="D16">
            <v>1</v>
          </cell>
          <cell r="F16">
            <v>3</v>
          </cell>
          <cell r="G16">
            <v>3</v>
          </cell>
          <cell r="J16">
            <v>3</v>
          </cell>
          <cell r="M16">
            <v>1</v>
          </cell>
          <cell r="O16">
            <v>2</v>
          </cell>
          <cell r="Q16">
            <v>2</v>
          </cell>
        </row>
        <row r="22">
          <cell r="F22">
            <v>2</v>
          </cell>
          <cell r="G22">
            <v>1</v>
          </cell>
          <cell r="J22">
            <v>1</v>
          </cell>
          <cell r="M22">
            <v>1</v>
          </cell>
        </row>
        <row r="36">
          <cell r="F36">
            <v>1</v>
          </cell>
          <cell r="G36">
            <v>1</v>
          </cell>
          <cell r="J36">
            <v>1</v>
          </cell>
          <cell r="O36">
            <v>1</v>
          </cell>
          <cell r="P36">
            <v>1</v>
          </cell>
          <cell r="Q36">
            <v>2</v>
          </cell>
        </row>
        <row r="42">
          <cell r="F42">
            <v>1</v>
          </cell>
          <cell r="I42">
            <v>1</v>
          </cell>
          <cell r="J42">
            <v>1</v>
          </cell>
        </row>
        <row r="45">
          <cell r="D45">
            <v>1</v>
          </cell>
          <cell r="G45">
            <v>1</v>
          </cell>
          <cell r="J45">
            <v>1</v>
          </cell>
        </row>
        <row r="56">
          <cell r="F56">
            <v>1</v>
          </cell>
          <cell r="G56">
            <v>1</v>
          </cell>
          <cell r="J56">
            <v>1</v>
          </cell>
        </row>
        <row r="97">
          <cell r="F97">
            <v>1</v>
          </cell>
          <cell r="G97">
            <v>1</v>
          </cell>
          <cell r="J97">
            <v>1</v>
          </cell>
          <cell r="O97">
            <v>1</v>
          </cell>
          <cell r="Q97">
            <v>1</v>
          </cell>
        </row>
        <row r="99">
          <cell r="D99">
            <v>2</v>
          </cell>
          <cell r="F99">
            <v>7</v>
          </cell>
          <cell r="G99">
            <v>7</v>
          </cell>
          <cell r="J99">
            <v>7</v>
          </cell>
          <cell r="M99">
            <v>2</v>
          </cell>
          <cell r="O99">
            <v>4</v>
          </cell>
          <cell r="Q99">
            <v>4</v>
          </cell>
          <cell r="R99">
            <v>1</v>
          </cell>
          <cell r="T99">
            <v>1</v>
          </cell>
        </row>
        <row r="101">
          <cell r="F101">
            <v>1</v>
          </cell>
          <cell r="G101">
            <v>1</v>
          </cell>
          <cell r="J101">
            <v>1</v>
          </cell>
        </row>
        <row r="115">
          <cell r="F115">
            <v>1</v>
          </cell>
          <cell r="G115">
            <v>1</v>
          </cell>
          <cell r="J115">
            <v>1</v>
          </cell>
        </row>
        <row r="143">
          <cell r="D143">
            <v>1</v>
          </cell>
          <cell r="G143">
            <v>1</v>
          </cell>
          <cell r="J143">
            <v>1</v>
          </cell>
        </row>
        <row r="167">
          <cell r="F167">
            <v>1</v>
          </cell>
          <cell r="G167">
            <v>1</v>
          </cell>
          <cell r="J167">
            <v>1</v>
          </cell>
          <cell r="O167">
            <v>1</v>
          </cell>
          <cell r="Q167">
            <v>1</v>
          </cell>
        </row>
        <row r="170">
          <cell r="D170">
            <v>1</v>
          </cell>
          <cell r="F170">
            <v>3</v>
          </cell>
          <cell r="G170">
            <v>3</v>
          </cell>
          <cell r="J170">
            <v>3</v>
          </cell>
          <cell r="M170">
            <v>1</v>
          </cell>
          <cell r="O170">
            <v>1</v>
          </cell>
          <cell r="P170">
            <v>1</v>
          </cell>
          <cell r="Q170">
            <v>2</v>
          </cell>
        </row>
        <row r="179">
          <cell r="D179">
            <v>1</v>
          </cell>
          <cell r="F179">
            <v>2</v>
          </cell>
          <cell r="M179">
            <v>3</v>
          </cell>
        </row>
        <row r="200">
          <cell r="D200">
            <v>1</v>
          </cell>
          <cell r="F200">
            <v>3</v>
          </cell>
          <cell r="G200">
            <v>3</v>
          </cell>
          <cell r="J200">
            <v>3</v>
          </cell>
          <cell r="M200">
            <v>1</v>
          </cell>
          <cell r="O200">
            <v>1</v>
          </cell>
          <cell r="Q200">
            <v>1</v>
          </cell>
          <cell r="R200">
            <v>1</v>
          </cell>
          <cell r="T200">
            <v>1</v>
          </cell>
        </row>
        <row r="210">
          <cell r="F210">
            <v>3</v>
          </cell>
          <cell r="G210">
            <v>1</v>
          </cell>
          <cell r="J210">
            <v>1</v>
          </cell>
          <cell r="M210">
            <v>2</v>
          </cell>
          <cell r="O210">
            <v>1</v>
          </cell>
          <cell r="Q210">
            <v>1</v>
          </cell>
        </row>
        <row r="213">
          <cell r="F213">
            <v>5</v>
          </cell>
          <cell r="G213">
            <v>3</v>
          </cell>
          <cell r="I213">
            <v>1</v>
          </cell>
          <cell r="J213">
            <v>4</v>
          </cell>
          <cell r="M213">
            <v>1</v>
          </cell>
        </row>
        <row r="242">
          <cell r="F242">
            <v>1</v>
          </cell>
          <cell r="G242">
            <v>1</v>
          </cell>
          <cell r="J242">
            <v>1</v>
          </cell>
        </row>
        <row r="244">
          <cell r="F244">
            <v>4</v>
          </cell>
          <cell r="G244">
            <v>1</v>
          </cell>
          <cell r="J244">
            <v>1</v>
          </cell>
          <cell r="M244">
            <v>3</v>
          </cell>
        </row>
        <row r="263">
          <cell r="F263">
            <v>2</v>
          </cell>
          <cell r="G263">
            <v>1</v>
          </cell>
          <cell r="J263">
            <v>1</v>
          </cell>
          <cell r="M263">
            <v>1</v>
          </cell>
          <cell r="O263">
            <v>1</v>
          </cell>
          <cell r="Q263">
            <v>1</v>
          </cell>
        </row>
        <row r="265">
          <cell r="F265">
            <v>1</v>
          </cell>
          <cell r="M265">
            <v>1</v>
          </cell>
        </row>
        <row r="274">
          <cell r="F274">
            <v>1</v>
          </cell>
          <cell r="G274">
            <v>1</v>
          </cell>
          <cell r="J274">
            <v>1</v>
          </cell>
          <cell r="O274">
            <v>1</v>
          </cell>
          <cell r="Q274">
            <v>1</v>
          </cell>
        </row>
        <row r="277">
          <cell r="F277">
            <v>1</v>
          </cell>
          <cell r="G277">
            <v>1</v>
          </cell>
          <cell r="J277">
            <v>1</v>
          </cell>
          <cell r="O277">
            <v>1</v>
          </cell>
          <cell r="Q277">
            <v>1</v>
          </cell>
        </row>
        <row r="281">
          <cell r="D281">
            <v>2</v>
          </cell>
          <cell r="G281">
            <v>2</v>
          </cell>
          <cell r="J281">
            <v>2</v>
          </cell>
          <cell r="O281">
            <v>1</v>
          </cell>
          <cell r="Q281">
            <v>1</v>
          </cell>
        </row>
        <row r="289">
          <cell r="F289">
            <v>2</v>
          </cell>
          <cell r="G289">
            <v>1</v>
          </cell>
          <cell r="J289">
            <v>1</v>
          </cell>
          <cell r="M289">
            <v>1</v>
          </cell>
          <cell r="O289">
            <v>1</v>
          </cell>
          <cell r="Q289">
            <v>1</v>
          </cell>
        </row>
        <row r="299">
          <cell r="D299">
            <v>1</v>
          </cell>
          <cell r="G299">
            <v>1</v>
          </cell>
          <cell r="J299">
            <v>1</v>
          </cell>
          <cell r="P299">
            <v>1</v>
          </cell>
        </row>
        <row r="311">
          <cell r="D311">
            <v>2</v>
          </cell>
          <cell r="F311">
            <v>3</v>
          </cell>
          <cell r="G311">
            <v>5</v>
          </cell>
          <cell r="J311">
            <v>5</v>
          </cell>
          <cell r="O311">
            <v>1</v>
          </cell>
          <cell r="Q311">
            <v>1</v>
          </cell>
        </row>
        <row r="342">
          <cell r="F342">
            <v>1</v>
          </cell>
          <cell r="G342">
            <v>1</v>
          </cell>
          <cell r="J342">
            <v>1</v>
          </cell>
        </row>
        <row r="343">
          <cell r="F343">
            <v>6</v>
          </cell>
          <cell r="G343">
            <v>6</v>
          </cell>
          <cell r="J343">
            <v>6</v>
          </cell>
          <cell r="O343">
            <v>1</v>
          </cell>
          <cell r="Q343">
            <v>1</v>
          </cell>
        </row>
        <row r="344">
          <cell r="F344">
            <v>11</v>
          </cell>
          <cell r="G344">
            <v>8</v>
          </cell>
          <cell r="J344">
            <v>8</v>
          </cell>
          <cell r="M344">
            <v>3</v>
          </cell>
        </row>
        <row r="346">
          <cell r="F346">
            <v>5</v>
          </cell>
          <cell r="G346">
            <v>4</v>
          </cell>
          <cell r="J346">
            <v>4</v>
          </cell>
          <cell r="M346">
            <v>1</v>
          </cell>
        </row>
        <row r="347">
          <cell r="D347">
            <v>1</v>
          </cell>
          <cell r="G347">
            <v>1</v>
          </cell>
          <cell r="J347">
            <v>1</v>
          </cell>
          <cell r="O347">
            <v>1</v>
          </cell>
          <cell r="Q347">
            <v>1</v>
          </cell>
        </row>
        <row r="348">
          <cell r="F348">
            <v>1</v>
          </cell>
          <cell r="G348">
            <v>1</v>
          </cell>
          <cell r="J348">
            <v>1</v>
          </cell>
        </row>
        <row r="352">
          <cell r="F352">
            <v>2</v>
          </cell>
          <cell r="G352">
            <v>1</v>
          </cell>
          <cell r="J352">
            <v>1</v>
          </cell>
          <cell r="M352">
            <v>1</v>
          </cell>
        </row>
        <row r="357">
          <cell r="F357">
            <v>1</v>
          </cell>
          <cell r="G357">
            <v>1</v>
          </cell>
          <cell r="J357">
            <v>1</v>
          </cell>
        </row>
        <row r="358">
          <cell r="F358">
            <v>1</v>
          </cell>
          <cell r="G358">
            <v>1</v>
          </cell>
          <cell r="J358">
            <v>1</v>
          </cell>
        </row>
        <row r="363">
          <cell r="F363">
            <v>1</v>
          </cell>
          <cell r="M363">
            <v>1</v>
          </cell>
        </row>
        <row r="364">
          <cell r="F364">
            <v>1</v>
          </cell>
          <cell r="G364">
            <v>1</v>
          </cell>
          <cell r="J364">
            <v>1</v>
          </cell>
        </row>
        <row r="365">
          <cell r="F365">
            <v>1</v>
          </cell>
          <cell r="G365">
            <v>1</v>
          </cell>
          <cell r="J365">
            <v>1</v>
          </cell>
          <cell r="O365">
            <v>1</v>
          </cell>
          <cell r="Q365">
            <v>1</v>
          </cell>
          <cell r="R365">
            <v>1</v>
          </cell>
          <cell r="T365">
            <v>1</v>
          </cell>
        </row>
      </sheetData>
      <sheetData sheetId="1">
        <row r="8">
          <cell r="D8">
            <v>2</v>
          </cell>
          <cell r="F8">
            <v>4</v>
          </cell>
          <cell r="G8">
            <v>3</v>
          </cell>
          <cell r="I8">
            <v>1</v>
          </cell>
          <cell r="J8">
            <v>4</v>
          </cell>
          <cell r="M8">
            <v>2</v>
          </cell>
          <cell r="P8">
            <v>1</v>
          </cell>
        </row>
        <row r="13">
          <cell r="D13">
            <v>1</v>
          </cell>
          <cell r="G13">
            <v>1</v>
          </cell>
          <cell r="J13">
            <v>1</v>
          </cell>
          <cell r="O13">
            <v>1</v>
          </cell>
          <cell r="Q13">
            <v>1</v>
          </cell>
        </row>
        <row r="14">
          <cell r="F14">
            <v>1</v>
          </cell>
          <cell r="M14">
            <v>1</v>
          </cell>
        </row>
        <row r="16">
          <cell r="F16">
            <v>2</v>
          </cell>
          <cell r="M16">
            <v>2</v>
          </cell>
        </row>
        <row r="17">
          <cell r="D17">
            <v>1</v>
          </cell>
          <cell r="G17">
            <v>1</v>
          </cell>
          <cell r="J17">
            <v>1</v>
          </cell>
          <cell r="O17">
            <v>1</v>
          </cell>
          <cell r="Q17">
            <v>1</v>
          </cell>
        </row>
        <row r="21">
          <cell r="F21">
            <v>1</v>
          </cell>
          <cell r="M21">
            <v>1</v>
          </cell>
        </row>
        <row r="22">
          <cell r="F22">
            <v>1</v>
          </cell>
          <cell r="H22">
            <v>1</v>
          </cell>
          <cell r="J22">
            <v>1</v>
          </cell>
        </row>
        <row r="36">
          <cell r="D36">
            <v>3</v>
          </cell>
          <cell r="G36">
            <v>2</v>
          </cell>
          <cell r="J36">
            <v>2</v>
          </cell>
          <cell r="M36">
            <v>1</v>
          </cell>
          <cell r="O36">
            <v>1</v>
          </cell>
          <cell r="Q36">
            <v>1</v>
          </cell>
          <cell r="T36">
            <v>0</v>
          </cell>
        </row>
        <row r="37">
          <cell r="T37">
            <v>0</v>
          </cell>
        </row>
        <row r="38">
          <cell r="T38">
            <v>0</v>
          </cell>
        </row>
        <row r="39">
          <cell r="T39">
            <v>0</v>
          </cell>
        </row>
        <row r="40">
          <cell r="T40">
            <v>0</v>
          </cell>
        </row>
        <row r="41">
          <cell r="T41">
            <v>0</v>
          </cell>
        </row>
        <row r="42">
          <cell r="T42">
            <v>0</v>
          </cell>
        </row>
        <row r="43">
          <cell r="T43">
            <v>0</v>
          </cell>
        </row>
        <row r="45">
          <cell r="F45">
            <v>1</v>
          </cell>
          <cell r="M45">
            <v>1</v>
          </cell>
        </row>
        <row r="48">
          <cell r="F48">
            <v>1</v>
          </cell>
          <cell r="G48">
            <v>1</v>
          </cell>
          <cell r="J48">
            <v>1</v>
          </cell>
        </row>
        <row r="56">
          <cell r="F56">
            <v>1</v>
          </cell>
          <cell r="G56">
            <v>1</v>
          </cell>
          <cell r="J56">
            <v>1</v>
          </cell>
        </row>
        <row r="61">
          <cell r="F61">
            <v>1</v>
          </cell>
          <cell r="G61">
            <v>1</v>
          </cell>
          <cell r="J61">
            <v>1</v>
          </cell>
        </row>
        <row r="98">
          <cell r="D98">
            <v>2</v>
          </cell>
          <cell r="F98">
            <v>1</v>
          </cell>
          <cell r="G98">
            <v>3</v>
          </cell>
          <cell r="J98">
            <v>3</v>
          </cell>
          <cell r="O98">
            <v>3</v>
          </cell>
          <cell r="Q98">
            <v>3</v>
          </cell>
          <cell r="R98">
            <v>1</v>
          </cell>
          <cell r="T98">
            <v>1</v>
          </cell>
        </row>
        <row r="99">
          <cell r="D99">
            <v>2</v>
          </cell>
          <cell r="F99">
            <v>16</v>
          </cell>
          <cell r="G99">
            <v>12</v>
          </cell>
          <cell r="I99">
            <v>1</v>
          </cell>
          <cell r="J99">
            <v>13</v>
          </cell>
          <cell r="M99">
            <v>5</v>
          </cell>
          <cell r="O99">
            <v>4</v>
          </cell>
          <cell r="P99">
            <v>1</v>
          </cell>
          <cell r="Q99">
            <v>5</v>
          </cell>
        </row>
        <row r="100">
          <cell r="F100">
            <v>1</v>
          </cell>
          <cell r="G100">
            <v>1</v>
          </cell>
          <cell r="J100">
            <v>1</v>
          </cell>
        </row>
        <row r="101">
          <cell r="D101">
            <v>2</v>
          </cell>
          <cell r="F101">
            <v>3</v>
          </cell>
          <cell r="H101">
            <v>1</v>
          </cell>
          <cell r="J101">
            <v>1</v>
          </cell>
          <cell r="K101">
            <v>1</v>
          </cell>
          <cell r="M101">
            <v>3</v>
          </cell>
        </row>
        <row r="108">
          <cell r="F108">
            <v>3</v>
          </cell>
          <cell r="G108">
            <v>2</v>
          </cell>
          <cell r="J108">
            <v>2</v>
          </cell>
          <cell r="M108">
            <v>1</v>
          </cell>
          <cell r="O108">
            <v>1</v>
          </cell>
          <cell r="Q108">
            <v>1</v>
          </cell>
        </row>
        <row r="109">
          <cell r="D109">
            <v>1</v>
          </cell>
          <cell r="G109">
            <v>1</v>
          </cell>
          <cell r="J109">
            <v>1</v>
          </cell>
          <cell r="O109">
            <v>1</v>
          </cell>
          <cell r="Q109">
            <v>1</v>
          </cell>
        </row>
        <row r="145">
          <cell r="F145">
            <v>1</v>
          </cell>
          <cell r="G145">
            <v>1</v>
          </cell>
          <cell r="J145">
            <v>1</v>
          </cell>
        </row>
        <row r="165">
          <cell r="F165">
            <v>1</v>
          </cell>
          <cell r="G165">
            <v>1</v>
          </cell>
          <cell r="J165">
            <v>1</v>
          </cell>
        </row>
        <row r="170">
          <cell r="F170">
            <v>2</v>
          </cell>
          <cell r="G170">
            <v>2</v>
          </cell>
          <cell r="J170">
            <v>2</v>
          </cell>
          <cell r="O170">
            <v>1</v>
          </cell>
          <cell r="Q170">
            <v>1</v>
          </cell>
          <cell r="R170">
            <v>1</v>
          </cell>
          <cell r="T170">
            <v>1</v>
          </cell>
        </row>
        <row r="174">
          <cell r="D174">
            <v>1</v>
          </cell>
          <cell r="G174">
            <v>1</v>
          </cell>
          <cell r="J174">
            <v>1</v>
          </cell>
          <cell r="O174">
            <v>1</v>
          </cell>
          <cell r="Q174">
            <v>1</v>
          </cell>
        </row>
        <row r="179">
          <cell r="F179">
            <v>1</v>
          </cell>
          <cell r="G179">
            <v>1</v>
          </cell>
          <cell r="J179">
            <v>1</v>
          </cell>
        </row>
        <row r="181">
          <cell r="F181">
            <v>1</v>
          </cell>
          <cell r="M181">
            <v>1</v>
          </cell>
        </row>
        <row r="200">
          <cell r="F200">
            <v>1</v>
          </cell>
          <cell r="G200">
            <v>1</v>
          </cell>
          <cell r="J200">
            <v>1</v>
          </cell>
          <cell r="O200">
            <v>1</v>
          </cell>
          <cell r="Q200">
            <v>1</v>
          </cell>
          <cell r="R200">
            <v>1</v>
          </cell>
          <cell r="T200">
            <v>1</v>
          </cell>
        </row>
        <row r="210">
          <cell r="F210">
            <v>1</v>
          </cell>
          <cell r="G210">
            <v>1</v>
          </cell>
          <cell r="J210">
            <v>1</v>
          </cell>
          <cell r="O210">
            <v>1</v>
          </cell>
          <cell r="Q210">
            <v>1</v>
          </cell>
        </row>
        <row r="212">
          <cell r="F212">
            <v>2</v>
          </cell>
          <cell r="G212">
            <v>2</v>
          </cell>
          <cell r="J212">
            <v>2</v>
          </cell>
          <cell r="O212">
            <v>1</v>
          </cell>
          <cell r="Q212">
            <v>1</v>
          </cell>
        </row>
        <row r="213">
          <cell r="D213">
            <v>1</v>
          </cell>
          <cell r="F213">
            <v>6</v>
          </cell>
          <cell r="G213">
            <v>6</v>
          </cell>
          <cell r="J213">
            <v>6</v>
          </cell>
          <cell r="M213">
            <v>1</v>
          </cell>
        </row>
        <row r="242">
          <cell r="F242">
            <v>1</v>
          </cell>
          <cell r="G242">
            <v>1</v>
          </cell>
          <cell r="J242">
            <v>1</v>
          </cell>
          <cell r="O242">
            <v>1</v>
          </cell>
          <cell r="Q242">
            <v>1</v>
          </cell>
          <cell r="R242">
            <v>1</v>
          </cell>
          <cell r="T242">
            <v>1</v>
          </cell>
        </row>
        <row r="244">
          <cell r="F244">
            <v>11</v>
          </cell>
          <cell r="G244">
            <v>3</v>
          </cell>
          <cell r="I244">
            <v>1</v>
          </cell>
          <cell r="J244">
            <v>4</v>
          </cell>
          <cell r="M244">
            <v>7</v>
          </cell>
          <cell r="O244">
            <v>1</v>
          </cell>
          <cell r="Q244">
            <v>1</v>
          </cell>
        </row>
        <row r="263">
          <cell r="F263">
            <v>2</v>
          </cell>
          <cell r="M263">
            <v>2</v>
          </cell>
        </row>
        <row r="267">
          <cell r="F267">
            <v>1</v>
          </cell>
          <cell r="M267">
            <v>1</v>
          </cell>
        </row>
        <row r="271">
          <cell r="F271">
            <v>1</v>
          </cell>
          <cell r="M271">
            <v>1</v>
          </cell>
        </row>
        <row r="274">
          <cell r="D274">
            <v>1</v>
          </cell>
          <cell r="F274">
            <v>4</v>
          </cell>
          <cell r="G274">
            <v>4</v>
          </cell>
          <cell r="J274">
            <v>4</v>
          </cell>
          <cell r="M274">
            <v>1</v>
          </cell>
          <cell r="O274">
            <v>3</v>
          </cell>
          <cell r="Q274">
            <v>3</v>
          </cell>
          <cell r="R274">
            <v>1</v>
          </cell>
          <cell r="T274">
            <v>1</v>
          </cell>
        </row>
        <row r="276">
          <cell r="F276">
            <v>2</v>
          </cell>
          <cell r="G276">
            <v>1</v>
          </cell>
          <cell r="H276">
            <v>1</v>
          </cell>
          <cell r="J276">
            <v>2</v>
          </cell>
        </row>
        <row r="281">
          <cell r="F281">
            <v>1</v>
          </cell>
          <cell r="M281">
            <v>1</v>
          </cell>
        </row>
        <row r="286">
          <cell r="D286">
            <v>2</v>
          </cell>
          <cell r="F286">
            <v>1</v>
          </cell>
          <cell r="G286">
            <v>3</v>
          </cell>
          <cell r="J286">
            <v>3</v>
          </cell>
          <cell r="O286">
            <v>1</v>
          </cell>
          <cell r="Q286">
            <v>1</v>
          </cell>
        </row>
        <row r="289">
          <cell r="F289">
            <v>1</v>
          </cell>
          <cell r="G289">
            <v>1</v>
          </cell>
          <cell r="J289">
            <v>1</v>
          </cell>
        </row>
        <row r="299">
          <cell r="D299">
            <v>2</v>
          </cell>
          <cell r="F299">
            <v>8</v>
          </cell>
          <cell r="G299">
            <v>9</v>
          </cell>
          <cell r="J299">
            <v>9</v>
          </cell>
          <cell r="M299">
            <v>1</v>
          </cell>
          <cell r="R299">
            <v>1</v>
          </cell>
          <cell r="T299">
            <v>1</v>
          </cell>
        </row>
        <row r="311">
          <cell r="D311">
            <v>3</v>
          </cell>
          <cell r="F311">
            <v>4</v>
          </cell>
          <cell r="G311">
            <v>5</v>
          </cell>
          <cell r="J311">
            <v>5</v>
          </cell>
          <cell r="K311">
            <v>1</v>
          </cell>
          <cell r="M311">
            <v>1</v>
          </cell>
          <cell r="O311">
            <v>3</v>
          </cell>
          <cell r="Q311">
            <v>3</v>
          </cell>
        </row>
        <row r="342">
          <cell r="D342">
            <v>1</v>
          </cell>
          <cell r="F342">
            <v>4</v>
          </cell>
          <cell r="G342">
            <v>3</v>
          </cell>
          <cell r="J342">
            <v>3</v>
          </cell>
          <cell r="M342">
            <v>2</v>
          </cell>
          <cell r="O342">
            <v>1</v>
          </cell>
          <cell r="Q342">
            <v>1</v>
          </cell>
        </row>
        <row r="343">
          <cell r="D343">
            <v>1</v>
          </cell>
          <cell r="F343">
            <v>9</v>
          </cell>
          <cell r="G343">
            <v>6</v>
          </cell>
          <cell r="J343">
            <v>6</v>
          </cell>
          <cell r="M343">
            <v>4</v>
          </cell>
          <cell r="O343">
            <v>3</v>
          </cell>
          <cell r="Q343">
            <v>3</v>
          </cell>
        </row>
        <row r="344">
          <cell r="F344">
            <v>6</v>
          </cell>
          <cell r="G344">
            <v>3</v>
          </cell>
          <cell r="J344">
            <v>3</v>
          </cell>
          <cell r="M344">
            <v>3</v>
          </cell>
          <cell r="R344">
            <v>1</v>
          </cell>
          <cell r="T344">
            <v>1</v>
          </cell>
        </row>
        <row r="345">
          <cell r="F345">
            <v>1</v>
          </cell>
          <cell r="G345">
            <v>1</v>
          </cell>
          <cell r="J345">
            <v>1</v>
          </cell>
        </row>
        <row r="346">
          <cell r="F346">
            <v>1</v>
          </cell>
          <cell r="G346">
            <v>1</v>
          </cell>
          <cell r="J346">
            <v>1</v>
          </cell>
        </row>
        <row r="347">
          <cell r="F347">
            <v>1</v>
          </cell>
          <cell r="M347">
            <v>1</v>
          </cell>
        </row>
        <row r="352">
          <cell r="F352">
            <v>2</v>
          </cell>
          <cell r="G352">
            <v>2</v>
          </cell>
          <cell r="J352">
            <v>2</v>
          </cell>
        </row>
        <row r="358">
          <cell r="F358">
            <v>1</v>
          </cell>
          <cell r="M358">
            <v>1</v>
          </cell>
        </row>
        <row r="363">
          <cell r="F363">
            <v>2</v>
          </cell>
          <cell r="G363">
            <v>1</v>
          </cell>
          <cell r="J363">
            <v>1</v>
          </cell>
          <cell r="M363">
            <v>1</v>
          </cell>
        </row>
      </sheetData>
      <sheetData sheetId="2" refreshError="1"/>
      <sheetData sheetId="3" refreshError="1"/>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402"/>
  <sheetViews>
    <sheetView topLeftCell="A371" zoomScale="80" zoomScaleNormal="80" workbookViewId="0">
      <selection activeCell="X380" sqref="X380"/>
    </sheetView>
  </sheetViews>
  <sheetFormatPr defaultRowHeight="13.5" x14ac:dyDescent="0.25"/>
  <cols>
    <col min="1" max="1" width="8" style="58" customWidth="1"/>
    <col min="2" max="2" width="52.140625" style="59" customWidth="1"/>
    <col min="3" max="3" width="6.7109375" style="48" customWidth="1"/>
    <col min="4" max="4" width="8.42578125" style="60" customWidth="1"/>
    <col min="5" max="5" width="5.42578125" style="60" customWidth="1"/>
    <col min="6" max="6" width="6.85546875" style="60" customWidth="1"/>
    <col min="7" max="7" width="8.140625" style="60" customWidth="1"/>
    <col min="8" max="8" width="8.5703125" style="60" bestFit="1" customWidth="1"/>
    <col min="9" max="9" width="11.28515625" style="60" bestFit="1" customWidth="1"/>
    <col min="10" max="10" width="8.7109375" style="60" customWidth="1"/>
    <col min="11" max="11" width="4" style="60" customWidth="1"/>
    <col min="12" max="12" width="9" style="60" customWidth="1"/>
    <col min="13" max="13" width="7" style="60" customWidth="1"/>
    <col min="14" max="14" width="6" style="60" bestFit="1" customWidth="1"/>
    <col min="15" max="15" width="9" style="60" customWidth="1"/>
    <col min="16" max="16" width="5" style="60" bestFit="1" customWidth="1"/>
    <col min="17" max="17" width="6.85546875" style="60" customWidth="1"/>
    <col min="18" max="18" width="7.5703125" style="60" customWidth="1"/>
    <col min="19" max="19" width="5.7109375" style="60" customWidth="1"/>
    <col min="20" max="20" width="5" style="60" customWidth="1"/>
    <col min="21" max="35" width="13.7109375" style="41" customWidth="1"/>
    <col min="36" max="36" width="10.7109375" style="41" customWidth="1"/>
    <col min="37" max="16384" width="9.140625" style="41"/>
  </cols>
  <sheetData>
    <row r="1" spans="1:103" ht="81.75" customHeight="1" x14ac:dyDescent="0.25">
      <c r="A1" s="76" t="s">
        <v>800</v>
      </c>
      <c r="B1" s="77"/>
      <c r="C1" s="77"/>
      <c r="D1" s="74" t="s">
        <v>380</v>
      </c>
      <c r="E1" s="74"/>
      <c r="F1" s="74"/>
      <c r="G1" s="74"/>
      <c r="H1" s="74"/>
      <c r="I1" s="74"/>
      <c r="J1" s="74"/>
      <c r="K1" s="74"/>
      <c r="L1" s="74"/>
      <c r="M1" s="74"/>
      <c r="N1" s="85" t="s">
        <v>819</v>
      </c>
      <c r="O1" s="85"/>
      <c r="P1" s="85"/>
      <c r="Q1" s="85"/>
      <c r="R1" s="85"/>
      <c r="S1" s="85"/>
      <c r="T1" s="86"/>
    </row>
    <row r="2" spans="1:103" ht="51" customHeight="1" x14ac:dyDescent="0.25">
      <c r="A2" s="78" t="s">
        <v>801</v>
      </c>
      <c r="B2" s="79"/>
      <c r="C2" s="79"/>
      <c r="D2" s="79"/>
      <c r="E2" s="79"/>
      <c r="F2" s="79"/>
      <c r="G2" s="79"/>
      <c r="H2" s="79"/>
      <c r="I2" s="79"/>
      <c r="J2" s="79"/>
      <c r="K2" s="79"/>
      <c r="L2" s="79"/>
      <c r="M2" s="79"/>
      <c r="N2" s="79"/>
      <c r="O2" s="79"/>
      <c r="P2" s="79"/>
      <c r="Q2" s="79"/>
      <c r="R2" s="79"/>
      <c r="S2" s="79"/>
      <c r="T2" s="80"/>
    </row>
    <row r="3" spans="1:103" ht="27.75" customHeight="1" x14ac:dyDescent="0.25">
      <c r="A3" s="81"/>
      <c r="B3" s="82"/>
      <c r="C3" s="82"/>
      <c r="D3" s="82"/>
      <c r="E3" s="82"/>
      <c r="F3" s="82"/>
      <c r="G3" s="82"/>
      <c r="H3" s="82"/>
      <c r="I3" s="82"/>
      <c r="J3" s="82"/>
      <c r="K3" s="82"/>
      <c r="L3" s="82"/>
      <c r="M3" s="82"/>
      <c r="N3" s="82"/>
      <c r="O3" s="82"/>
      <c r="P3" s="82"/>
      <c r="Q3" s="82"/>
      <c r="R3" s="82"/>
      <c r="S3" s="82"/>
      <c r="T3" s="83"/>
    </row>
    <row r="4" spans="1:103" s="43" customFormat="1" ht="75" customHeight="1" x14ac:dyDescent="0.25">
      <c r="A4" s="84"/>
      <c r="B4" s="84"/>
      <c r="C4" s="72" t="s">
        <v>615</v>
      </c>
      <c r="D4" s="72" t="s">
        <v>484</v>
      </c>
      <c r="E4" s="72" t="s">
        <v>485</v>
      </c>
      <c r="F4" s="72" t="s">
        <v>381</v>
      </c>
      <c r="G4" s="71" t="s">
        <v>382</v>
      </c>
      <c r="H4" s="71"/>
      <c r="I4" s="71"/>
      <c r="J4" s="71"/>
      <c r="K4" s="72" t="s">
        <v>383</v>
      </c>
      <c r="L4" s="72" t="s">
        <v>384</v>
      </c>
      <c r="M4" s="72" t="s">
        <v>385</v>
      </c>
      <c r="N4" s="72" t="s">
        <v>386</v>
      </c>
      <c r="O4" s="71" t="s">
        <v>505</v>
      </c>
      <c r="P4" s="71"/>
      <c r="Q4" s="71"/>
      <c r="R4" s="71" t="s">
        <v>359</v>
      </c>
      <c r="S4" s="71"/>
      <c r="T4" s="71"/>
      <c r="U4" s="42"/>
      <c r="V4" s="42"/>
      <c r="W4" s="42"/>
      <c r="X4" s="42"/>
      <c r="Y4" s="42"/>
      <c r="Z4" s="42"/>
      <c r="AA4" s="42"/>
      <c r="AB4" s="42"/>
      <c r="AC4" s="42"/>
      <c r="AD4" s="42"/>
      <c r="AE4" s="42"/>
      <c r="AF4" s="42"/>
      <c r="AG4" s="42"/>
      <c r="AH4" s="42"/>
      <c r="AI4" s="42"/>
      <c r="AJ4" s="42"/>
      <c r="AK4" s="42"/>
      <c r="AL4" s="42"/>
      <c r="AM4" s="42"/>
      <c r="AN4" s="42"/>
      <c r="AO4" s="42"/>
      <c r="AP4" s="42"/>
      <c r="AQ4" s="42"/>
      <c r="AR4" s="42"/>
      <c r="AS4" s="42"/>
      <c r="AT4" s="42"/>
      <c r="AU4" s="42"/>
      <c r="AV4" s="42"/>
      <c r="AW4" s="42"/>
      <c r="AX4" s="42"/>
      <c r="AY4" s="42"/>
      <c r="AZ4" s="42"/>
      <c r="BA4" s="42"/>
      <c r="BB4" s="42"/>
      <c r="BC4" s="42"/>
      <c r="BD4" s="42"/>
      <c r="BE4" s="42"/>
      <c r="BF4" s="42"/>
      <c r="BG4" s="42"/>
      <c r="BH4" s="42"/>
      <c r="BI4" s="42"/>
      <c r="BJ4" s="42"/>
      <c r="BK4" s="42"/>
      <c r="BL4" s="42"/>
      <c r="BM4" s="42"/>
      <c r="BN4" s="42"/>
      <c r="BO4" s="42"/>
      <c r="BP4" s="42"/>
      <c r="BQ4" s="42"/>
      <c r="BR4" s="42"/>
      <c r="BS4" s="42"/>
      <c r="BT4" s="42"/>
      <c r="BU4" s="42"/>
      <c r="BV4" s="42"/>
      <c r="BW4" s="42"/>
      <c r="BX4" s="42"/>
      <c r="BY4" s="42"/>
      <c r="BZ4" s="42"/>
      <c r="CA4" s="42"/>
      <c r="CB4" s="42"/>
      <c r="CC4" s="42"/>
      <c r="CD4" s="42"/>
      <c r="CE4" s="42"/>
      <c r="CF4" s="42"/>
      <c r="CG4" s="42"/>
      <c r="CH4" s="42"/>
      <c r="CI4" s="42"/>
      <c r="CJ4" s="42"/>
      <c r="CK4" s="42"/>
      <c r="CL4" s="42"/>
      <c r="CM4" s="42"/>
      <c r="CN4" s="42"/>
      <c r="CO4" s="42"/>
      <c r="CP4" s="42"/>
      <c r="CQ4" s="42"/>
      <c r="CR4" s="42"/>
      <c r="CS4" s="42"/>
      <c r="CT4" s="42"/>
      <c r="CU4" s="42"/>
      <c r="CV4" s="42"/>
      <c r="CW4" s="42"/>
      <c r="CX4" s="42"/>
      <c r="CY4" s="42"/>
    </row>
    <row r="5" spans="1:103" s="43" customFormat="1" ht="97.5" customHeight="1" x14ac:dyDescent="0.25">
      <c r="A5" s="84"/>
      <c r="B5" s="84"/>
      <c r="C5" s="72"/>
      <c r="D5" s="72"/>
      <c r="E5" s="72"/>
      <c r="F5" s="72"/>
      <c r="G5" s="44" t="s">
        <v>502</v>
      </c>
      <c r="H5" s="44" t="s">
        <v>506</v>
      </c>
      <c r="I5" s="44" t="s">
        <v>387</v>
      </c>
      <c r="J5" s="44" t="s">
        <v>360</v>
      </c>
      <c r="K5" s="72"/>
      <c r="L5" s="72"/>
      <c r="M5" s="72"/>
      <c r="N5" s="72"/>
      <c r="O5" s="44" t="s">
        <v>388</v>
      </c>
      <c r="P5" s="45" t="s">
        <v>389</v>
      </c>
      <c r="Q5" s="45" t="s">
        <v>354</v>
      </c>
      <c r="R5" s="44" t="s">
        <v>388</v>
      </c>
      <c r="S5" s="45" t="s">
        <v>389</v>
      </c>
      <c r="T5" s="45" t="s">
        <v>354</v>
      </c>
      <c r="U5" s="42"/>
      <c r="V5" s="42"/>
      <c r="W5" s="42"/>
      <c r="X5" s="42"/>
      <c r="Y5" s="42"/>
      <c r="Z5" s="42"/>
      <c r="AA5" s="42"/>
      <c r="AB5" s="42"/>
      <c r="AC5" s="42"/>
      <c r="AD5" s="42"/>
      <c r="AE5" s="42"/>
      <c r="AF5" s="42"/>
      <c r="AG5" s="42"/>
      <c r="AH5" s="42"/>
      <c r="AI5" s="42"/>
      <c r="AJ5" s="42"/>
      <c r="AK5" s="42"/>
      <c r="AL5" s="42"/>
      <c r="AM5" s="42"/>
      <c r="AN5" s="42"/>
      <c r="AO5" s="42"/>
      <c r="AP5" s="42"/>
      <c r="AQ5" s="42"/>
      <c r="AR5" s="42"/>
      <c r="AS5" s="42"/>
      <c r="AT5" s="42"/>
      <c r="AU5" s="42"/>
      <c r="AV5" s="42"/>
      <c r="AW5" s="42"/>
      <c r="AX5" s="42"/>
      <c r="AY5" s="42"/>
      <c r="AZ5" s="42"/>
      <c r="BA5" s="42"/>
      <c r="BB5" s="42"/>
      <c r="BC5" s="42"/>
      <c r="BD5" s="42"/>
      <c r="BE5" s="42"/>
      <c r="BF5" s="42"/>
      <c r="BG5" s="42"/>
      <c r="BH5" s="42"/>
      <c r="BI5" s="42"/>
      <c r="BJ5" s="42"/>
      <c r="BK5" s="42"/>
      <c r="BL5" s="42"/>
      <c r="BM5" s="42"/>
      <c r="BN5" s="42"/>
      <c r="BO5" s="42"/>
      <c r="BP5" s="42"/>
      <c r="BQ5" s="42"/>
      <c r="BR5" s="42"/>
      <c r="BS5" s="42"/>
      <c r="BT5" s="42"/>
      <c r="BU5" s="42"/>
      <c r="BV5" s="42"/>
      <c r="BW5" s="42"/>
      <c r="BX5" s="42"/>
      <c r="BY5" s="42"/>
      <c r="BZ5" s="42"/>
      <c r="CA5" s="42"/>
      <c r="CB5" s="42"/>
      <c r="CC5" s="42"/>
      <c r="CD5" s="42"/>
      <c r="CE5" s="42"/>
      <c r="CF5" s="42"/>
      <c r="CG5" s="42"/>
      <c r="CH5" s="42"/>
      <c r="CI5" s="42"/>
      <c r="CJ5" s="42"/>
      <c r="CK5" s="42"/>
      <c r="CL5" s="42"/>
      <c r="CM5" s="42"/>
      <c r="CN5" s="42"/>
      <c r="CO5" s="42"/>
      <c r="CP5" s="42"/>
      <c r="CQ5" s="42"/>
      <c r="CR5" s="42"/>
      <c r="CS5" s="42"/>
      <c r="CT5" s="42"/>
      <c r="CU5" s="42"/>
      <c r="CV5" s="42"/>
      <c r="CW5" s="42"/>
    </row>
    <row r="6" spans="1:103" s="48" customFormat="1" ht="20.100000000000001" customHeight="1" x14ac:dyDescent="0.25">
      <c r="A6" s="73"/>
      <c r="B6" s="73"/>
      <c r="C6" s="46"/>
      <c r="D6" s="47">
        <v>1</v>
      </c>
      <c r="E6" s="47">
        <v>2</v>
      </c>
      <c r="F6" s="47">
        <v>3</v>
      </c>
      <c r="G6" s="47">
        <v>4</v>
      </c>
      <c r="H6" s="47">
        <v>5</v>
      </c>
      <c r="I6" s="47">
        <v>6</v>
      </c>
      <c r="J6" s="47">
        <v>7</v>
      </c>
      <c r="K6" s="47">
        <v>8</v>
      </c>
      <c r="L6" s="47">
        <v>9</v>
      </c>
      <c r="M6" s="47">
        <v>10</v>
      </c>
      <c r="N6" s="47">
        <v>11</v>
      </c>
      <c r="O6" s="47">
        <v>12</v>
      </c>
      <c r="P6" s="47">
        <v>13</v>
      </c>
      <c r="Q6" s="47">
        <v>14</v>
      </c>
      <c r="R6" s="47">
        <v>15</v>
      </c>
      <c r="S6" s="47">
        <v>16</v>
      </c>
      <c r="T6" s="47">
        <v>17</v>
      </c>
    </row>
    <row r="7" spans="1:103" s="48" customFormat="1" ht="20.100000000000001" customHeight="1" x14ac:dyDescent="0.25">
      <c r="A7" s="1" t="s">
        <v>352</v>
      </c>
      <c r="B7" s="2" t="s">
        <v>671</v>
      </c>
      <c r="C7" s="3"/>
      <c r="D7" s="49">
        <f>SUM(Աջափնյակ:Սյունիք!D7)</f>
        <v>291</v>
      </c>
      <c r="E7" s="49">
        <f>SUM(Աջափնյակ:Սյունիք!E7)</f>
        <v>7</v>
      </c>
      <c r="F7" s="49">
        <f>SUM(Աջափնյակ:Սյունիք!F7)</f>
        <v>447</v>
      </c>
      <c r="G7" s="49">
        <f>SUM(Աջափնյակ:Սյունիք!G7)</f>
        <v>290</v>
      </c>
      <c r="H7" s="49">
        <f>SUM(Աջափնյակ:Սյունիք!H7)</f>
        <v>91</v>
      </c>
      <c r="I7" s="49">
        <f>SUM(Աջափնյակ:Սյունիք!I7)</f>
        <v>20</v>
      </c>
      <c r="J7" s="49">
        <f>SUM(Աջափնյակ:Սյունիք!J7)</f>
        <v>401</v>
      </c>
      <c r="K7" s="49">
        <f>SUM(Աջափնյակ:Սյունիք!K7)</f>
        <v>1</v>
      </c>
      <c r="L7" s="49">
        <f>SUM(Աջափնյակ:Սյունիք!L7)</f>
        <v>0</v>
      </c>
      <c r="M7" s="49">
        <f>SUM(Աջափնյակ:Սյունիք!M7)</f>
        <v>333</v>
      </c>
      <c r="N7" s="49">
        <f>SUM(Աջափնյակ:Սյունիք!N7)</f>
        <v>6</v>
      </c>
      <c r="O7" s="49">
        <f>SUM(Աջափնյակ:Սյունիք!O7)</f>
        <v>131</v>
      </c>
      <c r="P7" s="49">
        <f>SUM(Աջափնյակ:Սյունիք!P7)</f>
        <v>8</v>
      </c>
      <c r="Q7" s="49">
        <f>SUM(Աջափնյակ:Սյունիք!Q7)</f>
        <v>139</v>
      </c>
      <c r="R7" s="49">
        <f>SUM(Աջափնյակ:Սյունիք!R7)</f>
        <v>14</v>
      </c>
      <c r="S7" s="49">
        <f>SUM(Աջափնյակ:Սյունիք!S7)</f>
        <v>0</v>
      </c>
      <c r="T7" s="49">
        <f>SUM(Աջափնյակ:Սյունիք!T7)</f>
        <v>14</v>
      </c>
    </row>
    <row r="8" spans="1:103" ht="20.100000000000001" customHeight="1" x14ac:dyDescent="0.25">
      <c r="A8" s="4" t="s">
        <v>351</v>
      </c>
      <c r="B8" s="5" t="s">
        <v>390</v>
      </c>
      <c r="C8" s="5">
        <v>104</v>
      </c>
      <c r="D8" s="50">
        <f>SUM(Աջափնյակ:Սյունիք!D8)</f>
        <v>93</v>
      </c>
      <c r="E8" s="50">
        <f>SUM(Աջափնյակ:Սյունիք!E8)</f>
        <v>1</v>
      </c>
      <c r="F8" s="50">
        <f>SUM(Աջափնյակ:Սյունիք!F8)</f>
        <v>67</v>
      </c>
      <c r="G8" s="50">
        <f>SUM(Աջափնյակ:Սյունիք!G8)</f>
        <v>51</v>
      </c>
      <c r="H8" s="50">
        <f>SUM(Աջափնյակ:Սյունիք!H8)</f>
        <v>0</v>
      </c>
      <c r="I8" s="50">
        <f>SUM(Աջափնյակ:Սյունիք!I8)</f>
        <v>10</v>
      </c>
      <c r="J8" s="50">
        <f>SUM(Աջափնյակ:Սյունիք!J8)</f>
        <v>61</v>
      </c>
      <c r="K8" s="50">
        <f>SUM(Աջափնյակ:Սյունիք!K8)</f>
        <v>1</v>
      </c>
      <c r="L8" s="50">
        <f>SUM(Աջափնյակ:Սյունիք!L8)</f>
        <v>0</v>
      </c>
      <c r="M8" s="50">
        <f>SUM(Աջափնյակ:Սյունիք!M8)</f>
        <v>98</v>
      </c>
      <c r="N8" s="50">
        <f>SUM(Աջափնյակ:Սյունիք!N8)</f>
        <v>1</v>
      </c>
      <c r="O8" s="50">
        <f>SUM(Աջափնյակ:Սյունիք!O8)</f>
        <v>39</v>
      </c>
      <c r="P8" s="50">
        <f>SUM(Աջափնյակ:Սյունիք!P8)</f>
        <v>1</v>
      </c>
      <c r="Q8" s="50">
        <f>SUM(Աջափնյակ:Սյունիք!Q8)</f>
        <v>40</v>
      </c>
      <c r="R8" s="50">
        <f>SUM(Աջափնյակ:Սյունիք!R8)</f>
        <v>4</v>
      </c>
      <c r="S8" s="50">
        <f>SUM(Աջափնյակ:Սյունիք!S8)</f>
        <v>0</v>
      </c>
      <c r="T8" s="50">
        <f>SUM(Աջափնյակ:Սյունիք!T8)</f>
        <v>4</v>
      </c>
    </row>
    <row r="9" spans="1:103" ht="20.100000000000001" customHeight="1" x14ac:dyDescent="0.25">
      <c r="A9" s="4" t="s">
        <v>350</v>
      </c>
      <c r="B9" s="5" t="s">
        <v>507</v>
      </c>
      <c r="C9" s="5">
        <v>105</v>
      </c>
      <c r="D9" s="50">
        <f>SUM(Աջափնյակ:Սյունիք!D9)</f>
        <v>1</v>
      </c>
      <c r="E9" s="50">
        <f>SUM(Աջափնյակ:Սյունիք!E9)</f>
        <v>0</v>
      </c>
      <c r="F9" s="50">
        <f>SUM(Աջափնյակ:Սյունիք!F9)</f>
        <v>0</v>
      </c>
      <c r="G9" s="50">
        <f>SUM(Աջափնյակ:Սյունիք!G9)</f>
        <v>0</v>
      </c>
      <c r="H9" s="50">
        <f>SUM(Աջափնյակ:Սյունիք!H9)</f>
        <v>0</v>
      </c>
      <c r="I9" s="50">
        <f>SUM(Աջափնյակ:Սյունիք!I9)</f>
        <v>0</v>
      </c>
      <c r="J9" s="50">
        <f>SUM(Աջափնյակ:Սյունիք!J9)</f>
        <v>0</v>
      </c>
      <c r="K9" s="50">
        <f>SUM(Աջափնյակ:Սյունիք!K9)</f>
        <v>0</v>
      </c>
      <c r="L9" s="50">
        <f>SUM(Աջափնյակ:Սյունիք!L9)</f>
        <v>0</v>
      </c>
      <c r="M9" s="50">
        <f>SUM(Աջափնյակ:Սյունիք!M9)</f>
        <v>1</v>
      </c>
      <c r="N9" s="50">
        <f>SUM(Աջափնյակ:Սյունիք!N9)</f>
        <v>0</v>
      </c>
      <c r="O9" s="50">
        <f>SUM(Աջափնյակ:Սյունիք!O9)</f>
        <v>0</v>
      </c>
      <c r="P9" s="50">
        <f>SUM(Աջափնյակ:Սյունիք!P9)</f>
        <v>0</v>
      </c>
      <c r="Q9" s="50">
        <f>SUM(Աջափնյակ:Սյունիք!Q9)</f>
        <v>0</v>
      </c>
      <c r="R9" s="50">
        <f>SUM(Աջափնյակ:Սյունիք!R9)</f>
        <v>0</v>
      </c>
      <c r="S9" s="50">
        <f>SUM(Աջափնյակ:Սյունիք!S9)</f>
        <v>0</v>
      </c>
      <c r="T9" s="50">
        <f>SUM(Աջափնյակ:Սյունիք!T9)</f>
        <v>0</v>
      </c>
    </row>
    <row r="10" spans="1:103" ht="20.100000000000001" customHeight="1" x14ac:dyDescent="0.25">
      <c r="A10" s="4" t="s">
        <v>349</v>
      </c>
      <c r="B10" s="5" t="s">
        <v>391</v>
      </c>
      <c r="C10" s="5">
        <v>106</v>
      </c>
      <c r="D10" s="50">
        <f>SUM(Աջափնյակ:Սյունիք!D10)</f>
        <v>0</v>
      </c>
      <c r="E10" s="50">
        <f>SUM(Աջափնյակ:Սյունիք!E10)</f>
        <v>0</v>
      </c>
      <c r="F10" s="50">
        <f>SUM(Աջափնյակ:Սյունիք!F10)</f>
        <v>1</v>
      </c>
      <c r="G10" s="50">
        <f>SUM(Աջափնյակ:Սյունիք!G10)</f>
        <v>1</v>
      </c>
      <c r="H10" s="50">
        <f>SUM(Աջափնյակ:Սյունիք!H10)</f>
        <v>0</v>
      </c>
      <c r="I10" s="50">
        <f>SUM(Աջափնյակ:Սյունիք!I10)</f>
        <v>0</v>
      </c>
      <c r="J10" s="50">
        <f>SUM(Աջափնյակ:Սյունիք!J10)</f>
        <v>1</v>
      </c>
      <c r="K10" s="50">
        <f>SUM(Աջափնյակ:Սյունիք!K10)</f>
        <v>0</v>
      </c>
      <c r="L10" s="50">
        <f>SUM(Աջափնյակ:Սյունիք!L10)</f>
        <v>0</v>
      </c>
      <c r="M10" s="50">
        <f>SUM(Աջափնյակ:Սյունիք!M10)</f>
        <v>0</v>
      </c>
      <c r="N10" s="50">
        <f>SUM(Աջափնյակ:Սյունիք!N10)</f>
        <v>0</v>
      </c>
      <c r="O10" s="50">
        <f>SUM(Աջափնյակ:Սյունիք!O10)</f>
        <v>0</v>
      </c>
      <c r="P10" s="50">
        <f>SUM(Աջափնյակ:Սյունիք!P10)</f>
        <v>0</v>
      </c>
      <c r="Q10" s="50">
        <f>SUM(Աջափնյակ:Սյունիք!Q10)</f>
        <v>0</v>
      </c>
      <c r="R10" s="50">
        <f>SUM(Աջափնյակ:Սյունիք!R10)</f>
        <v>0</v>
      </c>
      <c r="S10" s="50">
        <f>SUM(Աջափնյակ:Սյունիք!S10)</f>
        <v>0</v>
      </c>
      <c r="T10" s="50">
        <f>SUM(Աջափնյակ:Սյունիք!T10)</f>
        <v>0</v>
      </c>
    </row>
    <row r="11" spans="1:103" ht="20.100000000000001" customHeight="1" x14ac:dyDescent="0.25">
      <c r="A11" s="4" t="s">
        <v>348</v>
      </c>
      <c r="B11" s="5" t="s">
        <v>508</v>
      </c>
      <c r="C11" s="5">
        <v>107</v>
      </c>
      <c r="D11" s="50">
        <f>SUM(Աջափնյակ:Սյունիք!D11)</f>
        <v>0</v>
      </c>
      <c r="E11" s="50">
        <f>SUM(Աջափնյակ:Սյունիք!E11)</f>
        <v>0</v>
      </c>
      <c r="F11" s="50">
        <f>SUM(Աջափնյակ:Սյունիք!F11)</f>
        <v>0</v>
      </c>
      <c r="G11" s="50">
        <f>SUM(Աջափնյակ:Սյունիք!G11)</f>
        <v>0</v>
      </c>
      <c r="H11" s="50">
        <f>SUM(Աջափնյակ:Սյունիք!H11)</f>
        <v>0</v>
      </c>
      <c r="I11" s="50">
        <f>SUM(Աջափնյակ:Սյունիք!I11)</f>
        <v>0</v>
      </c>
      <c r="J11" s="50">
        <f>SUM(Աջափնյակ:Սյունիք!J11)</f>
        <v>0</v>
      </c>
      <c r="K11" s="50">
        <f>SUM(Աջափնյակ:Սյունիք!K11)</f>
        <v>0</v>
      </c>
      <c r="L11" s="50">
        <f>SUM(Աջափնյակ:Սյունիք!L11)</f>
        <v>0</v>
      </c>
      <c r="M11" s="50">
        <f>SUM(Աջափնյակ:Սյունիք!M11)</f>
        <v>0</v>
      </c>
      <c r="N11" s="50">
        <f>SUM(Աջափնյակ:Սյունիք!N11)</f>
        <v>0</v>
      </c>
      <c r="O11" s="50">
        <f>SUM(Աջափնյակ:Սյունիք!O11)</f>
        <v>0</v>
      </c>
      <c r="P11" s="50">
        <f>SUM(Աջափնյակ:Սյունիք!P11)</f>
        <v>0</v>
      </c>
      <c r="Q11" s="50">
        <f>SUM(Աջափնյակ:Սյունիք!Q11)</f>
        <v>0</v>
      </c>
      <c r="R11" s="50">
        <f>SUM(Աջափնյակ:Սյունիք!R11)</f>
        <v>0</v>
      </c>
      <c r="S11" s="50">
        <f>SUM(Աջափնյակ:Սյունիք!S11)</f>
        <v>0</v>
      </c>
      <c r="T11" s="50">
        <f>SUM(Աջափնյակ:Սյունիք!T11)</f>
        <v>0</v>
      </c>
    </row>
    <row r="12" spans="1:103" ht="20.100000000000001" customHeight="1" x14ac:dyDescent="0.25">
      <c r="A12" s="4" t="s">
        <v>347</v>
      </c>
      <c r="B12" s="5" t="s">
        <v>392</v>
      </c>
      <c r="C12" s="5">
        <v>108</v>
      </c>
      <c r="D12" s="50">
        <f>SUM(Աջափնյակ:Սյունիք!D12)</f>
        <v>0</v>
      </c>
      <c r="E12" s="50">
        <f>SUM(Աջափնյակ:Սյունիք!E12)</f>
        <v>0</v>
      </c>
      <c r="F12" s="50">
        <f>SUM(Աջափնյակ:Սյունիք!F12)</f>
        <v>0</v>
      </c>
      <c r="G12" s="50">
        <f>SUM(Աջափնյակ:Սյունիք!G12)</f>
        <v>0</v>
      </c>
      <c r="H12" s="50">
        <f>SUM(Աջափնյակ:Սյունիք!H12)</f>
        <v>0</v>
      </c>
      <c r="I12" s="50">
        <f>SUM(Աջափնյակ:Սյունիք!I12)</f>
        <v>0</v>
      </c>
      <c r="J12" s="50">
        <f>SUM(Աջափնյակ:Սյունիք!J12)</f>
        <v>0</v>
      </c>
      <c r="K12" s="50">
        <f>SUM(Աջափնյակ:Սյունիք!K12)</f>
        <v>0</v>
      </c>
      <c r="L12" s="50">
        <f>SUM(Աջափնյակ:Սյունիք!L12)</f>
        <v>0</v>
      </c>
      <c r="M12" s="50">
        <f>SUM(Աջափնյակ:Սյունիք!M12)</f>
        <v>0</v>
      </c>
      <c r="N12" s="50">
        <f>SUM(Աջափնյակ:Սյունիք!N12)</f>
        <v>0</v>
      </c>
      <c r="O12" s="50">
        <f>SUM(Աջափնյակ:Սյունիք!O12)</f>
        <v>0</v>
      </c>
      <c r="P12" s="50">
        <f>SUM(Աջափնյակ:Սյունիք!P12)</f>
        <v>0</v>
      </c>
      <c r="Q12" s="50">
        <f>SUM(Աջափնյակ:Սյունիք!Q12)</f>
        <v>0</v>
      </c>
      <c r="R12" s="50">
        <f>SUM(Աջափնյակ:Սյունիք!R12)</f>
        <v>0</v>
      </c>
      <c r="S12" s="50">
        <f>SUM(Աջափնյակ:Սյունիք!S12)</f>
        <v>0</v>
      </c>
      <c r="T12" s="50">
        <f>SUM(Աջափնյակ:Սյունիք!T12)</f>
        <v>0</v>
      </c>
    </row>
    <row r="13" spans="1:103" ht="20.100000000000001" customHeight="1" x14ac:dyDescent="0.25">
      <c r="A13" s="4" t="s">
        <v>346</v>
      </c>
      <c r="B13" s="5" t="s">
        <v>393</v>
      </c>
      <c r="C13" s="5">
        <v>109</v>
      </c>
      <c r="D13" s="50">
        <f>SUM(Աջափնյակ:Սյունիք!D13)</f>
        <v>3</v>
      </c>
      <c r="E13" s="50">
        <f>SUM(Աջափնյակ:Սյունիք!E13)</f>
        <v>0</v>
      </c>
      <c r="F13" s="50">
        <f>SUM(Աջափնյակ:Սյունիք!F13)</f>
        <v>5</v>
      </c>
      <c r="G13" s="50">
        <f>SUM(Աջափնյակ:Սյունիք!G13)</f>
        <v>4</v>
      </c>
      <c r="H13" s="50">
        <f>SUM(Աջափնյակ:Սյունիք!H13)</f>
        <v>1</v>
      </c>
      <c r="I13" s="50">
        <f>SUM(Աջափնյակ:Սյունիք!I13)</f>
        <v>1</v>
      </c>
      <c r="J13" s="50">
        <f>SUM(Աջափնյակ:Սյունիք!J13)</f>
        <v>6</v>
      </c>
      <c r="K13" s="50">
        <f>SUM(Աջափնյակ:Սյունիք!K13)</f>
        <v>0</v>
      </c>
      <c r="L13" s="50">
        <f>SUM(Աջափնյակ:Սյունիք!L13)</f>
        <v>0</v>
      </c>
      <c r="M13" s="50">
        <f>SUM(Աջափնյակ:Սյունիք!M13)</f>
        <v>2</v>
      </c>
      <c r="N13" s="50">
        <f>SUM(Աջափնյակ:Սյունիք!N13)</f>
        <v>0</v>
      </c>
      <c r="O13" s="50">
        <f>SUM(Աջափնյակ:Սյունիք!O13)</f>
        <v>3</v>
      </c>
      <c r="P13" s="50">
        <f>SUM(Աջափնյակ:Սյունիք!P13)</f>
        <v>0</v>
      </c>
      <c r="Q13" s="50">
        <f>SUM(Աջափնյակ:Սյունիք!Q13)</f>
        <v>3</v>
      </c>
      <c r="R13" s="50">
        <f>SUM(Աջափնյակ:Սյունիք!R13)</f>
        <v>0</v>
      </c>
      <c r="S13" s="50">
        <f>SUM(Աջափնյակ:Սյունիք!S13)</f>
        <v>0</v>
      </c>
      <c r="T13" s="50">
        <f>SUM(Աջափնյակ:Սյունիք!T13)</f>
        <v>0</v>
      </c>
    </row>
    <row r="14" spans="1:103" ht="20.100000000000001" customHeight="1" x14ac:dyDescent="0.25">
      <c r="A14" s="4" t="s">
        <v>345</v>
      </c>
      <c r="B14" s="5" t="s">
        <v>509</v>
      </c>
      <c r="C14" s="5">
        <v>110</v>
      </c>
      <c r="D14" s="50">
        <f>SUM(Աջափնյակ:Սյունիք!D14)</f>
        <v>1</v>
      </c>
      <c r="E14" s="50">
        <f>SUM(Աջափնյակ:Սյունիք!E14)</f>
        <v>0</v>
      </c>
      <c r="F14" s="50">
        <f>SUM(Աջափնյակ:Սյունիք!F14)</f>
        <v>1</v>
      </c>
      <c r="G14" s="50">
        <f>SUM(Աջափնյակ:Սյունիք!G14)</f>
        <v>1</v>
      </c>
      <c r="H14" s="50">
        <f>SUM(Աջափնյակ:Սյունիք!H14)</f>
        <v>0</v>
      </c>
      <c r="I14" s="50">
        <f>SUM(Աջափնյակ:Սյունիք!I14)</f>
        <v>0</v>
      </c>
      <c r="J14" s="50">
        <f>SUM(Աջափնյակ:Սյունիք!J14)</f>
        <v>1</v>
      </c>
      <c r="K14" s="50">
        <f>SUM(Աջափնյակ:Սյունիք!K14)</f>
        <v>0</v>
      </c>
      <c r="L14" s="50">
        <f>SUM(Աջափնյակ:Սյունիք!L14)</f>
        <v>0</v>
      </c>
      <c r="M14" s="50">
        <f>SUM(Աջափնյակ:Սյունիք!M14)</f>
        <v>1</v>
      </c>
      <c r="N14" s="50">
        <f>SUM(Աջափնյակ:Սյունիք!N14)</f>
        <v>0</v>
      </c>
      <c r="O14" s="50">
        <f>SUM(Աջափնյակ:Սյունիք!O14)</f>
        <v>1</v>
      </c>
      <c r="P14" s="50">
        <f>SUM(Աջափնյակ:Սյունիք!P14)</f>
        <v>0</v>
      </c>
      <c r="Q14" s="50">
        <f>SUM(Աջափնյակ:Սյունիք!Q14)</f>
        <v>1</v>
      </c>
      <c r="R14" s="50">
        <f>SUM(Աջափնյակ:Սյունիք!R14)</f>
        <v>1</v>
      </c>
      <c r="S14" s="50">
        <f>SUM(Աջափնյակ:Սյունիք!S14)</f>
        <v>0</v>
      </c>
      <c r="T14" s="50">
        <f>SUM(Աջափնյակ:Սյունիք!T14)</f>
        <v>1</v>
      </c>
    </row>
    <row r="15" spans="1:103" ht="20.100000000000001" customHeight="1" x14ac:dyDescent="0.25">
      <c r="A15" s="4" t="s">
        <v>344</v>
      </c>
      <c r="B15" s="5" t="s">
        <v>510</v>
      </c>
      <c r="C15" s="5">
        <v>111</v>
      </c>
      <c r="D15" s="50">
        <f>SUM(Աջափնյակ:Սյունիք!D15)</f>
        <v>0</v>
      </c>
      <c r="E15" s="50">
        <f>SUM(Աջափնյակ:Սյունիք!E15)</f>
        <v>0</v>
      </c>
      <c r="F15" s="50">
        <f>SUM(Աջափնյակ:Սյունիք!F15)</f>
        <v>0</v>
      </c>
      <c r="G15" s="50">
        <f>SUM(Աջափնյակ:Սյունիք!G15)</f>
        <v>0</v>
      </c>
      <c r="H15" s="50">
        <f>SUM(Աջափնյակ:Սյունիք!H15)</f>
        <v>0</v>
      </c>
      <c r="I15" s="50">
        <f>SUM(Աջափնյակ:Սյունիք!I15)</f>
        <v>0</v>
      </c>
      <c r="J15" s="50">
        <f>SUM(Աջափնյակ:Սյունիք!J15)</f>
        <v>0</v>
      </c>
      <c r="K15" s="50">
        <f>SUM(Աջափնյակ:Սյունիք!K15)</f>
        <v>0</v>
      </c>
      <c r="L15" s="50">
        <f>SUM(Աջափնյակ:Սյունիք!L15)</f>
        <v>0</v>
      </c>
      <c r="M15" s="50">
        <f>SUM(Աջափնյակ:Սյունիք!M15)</f>
        <v>0</v>
      </c>
      <c r="N15" s="50">
        <f>SUM(Աջափնյակ:Սյունիք!N15)</f>
        <v>0</v>
      </c>
      <c r="O15" s="50">
        <f>SUM(Աջափնյակ:Սյունիք!O15)</f>
        <v>0</v>
      </c>
      <c r="P15" s="50">
        <f>SUM(Աջափնյակ:Սյունիք!P15)</f>
        <v>0</v>
      </c>
      <c r="Q15" s="50">
        <f>SUM(Աջափնյակ:Սյունիք!Q15)</f>
        <v>0</v>
      </c>
      <c r="R15" s="50">
        <f>SUM(Աջափնյակ:Սյունիք!R15)</f>
        <v>0</v>
      </c>
      <c r="S15" s="50">
        <f>SUM(Աջափնյակ:Սյունիք!S15)</f>
        <v>0</v>
      </c>
      <c r="T15" s="50">
        <f>SUM(Աջափնյակ:Սյունիք!T15)</f>
        <v>0</v>
      </c>
    </row>
    <row r="16" spans="1:103" ht="20.100000000000001" customHeight="1" x14ac:dyDescent="0.25">
      <c r="A16" s="4" t="s">
        <v>343</v>
      </c>
      <c r="B16" s="5" t="s">
        <v>394</v>
      </c>
      <c r="C16" s="5">
        <v>112</v>
      </c>
      <c r="D16" s="50">
        <f>SUM(Աջափնյակ:Սյունիք!D16)</f>
        <v>83</v>
      </c>
      <c r="E16" s="50">
        <f>SUM(Աջափնյակ:Սյունիք!E16)</f>
        <v>1</v>
      </c>
      <c r="F16" s="50">
        <f>SUM(Աջափնյակ:Սյունիք!F16)</f>
        <v>130</v>
      </c>
      <c r="G16" s="50">
        <f>SUM(Աջափնյակ:Սյունիք!G16)</f>
        <v>108</v>
      </c>
      <c r="H16" s="50">
        <f>SUM(Աջափնյակ:Սյունիք!H16)</f>
        <v>2</v>
      </c>
      <c r="I16" s="50">
        <f>SUM(Աջափնյակ:Սյունիք!I16)</f>
        <v>3</v>
      </c>
      <c r="J16" s="50">
        <f>SUM(Աջափնյակ:Սյունիք!J16)</f>
        <v>113</v>
      </c>
      <c r="K16" s="50">
        <f>SUM(Աջափնյակ:Սյունիք!K16)</f>
        <v>0</v>
      </c>
      <c r="L16" s="50">
        <f>SUM(Աջափնյակ:Սյունիք!L16)</f>
        <v>0</v>
      </c>
      <c r="M16" s="50">
        <f>SUM(Աջափնյակ:Սյունիք!M16)</f>
        <v>100</v>
      </c>
      <c r="N16" s="50">
        <f>SUM(Աջափնյակ:Սյունիք!N16)</f>
        <v>1</v>
      </c>
      <c r="O16" s="50">
        <f>SUM(Աջափնյակ:Սյունիք!O16)</f>
        <v>55</v>
      </c>
      <c r="P16" s="50">
        <f>SUM(Աջափնյակ:Սյունիք!P16)</f>
        <v>6</v>
      </c>
      <c r="Q16" s="50">
        <f>SUM(Աջափնյակ:Սյունիք!Q16)</f>
        <v>61</v>
      </c>
      <c r="R16" s="50">
        <f>SUM(Աջափնյակ:Սյունիք!R16)</f>
        <v>7</v>
      </c>
      <c r="S16" s="50">
        <f>SUM(Աջափնյակ:Սյունիք!S16)</f>
        <v>0</v>
      </c>
      <c r="T16" s="50">
        <f>SUM(Աջափնյակ:Սյունիք!T16)</f>
        <v>7</v>
      </c>
    </row>
    <row r="17" spans="1:20" ht="20.100000000000001" customHeight="1" x14ac:dyDescent="0.25">
      <c r="A17" s="4" t="s">
        <v>342</v>
      </c>
      <c r="B17" s="5" t="s">
        <v>395</v>
      </c>
      <c r="C17" s="5">
        <v>113</v>
      </c>
      <c r="D17" s="50">
        <f>SUM(Աջափնյակ:Սյունիք!D17)</f>
        <v>20</v>
      </c>
      <c r="E17" s="50">
        <f>SUM(Աջափնյակ:Սյունիք!E17)</f>
        <v>0</v>
      </c>
      <c r="F17" s="50">
        <f>SUM(Աջափնյակ:Սյունիք!F17)</f>
        <v>39</v>
      </c>
      <c r="G17" s="50">
        <f>SUM(Աջափնյակ:Սյունիք!G17)</f>
        <v>23</v>
      </c>
      <c r="H17" s="50">
        <f>SUM(Աջափնյակ:Սյունիք!H17)</f>
        <v>11</v>
      </c>
      <c r="I17" s="50">
        <f>SUM(Աջափնյակ:Սյունիք!I17)</f>
        <v>2</v>
      </c>
      <c r="J17" s="50">
        <f>SUM(Աջափնյակ:Սյունիք!J17)</f>
        <v>36</v>
      </c>
      <c r="K17" s="50">
        <f>SUM(Աջափնյակ:Սյունիք!K17)</f>
        <v>0</v>
      </c>
      <c r="L17" s="50">
        <f>SUM(Աջափնյակ:Սյունիք!L17)</f>
        <v>0</v>
      </c>
      <c r="M17" s="50">
        <f>SUM(Աջափնյակ:Սյունիք!M17)</f>
        <v>22</v>
      </c>
      <c r="N17" s="50">
        <f>SUM(Աջափնյակ:Սյունիք!N17)</f>
        <v>0</v>
      </c>
      <c r="O17" s="50">
        <f>SUM(Աջափնյակ:Սյունիք!O17)</f>
        <v>11</v>
      </c>
      <c r="P17" s="50">
        <f>SUM(Աջափնյակ:Սյունիք!P17)</f>
        <v>0</v>
      </c>
      <c r="Q17" s="50">
        <f>SUM(Աջափնյակ:Սյունիք!Q17)</f>
        <v>11</v>
      </c>
      <c r="R17" s="50">
        <f>SUM(Աջափնյակ:Սյունիք!R17)</f>
        <v>0</v>
      </c>
      <c r="S17" s="50">
        <f>SUM(Աջափնյակ:Սյունիք!S17)</f>
        <v>0</v>
      </c>
      <c r="T17" s="50">
        <f>SUM(Աջափնյակ:Սյունիք!T17)</f>
        <v>0</v>
      </c>
    </row>
    <row r="18" spans="1:20" ht="20.100000000000001" customHeight="1" x14ac:dyDescent="0.25">
      <c r="A18" s="4" t="s">
        <v>341</v>
      </c>
      <c r="B18" s="5" t="s">
        <v>511</v>
      </c>
      <c r="C18" s="5">
        <v>114</v>
      </c>
      <c r="D18" s="50">
        <f>SUM(Աջափնյակ:Սյունիք!D18)</f>
        <v>1</v>
      </c>
      <c r="E18" s="50">
        <f>SUM(Աջափնյակ:Սյունիք!E18)</f>
        <v>1</v>
      </c>
      <c r="F18" s="50">
        <f>SUM(Աջափնյակ:Սյունիք!F18)</f>
        <v>2</v>
      </c>
      <c r="G18" s="50">
        <f>SUM(Աջափնյակ:Սյունիք!G18)</f>
        <v>2</v>
      </c>
      <c r="H18" s="50">
        <f>SUM(Աջափնյակ:Սյունիք!H18)</f>
        <v>1</v>
      </c>
      <c r="I18" s="50">
        <f>SUM(Աջափնյակ:Սյունիք!I18)</f>
        <v>0</v>
      </c>
      <c r="J18" s="50">
        <f>SUM(Աջափնյակ:Սյունիք!J18)</f>
        <v>3</v>
      </c>
      <c r="K18" s="50">
        <f>SUM(Աջափնյակ:Սյունիք!K18)</f>
        <v>0</v>
      </c>
      <c r="L18" s="50">
        <f>SUM(Աջափնյակ:Սյունիք!L18)</f>
        <v>0</v>
      </c>
      <c r="M18" s="50">
        <f>SUM(Աջափնյակ:Սյունիք!M18)</f>
        <v>0</v>
      </c>
      <c r="N18" s="50">
        <f>SUM(Աջափնյակ:Սյունիք!N18)</f>
        <v>0</v>
      </c>
      <c r="O18" s="50">
        <f>SUM(Աջափնյակ:Սյունիք!O18)</f>
        <v>0</v>
      </c>
      <c r="P18" s="50">
        <f>SUM(Աջափնյակ:Սյունիք!P18)</f>
        <v>0</v>
      </c>
      <c r="Q18" s="50">
        <f>SUM(Աջափնյակ:Սյունիք!Q18)</f>
        <v>0</v>
      </c>
      <c r="R18" s="50">
        <f>SUM(Աջափնյակ:Սյունիք!R18)</f>
        <v>0</v>
      </c>
      <c r="S18" s="50">
        <f>SUM(Աջափնյակ:Սյունիք!S18)</f>
        <v>0</v>
      </c>
      <c r="T18" s="50">
        <f>SUM(Աջափնյակ:Սյունիք!T18)</f>
        <v>0</v>
      </c>
    </row>
    <row r="19" spans="1:20" ht="20.100000000000001" customHeight="1" x14ac:dyDescent="0.25">
      <c r="A19" s="4" t="s">
        <v>340</v>
      </c>
      <c r="B19" s="5" t="s">
        <v>512</v>
      </c>
      <c r="C19" s="5">
        <v>115</v>
      </c>
      <c r="D19" s="50">
        <f>SUM(Աջափնյակ:Սյունիք!D19)</f>
        <v>0</v>
      </c>
      <c r="E19" s="50">
        <f>SUM(Աջափնյակ:Սյունիք!E19)</f>
        <v>0</v>
      </c>
      <c r="F19" s="50">
        <f>SUM(Աջափնյակ:Սյունիք!F19)</f>
        <v>0</v>
      </c>
      <c r="G19" s="50">
        <f>SUM(Աջափնյակ:Սյունիք!G19)</f>
        <v>0</v>
      </c>
      <c r="H19" s="50">
        <f>SUM(Աջափնյակ:Սյունիք!H19)</f>
        <v>0</v>
      </c>
      <c r="I19" s="50">
        <f>SUM(Աջափնյակ:Սյունիք!I19)</f>
        <v>0</v>
      </c>
      <c r="J19" s="50">
        <f>SUM(Աջափնյակ:Սյունիք!J19)</f>
        <v>0</v>
      </c>
      <c r="K19" s="50">
        <f>SUM(Աջափնյակ:Սյունիք!K19)</f>
        <v>0</v>
      </c>
      <c r="L19" s="50">
        <f>SUM(Աջափնյակ:Սյունիք!L19)</f>
        <v>0</v>
      </c>
      <c r="M19" s="50">
        <f>SUM(Աջափնյակ:Սյունիք!M19)</f>
        <v>0</v>
      </c>
      <c r="N19" s="50">
        <f>SUM(Աջափնյակ:Սյունիք!N19)</f>
        <v>0</v>
      </c>
      <c r="O19" s="50">
        <f>SUM(Աջափնյակ:Սյունիք!O19)</f>
        <v>0</v>
      </c>
      <c r="P19" s="50">
        <f>SUM(Աջափնյակ:Սյունիք!P19)</f>
        <v>0</v>
      </c>
      <c r="Q19" s="50">
        <f>SUM(Աջափնյակ:Սյունիք!Q19)</f>
        <v>0</v>
      </c>
      <c r="R19" s="50">
        <f>SUM(Աջափնյակ:Սյունիք!R19)</f>
        <v>0</v>
      </c>
      <c r="S19" s="50">
        <f>SUM(Աջափնյակ:Սյունիք!S19)</f>
        <v>0</v>
      </c>
      <c r="T19" s="50">
        <f>SUM(Աջափնյակ:Սյունիք!T19)</f>
        <v>0</v>
      </c>
    </row>
    <row r="20" spans="1:20" ht="20.100000000000001" customHeight="1" x14ac:dyDescent="0.25">
      <c r="A20" s="4" t="s">
        <v>339</v>
      </c>
      <c r="B20" s="5" t="s">
        <v>396</v>
      </c>
      <c r="C20" s="5">
        <v>116</v>
      </c>
      <c r="D20" s="50">
        <f>SUM(Աջափնյակ:Սյունիք!D20)</f>
        <v>2</v>
      </c>
      <c r="E20" s="50">
        <f>SUM(Աջափնյակ:Սյունիք!E20)</f>
        <v>0</v>
      </c>
      <c r="F20" s="50">
        <f>SUM(Աջափնյակ:Սյունիք!F20)</f>
        <v>0</v>
      </c>
      <c r="G20" s="50">
        <f>SUM(Աջափնյակ:Սյունիք!G20)</f>
        <v>1</v>
      </c>
      <c r="H20" s="50">
        <f>SUM(Աջափնյակ:Սյունիք!H20)</f>
        <v>0</v>
      </c>
      <c r="I20" s="50">
        <f>SUM(Աջափնյակ:Սյունիք!I20)</f>
        <v>0</v>
      </c>
      <c r="J20" s="50">
        <f>SUM(Աջափնյակ:Սյունիք!J20)</f>
        <v>1</v>
      </c>
      <c r="K20" s="50">
        <f>SUM(Աջափնյակ:Սյունիք!K20)</f>
        <v>0</v>
      </c>
      <c r="L20" s="50">
        <f>SUM(Աջափնյակ:Սյունիք!L20)</f>
        <v>0</v>
      </c>
      <c r="M20" s="50">
        <f>SUM(Աջափնյակ:Սյունիք!M20)</f>
        <v>1</v>
      </c>
      <c r="N20" s="50">
        <f>SUM(Աջափնյակ:Սյունիք!N20)</f>
        <v>0</v>
      </c>
      <c r="O20" s="50">
        <f>SUM(Աջափնյակ:Սյունիք!O20)</f>
        <v>1</v>
      </c>
      <c r="P20" s="50">
        <f>SUM(Աջափնյակ:Սյունիք!P20)</f>
        <v>0</v>
      </c>
      <c r="Q20" s="50">
        <f>SUM(Աջափնյակ:Սյունիք!Q20)</f>
        <v>1</v>
      </c>
      <c r="R20" s="50">
        <f>SUM(Աջափնյակ:Սյունիք!R20)</f>
        <v>1</v>
      </c>
      <c r="S20" s="50">
        <f>SUM(Աջափնյակ:Սյունիք!S20)</f>
        <v>0</v>
      </c>
      <c r="T20" s="50">
        <f>SUM(Աջափնյակ:Սյունիք!T20)</f>
        <v>1</v>
      </c>
    </row>
    <row r="21" spans="1:20" ht="20.100000000000001" customHeight="1" x14ac:dyDescent="0.25">
      <c r="A21" s="4" t="s">
        <v>338</v>
      </c>
      <c r="B21" s="5" t="s">
        <v>397</v>
      </c>
      <c r="C21" s="5">
        <v>117</v>
      </c>
      <c r="D21" s="50">
        <f>SUM(Աջափնյակ:Սյունիք!D21)</f>
        <v>22</v>
      </c>
      <c r="E21" s="50">
        <f>SUM(Աջափնյակ:Սյունիք!E21)</f>
        <v>1</v>
      </c>
      <c r="F21" s="50">
        <f>SUM(Աջափնյակ:Սյունիք!F21)</f>
        <v>58</v>
      </c>
      <c r="G21" s="50">
        <f>SUM(Աջափնյակ:Սյունիք!G21)</f>
        <v>28</v>
      </c>
      <c r="H21" s="50">
        <f>SUM(Աջափնյակ:Սյունիք!H21)</f>
        <v>19</v>
      </c>
      <c r="I21" s="50">
        <f>SUM(Աջափնյակ:Սյունիք!I21)</f>
        <v>2</v>
      </c>
      <c r="J21" s="50">
        <f>SUM(Աջափնյակ:Սյունիք!J21)</f>
        <v>49</v>
      </c>
      <c r="K21" s="50">
        <f>SUM(Աջափնյակ:Սյունիք!K21)</f>
        <v>0</v>
      </c>
      <c r="L21" s="50">
        <f>SUM(Աջափնյակ:Սյունիք!L21)</f>
        <v>0</v>
      </c>
      <c r="M21" s="50">
        <f>SUM(Աջափնյակ:Սյունիք!M21)</f>
        <v>31</v>
      </c>
      <c r="N21" s="50">
        <f>SUM(Աջափնյակ:Սյունիք!N21)</f>
        <v>1</v>
      </c>
      <c r="O21" s="50">
        <f>SUM(Աջափնյակ:Սյունիք!O21)</f>
        <v>5</v>
      </c>
      <c r="P21" s="50">
        <f>SUM(Աջափնյակ:Սյունիք!P21)</f>
        <v>0</v>
      </c>
      <c r="Q21" s="50">
        <f>SUM(Աջափնյակ:Սյունիք!Q21)</f>
        <v>5</v>
      </c>
      <c r="R21" s="50">
        <f>SUM(Աջափնյակ:Սյունիք!R21)</f>
        <v>1</v>
      </c>
      <c r="S21" s="50">
        <f>SUM(Աջափնյակ:Սյունիք!S21)</f>
        <v>0</v>
      </c>
      <c r="T21" s="50">
        <f>SUM(Աջափնյակ:Սյունիք!T21)</f>
        <v>1</v>
      </c>
    </row>
    <row r="22" spans="1:20" ht="20.100000000000001" customHeight="1" x14ac:dyDescent="0.25">
      <c r="A22" s="4" t="s">
        <v>337</v>
      </c>
      <c r="B22" s="5" t="s">
        <v>353</v>
      </c>
      <c r="C22" s="5">
        <v>118</v>
      </c>
      <c r="D22" s="50">
        <f>SUM(Աջափնյակ:Սյունիք!D22)</f>
        <v>56</v>
      </c>
      <c r="E22" s="50">
        <f>SUM(Աջափնյակ:Սյունիք!E22)</f>
        <v>2</v>
      </c>
      <c r="F22" s="50">
        <f>SUM(Աջափնյակ:Սյունիք!F22)</f>
        <v>124</v>
      </c>
      <c r="G22" s="50">
        <f>SUM(Աջափնյակ:Սյունիք!G22)</f>
        <v>65</v>
      </c>
      <c r="H22" s="50">
        <f>SUM(Աջափնյակ:Սյունիք!H22)</f>
        <v>55</v>
      </c>
      <c r="I22" s="50">
        <f>SUM(Աջափնյակ:Սյունիք!I22)</f>
        <v>1</v>
      </c>
      <c r="J22" s="50">
        <f>SUM(Աջափնյակ:Սյունիք!J22)</f>
        <v>121</v>
      </c>
      <c r="K22" s="50">
        <f>SUM(Աջափնյակ:Սյունիք!K22)</f>
        <v>0</v>
      </c>
      <c r="L22" s="50">
        <f>SUM(Աջափնյակ:Սյունիք!L22)</f>
        <v>0</v>
      </c>
      <c r="M22" s="50">
        <f>SUM(Աջափնյակ:Սյունիք!M22)</f>
        <v>57</v>
      </c>
      <c r="N22" s="50">
        <f>SUM(Աջափնյակ:Սյունիք!N22)</f>
        <v>2</v>
      </c>
      <c r="O22" s="50">
        <f>SUM(Աջափնյակ:Սյունիք!O22)</f>
        <v>14</v>
      </c>
      <c r="P22" s="50">
        <f>SUM(Աջափնյակ:Սյունիք!P22)</f>
        <v>1</v>
      </c>
      <c r="Q22" s="50">
        <f>SUM(Աջափնյակ:Սյունիք!Q22)</f>
        <v>15</v>
      </c>
      <c r="R22" s="50">
        <f>SUM(Աջափնյակ:Սյունիք!R22)</f>
        <v>0</v>
      </c>
      <c r="S22" s="50">
        <f>SUM(Աջափնյակ:Սյունիք!S22)</f>
        <v>0</v>
      </c>
      <c r="T22" s="50">
        <f>SUM(Աջափնյակ:Սյունիք!T22)</f>
        <v>0</v>
      </c>
    </row>
    <row r="23" spans="1:20" ht="20.100000000000001" customHeight="1" x14ac:dyDescent="0.25">
      <c r="A23" s="4" t="s">
        <v>336</v>
      </c>
      <c r="B23" s="5" t="s">
        <v>672</v>
      </c>
      <c r="C23" s="5">
        <v>119</v>
      </c>
      <c r="D23" s="50">
        <f>SUM(Աջափնյակ:Սյունիք!D23)</f>
        <v>1</v>
      </c>
      <c r="E23" s="50">
        <f>SUM(Աջափնյակ:Սյունիք!E23)</f>
        <v>0</v>
      </c>
      <c r="F23" s="50">
        <f>SUM(Աջափնյակ:Սյունիք!F23)</f>
        <v>4</v>
      </c>
      <c r="G23" s="50">
        <f>SUM(Աջափնյակ:Սյունիք!G23)</f>
        <v>1</v>
      </c>
      <c r="H23" s="50">
        <f>SUM(Աջափնյակ:Սյունիք!H23)</f>
        <v>0</v>
      </c>
      <c r="I23" s="50">
        <f>SUM(Աջափնյակ:Սյունիք!I23)</f>
        <v>0</v>
      </c>
      <c r="J23" s="50">
        <f>SUM(Աջափնյակ:Սյունիք!J23)</f>
        <v>1</v>
      </c>
      <c r="K23" s="50">
        <f>SUM(Աջափնյակ:Սյունիք!K23)</f>
        <v>0</v>
      </c>
      <c r="L23" s="50">
        <f>SUM(Աջափնյակ:Սյունիք!L23)</f>
        <v>0</v>
      </c>
      <c r="M23" s="50">
        <f>SUM(Աջափնյակ:Սյունիք!M23)</f>
        <v>4</v>
      </c>
      <c r="N23" s="50">
        <f>SUM(Աջափնյակ:Սյունիք!N23)</f>
        <v>0</v>
      </c>
      <c r="O23" s="50">
        <f>SUM(Աջափնյակ:Սյունիք!O23)</f>
        <v>1</v>
      </c>
      <c r="P23" s="50">
        <f>SUM(Աջափնյակ:Սյունիք!P23)</f>
        <v>0</v>
      </c>
      <c r="Q23" s="50">
        <f>SUM(Աջափնյակ:Սյունիք!Q23)</f>
        <v>1</v>
      </c>
      <c r="R23" s="50">
        <f>SUM(Աջափնյակ:Սյունիք!R23)</f>
        <v>0</v>
      </c>
      <c r="S23" s="50">
        <f>SUM(Աջափնյակ:Սյունիք!S23)</f>
        <v>0</v>
      </c>
      <c r="T23" s="50">
        <f>SUM(Աջափնյակ:Սյունիք!T23)</f>
        <v>0</v>
      </c>
    </row>
    <row r="24" spans="1:20" ht="20.100000000000001" customHeight="1" x14ac:dyDescent="0.25">
      <c r="A24" s="4" t="s">
        <v>335</v>
      </c>
      <c r="B24" s="5" t="s">
        <v>399</v>
      </c>
      <c r="C24" s="5">
        <v>120</v>
      </c>
      <c r="D24" s="50">
        <f>SUM(Աջափնյակ:Սյունիք!D24)</f>
        <v>0</v>
      </c>
      <c r="E24" s="50">
        <f>SUM(Աջափնյակ:Սյունիք!E24)</f>
        <v>0</v>
      </c>
      <c r="F24" s="50">
        <f>SUM(Աջափնյակ:Սյունիք!F24)</f>
        <v>9</v>
      </c>
      <c r="G24" s="50">
        <f>SUM(Աջափնյակ:Սյունիք!G24)</f>
        <v>3</v>
      </c>
      <c r="H24" s="50">
        <f>SUM(Աջափնյակ:Սյունիք!H24)</f>
        <v>2</v>
      </c>
      <c r="I24" s="50">
        <f>SUM(Աջափնյակ:Սյունիք!I24)</f>
        <v>1</v>
      </c>
      <c r="J24" s="50">
        <f>SUM(Աջափնյակ:Սյունիք!J24)</f>
        <v>6</v>
      </c>
      <c r="K24" s="50">
        <f>SUM(Աջափնյակ:Սյունիք!K24)</f>
        <v>0</v>
      </c>
      <c r="L24" s="50">
        <f>SUM(Աջափնյակ:Սյունիք!L24)</f>
        <v>0</v>
      </c>
      <c r="M24" s="50">
        <f>SUM(Աջափնյակ:Սյունիք!M24)</f>
        <v>3</v>
      </c>
      <c r="N24" s="50">
        <f>SUM(Աջափնյակ:Սյունիք!N24)</f>
        <v>0</v>
      </c>
      <c r="O24" s="50">
        <f>SUM(Աջափնյակ:Սյունիք!O24)</f>
        <v>1</v>
      </c>
      <c r="P24" s="50">
        <f>SUM(Աջափնյակ:Սյունիք!P24)</f>
        <v>0</v>
      </c>
      <c r="Q24" s="50">
        <f>SUM(Աջափնյակ:Սյունիք!Q24)</f>
        <v>1</v>
      </c>
      <c r="R24" s="50">
        <f>SUM(Աջափնյակ:Սյունիք!R24)</f>
        <v>0</v>
      </c>
      <c r="S24" s="50">
        <f>SUM(Աջափնյակ:Սյունիք!S24)</f>
        <v>0</v>
      </c>
      <c r="T24" s="50">
        <f>SUM(Աջափնյակ:Սյունիք!T24)</f>
        <v>0</v>
      </c>
    </row>
    <row r="25" spans="1:20" ht="20.100000000000001" customHeight="1" x14ac:dyDescent="0.25">
      <c r="A25" s="4" t="s">
        <v>334</v>
      </c>
      <c r="B25" s="5" t="s">
        <v>400</v>
      </c>
      <c r="C25" s="5">
        <v>121</v>
      </c>
      <c r="D25" s="50">
        <f>SUM(Աջափնյակ:Սյունիք!D25)</f>
        <v>1</v>
      </c>
      <c r="E25" s="50">
        <f>SUM(Աջափնյակ:Սյունիք!E25)</f>
        <v>0</v>
      </c>
      <c r="F25" s="50">
        <f>SUM(Աջափնյակ:Սյունիք!F25)</f>
        <v>0</v>
      </c>
      <c r="G25" s="50">
        <f>SUM(Աջափնյակ:Սյունիք!G25)</f>
        <v>1</v>
      </c>
      <c r="H25" s="50">
        <f>SUM(Աջափնյակ:Սյունիք!H25)</f>
        <v>0</v>
      </c>
      <c r="I25" s="50">
        <f>SUM(Աջափնյակ:Սյունիք!I25)</f>
        <v>0</v>
      </c>
      <c r="J25" s="50">
        <f>SUM(Աջափնյակ:Սյունիք!J25)</f>
        <v>1</v>
      </c>
      <c r="K25" s="50">
        <f>SUM(Աջափնյակ:Սյունիք!K25)</f>
        <v>0</v>
      </c>
      <c r="L25" s="50">
        <f>SUM(Աջափնյակ:Սյունիք!L25)</f>
        <v>0</v>
      </c>
      <c r="M25" s="50">
        <f>SUM(Աջափնյակ:Սյունիք!M25)</f>
        <v>0</v>
      </c>
      <c r="N25" s="50">
        <f>SUM(Աջափնյակ:Սյունիք!N25)</f>
        <v>0</v>
      </c>
      <c r="O25" s="50">
        <f>SUM(Աջափնյակ:Սյունիք!O25)</f>
        <v>0</v>
      </c>
      <c r="P25" s="50">
        <f>SUM(Աջափնյակ:Սյունիք!P25)</f>
        <v>0</v>
      </c>
      <c r="Q25" s="50">
        <f>SUM(Աջափնյակ:Սյունիք!Q25)</f>
        <v>0</v>
      </c>
      <c r="R25" s="50">
        <f>SUM(Աջափնյակ:Սյունիք!R25)</f>
        <v>0</v>
      </c>
      <c r="S25" s="50">
        <f>SUM(Աջափնյակ:Սյունիք!S25)</f>
        <v>0</v>
      </c>
      <c r="T25" s="50">
        <f>SUM(Աջափնյակ:Սյունիք!T25)</f>
        <v>0</v>
      </c>
    </row>
    <row r="26" spans="1:20" ht="20.100000000000001" customHeight="1" x14ac:dyDescent="0.25">
      <c r="A26" s="4" t="s">
        <v>333</v>
      </c>
      <c r="B26" s="5" t="s">
        <v>616</v>
      </c>
      <c r="C26" s="5">
        <v>122</v>
      </c>
      <c r="D26" s="50">
        <f>SUM(Աջափնյակ:Սյունիք!D26)</f>
        <v>0</v>
      </c>
      <c r="E26" s="50">
        <f>SUM(Աջափնյակ:Սյունիք!E26)</f>
        <v>0</v>
      </c>
      <c r="F26" s="50">
        <f>SUM(Աջափնյակ:Սյունիք!F26)</f>
        <v>0</v>
      </c>
      <c r="G26" s="50">
        <f>SUM(Աջափնյակ:Սյունիք!G26)</f>
        <v>0</v>
      </c>
      <c r="H26" s="50">
        <f>SUM(Աջափնյակ:Սյունիք!H26)</f>
        <v>0</v>
      </c>
      <c r="I26" s="50">
        <f>SUM(Աջափնյակ:Սյունիք!I26)</f>
        <v>0</v>
      </c>
      <c r="J26" s="50">
        <f>SUM(Աջափնյակ:Սյունիք!J26)</f>
        <v>0</v>
      </c>
      <c r="K26" s="50">
        <f>SUM(Աջափնյակ:Սյունիք!K26)</f>
        <v>0</v>
      </c>
      <c r="L26" s="50">
        <f>SUM(Աջափնյակ:Սյունիք!L26)</f>
        <v>0</v>
      </c>
      <c r="M26" s="50">
        <f>SUM(Աջափնյակ:Սյունիք!M26)</f>
        <v>0</v>
      </c>
      <c r="N26" s="50">
        <f>SUM(Աջափնյակ:Սյունիք!N26)</f>
        <v>0</v>
      </c>
      <c r="O26" s="50">
        <f>SUM(Աջափնյակ:Սյունիք!O26)</f>
        <v>0</v>
      </c>
      <c r="P26" s="50">
        <f>SUM(Աջափնյակ:Սյունիք!P26)</f>
        <v>0</v>
      </c>
      <c r="Q26" s="50">
        <f>SUM(Աջափնյակ:Սյունիք!Q26)</f>
        <v>0</v>
      </c>
      <c r="R26" s="50">
        <f>SUM(Աջափնյակ:Սյունիք!R26)</f>
        <v>0</v>
      </c>
      <c r="S26" s="50">
        <f>SUM(Աջափնյակ:Սյունիք!S26)</f>
        <v>0</v>
      </c>
      <c r="T26" s="50">
        <f>SUM(Աջափնյակ:Սյունիք!T26)</f>
        <v>0</v>
      </c>
    </row>
    <row r="27" spans="1:20" ht="20.100000000000001" customHeight="1" x14ac:dyDescent="0.25">
      <c r="A27" s="4" t="s">
        <v>332</v>
      </c>
      <c r="B27" s="5" t="s">
        <v>401</v>
      </c>
      <c r="C27" s="6">
        <v>123</v>
      </c>
      <c r="D27" s="50">
        <f>SUM(Աջափնյակ:Սյունիք!D27)</f>
        <v>0</v>
      </c>
      <c r="E27" s="50">
        <f>SUM(Աջափնյակ:Սյունիք!E27)</f>
        <v>0</v>
      </c>
      <c r="F27" s="50">
        <f>SUM(Աջափնյակ:Սյունիք!F27)</f>
        <v>0</v>
      </c>
      <c r="G27" s="50">
        <f>SUM(Աջափնյակ:Սյունիք!G27)</f>
        <v>0</v>
      </c>
      <c r="H27" s="50">
        <f>SUM(Աջափնյակ:Սյունիք!H27)</f>
        <v>0</v>
      </c>
      <c r="I27" s="50">
        <f>SUM(Աջափնյակ:Սյունիք!I27)</f>
        <v>0</v>
      </c>
      <c r="J27" s="50">
        <f>SUM(Աջափնյակ:Սյունիք!J27)</f>
        <v>0</v>
      </c>
      <c r="K27" s="50">
        <f>SUM(Աջափնյակ:Սյունիք!K27)</f>
        <v>0</v>
      </c>
      <c r="L27" s="50">
        <f>SUM(Աջափնյակ:Սյունիք!L27)</f>
        <v>0</v>
      </c>
      <c r="M27" s="50">
        <f>SUM(Աջափնյակ:Սյունիք!M27)</f>
        <v>0</v>
      </c>
      <c r="N27" s="50">
        <f>SUM(Աջափնյակ:Սյունիք!N27)</f>
        <v>0</v>
      </c>
      <c r="O27" s="50">
        <f>SUM(Աջափնյակ:Սյունիք!O27)</f>
        <v>0</v>
      </c>
      <c r="P27" s="50">
        <f>SUM(Աջափնյակ:Սյունիք!P27)</f>
        <v>0</v>
      </c>
      <c r="Q27" s="50">
        <f>SUM(Աջափնյակ:Սյունիք!Q27)</f>
        <v>0</v>
      </c>
      <c r="R27" s="50">
        <f>SUM(Աջափնյակ:Սյունիք!R27)</f>
        <v>0</v>
      </c>
      <c r="S27" s="50">
        <f>SUM(Աջափնյակ:Սյունիք!S27)</f>
        <v>0</v>
      </c>
      <c r="T27" s="50">
        <f>SUM(Աջափնյակ:Սյունիք!T27)</f>
        <v>0</v>
      </c>
    </row>
    <row r="28" spans="1:20" ht="20.100000000000001" customHeight="1" x14ac:dyDescent="0.25">
      <c r="A28" s="4" t="s">
        <v>331</v>
      </c>
      <c r="B28" s="5" t="s">
        <v>402</v>
      </c>
      <c r="C28" s="6">
        <v>124</v>
      </c>
      <c r="D28" s="50">
        <f>SUM(Աջափնյակ:Սյունիք!D28)</f>
        <v>0</v>
      </c>
      <c r="E28" s="50">
        <f>SUM(Աջափնյակ:Սյունիք!E28)</f>
        <v>0</v>
      </c>
      <c r="F28" s="50">
        <f>SUM(Աջափնյակ:Սյունիք!F28)</f>
        <v>0</v>
      </c>
      <c r="G28" s="50">
        <f>SUM(Աջափնյակ:Սյունիք!G28)</f>
        <v>0</v>
      </c>
      <c r="H28" s="50">
        <f>SUM(Աջափնյակ:Սյունիք!H28)</f>
        <v>0</v>
      </c>
      <c r="I28" s="50">
        <f>SUM(Աջափնյակ:Սյունիք!I28)</f>
        <v>0</v>
      </c>
      <c r="J28" s="50">
        <f>SUM(Աջափնյակ:Սյունիք!J28)</f>
        <v>0</v>
      </c>
      <c r="K28" s="50">
        <f>SUM(Աջափնյակ:Սյունիք!K28)</f>
        <v>0</v>
      </c>
      <c r="L28" s="50">
        <f>SUM(Աջափնյակ:Սյունիք!L28)</f>
        <v>0</v>
      </c>
      <c r="M28" s="50">
        <f>SUM(Աջափնյակ:Սյունիք!M28)</f>
        <v>0</v>
      </c>
      <c r="N28" s="50">
        <f>SUM(Աջափնյակ:Սյունիք!N28)</f>
        <v>0</v>
      </c>
      <c r="O28" s="50">
        <f>SUM(Աջափնյակ:Սյունիք!O28)</f>
        <v>0</v>
      </c>
      <c r="P28" s="50">
        <f>SUM(Աջափնյակ:Սյունիք!P28)</f>
        <v>0</v>
      </c>
      <c r="Q28" s="50">
        <f>SUM(Աջափնյակ:Սյունիք!Q28)</f>
        <v>0</v>
      </c>
      <c r="R28" s="50">
        <f>SUM(Աջափնյակ:Սյունիք!R28)</f>
        <v>0</v>
      </c>
      <c r="S28" s="50">
        <f>SUM(Աջափնյակ:Սյունիք!S28)</f>
        <v>0</v>
      </c>
      <c r="T28" s="50">
        <f>SUM(Աջափնյակ:Սյունիք!T28)</f>
        <v>0</v>
      </c>
    </row>
    <row r="29" spans="1:20" ht="20.100000000000001" customHeight="1" x14ac:dyDescent="0.25">
      <c r="A29" s="4" t="s">
        <v>330</v>
      </c>
      <c r="B29" s="5" t="s">
        <v>483</v>
      </c>
      <c r="C29" s="6">
        <v>125</v>
      </c>
      <c r="D29" s="50">
        <f>SUM(Աջափնյակ:Սյունիք!D29)</f>
        <v>0</v>
      </c>
      <c r="E29" s="50">
        <f>SUM(Աջափնյակ:Սյունիք!E29)</f>
        <v>0</v>
      </c>
      <c r="F29" s="50">
        <f>SUM(Աջափնյակ:Սյունիք!F29)</f>
        <v>0</v>
      </c>
      <c r="G29" s="50">
        <f>SUM(Աջափնյակ:Սյունիք!G29)</f>
        <v>0</v>
      </c>
      <c r="H29" s="50">
        <f>SUM(Աջափնյակ:Սյունիք!H29)</f>
        <v>0</v>
      </c>
      <c r="I29" s="50">
        <f>SUM(Աջափնյակ:Սյունիք!I29)</f>
        <v>0</v>
      </c>
      <c r="J29" s="50">
        <f>SUM(Աջափնյակ:Սյունիք!J29)</f>
        <v>0</v>
      </c>
      <c r="K29" s="50">
        <f>SUM(Աջափնյակ:Սյունիք!K29)</f>
        <v>0</v>
      </c>
      <c r="L29" s="50">
        <f>SUM(Աջափնյակ:Սյունիք!L29)</f>
        <v>0</v>
      </c>
      <c r="M29" s="50">
        <f>SUM(Աջափնյակ:Սյունիք!M29)</f>
        <v>0</v>
      </c>
      <c r="N29" s="50">
        <f>SUM(Աջափնյակ:Սյունիք!N29)</f>
        <v>0</v>
      </c>
      <c r="O29" s="50">
        <f>SUM(Աջափնյակ:Սյունիք!O29)</f>
        <v>0</v>
      </c>
      <c r="P29" s="50">
        <f>SUM(Աջափնյակ:Սյունիք!P29)</f>
        <v>0</v>
      </c>
      <c r="Q29" s="50">
        <f>SUM(Աջափնյակ:Սյունիք!Q29)</f>
        <v>0</v>
      </c>
      <c r="R29" s="50">
        <f>SUM(Աջափնյակ:Սյունիք!R29)</f>
        <v>0</v>
      </c>
      <c r="S29" s="50">
        <f>SUM(Աջափնյակ:Սյունիք!S29)</f>
        <v>0</v>
      </c>
      <c r="T29" s="50">
        <f>SUM(Աջափնյակ:Սյունիք!T29)</f>
        <v>0</v>
      </c>
    </row>
    <row r="30" spans="1:20" ht="20.100000000000001" customHeight="1" x14ac:dyDescent="0.25">
      <c r="A30" s="4" t="s">
        <v>329</v>
      </c>
      <c r="B30" s="5" t="s">
        <v>486</v>
      </c>
      <c r="C30" s="6">
        <v>127</v>
      </c>
      <c r="D30" s="50">
        <f>SUM(Աջափնյակ:Սյունիք!D30)</f>
        <v>0</v>
      </c>
      <c r="E30" s="50">
        <f>SUM(Աջափնյակ:Սյունիք!E30)</f>
        <v>0</v>
      </c>
      <c r="F30" s="50">
        <f>SUM(Աջափնյակ:Սյունիք!F30)</f>
        <v>0</v>
      </c>
      <c r="G30" s="50">
        <f>SUM(Աջափնյակ:Սյունիք!G30)</f>
        <v>0</v>
      </c>
      <c r="H30" s="50">
        <f>SUM(Աջափնյակ:Սյունիք!H30)</f>
        <v>0</v>
      </c>
      <c r="I30" s="50">
        <f>SUM(Աջափնյակ:Սյունիք!I30)</f>
        <v>0</v>
      </c>
      <c r="J30" s="50">
        <f>SUM(Աջափնյակ:Սյունիք!J30)</f>
        <v>0</v>
      </c>
      <c r="K30" s="50">
        <f>SUM(Աջափնյակ:Սյունիք!K30)</f>
        <v>0</v>
      </c>
      <c r="L30" s="50">
        <f>SUM(Աջափնյակ:Սյունիք!L30)</f>
        <v>0</v>
      </c>
      <c r="M30" s="50">
        <f>SUM(Աջափնյակ:Սյունիք!M30)</f>
        <v>0</v>
      </c>
      <c r="N30" s="50">
        <f>SUM(Աջափնյակ:Սյունիք!N30)</f>
        <v>0</v>
      </c>
      <c r="O30" s="50">
        <f>SUM(Աջափնյակ:Սյունիք!O30)</f>
        <v>0</v>
      </c>
      <c r="P30" s="50">
        <f>SUM(Աջափնյակ:Սյունիք!P30)</f>
        <v>0</v>
      </c>
      <c r="Q30" s="50">
        <f>SUM(Աջափնյակ:Սյունիք!Q30)</f>
        <v>0</v>
      </c>
      <c r="R30" s="50">
        <f>SUM(Աջափնյակ:Սյունիք!R30)</f>
        <v>0</v>
      </c>
      <c r="S30" s="50">
        <f>SUM(Աջափնյակ:Սյունիք!S30)</f>
        <v>0</v>
      </c>
      <c r="T30" s="50">
        <f>SUM(Աջափնյակ:Սյունիք!T30)</f>
        <v>0</v>
      </c>
    </row>
    <row r="31" spans="1:20" ht="20.100000000000001" customHeight="1" x14ac:dyDescent="0.25">
      <c r="A31" s="4" t="s">
        <v>328</v>
      </c>
      <c r="B31" s="5" t="s">
        <v>357</v>
      </c>
      <c r="C31" s="6">
        <v>128</v>
      </c>
      <c r="D31" s="50">
        <f>SUM(Աջափնյակ:Սյունիք!D31)</f>
        <v>0</v>
      </c>
      <c r="E31" s="50">
        <f>SUM(Աջափնյակ:Սյունիք!E31)</f>
        <v>0</v>
      </c>
      <c r="F31" s="50">
        <f>SUM(Աջափնյակ:Սյունիք!F31)</f>
        <v>0</v>
      </c>
      <c r="G31" s="50">
        <f>SUM(Աջափնյակ:Սյունիք!G31)</f>
        <v>0</v>
      </c>
      <c r="H31" s="50">
        <f>SUM(Աջափնյակ:Սյունիք!H31)</f>
        <v>0</v>
      </c>
      <c r="I31" s="50">
        <f>SUM(Աջափնյակ:Սյունիք!I31)</f>
        <v>0</v>
      </c>
      <c r="J31" s="50">
        <f>SUM(Աջափնյակ:Սյունիք!J31)</f>
        <v>0</v>
      </c>
      <c r="K31" s="50">
        <f>SUM(Աջափնյակ:Սյունիք!K31)</f>
        <v>0</v>
      </c>
      <c r="L31" s="50">
        <f>SUM(Աջափնյակ:Սյունիք!L31)</f>
        <v>0</v>
      </c>
      <c r="M31" s="50">
        <f>SUM(Աջափնյակ:Սյունիք!M31)</f>
        <v>0</v>
      </c>
      <c r="N31" s="50">
        <f>SUM(Աջափնյակ:Սյունիք!N31)</f>
        <v>0</v>
      </c>
      <c r="O31" s="50">
        <f>SUM(Աջափնյակ:Սյունիք!O31)</f>
        <v>0</v>
      </c>
      <c r="P31" s="50">
        <f>SUM(Աջափնյակ:Սյունիք!P31)</f>
        <v>0</v>
      </c>
      <c r="Q31" s="50">
        <f>SUM(Աջափնյակ:Սյունիք!Q31)</f>
        <v>0</v>
      </c>
      <c r="R31" s="50">
        <f>SUM(Աջափնյակ:Սյունիք!R31)</f>
        <v>0</v>
      </c>
      <c r="S31" s="50">
        <f>SUM(Աջափնյակ:Սյունիք!S31)</f>
        <v>0</v>
      </c>
      <c r="T31" s="50">
        <f>SUM(Աջափնյակ:Սյունիք!T31)</f>
        <v>0</v>
      </c>
    </row>
    <row r="32" spans="1:20" ht="20.100000000000001" customHeight="1" x14ac:dyDescent="0.25">
      <c r="A32" s="4" t="s">
        <v>327</v>
      </c>
      <c r="B32" s="5" t="s">
        <v>617</v>
      </c>
      <c r="C32" s="6">
        <v>129</v>
      </c>
      <c r="D32" s="50">
        <f>SUM(Աջափնյակ:Սյունիք!D32)</f>
        <v>0</v>
      </c>
      <c r="E32" s="50">
        <f>SUM(Աջափնյակ:Սյունիք!E32)</f>
        <v>0</v>
      </c>
      <c r="F32" s="50">
        <f>SUM(Աջափնյակ:Սյունիք!F32)</f>
        <v>0</v>
      </c>
      <c r="G32" s="50">
        <f>SUM(Աջափնյակ:Սյունիք!G32)</f>
        <v>0</v>
      </c>
      <c r="H32" s="50">
        <f>SUM(Աջափնյակ:Սյունիք!H32)</f>
        <v>0</v>
      </c>
      <c r="I32" s="50">
        <f>SUM(Աջափնյակ:Սյունիք!I32)</f>
        <v>0</v>
      </c>
      <c r="J32" s="50">
        <f>SUM(Աջափնյակ:Սյունիք!J32)</f>
        <v>0</v>
      </c>
      <c r="K32" s="50">
        <f>SUM(Աջափնյակ:Սյունիք!K32)</f>
        <v>0</v>
      </c>
      <c r="L32" s="50">
        <f>SUM(Աջափնյակ:Սյունիք!L32)</f>
        <v>0</v>
      </c>
      <c r="M32" s="50">
        <f>SUM(Աջափնյակ:Սյունիք!M32)</f>
        <v>0</v>
      </c>
      <c r="N32" s="50">
        <f>SUM(Աջափնյակ:Սյունիք!N32)</f>
        <v>0</v>
      </c>
      <c r="O32" s="50">
        <f>SUM(Աջափնյակ:Սյունիք!O32)</f>
        <v>0</v>
      </c>
      <c r="P32" s="50">
        <f>SUM(Աջափնյակ:Սյունիք!P32)</f>
        <v>0</v>
      </c>
      <c r="Q32" s="50">
        <f>SUM(Աջափնյակ:Սյունիք!Q32)</f>
        <v>0</v>
      </c>
      <c r="R32" s="50">
        <f>SUM(Աջափնյակ:Սյունիք!R32)</f>
        <v>0</v>
      </c>
      <c r="S32" s="50">
        <f>SUM(Աջափնյակ:Սյունիք!S32)</f>
        <v>0</v>
      </c>
      <c r="T32" s="50">
        <f>SUM(Աջափնյակ:Սյունիք!T32)</f>
        <v>0</v>
      </c>
    </row>
    <row r="33" spans="1:20" ht="20.100000000000001" customHeight="1" x14ac:dyDescent="0.25">
      <c r="A33" s="4" t="s">
        <v>326</v>
      </c>
      <c r="B33" s="5" t="s">
        <v>618</v>
      </c>
      <c r="C33" s="6">
        <v>130</v>
      </c>
      <c r="D33" s="50">
        <f>SUM(Աջափնյակ:Սյունիք!D33)</f>
        <v>6</v>
      </c>
      <c r="E33" s="50">
        <f>SUM(Աջափնյակ:Սյունիք!E33)</f>
        <v>0</v>
      </c>
      <c r="F33" s="50">
        <f>SUM(Աջափնյակ:Սյունիք!F33)</f>
        <v>7</v>
      </c>
      <c r="G33" s="50">
        <f>SUM(Աջափնյակ:Սյունիք!G33)</f>
        <v>1</v>
      </c>
      <c r="H33" s="50">
        <f>SUM(Աջափնյակ:Սյունիք!H33)</f>
        <v>0</v>
      </c>
      <c r="I33" s="50">
        <f>SUM(Աջափնյակ:Սյունիք!I33)</f>
        <v>0</v>
      </c>
      <c r="J33" s="50">
        <f>SUM(Աջափնյակ:Սյունիք!J33)</f>
        <v>1</v>
      </c>
      <c r="K33" s="50">
        <f>SUM(Աջափնյակ:Սյունիք!K33)</f>
        <v>0</v>
      </c>
      <c r="L33" s="50">
        <f>SUM(Աջափնյակ:Սյունիք!L33)</f>
        <v>0</v>
      </c>
      <c r="M33" s="50">
        <f>SUM(Աջափնյակ:Սյունիք!M33)</f>
        <v>12</v>
      </c>
      <c r="N33" s="50">
        <f>SUM(Աջափնյակ:Սյունիք!N33)</f>
        <v>0</v>
      </c>
      <c r="O33" s="50">
        <f>SUM(Աջափնյակ:Սյունիք!O33)</f>
        <v>0</v>
      </c>
      <c r="P33" s="50">
        <f>SUM(Աջափնյակ:Սյունիք!P33)</f>
        <v>0</v>
      </c>
      <c r="Q33" s="50">
        <f>SUM(Աջափնյակ:Սյունիք!Q33)</f>
        <v>0</v>
      </c>
      <c r="R33" s="50">
        <f>SUM(Աջափնյակ:Սյունիք!R33)</f>
        <v>0</v>
      </c>
      <c r="S33" s="50">
        <f>SUM(Աջափնյակ:Սյունիք!S33)</f>
        <v>0</v>
      </c>
      <c r="T33" s="50">
        <f>SUM(Աջափնյակ:Սյունիք!T33)</f>
        <v>0</v>
      </c>
    </row>
    <row r="34" spans="1:20" s="51" customFormat="1" ht="20.100000000000001" customHeight="1" x14ac:dyDescent="0.3">
      <c r="A34" s="4" t="s">
        <v>325</v>
      </c>
      <c r="B34" s="7" t="s">
        <v>403</v>
      </c>
      <c r="C34" s="6"/>
      <c r="D34" s="50">
        <f>SUM(Աջափնյակ:Սյունիք!D34)</f>
        <v>1</v>
      </c>
      <c r="E34" s="50">
        <f>SUM(Աջափնյակ:Սյունիք!E34)</f>
        <v>1</v>
      </c>
      <c r="F34" s="50">
        <f>SUM(Աջափնյակ:Սյունիք!F34)</f>
        <v>0</v>
      </c>
      <c r="G34" s="50">
        <f>SUM(Աջափնյակ:Սյունիք!G34)</f>
        <v>0</v>
      </c>
      <c r="H34" s="50">
        <f>SUM(Աջափնյակ:Սյունիք!H34)</f>
        <v>0</v>
      </c>
      <c r="I34" s="50">
        <f>SUM(Աջափնյակ:Սյունիք!I34)</f>
        <v>0</v>
      </c>
      <c r="J34" s="50">
        <f>SUM(Աջափնյակ:Սյունիք!J34)</f>
        <v>0</v>
      </c>
      <c r="K34" s="50">
        <f>SUM(Աջափնյակ:Սյունիք!K34)</f>
        <v>0</v>
      </c>
      <c r="L34" s="50">
        <f>SUM(Աջափնյակ:Սյունիք!L34)</f>
        <v>0</v>
      </c>
      <c r="M34" s="50">
        <f>SUM(Աջափնյակ:Սյունիք!M34)</f>
        <v>1</v>
      </c>
      <c r="N34" s="50">
        <f>SUM(Աջափնյակ:Սյունիք!N34)</f>
        <v>1</v>
      </c>
      <c r="O34" s="50">
        <f>SUM(Աջափնյակ:Սյունիք!O34)</f>
        <v>0</v>
      </c>
      <c r="P34" s="50">
        <f>SUM(Աջափնյակ:Սյունիք!P34)</f>
        <v>0</v>
      </c>
      <c r="Q34" s="50">
        <f>SUM(Աջափնյակ:Սյունիք!Q34)</f>
        <v>0</v>
      </c>
      <c r="R34" s="50">
        <f>SUM(Աջափնյակ:Սյունիք!R34)</f>
        <v>0</v>
      </c>
      <c r="S34" s="50">
        <f>SUM(Աջափնյակ:Սյունիք!S34)</f>
        <v>0</v>
      </c>
      <c r="T34" s="50">
        <f>SUM(Աջափնյակ:Սյունիք!T34)</f>
        <v>0</v>
      </c>
    </row>
    <row r="35" spans="1:20" ht="20.100000000000001" customHeight="1" x14ac:dyDescent="0.25">
      <c r="A35" s="8" t="s">
        <v>324</v>
      </c>
      <c r="B35" s="2" t="s">
        <v>404</v>
      </c>
      <c r="C35" s="9"/>
      <c r="D35" s="49">
        <f>SUM(Աջափնյակ:Սյունիք!D35)</f>
        <v>39</v>
      </c>
      <c r="E35" s="49">
        <f>SUM(Աջափնյակ:Սյունիք!E35)</f>
        <v>0</v>
      </c>
      <c r="F35" s="49">
        <f>SUM(Աջափնյակ:Սյունիք!F35)</f>
        <v>48</v>
      </c>
      <c r="G35" s="49">
        <f>SUM(Աջափնյակ:Սյունիք!G35)</f>
        <v>46</v>
      </c>
      <c r="H35" s="49">
        <f>SUM(Աջափնյակ:Սյունիք!H35)</f>
        <v>4</v>
      </c>
      <c r="I35" s="49">
        <f>SUM(Աջափնյակ:Սյունիք!I35)</f>
        <v>7</v>
      </c>
      <c r="J35" s="49">
        <f>SUM(Աջափնյակ:Սյունիք!J35)</f>
        <v>57</v>
      </c>
      <c r="K35" s="49">
        <f>SUM(Աջափնյակ:Սյունիք!K35)</f>
        <v>0</v>
      </c>
      <c r="L35" s="49">
        <f>SUM(Աջափնյակ:Սյունիք!L35)</f>
        <v>0</v>
      </c>
      <c r="M35" s="49">
        <f>SUM(Աջափնյակ:Սյունիք!M35)</f>
        <v>30</v>
      </c>
      <c r="N35" s="49">
        <f>SUM(Աջափնյակ:Սյունիք!N35)</f>
        <v>0</v>
      </c>
      <c r="O35" s="49">
        <f>SUM(Աջափնյակ:Սյունիք!O35)</f>
        <v>30</v>
      </c>
      <c r="P35" s="49">
        <f>SUM(Աջափնյակ:Սյունիք!P35)</f>
        <v>5</v>
      </c>
      <c r="Q35" s="49">
        <f>SUM(Աջափնյակ:Սյունիք!Q35)</f>
        <v>35</v>
      </c>
      <c r="R35" s="49">
        <f>SUM(Աջափնյակ:Սյունիք!R35)</f>
        <v>4</v>
      </c>
      <c r="S35" s="49">
        <f>SUM(Աջափնյակ:Սյունիք!S35)</f>
        <v>0</v>
      </c>
      <c r="T35" s="49">
        <f>SUM(Աջափնյակ:Սյունիք!T35)</f>
        <v>4</v>
      </c>
    </row>
    <row r="36" spans="1:20" ht="20.100000000000001" customHeight="1" x14ac:dyDescent="0.25">
      <c r="A36" s="4" t="s">
        <v>323</v>
      </c>
      <c r="B36" s="5" t="s">
        <v>405</v>
      </c>
      <c r="C36" s="5">
        <v>131</v>
      </c>
      <c r="D36" s="50">
        <f>SUM(Աջափնյակ:Սյունիք!D36)</f>
        <v>25</v>
      </c>
      <c r="E36" s="50">
        <f>SUM(Աջափնյակ:Սյունիք!E36)</f>
        <v>0</v>
      </c>
      <c r="F36" s="50">
        <f>SUM(Աջափնյակ:Սյունիք!F36)</f>
        <v>26</v>
      </c>
      <c r="G36" s="50">
        <f>SUM(Աջափնյակ:Սյունիք!G36)</f>
        <v>35</v>
      </c>
      <c r="H36" s="50">
        <f>SUM(Աջափնյակ:Սյունիք!H36)</f>
        <v>0</v>
      </c>
      <c r="I36" s="50">
        <f>SUM(Աջափնյակ:Սյունիք!I36)</f>
        <v>0</v>
      </c>
      <c r="J36" s="50">
        <f>SUM(Աջափնյակ:Սյունիք!J36)</f>
        <v>35</v>
      </c>
      <c r="K36" s="50">
        <f>SUM(Աջափնյակ:Սյունիք!K36)</f>
        <v>0</v>
      </c>
      <c r="L36" s="50">
        <f>SUM(Աջափնյակ:Սյունիք!L36)</f>
        <v>0</v>
      </c>
      <c r="M36" s="50">
        <f>SUM(Աջափնյակ:Սյունիք!M36)</f>
        <v>16</v>
      </c>
      <c r="N36" s="50">
        <f>SUM(Աջափնյակ:Սյունիք!N36)</f>
        <v>0</v>
      </c>
      <c r="O36" s="50">
        <f>SUM(Աջափնյակ:Սյունիք!O36)</f>
        <v>24</v>
      </c>
      <c r="P36" s="50">
        <f>SUM(Աջափնյակ:Սյունիք!P36)</f>
        <v>5</v>
      </c>
      <c r="Q36" s="50">
        <f>SUM(Աջափնյակ:Սյունիք!Q36)</f>
        <v>29</v>
      </c>
      <c r="R36" s="50">
        <f>SUM(Աջափնյակ:Սյունիք!R36)</f>
        <v>4</v>
      </c>
      <c r="S36" s="50">
        <f>SUM(Աջափնյակ:Սյունիք!S36)</f>
        <v>0</v>
      </c>
      <c r="T36" s="50">
        <f>SUM(Աջափնյակ:Սյունիք!T36)</f>
        <v>4</v>
      </c>
    </row>
    <row r="37" spans="1:20" ht="20.100000000000001" customHeight="1" x14ac:dyDescent="0.25">
      <c r="A37" s="4" t="s">
        <v>322</v>
      </c>
      <c r="B37" s="5" t="s">
        <v>321</v>
      </c>
      <c r="C37" s="5">
        <v>132</v>
      </c>
      <c r="D37" s="50">
        <f>SUM(Աջափնյակ:Սյունիք!D37)</f>
        <v>1</v>
      </c>
      <c r="E37" s="50">
        <f>SUM(Աջափնյակ:Սյունիք!E37)</f>
        <v>0</v>
      </c>
      <c r="F37" s="50">
        <f>SUM(Աջափնյակ:Սյունիք!F37)</f>
        <v>1</v>
      </c>
      <c r="G37" s="50">
        <f>SUM(Աջափնյակ:Սյունիք!G37)</f>
        <v>1</v>
      </c>
      <c r="H37" s="50">
        <f>SUM(Աջափնյակ:Սյունիք!H37)</f>
        <v>0</v>
      </c>
      <c r="I37" s="50">
        <f>SUM(Աջափնյակ:Սյունիք!I37)</f>
        <v>0</v>
      </c>
      <c r="J37" s="50">
        <f>SUM(Աջափնյակ:Սյունիք!J37)</f>
        <v>1</v>
      </c>
      <c r="K37" s="50">
        <f>SUM(Աջափնյակ:Սյունիք!K37)</f>
        <v>0</v>
      </c>
      <c r="L37" s="50">
        <f>SUM(Աջափնյակ:Սյունիք!L37)</f>
        <v>0</v>
      </c>
      <c r="M37" s="50">
        <f>SUM(Աջափնյակ:Սյունիք!M37)</f>
        <v>1</v>
      </c>
      <c r="N37" s="50">
        <f>SUM(Աջափնյակ:Սյունիք!N37)</f>
        <v>0</v>
      </c>
      <c r="O37" s="50">
        <f>SUM(Աջափնյակ:Սյունիք!O37)</f>
        <v>1</v>
      </c>
      <c r="P37" s="50">
        <f>SUM(Աջափնյակ:Սյունիք!P37)</f>
        <v>0</v>
      </c>
      <c r="Q37" s="50">
        <f>SUM(Աջափնյակ:Սյունիք!Q37)</f>
        <v>1</v>
      </c>
      <c r="R37" s="50">
        <f>SUM(Աջափնյակ:Սյունիք!R37)</f>
        <v>0</v>
      </c>
      <c r="S37" s="50">
        <f>SUM(Աջափնյակ:Սյունիք!S37)</f>
        <v>0</v>
      </c>
      <c r="T37" s="50">
        <f>SUM(Աջափնյակ:Սյունիք!T37)</f>
        <v>0</v>
      </c>
    </row>
    <row r="38" spans="1:20" ht="20.100000000000001" customHeight="1" x14ac:dyDescent="0.25">
      <c r="A38" s="4" t="s">
        <v>673</v>
      </c>
      <c r="B38" s="7" t="s">
        <v>674</v>
      </c>
      <c r="C38" s="5">
        <v>132.19999999999999</v>
      </c>
      <c r="D38" s="50">
        <f>SUM(Աջափնյակ:Սյունիք!D38)</f>
        <v>0</v>
      </c>
      <c r="E38" s="50">
        <f>SUM(Աջափնյակ:Սյունիք!E38)</f>
        <v>0</v>
      </c>
      <c r="F38" s="50">
        <f>SUM(Աջափնյակ:Սյունիք!F38)</f>
        <v>2</v>
      </c>
      <c r="G38" s="50">
        <f>SUM(Աջափնյակ:Սյունիք!G38)</f>
        <v>0</v>
      </c>
      <c r="H38" s="50">
        <f>SUM(Աջափնյակ:Սյունիք!H38)</f>
        <v>0</v>
      </c>
      <c r="I38" s="50">
        <f>SUM(Աջափնյակ:Սյունիք!I38)</f>
        <v>0</v>
      </c>
      <c r="J38" s="50">
        <f>SUM(Աջափնյակ:Սյունիք!J38)</f>
        <v>0</v>
      </c>
      <c r="K38" s="50">
        <f>SUM(Աջափնյակ:Սյունիք!K38)</f>
        <v>0</v>
      </c>
      <c r="L38" s="50">
        <f>SUM(Աջափնյակ:Սյունիք!L38)</f>
        <v>0</v>
      </c>
      <c r="M38" s="50">
        <f>SUM(Աջափնյակ:Սյունիք!M38)</f>
        <v>2</v>
      </c>
      <c r="N38" s="50">
        <f>SUM(Աջափնյակ:Սյունիք!N38)</f>
        <v>0</v>
      </c>
      <c r="O38" s="50">
        <f>SUM(Աջափնյակ:Սյունիք!O38)</f>
        <v>0</v>
      </c>
      <c r="P38" s="50">
        <f>SUM(Աջափնյակ:Սյունիք!P38)</f>
        <v>0</v>
      </c>
      <c r="Q38" s="50">
        <f>SUM(Աջափնյակ:Սյունիք!Q38)</f>
        <v>0</v>
      </c>
      <c r="R38" s="50">
        <f>SUM(Աջափնյակ:Սյունիք!R38)</f>
        <v>0</v>
      </c>
      <c r="S38" s="50">
        <f>SUM(Աջափնյակ:Սյունիք!S38)</f>
        <v>0</v>
      </c>
      <c r="T38" s="50">
        <f>SUM(Աջափնյակ:Սյունիք!T38)</f>
        <v>0</v>
      </c>
    </row>
    <row r="39" spans="1:20" ht="20.100000000000001" customHeight="1" x14ac:dyDescent="0.25">
      <c r="A39" s="4" t="s">
        <v>675</v>
      </c>
      <c r="B39" s="7" t="s">
        <v>676</v>
      </c>
      <c r="C39" s="5">
        <v>132.30000000000001</v>
      </c>
      <c r="D39" s="50">
        <f>SUM(Աջափնյակ:Սյունիք!D39)</f>
        <v>0</v>
      </c>
      <c r="E39" s="50">
        <f>SUM(Աջափնյակ:Սյունիք!E39)</f>
        <v>0</v>
      </c>
      <c r="F39" s="50">
        <f>SUM(Աջափնյակ:Սյունիք!F39)</f>
        <v>0</v>
      </c>
      <c r="G39" s="50">
        <f>SUM(Աջափնյակ:Սյունիք!G39)</f>
        <v>0</v>
      </c>
      <c r="H39" s="50">
        <f>SUM(Աջափնյակ:Սյունիք!H39)</f>
        <v>0</v>
      </c>
      <c r="I39" s="50">
        <f>SUM(Աջափնյակ:Սյունիք!I39)</f>
        <v>0</v>
      </c>
      <c r="J39" s="50">
        <f>SUM(Աջափնյակ:Սյունիք!J39)</f>
        <v>0</v>
      </c>
      <c r="K39" s="50">
        <f>SUM(Աջափնյակ:Սյունիք!K39)</f>
        <v>0</v>
      </c>
      <c r="L39" s="50">
        <f>SUM(Աջափնյակ:Սյունիք!L39)</f>
        <v>0</v>
      </c>
      <c r="M39" s="50">
        <f>SUM(Աջափնյակ:Սյունիք!M39)</f>
        <v>0</v>
      </c>
      <c r="N39" s="50">
        <f>SUM(Աջափնյակ:Սյունիք!N39)</f>
        <v>0</v>
      </c>
      <c r="O39" s="50">
        <f>SUM(Աջափնյակ:Սյունիք!O39)</f>
        <v>0</v>
      </c>
      <c r="P39" s="50">
        <f>SUM(Աջափնյակ:Սյունիք!P39)</f>
        <v>0</v>
      </c>
      <c r="Q39" s="50">
        <f>SUM(Աջափնյակ:Սյունիք!Q39)</f>
        <v>0</v>
      </c>
      <c r="R39" s="50">
        <f>SUM(Աջափնյակ:Սյունիք!R39)</f>
        <v>0</v>
      </c>
      <c r="S39" s="50">
        <f>SUM(Աջափնյակ:Սյունիք!S39)</f>
        <v>0</v>
      </c>
      <c r="T39" s="50">
        <f>SUM(Աջափնյակ:Սյունիք!T39)</f>
        <v>0</v>
      </c>
    </row>
    <row r="40" spans="1:20" ht="20.100000000000001" customHeight="1" x14ac:dyDescent="0.25">
      <c r="A40" s="4" t="s">
        <v>320</v>
      </c>
      <c r="B40" s="5" t="s">
        <v>619</v>
      </c>
      <c r="C40" s="5">
        <v>133</v>
      </c>
      <c r="D40" s="50">
        <f>SUM(Աջափնյակ:Սյունիք!D40)</f>
        <v>1</v>
      </c>
      <c r="E40" s="50">
        <f>SUM(Աջափնյակ:Սյունիք!E40)</f>
        <v>0</v>
      </c>
      <c r="F40" s="50">
        <f>SUM(Աջափնյակ:Սյունիք!F40)</f>
        <v>4</v>
      </c>
      <c r="G40" s="50">
        <f>SUM(Աջափնյակ:Սյունիք!G40)</f>
        <v>1</v>
      </c>
      <c r="H40" s="50">
        <f>SUM(Աջափնյակ:Սյունիք!H40)</f>
        <v>0</v>
      </c>
      <c r="I40" s="50">
        <f>SUM(Աջափնյակ:Սյունիք!I40)</f>
        <v>1</v>
      </c>
      <c r="J40" s="50">
        <f>SUM(Աջափնյակ:Սյունիք!J40)</f>
        <v>2</v>
      </c>
      <c r="K40" s="50">
        <f>SUM(Աջափնյակ:Սյունիք!K40)</f>
        <v>0</v>
      </c>
      <c r="L40" s="50">
        <f>SUM(Աջափնյակ:Սյունիք!L40)</f>
        <v>0</v>
      </c>
      <c r="M40" s="50">
        <f>SUM(Աջափնյակ:Սյունիք!M40)</f>
        <v>3</v>
      </c>
      <c r="N40" s="50">
        <f>SUM(Աջափնյակ:Սյունիք!N40)</f>
        <v>0</v>
      </c>
      <c r="O40" s="50">
        <f>SUM(Աջափնյակ:Սյունիք!O40)</f>
        <v>0</v>
      </c>
      <c r="P40" s="50">
        <f>SUM(Աջափնյակ:Սյունիք!P40)</f>
        <v>0</v>
      </c>
      <c r="Q40" s="50">
        <f>SUM(Աջափնյակ:Սյունիք!Q40)</f>
        <v>0</v>
      </c>
      <c r="R40" s="50">
        <f>SUM(Աջափնյակ:Սյունիք!R40)</f>
        <v>0</v>
      </c>
      <c r="S40" s="50">
        <f>SUM(Աջափնյակ:Սյունիք!S40)</f>
        <v>0</v>
      </c>
      <c r="T40" s="50">
        <f>SUM(Աջափնյակ:Սյունիք!T40)</f>
        <v>0</v>
      </c>
    </row>
    <row r="41" spans="1:20" ht="20.100000000000001" customHeight="1" x14ac:dyDescent="0.25">
      <c r="A41" s="4" t="s">
        <v>319</v>
      </c>
      <c r="B41" s="5" t="s">
        <v>620</v>
      </c>
      <c r="C41" s="5">
        <v>134</v>
      </c>
      <c r="D41" s="50">
        <f>SUM(Աջափնյակ:Սյունիք!D41)</f>
        <v>0</v>
      </c>
      <c r="E41" s="50">
        <f>SUM(Աջափնյակ:Սյունիք!E41)</f>
        <v>0</v>
      </c>
      <c r="F41" s="50">
        <f>SUM(Աջափնյակ:Սյունիք!F41)</f>
        <v>0</v>
      </c>
      <c r="G41" s="50">
        <f>SUM(Աջափնյակ:Սյունիք!G41)</f>
        <v>0</v>
      </c>
      <c r="H41" s="50">
        <f>SUM(Աջափնյակ:Սյունիք!H41)</f>
        <v>0</v>
      </c>
      <c r="I41" s="50">
        <f>SUM(Աջափնյակ:Սյունիք!I41)</f>
        <v>0</v>
      </c>
      <c r="J41" s="50">
        <f>SUM(Աջափնյակ:Սյունիք!J41)</f>
        <v>0</v>
      </c>
      <c r="K41" s="50">
        <f>SUM(Աջափնյակ:Սյունիք!K41)</f>
        <v>0</v>
      </c>
      <c r="L41" s="50">
        <f>SUM(Աջափնյակ:Սյունիք!L41)</f>
        <v>0</v>
      </c>
      <c r="M41" s="50">
        <f>SUM(Աջափնյակ:Սյունիք!M41)</f>
        <v>0</v>
      </c>
      <c r="N41" s="50">
        <f>SUM(Աջափնյակ:Սյունիք!N41)</f>
        <v>0</v>
      </c>
      <c r="O41" s="50">
        <f>SUM(Աջափնյակ:Սյունիք!O41)</f>
        <v>0</v>
      </c>
      <c r="P41" s="50">
        <f>SUM(Աջափնյակ:Սյունիք!P41)</f>
        <v>0</v>
      </c>
      <c r="Q41" s="50">
        <f>SUM(Աջափնյակ:Սյունիք!Q41)</f>
        <v>0</v>
      </c>
      <c r="R41" s="50">
        <f>SUM(Աջափնյակ:Սյունիք!R41)</f>
        <v>0</v>
      </c>
      <c r="S41" s="50">
        <f>SUM(Աջափնյակ:Սյունիք!S41)</f>
        <v>0</v>
      </c>
      <c r="T41" s="50">
        <f>SUM(Աջափնյակ:Սյունիք!T41)</f>
        <v>0</v>
      </c>
    </row>
    <row r="42" spans="1:20" ht="20.100000000000001" customHeight="1" x14ac:dyDescent="0.25">
      <c r="A42" s="4" t="s">
        <v>318</v>
      </c>
      <c r="B42" s="5" t="s">
        <v>513</v>
      </c>
      <c r="C42" s="5">
        <v>137</v>
      </c>
      <c r="D42" s="50">
        <f>SUM(Աջափնյակ:Սյունիք!D42)</f>
        <v>12</v>
      </c>
      <c r="E42" s="50">
        <f>SUM(Աջափնյակ:Սյունիք!E42)</f>
        <v>0</v>
      </c>
      <c r="F42" s="50">
        <f>SUM(Աջափնյակ:Սյունիք!F42)</f>
        <v>15</v>
      </c>
      <c r="G42" s="50">
        <f>SUM(Աջափնյակ:Սյունիք!G42)</f>
        <v>9</v>
      </c>
      <c r="H42" s="50">
        <f>SUM(Աջափնյակ:Սյունիք!H42)</f>
        <v>4</v>
      </c>
      <c r="I42" s="50">
        <f>SUM(Աջափնյակ:Սյունիք!I42)</f>
        <v>6</v>
      </c>
      <c r="J42" s="50">
        <f>SUM(Աջափնյակ:Սյունիք!J42)</f>
        <v>19</v>
      </c>
      <c r="K42" s="50">
        <f>SUM(Աջափնյակ:Սյունիք!K42)</f>
        <v>0</v>
      </c>
      <c r="L42" s="50">
        <f>SUM(Աջափնյակ:Սյունիք!L42)</f>
        <v>0</v>
      </c>
      <c r="M42" s="50">
        <f>SUM(Աջափնյակ:Սյունիք!M42)</f>
        <v>8</v>
      </c>
      <c r="N42" s="50">
        <f>SUM(Աջափնյակ:Սյունիք!N42)</f>
        <v>0</v>
      </c>
      <c r="O42" s="50">
        <f>SUM(Աջափնյակ:Սյունիք!O42)</f>
        <v>5</v>
      </c>
      <c r="P42" s="50">
        <f>SUM(Աջափնյակ:Սյունիք!P42)</f>
        <v>0</v>
      </c>
      <c r="Q42" s="50">
        <f>SUM(Աջափնյակ:Սյունիք!Q42)</f>
        <v>5</v>
      </c>
      <c r="R42" s="50">
        <f>SUM(Աջափնյակ:Սյունիք!R42)</f>
        <v>0</v>
      </c>
      <c r="S42" s="50">
        <f>SUM(Աջափնյակ:Սյունիք!S42)</f>
        <v>0</v>
      </c>
      <c r="T42" s="50">
        <f>SUM(Աջափնյակ:Սյունիք!T42)</f>
        <v>0</v>
      </c>
    </row>
    <row r="43" spans="1:20" ht="20.100000000000001" customHeight="1" x14ac:dyDescent="0.25">
      <c r="A43" s="4" t="s">
        <v>317</v>
      </c>
      <c r="B43" s="5" t="s">
        <v>403</v>
      </c>
      <c r="C43" s="5"/>
      <c r="D43" s="50">
        <f>SUM(Աջափնյակ:Սյունիք!D43)</f>
        <v>0</v>
      </c>
      <c r="E43" s="50">
        <f>SUM(Աջափնյակ:Սյունիք!E43)</f>
        <v>0</v>
      </c>
      <c r="F43" s="50">
        <f>SUM(Աջափնյակ:Սյունիք!F43)</f>
        <v>0</v>
      </c>
      <c r="G43" s="50">
        <f>SUM(Աջափնյակ:Սյունիք!G43)</f>
        <v>0</v>
      </c>
      <c r="H43" s="50">
        <f>SUM(Աջափնյակ:Սյունիք!H43)</f>
        <v>0</v>
      </c>
      <c r="I43" s="50">
        <f>SUM(Աջափնյակ:Սյունիք!I43)</f>
        <v>0</v>
      </c>
      <c r="J43" s="50">
        <f>SUM(Աջափնյակ:Սյունիք!J43)</f>
        <v>0</v>
      </c>
      <c r="K43" s="50">
        <f>SUM(Աջափնյակ:Սյունիք!K43)</f>
        <v>0</v>
      </c>
      <c r="L43" s="50">
        <f>SUM(Աջափնյակ:Սյունիք!L43)</f>
        <v>0</v>
      </c>
      <c r="M43" s="50">
        <f>SUM(Աջափնյակ:Սյունիք!M43)</f>
        <v>0</v>
      </c>
      <c r="N43" s="50">
        <f>SUM(Աջափնյակ:Սյունիք!N43)</f>
        <v>0</v>
      </c>
      <c r="O43" s="50">
        <f>SUM(Աջափնյակ:Սյունիք!O43)</f>
        <v>0</v>
      </c>
      <c r="P43" s="50">
        <f>SUM(Աջափնյակ:Սյունիք!P43)</f>
        <v>0</v>
      </c>
      <c r="Q43" s="50">
        <f>SUM(Աջափնյակ:Սյունիք!Q43)</f>
        <v>0</v>
      </c>
      <c r="R43" s="50">
        <f>SUM(Աջափնյակ:Սյունիք!R43)</f>
        <v>0</v>
      </c>
      <c r="S43" s="50">
        <f>SUM(Աջափնյակ:Սյունիք!S43)</f>
        <v>0</v>
      </c>
      <c r="T43" s="50">
        <f>SUM(Աջափնյակ:Սյունիք!T43)</f>
        <v>0</v>
      </c>
    </row>
    <row r="44" spans="1:20" ht="20.100000000000001" customHeight="1" x14ac:dyDescent="0.25">
      <c r="A44" s="8" t="s">
        <v>316</v>
      </c>
      <c r="B44" s="2" t="s">
        <v>406</v>
      </c>
      <c r="C44" s="5"/>
      <c r="D44" s="49">
        <f>SUM(Աջափնյակ:Սյունիք!D44)</f>
        <v>30</v>
      </c>
      <c r="E44" s="49">
        <f>SUM(Աջափնյակ:Սյունիք!E44)</f>
        <v>2</v>
      </c>
      <c r="F44" s="49">
        <f>SUM(Աջափնյակ:Սյունիք!F44)</f>
        <v>56</v>
      </c>
      <c r="G44" s="49">
        <f>SUM(Աջափնյակ:Սյունիք!G44)</f>
        <v>52</v>
      </c>
      <c r="H44" s="49">
        <f>SUM(Աջափնյակ:Սյունիք!H44)</f>
        <v>0</v>
      </c>
      <c r="I44" s="49">
        <f>SUM(Աջափնյակ:Սյունիք!I44)</f>
        <v>2</v>
      </c>
      <c r="J44" s="49">
        <f>SUM(Աջափնյակ:Սյունիք!J44)</f>
        <v>54</v>
      </c>
      <c r="K44" s="49">
        <f>SUM(Աջափնյակ:Սյունիք!K44)</f>
        <v>0</v>
      </c>
      <c r="L44" s="49">
        <f>SUM(Աջափնյակ:Սյունիք!L44)</f>
        <v>1</v>
      </c>
      <c r="M44" s="49">
        <f>SUM(Աջափնյակ:Սյունիք!M44)</f>
        <v>31</v>
      </c>
      <c r="N44" s="49">
        <f>SUM(Աջափնյակ:Սյունիք!N44)</f>
        <v>3</v>
      </c>
      <c r="O44" s="49">
        <f>SUM(Աջափնյակ:Սյունիք!O44)</f>
        <v>19</v>
      </c>
      <c r="P44" s="49">
        <f>SUM(Աջափնյակ:Սյունիք!P44)</f>
        <v>3</v>
      </c>
      <c r="Q44" s="49">
        <f>SUM(Աջափնյակ:Սյունիք!Q44)</f>
        <v>22</v>
      </c>
      <c r="R44" s="49">
        <f>SUM(Աջափնյակ:Սյունիք!R44)</f>
        <v>1</v>
      </c>
      <c r="S44" s="49">
        <f>SUM(Աջափնյակ:Սյունիք!S44)</f>
        <v>0</v>
      </c>
      <c r="T44" s="49">
        <f>SUM(Աջափնյակ:Սյունիք!T44)</f>
        <v>1</v>
      </c>
    </row>
    <row r="45" spans="1:20" ht="20.100000000000001" customHeight="1" x14ac:dyDescent="0.25">
      <c r="A45" s="4" t="s">
        <v>315</v>
      </c>
      <c r="B45" s="5" t="s">
        <v>407</v>
      </c>
      <c r="C45" s="5">
        <v>138</v>
      </c>
      <c r="D45" s="50">
        <f>SUM(Աջափնյակ:Սյունիք!D45)</f>
        <v>6</v>
      </c>
      <c r="E45" s="50">
        <f>SUM(Աջափնյակ:Սյունիք!E45)</f>
        <v>0</v>
      </c>
      <c r="F45" s="50">
        <f>SUM(Աջափնյակ:Սյունիք!F45)</f>
        <v>9</v>
      </c>
      <c r="G45" s="50">
        <f>SUM(Աջափնյակ:Սյունիք!G45)</f>
        <v>7</v>
      </c>
      <c r="H45" s="50">
        <f>SUM(Աջափնյակ:Սյունիք!H45)</f>
        <v>0</v>
      </c>
      <c r="I45" s="50">
        <f>SUM(Աջափնյակ:Սյունիք!I45)</f>
        <v>1</v>
      </c>
      <c r="J45" s="50">
        <f>SUM(Աջափնյակ:Սյունիք!J45)</f>
        <v>8</v>
      </c>
      <c r="K45" s="50">
        <f>SUM(Աջափնյակ:Սյունիք!K45)</f>
        <v>0</v>
      </c>
      <c r="L45" s="50">
        <f>SUM(Աջափնյակ:Սյունիք!L45)</f>
        <v>0</v>
      </c>
      <c r="M45" s="50">
        <f>SUM(Աջափնյակ:Սյունիք!M45)</f>
        <v>7</v>
      </c>
      <c r="N45" s="50">
        <f>SUM(Աջափնյակ:Սյունիք!N45)</f>
        <v>0</v>
      </c>
      <c r="O45" s="50">
        <f>SUM(Աջափնյակ:Սյունիք!O45)</f>
        <v>4</v>
      </c>
      <c r="P45" s="50">
        <f>SUM(Աջափնյակ:Սյունիք!P45)</f>
        <v>1</v>
      </c>
      <c r="Q45" s="50">
        <f>SUM(Աջափնյակ:Սյունիք!Q45)</f>
        <v>5</v>
      </c>
      <c r="R45" s="50">
        <f>SUM(Աջափնյակ:Սյունիք!R45)</f>
        <v>0</v>
      </c>
      <c r="S45" s="50">
        <f>SUM(Աջափնյակ:Սյունիք!S45)</f>
        <v>0</v>
      </c>
      <c r="T45" s="50">
        <f>SUM(Աջափնյակ:Սյունիք!T45)</f>
        <v>0</v>
      </c>
    </row>
    <row r="46" spans="1:20" ht="20.100000000000001" customHeight="1" x14ac:dyDescent="0.25">
      <c r="A46" s="10" t="s">
        <v>314</v>
      </c>
      <c r="B46" s="5" t="s">
        <v>514</v>
      </c>
      <c r="C46" s="6">
        <v>139</v>
      </c>
      <c r="D46" s="50">
        <f>SUM(Աջափնյակ:Սյունիք!D46)</f>
        <v>10</v>
      </c>
      <c r="E46" s="50">
        <f>SUM(Աջափնյակ:Սյունիք!E46)</f>
        <v>1</v>
      </c>
      <c r="F46" s="50">
        <f>SUM(Աջափնյակ:Սյունիք!F46)</f>
        <v>7</v>
      </c>
      <c r="G46" s="50">
        <f>SUM(Աջափնյակ:Սյունիք!G46)</f>
        <v>9</v>
      </c>
      <c r="H46" s="50">
        <f>SUM(Աջափնյակ:Սյունիք!H46)</f>
        <v>0</v>
      </c>
      <c r="I46" s="50">
        <f>SUM(Աջափնյակ:Սյունիք!I46)</f>
        <v>0</v>
      </c>
      <c r="J46" s="50">
        <f>SUM(Աջափնյակ:Սյունիք!J46)</f>
        <v>9</v>
      </c>
      <c r="K46" s="50">
        <f>SUM(Աջափնյակ:Սյունիք!K46)</f>
        <v>0</v>
      </c>
      <c r="L46" s="50">
        <f>SUM(Աջափնյակ:Սյունիք!L46)</f>
        <v>0</v>
      </c>
      <c r="M46" s="50">
        <f>SUM(Աջափնյակ:Սյունիք!M46)</f>
        <v>8</v>
      </c>
      <c r="N46" s="50">
        <f>SUM(Աջափնյակ:Սյունիք!N46)</f>
        <v>1</v>
      </c>
      <c r="O46" s="50">
        <f>SUM(Աջափնյակ:Սյունիք!O46)</f>
        <v>8</v>
      </c>
      <c r="P46" s="50">
        <f>SUM(Աջափնյակ:Սյունիք!P46)</f>
        <v>0</v>
      </c>
      <c r="Q46" s="50">
        <f>SUM(Աջափնյակ:Սյունիք!Q46)</f>
        <v>8</v>
      </c>
      <c r="R46" s="50">
        <f>SUM(Աջափնյակ:Սյունիք!R46)</f>
        <v>0</v>
      </c>
      <c r="S46" s="50">
        <f>SUM(Աջափնյակ:Սյունիք!S46)</f>
        <v>0</v>
      </c>
      <c r="T46" s="50">
        <f>SUM(Աջափնյակ:Սյունիք!T46)</f>
        <v>0</v>
      </c>
    </row>
    <row r="47" spans="1:20" ht="20.100000000000001" customHeight="1" x14ac:dyDescent="0.25">
      <c r="A47" s="4" t="s">
        <v>313</v>
      </c>
      <c r="B47" s="5" t="s">
        <v>312</v>
      </c>
      <c r="C47" s="5">
        <v>140</v>
      </c>
      <c r="D47" s="50">
        <f>SUM(Աջափնյակ:Սյունիք!D47)</f>
        <v>2</v>
      </c>
      <c r="E47" s="50">
        <f>SUM(Աջափնյակ:Սյունիք!E47)</f>
        <v>0</v>
      </c>
      <c r="F47" s="50">
        <f>SUM(Աջափնյակ:Սյունիք!F47)</f>
        <v>0</v>
      </c>
      <c r="G47" s="50">
        <f>SUM(Աջափնյակ:Սյունիք!G47)</f>
        <v>1</v>
      </c>
      <c r="H47" s="50">
        <f>SUM(Աջափնյակ:Սյունիք!H47)</f>
        <v>0</v>
      </c>
      <c r="I47" s="50">
        <f>SUM(Աջափնյակ:Սյունիք!I47)</f>
        <v>0</v>
      </c>
      <c r="J47" s="50">
        <f>SUM(Աջափնյակ:Սյունիք!J47)</f>
        <v>1</v>
      </c>
      <c r="K47" s="50">
        <f>SUM(Աջափնյակ:Սյունիք!K47)</f>
        <v>0</v>
      </c>
      <c r="L47" s="50">
        <f>SUM(Աջափնյակ:Սյունիք!L47)</f>
        <v>0</v>
      </c>
      <c r="M47" s="50">
        <f>SUM(Աջափնյակ:Սյունիք!M47)</f>
        <v>1</v>
      </c>
      <c r="N47" s="50">
        <f>SUM(Աջափնյակ:Սյունիք!N47)</f>
        <v>0</v>
      </c>
      <c r="O47" s="50">
        <f>SUM(Աջափնյակ:Սյունիք!O47)</f>
        <v>0</v>
      </c>
      <c r="P47" s="50">
        <f>SUM(Աջափնյակ:Սյունիք!P47)</f>
        <v>0</v>
      </c>
      <c r="Q47" s="50">
        <f>SUM(Աջափնյակ:Սյունիք!Q47)</f>
        <v>0</v>
      </c>
      <c r="R47" s="50">
        <f>SUM(Աջափնյակ:Սյունիք!R47)</f>
        <v>0</v>
      </c>
      <c r="S47" s="50">
        <f>SUM(Աջափնյակ:Սյունիք!S47)</f>
        <v>0</v>
      </c>
      <c r="T47" s="50">
        <f>SUM(Աջափնյակ:Սյունիք!T47)</f>
        <v>0</v>
      </c>
    </row>
    <row r="48" spans="1:20" ht="20.100000000000001" customHeight="1" x14ac:dyDescent="0.25">
      <c r="A48" s="10" t="s">
        <v>311</v>
      </c>
      <c r="B48" s="5" t="s">
        <v>677</v>
      </c>
      <c r="C48" s="5">
        <v>141</v>
      </c>
      <c r="D48" s="50">
        <f>SUM(Աջափնյակ:Սյունիք!D48)</f>
        <v>7</v>
      </c>
      <c r="E48" s="50">
        <f>SUM(Աջափնյակ:Սյունիք!E48)</f>
        <v>1</v>
      </c>
      <c r="F48" s="50">
        <f>SUM(Աջափնյակ:Սյունիք!F48)</f>
        <v>36</v>
      </c>
      <c r="G48" s="50">
        <f>SUM(Աջափնյակ:Սյունիք!G48)</f>
        <v>30</v>
      </c>
      <c r="H48" s="50">
        <f>SUM(Աջափնյակ:Սյունիք!H48)</f>
        <v>0</v>
      </c>
      <c r="I48" s="50">
        <f>SUM(Աջափնյակ:Սյունիք!I48)</f>
        <v>0</v>
      </c>
      <c r="J48" s="50">
        <f>SUM(Աջափնյակ:Սյունիք!J48)</f>
        <v>30</v>
      </c>
      <c r="K48" s="50">
        <f>SUM(Աջափնյակ:Սյունիք!K48)</f>
        <v>0</v>
      </c>
      <c r="L48" s="50">
        <f>SUM(Աջափնյակ:Սյունիք!L48)</f>
        <v>1</v>
      </c>
      <c r="M48" s="50">
        <f>SUM(Աջափնյակ:Սյունիք!M48)</f>
        <v>12</v>
      </c>
      <c r="N48" s="50">
        <f>SUM(Աջափնյակ:Սյունիք!N48)</f>
        <v>2</v>
      </c>
      <c r="O48" s="50">
        <f>SUM(Աջափնյակ:Սյունիք!O48)</f>
        <v>3</v>
      </c>
      <c r="P48" s="50">
        <f>SUM(Աջափնյակ:Սյունիք!P48)</f>
        <v>0</v>
      </c>
      <c r="Q48" s="50">
        <f>SUM(Աջափնյակ:Սյունիք!Q48)</f>
        <v>3</v>
      </c>
      <c r="R48" s="50">
        <f>SUM(Աջափնյակ:Սյունիք!R48)</f>
        <v>1</v>
      </c>
      <c r="S48" s="50">
        <f>SUM(Աջափնյակ:Սյունիք!S48)</f>
        <v>0</v>
      </c>
      <c r="T48" s="50">
        <f>SUM(Աջափնյակ:Սյունիք!T48)</f>
        <v>1</v>
      </c>
    </row>
    <row r="49" spans="1:20" ht="20.100000000000001" customHeight="1" x14ac:dyDescent="0.25">
      <c r="A49" s="4" t="s">
        <v>310</v>
      </c>
      <c r="B49" s="5" t="s">
        <v>408</v>
      </c>
      <c r="C49" s="5">
        <v>142</v>
      </c>
      <c r="D49" s="50">
        <f>SUM(Աջափնյակ:Սյունիք!D49)</f>
        <v>5</v>
      </c>
      <c r="E49" s="50">
        <f>SUM(Աջափնյակ:Սյունիք!E49)</f>
        <v>0</v>
      </c>
      <c r="F49" s="50">
        <f>SUM(Աջափնյակ:Սյունիք!F49)</f>
        <v>4</v>
      </c>
      <c r="G49" s="50">
        <f>SUM(Աջափնյակ:Սյունիք!G49)</f>
        <v>5</v>
      </c>
      <c r="H49" s="50">
        <f>SUM(Աջափնյակ:Սյունիք!H49)</f>
        <v>0</v>
      </c>
      <c r="I49" s="50">
        <f>SUM(Աջափնյակ:Սյունիք!I49)</f>
        <v>1</v>
      </c>
      <c r="J49" s="50">
        <f>SUM(Աջափնյակ:Սյունիք!J49)</f>
        <v>6</v>
      </c>
      <c r="K49" s="50">
        <f>SUM(Աջափնյակ:Սյունիք!K49)</f>
        <v>0</v>
      </c>
      <c r="L49" s="50">
        <f>SUM(Աջափնյակ:Սյունիք!L49)</f>
        <v>0</v>
      </c>
      <c r="M49" s="50">
        <f>SUM(Աջափնյակ:Սյունիք!M49)</f>
        <v>3</v>
      </c>
      <c r="N49" s="50">
        <f>SUM(Աջափնյակ:Սյունիք!N49)</f>
        <v>0</v>
      </c>
      <c r="O49" s="50">
        <f>SUM(Աջափնյակ:Սյունիք!O49)</f>
        <v>4</v>
      </c>
      <c r="P49" s="50">
        <f>SUM(Աջափնյակ:Սյունիք!P49)</f>
        <v>2</v>
      </c>
      <c r="Q49" s="50">
        <f>SUM(Աջափնյակ:Սյունիք!Q49)</f>
        <v>6</v>
      </c>
      <c r="R49" s="50">
        <f>SUM(Աջափնյակ:Սյունիք!R49)</f>
        <v>0</v>
      </c>
      <c r="S49" s="50">
        <f>SUM(Աջափնյակ:Սյունիք!S49)</f>
        <v>0</v>
      </c>
      <c r="T49" s="50">
        <f>SUM(Աջափնյակ:Սյունիք!T49)</f>
        <v>0</v>
      </c>
    </row>
    <row r="50" spans="1:20" ht="20.100000000000001" customHeight="1" x14ac:dyDescent="0.25">
      <c r="A50" s="10" t="s">
        <v>309</v>
      </c>
      <c r="B50" s="7" t="s">
        <v>403</v>
      </c>
      <c r="C50" s="6"/>
      <c r="D50" s="50">
        <f>SUM(Աջափնյակ:Սյունիք!D50)</f>
        <v>0</v>
      </c>
      <c r="E50" s="50">
        <f>SUM(Աջափնյակ:Սյունիք!E50)</f>
        <v>0</v>
      </c>
      <c r="F50" s="50">
        <f>SUM(Աջափնյակ:Սյունիք!F50)</f>
        <v>0</v>
      </c>
      <c r="G50" s="50">
        <f>SUM(Աջափնյակ:Սյունիք!G50)</f>
        <v>0</v>
      </c>
      <c r="H50" s="50">
        <f>SUM(Աջափնյակ:Սյունիք!H50)</f>
        <v>0</v>
      </c>
      <c r="I50" s="50">
        <f>SUM(Աջափնյակ:Սյունիք!I50)</f>
        <v>0</v>
      </c>
      <c r="J50" s="50">
        <f>SUM(Աջափնյակ:Սյունիք!J50)</f>
        <v>0</v>
      </c>
      <c r="K50" s="50">
        <f>SUM(Աջափնյակ:Սյունիք!K50)</f>
        <v>0</v>
      </c>
      <c r="L50" s="50">
        <f>SUM(Աջափնյակ:Սյունիք!L50)</f>
        <v>0</v>
      </c>
      <c r="M50" s="50">
        <f>SUM(Աջափնյակ:Սյունիք!M50)</f>
        <v>0</v>
      </c>
      <c r="N50" s="50">
        <f>SUM(Աջափնյակ:Սյունիք!N50)</f>
        <v>0</v>
      </c>
      <c r="O50" s="50">
        <f>SUM(Աջափնյակ:Սյունիք!O50)</f>
        <v>0</v>
      </c>
      <c r="P50" s="50">
        <f>SUM(Աջափնյակ:Սյունիք!P50)</f>
        <v>0</v>
      </c>
      <c r="Q50" s="50">
        <f>SUM(Աջափնյակ:Սյունիք!Q50)</f>
        <v>0</v>
      </c>
      <c r="R50" s="50">
        <f>SUM(Աջափնյակ:Սյունիք!R50)</f>
        <v>0</v>
      </c>
      <c r="S50" s="50">
        <f>SUM(Աջափնյակ:Սյունիք!S50)</f>
        <v>0</v>
      </c>
      <c r="T50" s="50">
        <f>SUM(Աջափնյակ:Սյունիք!T50)</f>
        <v>0</v>
      </c>
    </row>
    <row r="51" spans="1:20" ht="20.100000000000001" customHeight="1" x14ac:dyDescent="0.25">
      <c r="A51" s="8" t="s">
        <v>308</v>
      </c>
      <c r="B51" s="2" t="s">
        <v>515</v>
      </c>
      <c r="C51" s="5"/>
      <c r="D51" s="49">
        <f>SUM(Աջափնյակ:Սյունիք!D51)</f>
        <v>23</v>
      </c>
      <c r="E51" s="49">
        <f>SUM(Աջափնյակ:Սյունիք!E51)</f>
        <v>1</v>
      </c>
      <c r="F51" s="49">
        <f>SUM(Աջափնյակ:Սյունիք!F51)</f>
        <v>56</v>
      </c>
      <c r="G51" s="49">
        <f>SUM(Աջափնյակ:Սյունիք!G51)</f>
        <v>57</v>
      </c>
      <c r="H51" s="49">
        <f>SUM(Աջափնյակ:Սյունիք!H51)</f>
        <v>1</v>
      </c>
      <c r="I51" s="49">
        <f>SUM(Աջափնյակ:Սյունիք!I51)</f>
        <v>1</v>
      </c>
      <c r="J51" s="49">
        <f>SUM(Աջափնյակ:Սյունիք!J51)</f>
        <v>59</v>
      </c>
      <c r="K51" s="49">
        <f>SUM(Աջափնյակ:Սյունիք!K51)</f>
        <v>1</v>
      </c>
      <c r="L51" s="49">
        <f>SUM(Աջափնյակ:Սյունիք!L51)</f>
        <v>0</v>
      </c>
      <c r="M51" s="49">
        <f>SUM(Աջափնյակ:Սյունիք!M51)</f>
        <v>19</v>
      </c>
      <c r="N51" s="49">
        <f>SUM(Աջափնյակ:Սյունիք!N51)</f>
        <v>0</v>
      </c>
      <c r="O51" s="49">
        <f>SUM(Աջափնյակ:Սյունիք!O51)</f>
        <v>16</v>
      </c>
      <c r="P51" s="49">
        <f>SUM(Աջափնյակ:Սյունիք!P51)</f>
        <v>1</v>
      </c>
      <c r="Q51" s="49">
        <f>SUM(Աջափնյակ:Սյունիք!Q51)</f>
        <v>17</v>
      </c>
      <c r="R51" s="49">
        <f>SUM(Աջափնյակ:Սյունիք!R51)</f>
        <v>1</v>
      </c>
      <c r="S51" s="49">
        <f>SUM(Աջափնյակ:Սյունիք!S51)</f>
        <v>0</v>
      </c>
      <c r="T51" s="49">
        <f>SUM(Աջափնյակ:Սյունիք!T51)</f>
        <v>1</v>
      </c>
    </row>
    <row r="52" spans="1:20" ht="20.100000000000001" customHeight="1" x14ac:dyDescent="0.25">
      <c r="A52" s="4" t="s">
        <v>307</v>
      </c>
      <c r="B52" s="5" t="s">
        <v>678</v>
      </c>
      <c r="C52" s="5">
        <v>143</v>
      </c>
      <c r="D52" s="50">
        <f>SUM(Աջափնյակ:Սյունիք!D52)</f>
        <v>0</v>
      </c>
      <c r="E52" s="50">
        <f>SUM(Աջափնյակ:Սյունիք!E52)</f>
        <v>0</v>
      </c>
      <c r="F52" s="50">
        <f>SUM(Աջափնյակ:Սյունիք!F52)</f>
        <v>0</v>
      </c>
      <c r="G52" s="50">
        <f>SUM(Աջափնյակ:Սյունիք!G52)</f>
        <v>0</v>
      </c>
      <c r="H52" s="50">
        <f>SUM(Աջափնյակ:Սյունիք!H52)</f>
        <v>0</v>
      </c>
      <c r="I52" s="50">
        <f>SUM(Աջափնյակ:Սյունիք!I52)</f>
        <v>0</v>
      </c>
      <c r="J52" s="50">
        <f>SUM(Աջափնյակ:Սյունիք!J52)</f>
        <v>0</v>
      </c>
      <c r="K52" s="50">
        <f>SUM(Աջափնյակ:Սյունիք!K52)</f>
        <v>0</v>
      </c>
      <c r="L52" s="50">
        <f>SUM(Աջափնյակ:Սյունիք!L52)</f>
        <v>0</v>
      </c>
      <c r="M52" s="50">
        <f>SUM(Աջափնյակ:Սյունիք!M52)</f>
        <v>0</v>
      </c>
      <c r="N52" s="50">
        <f>SUM(Աջափնյակ:Սյունիք!N52)</f>
        <v>0</v>
      </c>
      <c r="O52" s="50">
        <f>SUM(Աջափնյակ:Սյունիք!O52)</f>
        <v>1</v>
      </c>
      <c r="P52" s="50">
        <f>SUM(Աջափնյակ:Սյունիք!P52)</f>
        <v>0</v>
      </c>
      <c r="Q52" s="50">
        <f>SUM(Աջափնյակ:Սյունիք!Q52)</f>
        <v>1</v>
      </c>
      <c r="R52" s="50">
        <f>SUM(Աջափնյակ:Սյունիք!R52)</f>
        <v>0</v>
      </c>
      <c r="S52" s="50">
        <f>SUM(Աջափնյակ:Սյունիք!S52)</f>
        <v>0</v>
      </c>
      <c r="T52" s="50">
        <f>SUM(Աջափնյակ:Սյունիք!T52)</f>
        <v>0</v>
      </c>
    </row>
    <row r="53" spans="1:20" ht="20.100000000000001" customHeight="1" x14ac:dyDescent="0.25">
      <c r="A53" s="4" t="s">
        <v>306</v>
      </c>
      <c r="B53" s="5" t="s">
        <v>621</v>
      </c>
      <c r="C53" s="6">
        <v>144</v>
      </c>
      <c r="D53" s="50">
        <f>SUM(Աջափնյակ:Սյունիք!D53)</f>
        <v>2</v>
      </c>
      <c r="E53" s="50">
        <f>SUM(Աջափնյակ:Սյունիք!E53)</f>
        <v>0</v>
      </c>
      <c r="F53" s="50">
        <f>SUM(Աջափնյակ:Սյունիք!F53)</f>
        <v>2</v>
      </c>
      <c r="G53" s="50">
        <f>SUM(Աջափնյակ:Սյունիք!G53)</f>
        <v>2</v>
      </c>
      <c r="H53" s="50">
        <f>SUM(Աջափնյակ:Սյունիք!H53)</f>
        <v>0</v>
      </c>
      <c r="I53" s="50">
        <f>SUM(Աջափնյակ:Սյունիք!I53)</f>
        <v>0</v>
      </c>
      <c r="J53" s="50">
        <f>SUM(Աջափնյակ:Սյունիք!J53)</f>
        <v>2</v>
      </c>
      <c r="K53" s="50">
        <f>SUM(Աջափնյակ:Սյունիք!K53)</f>
        <v>0</v>
      </c>
      <c r="L53" s="50">
        <f>SUM(Աջափնյակ:Սյունիք!L53)</f>
        <v>0</v>
      </c>
      <c r="M53" s="50">
        <f>SUM(Աջափնյակ:Սյունիք!M53)</f>
        <v>2</v>
      </c>
      <c r="N53" s="50">
        <f>SUM(Աջափնյակ:Սյունիք!N53)</f>
        <v>0</v>
      </c>
      <c r="O53" s="50">
        <f>SUM(Աջափնյակ:Սյունիք!O53)</f>
        <v>2</v>
      </c>
      <c r="P53" s="50">
        <f>SUM(Աջափնյակ:Սյունիք!P53)</f>
        <v>0</v>
      </c>
      <c r="Q53" s="50">
        <f>SUM(Աջափնյակ:Սյունիք!Q53)</f>
        <v>2</v>
      </c>
      <c r="R53" s="50">
        <f>SUM(Աջափնյակ:Սյունիք!R53)</f>
        <v>0</v>
      </c>
      <c r="S53" s="50">
        <f>SUM(Աջափնյակ:Սյունիք!S53)</f>
        <v>0</v>
      </c>
      <c r="T53" s="50">
        <f>SUM(Աջափնյակ:Սյունիք!T53)</f>
        <v>0</v>
      </c>
    </row>
    <row r="54" spans="1:20" ht="20.100000000000001" customHeight="1" x14ac:dyDescent="0.25">
      <c r="A54" s="4" t="s">
        <v>305</v>
      </c>
      <c r="B54" s="5" t="s">
        <v>516</v>
      </c>
      <c r="C54" s="6">
        <v>145</v>
      </c>
      <c r="D54" s="50">
        <f>SUM(Աջափնյակ:Սյունիք!D54)</f>
        <v>0</v>
      </c>
      <c r="E54" s="50">
        <f>SUM(Աջափնյակ:Սյունիք!E54)</f>
        <v>0</v>
      </c>
      <c r="F54" s="50">
        <f>SUM(Աջափնյակ:Սյունիք!F54)</f>
        <v>0</v>
      </c>
      <c r="G54" s="50">
        <f>SUM(Աջափնյակ:Սյունիք!G54)</f>
        <v>0</v>
      </c>
      <c r="H54" s="50">
        <f>SUM(Աջափնյակ:Սյունիք!H54)</f>
        <v>0</v>
      </c>
      <c r="I54" s="50">
        <f>SUM(Աջափնյակ:Սյունիք!I54)</f>
        <v>0</v>
      </c>
      <c r="J54" s="50">
        <f>SUM(Աջափնյակ:Սյունիք!J54)</f>
        <v>0</v>
      </c>
      <c r="K54" s="50">
        <f>SUM(Աջափնյակ:Սյունիք!K54)</f>
        <v>0</v>
      </c>
      <c r="L54" s="50">
        <f>SUM(Աջափնյակ:Սյունիք!L54)</f>
        <v>0</v>
      </c>
      <c r="M54" s="50">
        <f>SUM(Աջափնյակ:Սյունիք!M54)</f>
        <v>0</v>
      </c>
      <c r="N54" s="50">
        <f>SUM(Աջափնյակ:Սյունիք!N54)</f>
        <v>0</v>
      </c>
      <c r="O54" s="50">
        <f>SUM(Աջափնյակ:Սյունիք!O54)</f>
        <v>0</v>
      </c>
      <c r="P54" s="50">
        <f>SUM(Աջափնյակ:Սյունիք!P54)</f>
        <v>0</v>
      </c>
      <c r="Q54" s="50">
        <f>SUM(Աջափնյակ:Սյունիք!Q54)</f>
        <v>0</v>
      </c>
      <c r="R54" s="50">
        <f>SUM(Աջափնյակ:Սյունիք!R54)</f>
        <v>0</v>
      </c>
      <c r="S54" s="50">
        <f>SUM(Աջափնյակ:Սյունիք!S54)</f>
        <v>0</v>
      </c>
      <c r="T54" s="50">
        <f>SUM(Աջափնյակ:Սյունիք!T54)</f>
        <v>0</v>
      </c>
    </row>
    <row r="55" spans="1:20" ht="20.100000000000001" customHeight="1" x14ac:dyDescent="0.25">
      <c r="A55" s="4" t="s">
        <v>304</v>
      </c>
      <c r="B55" s="5" t="s">
        <v>487</v>
      </c>
      <c r="C55" s="6">
        <v>146</v>
      </c>
      <c r="D55" s="50">
        <f>SUM(Աջափնյակ:Սյունիք!D55)</f>
        <v>0</v>
      </c>
      <c r="E55" s="50">
        <f>SUM(Աջափնյակ:Սյունիք!E55)</f>
        <v>0</v>
      </c>
      <c r="F55" s="50">
        <f>SUM(Աջափնյակ:Սյունիք!F55)</f>
        <v>0</v>
      </c>
      <c r="G55" s="50">
        <f>SUM(Աջափնյակ:Սյունիք!G55)</f>
        <v>0</v>
      </c>
      <c r="H55" s="50">
        <f>SUM(Աջափնյակ:Սյունիք!H55)</f>
        <v>0</v>
      </c>
      <c r="I55" s="50">
        <f>SUM(Աջափնյակ:Սյունիք!I55)</f>
        <v>0</v>
      </c>
      <c r="J55" s="50">
        <f>SUM(Աջափնյակ:Սյունիք!J55)</f>
        <v>0</v>
      </c>
      <c r="K55" s="50">
        <f>SUM(Աջափնյակ:Սյունիք!K55)</f>
        <v>0</v>
      </c>
      <c r="L55" s="50">
        <f>SUM(Աջափնյակ:Սյունիք!L55)</f>
        <v>0</v>
      </c>
      <c r="M55" s="50">
        <f>SUM(Աջափնյակ:Սյունիք!M55)</f>
        <v>0</v>
      </c>
      <c r="N55" s="50">
        <f>SUM(Աջափնյակ:Սյունիք!N55)</f>
        <v>0</v>
      </c>
      <c r="O55" s="50">
        <f>SUM(Աջափնյակ:Սյունիք!O55)</f>
        <v>0</v>
      </c>
      <c r="P55" s="50">
        <f>SUM(Աջափնյակ:Սյունիք!P55)</f>
        <v>0</v>
      </c>
      <c r="Q55" s="50">
        <f>SUM(Աջափնյակ:Սյունիք!Q55)</f>
        <v>0</v>
      </c>
      <c r="R55" s="50">
        <f>SUM(Աջափնյակ:Սյունիք!R55)</f>
        <v>0</v>
      </c>
      <c r="S55" s="50">
        <f>SUM(Աջափնյակ:Սյունիք!S55)</f>
        <v>0</v>
      </c>
      <c r="T55" s="50">
        <f>SUM(Աջափնյակ:Սյունիք!T55)</f>
        <v>0</v>
      </c>
    </row>
    <row r="56" spans="1:20" ht="20.100000000000001" customHeight="1" x14ac:dyDescent="0.25">
      <c r="A56" s="4" t="s">
        <v>303</v>
      </c>
      <c r="B56" s="5" t="s">
        <v>409</v>
      </c>
      <c r="C56" s="6">
        <v>147</v>
      </c>
      <c r="D56" s="50">
        <f>SUM(Աջափնյակ:Սյունիք!D56)</f>
        <v>8</v>
      </c>
      <c r="E56" s="50">
        <f>SUM(Աջափնյակ:Սյունիք!E56)</f>
        <v>1</v>
      </c>
      <c r="F56" s="50">
        <f>SUM(Աջափնյակ:Սյունիք!F56)</f>
        <v>23</v>
      </c>
      <c r="G56" s="50">
        <f>SUM(Աջափնյակ:Սյունիք!G56)</f>
        <v>26</v>
      </c>
      <c r="H56" s="50">
        <f>SUM(Աջափնյակ:Սյունիք!H56)</f>
        <v>0</v>
      </c>
      <c r="I56" s="50">
        <f>SUM(Աջափնյակ:Սյունիք!I56)</f>
        <v>0</v>
      </c>
      <c r="J56" s="50">
        <f>SUM(Աջափնյակ:Սյունիք!J56)</f>
        <v>26</v>
      </c>
      <c r="K56" s="50">
        <f>SUM(Աջափնյակ:Սյունիք!K56)</f>
        <v>0</v>
      </c>
      <c r="L56" s="50">
        <f>SUM(Աջափնյակ:Սյունիք!L56)</f>
        <v>0</v>
      </c>
      <c r="M56" s="50">
        <f>SUM(Աջափնյակ:Սյունիք!M56)</f>
        <v>5</v>
      </c>
      <c r="N56" s="50">
        <f>SUM(Աջափնյակ:Սյունիք!N56)</f>
        <v>0</v>
      </c>
      <c r="O56" s="50">
        <f>SUM(Աջափնյակ:Սյունիք!O56)</f>
        <v>4</v>
      </c>
      <c r="P56" s="50">
        <f>SUM(Աջափնյակ:Սյունիք!P56)</f>
        <v>0</v>
      </c>
      <c r="Q56" s="50">
        <f>SUM(Աջափնյակ:Սյունիք!Q56)</f>
        <v>4</v>
      </c>
      <c r="R56" s="50">
        <f>SUM(Աջափնյակ:Սյունիք!R56)</f>
        <v>1</v>
      </c>
      <c r="S56" s="50">
        <f>SUM(Աջափնյակ:Սյունիք!S56)</f>
        <v>0</v>
      </c>
      <c r="T56" s="50">
        <f>SUM(Աջափնյակ:Սյունիք!T56)</f>
        <v>1</v>
      </c>
    </row>
    <row r="57" spans="1:20" ht="20.100000000000001" customHeight="1" x14ac:dyDescent="0.25">
      <c r="A57" s="4" t="s">
        <v>302</v>
      </c>
      <c r="B57" s="5" t="s">
        <v>410</v>
      </c>
      <c r="C57" s="6">
        <v>148</v>
      </c>
      <c r="D57" s="50">
        <f>SUM(Աջափնյակ:Սյունիք!D57)</f>
        <v>0</v>
      </c>
      <c r="E57" s="50">
        <f>SUM(Աջափնյակ:Սյունիք!E57)</f>
        <v>0</v>
      </c>
      <c r="F57" s="50">
        <f>SUM(Աջափնյակ:Սյունիք!F57)</f>
        <v>0</v>
      </c>
      <c r="G57" s="50">
        <f>SUM(Աջափնյակ:Սյունիք!G57)</f>
        <v>0</v>
      </c>
      <c r="H57" s="50">
        <f>SUM(Աջափնյակ:Սյունիք!H57)</f>
        <v>0</v>
      </c>
      <c r="I57" s="50">
        <f>SUM(Աջափնյակ:Սյունիք!I57)</f>
        <v>0</v>
      </c>
      <c r="J57" s="50">
        <f>SUM(Աջափնյակ:Սյունիք!J57)</f>
        <v>0</v>
      </c>
      <c r="K57" s="50">
        <f>SUM(Աջափնյակ:Սյունիք!K57)</f>
        <v>0</v>
      </c>
      <c r="L57" s="50">
        <f>SUM(Աջափնյակ:Սյունիք!L57)</f>
        <v>0</v>
      </c>
      <c r="M57" s="50">
        <f>SUM(Աջափնյակ:Սյունիք!M57)</f>
        <v>0</v>
      </c>
      <c r="N57" s="50">
        <f>SUM(Աջափնյակ:Սյունիք!N57)</f>
        <v>0</v>
      </c>
      <c r="O57" s="50">
        <f>SUM(Աջափնյակ:Սյունիք!O57)</f>
        <v>0</v>
      </c>
      <c r="P57" s="50">
        <f>SUM(Աջափնյակ:Սյունիք!P57)</f>
        <v>0</v>
      </c>
      <c r="Q57" s="50">
        <f>SUM(Աջափնյակ:Սյունիք!Q57)</f>
        <v>0</v>
      </c>
      <c r="R57" s="50">
        <f>SUM(Աջափնյակ:Սյունիք!R57)</f>
        <v>0</v>
      </c>
      <c r="S57" s="50">
        <f>SUM(Աջափնյակ:Սյունիք!S57)</f>
        <v>0</v>
      </c>
      <c r="T57" s="50">
        <f>SUM(Աջափնյակ:Սյունիք!T57)</f>
        <v>0</v>
      </c>
    </row>
    <row r="58" spans="1:20" ht="20.100000000000001" customHeight="1" x14ac:dyDescent="0.25">
      <c r="A58" s="4" t="s">
        <v>301</v>
      </c>
      <c r="B58" s="5" t="s">
        <v>517</v>
      </c>
      <c r="C58" s="6">
        <v>149</v>
      </c>
      <c r="D58" s="50">
        <f>SUM(Աջափնյակ:Սյունիք!D58)</f>
        <v>2</v>
      </c>
      <c r="E58" s="50">
        <f>SUM(Աջափնյակ:Սյունիք!E58)</f>
        <v>0</v>
      </c>
      <c r="F58" s="50">
        <f>SUM(Աջափնյակ:Սյունիք!F58)</f>
        <v>4</v>
      </c>
      <c r="G58" s="50">
        <f>SUM(Աջափնյակ:Սյունիք!G58)</f>
        <v>3</v>
      </c>
      <c r="H58" s="50">
        <f>SUM(Աջափնյակ:Սյունիք!H58)</f>
        <v>0</v>
      </c>
      <c r="I58" s="50">
        <f>SUM(Աջափնյակ:Սյունիք!I58)</f>
        <v>0</v>
      </c>
      <c r="J58" s="50">
        <f>SUM(Աջափնյակ:Սյունիք!J58)</f>
        <v>3</v>
      </c>
      <c r="K58" s="50">
        <f>SUM(Աջափնյակ:Սյունիք!K58)</f>
        <v>0</v>
      </c>
      <c r="L58" s="50">
        <f>SUM(Աջափնյակ:Սյունիք!L58)</f>
        <v>0</v>
      </c>
      <c r="M58" s="50">
        <f>SUM(Աջափնյակ:Սյունիք!M58)</f>
        <v>3</v>
      </c>
      <c r="N58" s="50">
        <f>SUM(Աջափնյակ:Սյունիք!N58)</f>
        <v>0</v>
      </c>
      <c r="O58" s="50">
        <f>SUM(Աջափնյակ:Սյունիք!O58)</f>
        <v>2</v>
      </c>
      <c r="P58" s="50">
        <f>SUM(Աջափնյակ:Սյունիք!P58)</f>
        <v>0</v>
      </c>
      <c r="Q58" s="50">
        <f>SUM(Աջափնյակ:Սյունիք!Q58)</f>
        <v>2</v>
      </c>
      <c r="R58" s="50">
        <f>SUM(Աջափնյակ:Սյունիք!R58)</f>
        <v>0</v>
      </c>
      <c r="S58" s="50">
        <f>SUM(Աջափնյակ:Սյունիք!S58)</f>
        <v>0</v>
      </c>
      <c r="T58" s="50">
        <f>SUM(Աջափնյակ:Սյունիք!T58)</f>
        <v>0</v>
      </c>
    </row>
    <row r="59" spans="1:20" ht="20.100000000000001" customHeight="1" x14ac:dyDescent="0.25">
      <c r="A59" s="4" t="s">
        <v>300</v>
      </c>
      <c r="B59" s="5" t="s">
        <v>518</v>
      </c>
      <c r="C59" s="6">
        <v>150</v>
      </c>
      <c r="D59" s="50">
        <f>SUM(Աջափնյակ:Սյունիք!D59)</f>
        <v>0</v>
      </c>
      <c r="E59" s="50">
        <f>SUM(Աջափնյակ:Սյունիք!E59)</f>
        <v>0</v>
      </c>
      <c r="F59" s="50">
        <f>SUM(Աջափնյակ:Սյունիք!F59)</f>
        <v>0</v>
      </c>
      <c r="G59" s="50">
        <f>SUM(Աջափնյակ:Սյունիք!G59)</f>
        <v>0</v>
      </c>
      <c r="H59" s="50">
        <f>SUM(Աջափնյակ:Սյունիք!H59)</f>
        <v>0</v>
      </c>
      <c r="I59" s="50">
        <f>SUM(Աջափնյակ:Սյունիք!I59)</f>
        <v>0</v>
      </c>
      <c r="J59" s="50">
        <f>SUM(Աջափնյակ:Սյունիք!J59)</f>
        <v>0</v>
      </c>
      <c r="K59" s="50">
        <f>SUM(Աջափնյակ:Սյունիք!K59)</f>
        <v>0</v>
      </c>
      <c r="L59" s="50">
        <f>SUM(Աջափնյակ:Սյունիք!L59)</f>
        <v>0</v>
      </c>
      <c r="M59" s="50">
        <f>SUM(Աջափնյակ:Սյունիք!M59)</f>
        <v>0</v>
      </c>
      <c r="N59" s="50">
        <f>SUM(Աջափնյակ:Սյունիք!N59)</f>
        <v>0</v>
      </c>
      <c r="O59" s="50">
        <f>SUM(Աջափնյակ:Սյունիք!O59)</f>
        <v>0</v>
      </c>
      <c r="P59" s="50">
        <f>SUM(Աջափնյակ:Սյունիք!P59)</f>
        <v>0</v>
      </c>
      <c r="Q59" s="50">
        <f>SUM(Աջափնյակ:Սյունիք!Q59)</f>
        <v>0</v>
      </c>
      <c r="R59" s="50">
        <f>SUM(Աջափնյակ:Սյունիք!R59)</f>
        <v>0</v>
      </c>
      <c r="S59" s="50">
        <f>SUM(Աջափնյակ:Սյունիք!S59)</f>
        <v>0</v>
      </c>
      <c r="T59" s="50">
        <f>SUM(Աջափնյակ:Սյունիք!T59)</f>
        <v>0</v>
      </c>
    </row>
    <row r="60" spans="1:20" ht="20.100000000000001" customHeight="1" x14ac:dyDescent="0.25">
      <c r="A60" s="4" t="s">
        <v>299</v>
      </c>
      <c r="B60" s="5" t="s">
        <v>519</v>
      </c>
      <c r="C60" s="5">
        <v>152</v>
      </c>
      <c r="D60" s="50">
        <f>SUM(Աջափնյակ:Սյունիք!D60)</f>
        <v>0</v>
      </c>
      <c r="E60" s="50">
        <f>SUM(Աջափնյակ:Սյունիք!E60)</f>
        <v>0</v>
      </c>
      <c r="F60" s="50">
        <f>SUM(Աջափնյակ:Սյունիք!F60)</f>
        <v>0</v>
      </c>
      <c r="G60" s="50">
        <f>SUM(Աջափնյակ:Սյունիք!G60)</f>
        <v>0</v>
      </c>
      <c r="H60" s="50">
        <f>SUM(Աջափնյակ:Սյունիք!H60)</f>
        <v>0</v>
      </c>
      <c r="I60" s="50">
        <f>SUM(Աջափնյակ:Սյունիք!I60)</f>
        <v>0</v>
      </c>
      <c r="J60" s="50">
        <f>SUM(Աջափնյակ:Սյունիք!J60)</f>
        <v>0</v>
      </c>
      <c r="K60" s="50">
        <f>SUM(Աջափնյակ:Սյունիք!K60)</f>
        <v>0</v>
      </c>
      <c r="L60" s="50">
        <f>SUM(Աջափնյակ:Սյունիք!L60)</f>
        <v>0</v>
      </c>
      <c r="M60" s="50">
        <f>SUM(Աջափնյակ:Սյունիք!M60)</f>
        <v>0</v>
      </c>
      <c r="N60" s="50">
        <f>SUM(Աջափնյակ:Սյունիք!N60)</f>
        <v>0</v>
      </c>
      <c r="O60" s="50">
        <f>SUM(Աջափնյակ:Սյունիք!O60)</f>
        <v>0</v>
      </c>
      <c r="P60" s="50">
        <f>SUM(Աջափնյակ:Սյունիք!P60)</f>
        <v>0</v>
      </c>
      <c r="Q60" s="50">
        <f>SUM(Աջափնյակ:Սյունիք!Q60)</f>
        <v>0</v>
      </c>
      <c r="R60" s="50">
        <f>SUM(Աջափնյակ:Սյունիք!R60)</f>
        <v>0</v>
      </c>
      <c r="S60" s="50">
        <f>SUM(Աջափնյակ:Սյունիք!S60)</f>
        <v>0</v>
      </c>
      <c r="T60" s="50">
        <f>SUM(Աջափնյակ:Սյունիք!T60)</f>
        <v>0</v>
      </c>
    </row>
    <row r="61" spans="1:20" ht="20.100000000000001" customHeight="1" x14ac:dyDescent="0.25">
      <c r="A61" s="4" t="s">
        <v>298</v>
      </c>
      <c r="B61" s="5" t="s">
        <v>520</v>
      </c>
      <c r="C61" s="5">
        <v>153</v>
      </c>
      <c r="D61" s="50">
        <f>SUM(Աջափնյակ:Սյունիք!D61)</f>
        <v>0</v>
      </c>
      <c r="E61" s="50">
        <f>SUM(Աջափնյակ:Սյունիք!E61)</f>
        <v>0</v>
      </c>
      <c r="F61" s="50">
        <f>SUM(Աջափնյակ:Սյունիք!F61)</f>
        <v>12</v>
      </c>
      <c r="G61" s="50">
        <f>SUM(Աջափնյակ:Սյունիք!G61)</f>
        <v>10</v>
      </c>
      <c r="H61" s="50">
        <f>SUM(Աջափնյակ:Սյունիք!H61)</f>
        <v>0</v>
      </c>
      <c r="I61" s="50">
        <f>SUM(Աջափնյակ:Սյունիք!I61)</f>
        <v>1</v>
      </c>
      <c r="J61" s="50">
        <f>SUM(Աջափնյակ:Սյունիք!J61)</f>
        <v>11</v>
      </c>
      <c r="K61" s="50">
        <f>SUM(Աջափնյակ:Սյունիք!K61)</f>
        <v>0</v>
      </c>
      <c r="L61" s="50">
        <f>SUM(Աջափնյակ:Սյունիք!L61)</f>
        <v>0</v>
      </c>
      <c r="M61" s="50">
        <f>SUM(Աջափնյակ:Սյունիք!M61)</f>
        <v>1</v>
      </c>
      <c r="N61" s="50">
        <f>SUM(Աջափնյակ:Սյունիք!N61)</f>
        <v>0</v>
      </c>
      <c r="O61" s="50">
        <f>SUM(Աջափնյակ:Սյունիք!O61)</f>
        <v>3</v>
      </c>
      <c r="P61" s="50">
        <f>SUM(Աջափնյակ:Սյունիք!P61)</f>
        <v>0</v>
      </c>
      <c r="Q61" s="50">
        <f>SUM(Աջափնյակ:Սյունիք!Q61)</f>
        <v>3</v>
      </c>
      <c r="R61" s="50">
        <f>SUM(Աջափնյակ:Սյունիք!R61)</f>
        <v>0</v>
      </c>
      <c r="S61" s="50">
        <f>SUM(Աջափնյակ:Սյունիք!S61)</f>
        <v>0</v>
      </c>
      <c r="T61" s="50">
        <f>SUM(Աջափնյակ:Սյունիք!T61)</f>
        <v>0</v>
      </c>
    </row>
    <row r="62" spans="1:20" ht="20.100000000000001" customHeight="1" x14ac:dyDescent="0.25">
      <c r="A62" s="4" t="s">
        <v>297</v>
      </c>
      <c r="B62" s="5" t="s">
        <v>503</v>
      </c>
      <c r="C62" s="5">
        <v>154</v>
      </c>
      <c r="D62" s="50">
        <f>SUM(Աջափնյակ:Սյունիք!D62)</f>
        <v>0</v>
      </c>
      <c r="E62" s="50">
        <f>SUM(Աջափնյակ:Սյունիք!E62)</f>
        <v>0</v>
      </c>
      <c r="F62" s="50">
        <f>SUM(Աջափնյակ:Սյունիք!F62)</f>
        <v>1</v>
      </c>
      <c r="G62" s="50">
        <f>SUM(Աջափնյակ:Սյունիք!G62)</f>
        <v>1</v>
      </c>
      <c r="H62" s="50">
        <f>SUM(Աջափնյակ:Սյունիք!H62)</f>
        <v>0</v>
      </c>
      <c r="I62" s="50">
        <f>SUM(Աջափնյակ:Սյունիք!I62)</f>
        <v>0</v>
      </c>
      <c r="J62" s="50">
        <f>SUM(Աջափնյակ:Սյունիք!J62)</f>
        <v>1</v>
      </c>
      <c r="K62" s="50">
        <f>SUM(Աջափնյակ:Սյունիք!K62)</f>
        <v>0</v>
      </c>
      <c r="L62" s="50">
        <f>SUM(Աջափնյակ:Սյունիք!L62)</f>
        <v>0</v>
      </c>
      <c r="M62" s="50">
        <f>SUM(Աջափնյակ:Սյունիք!M62)</f>
        <v>0</v>
      </c>
      <c r="N62" s="50">
        <f>SUM(Աջափնյակ:Սյունիք!N62)</f>
        <v>0</v>
      </c>
      <c r="O62" s="50">
        <f>SUM(Աջափնյակ:Սյունիք!O62)</f>
        <v>0</v>
      </c>
      <c r="P62" s="50">
        <f>SUM(Աջափնյակ:Սյունիք!P62)</f>
        <v>0</v>
      </c>
      <c r="Q62" s="50">
        <f>SUM(Աջափնյակ:Սյունիք!Q62)</f>
        <v>0</v>
      </c>
      <c r="R62" s="50">
        <f>SUM(Աջափնյակ:Սյունիք!R62)</f>
        <v>0</v>
      </c>
      <c r="S62" s="50">
        <f>SUM(Աջափնյակ:Սյունիք!S62)</f>
        <v>0</v>
      </c>
      <c r="T62" s="50">
        <f>SUM(Աջափնյակ:Սյունիք!T62)</f>
        <v>0</v>
      </c>
    </row>
    <row r="63" spans="1:20" ht="20.100000000000001" customHeight="1" x14ac:dyDescent="0.25">
      <c r="A63" s="4" t="s">
        <v>296</v>
      </c>
      <c r="B63" s="7" t="s">
        <v>679</v>
      </c>
      <c r="C63" s="5">
        <v>154.1</v>
      </c>
      <c r="D63" s="50">
        <f>SUM(Աջափնյակ:Սյունիք!D63)</f>
        <v>0</v>
      </c>
      <c r="E63" s="50">
        <f>SUM(Աջափնյակ:Սյունիք!E63)</f>
        <v>0</v>
      </c>
      <c r="F63" s="50">
        <f>SUM(Աջափնյակ:Սյունիք!F63)</f>
        <v>0</v>
      </c>
      <c r="G63" s="50">
        <f>SUM(Աջափնյակ:Սյունիք!G63)</f>
        <v>0</v>
      </c>
      <c r="H63" s="50">
        <f>SUM(Աջափնյակ:Սյունիք!H63)</f>
        <v>0</v>
      </c>
      <c r="I63" s="50">
        <f>SUM(Աջափնյակ:Սյունիք!I63)</f>
        <v>0</v>
      </c>
      <c r="J63" s="50">
        <f>SUM(Աջափնյակ:Սյունիք!J63)</f>
        <v>0</v>
      </c>
      <c r="K63" s="50">
        <f>SUM(Աջափնյակ:Սյունիք!K63)</f>
        <v>0</v>
      </c>
      <c r="L63" s="50">
        <f>SUM(Աջափնյակ:Սյունիք!L63)</f>
        <v>0</v>
      </c>
      <c r="M63" s="50">
        <f>SUM(Աջափնյակ:Սյունիք!M63)</f>
        <v>0</v>
      </c>
      <c r="N63" s="50">
        <f>SUM(Աջափնյակ:Սյունիք!N63)</f>
        <v>0</v>
      </c>
      <c r="O63" s="50">
        <f>SUM(Աջափնյակ:Սյունիք!O63)</f>
        <v>0</v>
      </c>
      <c r="P63" s="50">
        <f>SUM(Աջափնյակ:Սյունիք!P63)</f>
        <v>0</v>
      </c>
      <c r="Q63" s="50">
        <f>SUM(Աջափնյակ:Սյունիք!Q63)</f>
        <v>0</v>
      </c>
      <c r="R63" s="50">
        <f>SUM(Աջափնյակ:Սյունիք!R63)</f>
        <v>0</v>
      </c>
      <c r="S63" s="50">
        <f>SUM(Աջափնյակ:Սյունիք!S63)</f>
        <v>0</v>
      </c>
      <c r="T63" s="50">
        <f>SUM(Աջափնյակ:Սյունիք!T63)</f>
        <v>0</v>
      </c>
    </row>
    <row r="64" spans="1:20" ht="20.100000000000001" customHeight="1" x14ac:dyDescent="0.25">
      <c r="A64" s="4" t="s">
        <v>295</v>
      </c>
      <c r="B64" s="7" t="s">
        <v>680</v>
      </c>
      <c r="C64" s="5">
        <v>154.19999999999999</v>
      </c>
      <c r="D64" s="50">
        <f>SUM(Աջափնյակ:Սյունիք!D64)</f>
        <v>0</v>
      </c>
      <c r="E64" s="50">
        <f>SUM(Աջափնյակ:Սյունիք!E64)</f>
        <v>0</v>
      </c>
      <c r="F64" s="50">
        <f>SUM(Աջափնյակ:Սյունիք!F64)</f>
        <v>0</v>
      </c>
      <c r="G64" s="50">
        <f>SUM(Աջափնյակ:Սյունիք!G64)</f>
        <v>0</v>
      </c>
      <c r="H64" s="50">
        <f>SUM(Աջափնյակ:Սյունիք!H64)</f>
        <v>0</v>
      </c>
      <c r="I64" s="50">
        <f>SUM(Աջափնյակ:Սյունիք!I64)</f>
        <v>0</v>
      </c>
      <c r="J64" s="50">
        <f>SUM(Աջափնյակ:Սյունիք!J64)</f>
        <v>0</v>
      </c>
      <c r="K64" s="50">
        <f>SUM(Աջափնյակ:Սյունիք!K64)</f>
        <v>0</v>
      </c>
      <c r="L64" s="50">
        <f>SUM(Աջափնյակ:Սյունիք!L64)</f>
        <v>0</v>
      </c>
      <c r="M64" s="50">
        <f>SUM(Աջափնյակ:Սյունիք!M64)</f>
        <v>0</v>
      </c>
      <c r="N64" s="50">
        <f>SUM(Աջափնյակ:Սյունիք!N64)</f>
        <v>0</v>
      </c>
      <c r="O64" s="50">
        <f>SUM(Աջափնյակ:Սյունիք!O64)</f>
        <v>0</v>
      </c>
      <c r="P64" s="50">
        <f>SUM(Աջափնյակ:Սյունիք!P64)</f>
        <v>0</v>
      </c>
      <c r="Q64" s="50">
        <f>SUM(Աջափնյակ:Սյունիք!Q64)</f>
        <v>0</v>
      </c>
      <c r="R64" s="50">
        <f>SUM(Աջափնյակ:Սյունիք!R64)</f>
        <v>0</v>
      </c>
      <c r="S64" s="50">
        <f>SUM(Աջափնյակ:Սյունիք!S64)</f>
        <v>0</v>
      </c>
      <c r="T64" s="50">
        <f>SUM(Աջափնյակ:Սյունիք!T64)</f>
        <v>0</v>
      </c>
    </row>
    <row r="65" spans="1:20" ht="20.100000000000001" customHeight="1" x14ac:dyDescent="0.25">
      <c r="A65" s="4" t="s">
        <v>294</v>
      </c>
      <c r="B65" s="7" t="s">
        <v>521</v>
      </c>
      <c r="C65" s="5">
        <v>154.4</v>
      </c>
      <c r="D65" s="50">
        <f>SUM(Աջափնյակ:Սյունիք!D65)</f>
        <v>0</v>
      </c>
      <c r="E65" s="50">
        <f>SUM(Աջափնյակ:Սյունիք!E65)</f>
        <v>0</v>
      </c>
      <c r="F65" s="50">
        <f>SUM(Աջափնյակ:Սյունիք!F65)</f>
        <v>0</v>
      </c>
      <c r="G65" s="50">
        <f>SUM(Աջափնյակ:Սյունիք!G65)</f>
        <v>0</v>
      </c>
      <c r="H65" s="50">
        <f>SUM(Աջափնյակ:Սյունիք!H65)</f>
        <v>0</v>
      </c>
      <c r="I65" s="50">
        <f>SUM(Աջափնյակ:Սյունիք!I65)</f>
        <v>0</v>
      </c>
      <c r="J65" s="50">
        <f>SUM(Աջափնյակ:Սյունիք!J65)</f>
        <v>0</v>
      </c>
      <c r="K65" s="50">
        <f>SUM(Աջափնյակ:Սյունիք!K65)</f>
        <v>0</v>
      </c>
      <c r="L65" s="50">
        <f>SUM(Աջափնյակ:Սյունիք!L65)</f>
        <v>0</v>
      </c>
      <c r="M65" s="50">
        <f>SUM(Աջափնյակ:Սյունիք!M65)</f>
        <v>0</v>
      </c>
      <c r="N65" s="50">
        <f>SUM(Աջափնյակ:Սյունիք!N65)</f>
        <v>0</v>
      </c>
      <c r="O65" s="50">
        <f>SUM(Աջափնյակ:Սյունիք!O65)</f>
        <v>0</v>
      </c>
      <c r="P65" s="50">
        <f>SUM(Աջափնյակ:Սյունիք!P65)</f>
        <v>0</v>
      </c>
      <c r="Q65" s="50">
        <f>SUM(Աջափնյակ:Սյունիք!Q65)</f>
        <v>0</v>
      </c>
      <c r="R65" s="50">
        <f>SUM(Աջափնյակ:Սյունիք!R65)</f>
        <v>0</v>
      </c>
      <c r="S65" s="50">
        <f>SUM(Աջափնյակ:Սյունիք!S65)</f>
        <v>0</v>
      </c>
      <c r="T65" s="50">
        <f>SUM(Աջափնյակ:Սյունիք!T65)</f>
        <v>0</v>
      </c>
    </row>
    <row r="66" spans="1:20" ht="20.100000000000001" customHeight="1" x14ac:dyDescent="0.25">
      <c r="A66" s="4" t="s">
        <v>293</v>
      </c>
      <c r="B66" s="7" t="s">
        <v>488</v>
      </c>
      <c r="C66" s="5">
        <v>154.5</v>
      </c>
      <c r="D66" s="50">
        <f>SUM(Աջափնյակ:Սյունիք!D66)</f>
        <v>0</v>
      </c>
      <c r="E66" s="50">
        <f>SUM(Աջափնյակ:Սյունիք!E66)</f>
        <v>0</v>
      </c>
      <c r="F66" s="50">
        <f>SUM(Աջափնյակ:Սյունիք!F66)</f>
        <v>0</v>
      </c>
      <c r="G66" s="50">
        <f>SUM(Աջափնյակ:Սյունիք!G66)</f>
        <v>0</v>
      </c>
      <c r="H66" s="50">
        <f>SUM(Աջափնյակ:Սյունիք!H66)</f>
        <v>0</v>
      </c>
      <c r="I66" s="50">
        <f>SUM(Աջափնյակ:Սյունիք!I66)</f>
        <v>0</v>
      </c>
      <c r="J66" s="50">
        <f>SUM(Աջափնյակ:Սյունիք!J66)</f>
        <v>0</v>
      </c>
      <c r="K66" s="50">
        <f>SUM(Աջափնյակ:Սյունիք!K66)</f>
        <v>0</v>
      </c>
      <c r="L66" s="50">
        <f>SUM(Աջափնյակ:Սյունիք!L66)</f>
        <v>0</v>
      </c>
      <c r="M66" s="50">
        <f>SUM(Աջափնյակ:Սյունիք!M66)</f>
        <v>0</v>
      </c>
      <c r="N66" s="50">
        <f>SUM(Աջափնյակ:Սյունիք!N66)</f>
        <v>0</v>
      </c>
      <c r="O66" s="50">
        <f>SUM(Աջափնյակ:Սյունիք!O66)</f>
        <v>0</v>
      </c>
      <c r="P66" s="50">
        <f>SUM(Աջափնյակ:Սյունիք!P66)</f>
        <v>0</v>
      </c>
      <c r="Q66" s="50">
        <f>SUM(Աջափնյակ:Սյունիք!Q66)</f>
        <v>0</v>
      </c>
      <c r="R66" s="50">
        <f>SUM(Աջափնյակ:Սյունիք!R66)</f>
        <v>0</v>
      </c>
      <c r="S66" s="50">
        <f>SUM(Աջափնյակ:Սյունիք!S66)</f>
        <v>0</v>
      </c>
      <c r="T66" s="50">
        <f>SUM(Աջափնյակ:Սյունիք!T66)</f>
        <v>0</v>
      </c>
    </row>
    <row r="67" spans="1:20" ht="20.100000000000001" customHeight="1" x14ac:dyDescent="0.25">
      <c r="A67" s="4" t="s">
        <v>681</v>
      </c>
      <c r="B67" s="7" t="s">
        <v>682</v>
      </c>
      <c r="C67" s="5">
        <v>154.6</v>
      </c>
      <c r="D67" s="50">
        <f>SUM(Աջափնյակ:Սյունիք!D67)</f>
        <v>0</v>
      </c>
      <c r="E67" s="50">
        <f>SUM(Աջափնյակ:Սյունիք!E67)</f>
        <v>0</v>
      </c>
      <c r="F67" s="50">
        <f>SUM(Աջափնյակ:Սյունիք!F67)</f>
        <v>0</v>
      </c>
      <c r="G67" s="50">
        <f>SUM(Աջափնյակ:Սյունիք!G67)</f>
        <v>0</v>
      </c>
      <c r="H67" s="50">
        <f>SUM(Աջափնյակ:Սյունիք!H67)</f>
        <v>0</v>
      </c>
      <c r="I67" s="50">
        <f>SUM(Աջափնյակ:Սյունիք!I67)</f>
        <v>0</v>
      </c>
      <c r="J67" s="50">
        <f>SUM(Աջափնյակ:Սյունիք!J67)</f>
        <v>0</v>
      </c>
      <c r="K67" s="50">
        <f>SUM(Աջափնյակ:Սյունիք!K67)</f>
        <v>0</v>
      </c>
      <c r="L67" s="50">
        <f>SUM(Աջափնյակ:Սյունիք!L67)</f>
        <v>0</v>
      </c>
      <c r="M67" s="50">
        <f>SUM(Աջափնյակ:Սյունիք!M67)</f>
        <v>0</v>
      </c>
      <c r="N67" s="50">
        <f>SUM(Աջափնյակ:Սյունիք!N67)</f>
        <v>0</v>
      </c>
      <c r="O67" s="50">
        <f>SUM(Աջափնյակ:Սյունիք!O67)</f>
        <v>0</v>
      </c>
      <c r="P67" s="50">
        <f>SUM(Աջափնյակ:Սյունիք!P67)</f>
        <v>0</v>
      </c>
      <c r="Q67" s="50">
        <f>SUM(Աջափնյակ:Սյունիք!Q67)</f>
        <v>0</v>
      </c>
      <c r="R67" s="50">
        <f>SUM(Աջափնյակ:Սյունիք!R67)</f>
        <v>0</v>
      </c>
      <c r="S67" s="50">
        <f>SUM(Աջափնյակ:Սյունիք!S67)</f>
        <v>0</v>
      </c>
      <c r="T67" s="50">
        <f>SUM(Աջափնյակ:Սյունիք!T67)</f>
        <v>0</v>
      </c>
    </row>
    <row r="68" spans="1:20" ht="20.100000000000001" customHeight="1" x14ac:dyDescent="0.25">
      <c r="A68" s="4" t="s">
        <v>683</v>
      </c>
      <c r="B68" s="7" t="s">
        <v>684</v>
      </c>
      <c r="C68" s="5">
        <v>154.69999999999999</v>
      </c>
      <c r="D68" s="50">
        <f>SUM(Աջափնյակ:Սյունիք!D68)</f>
        <v>0</v>
      </c>
      <c r="E68" s="50">
        <f>SUM(Աջափնյակ:Սյունիք!E68)</f>
        <v>0</v>
      </c>
      <c r="F68" s="50">
        <f>SUM(Աջափնյակ:Սյունիք!F68)</f>
        <v>0</v>
      </c>
      <c r="G68" s="50">
        <f>SUM(Աջափնյակ:Սյունիք!G68)</f>
        <v>0</v>
      </c>
      <c r="H68" s="50">
        <f>SUM(Աջափնյակ:Սյունիք!H68)</f>
        <v>0</v>
      </c>
      <c r="I68" s="50">
        <f>SUM(Աջափնյակ:Սյունիք!I68)</f>
        <v>0</v>
      </c>
      <c r="J68" s="50">
        <f>SUM(Աջափնյակ:Սյունիք!J68)</f>
        <v>0</v>
      </c>
      <c r="K68" s="50">
        <f>SUM(Աջափնյակ:Սյունիք!K68)</f>
        <v>0</v>
      </c>
      <c r="L68" s="50">
        <f>SUM(Աջափնյակ:Սյունիք!L68)</f>
        <v>0</v>
      </c>
      <c r="M68" s="50">
        <f>SUM(Աջափնյակ:Սյունիք!M68)</f>
        <v>0</v>
      </c>
      <c r="N68" s="50">
        <f>SUM(Աջափնյակ:Սյունիք!N68)</f>
        <v>0</v>
      </c>
      <c r="O68" s="50">
        <f>SUM(Աջափնյակ:Սյունիք!O68)</f>
        <v>0</v>
      </c>
      <c r="P68" s="50">
        <f>SUM(Աջափնյակ:Սյունիք!P68)</f>
        <v>0</v>
      </c>
      <c r="Q68" s="50">
        <f>SUM(Աջափնյակ:Սյունիք!Q68)</f>
        <v>0</v>
      </c>
      <c r="R68" s="50">
        <f>SUM(Աջափնյակ:Սյունիք!R68)</f>
        <v>0</v>
      </c>
      <c r="S68" s="50">
        <f>SUM(Աջափնյակ:Սյունիք!S68)</f>
        <v>0</v>
      </c>
      <c r="T68" s="50">
        <f>SUM(Աջափնյակ:Սյունիք!T68)</f>
        <v>0</v>
      </c>
    </row>
    <row r="69" spans="1:20" ht="20.100000000000001" customHeight="1" x14ac:dyDescent="0.25">
      <c r="A69" s="4" t="s">
        <v>685</v>
      </c>
      <c r="B69" s="7" t="s">
        <v>686</v>
      </c>
      <c r="C69" s="5">
        <v>154.80000000000001</v>
      </c>
      <c r="D69" s="50">
        <f>SUM(Աջափնյակ:Սյունիք!D69)</f>
        <v>0</v>
      </c>
      <c r="E69" s="50">
        <f>SUM(Աջափնյակ:Սյունիք!E69)</f>
        <v>0</v>
      </c>
      <c r="F69" s="50">
        <f>SUM(Աջափնյակ:Սյունիք!F69)</f>
        <v>0</v>
      </c>
      <c r="G69" s="50">
        <f>SUM(Աջափնյակ:Սյունիք!G69)</f>
        <v>0</v>
      </c>
      <c r="H69" s="50">
        <f>SUM(Աջափնյակ:Սյունիք!H69)</f>
        <v>0</v>
      </c>
      <c r="I69" s="50">
        <f>SUM(Աջափնյակ:Սյունիք!I69)</f>
        <v>0</v>
      </c>
      <c r="J69" s="50">
        <f>SUM(Աջափնյակ:Սյունիք!J69)</f>
        <v>0</v>
      </c>
      <c r="K69" s="50">
        <f>SUM(Աջափնյակ:Սյունիք!K69)</f>
        <v>0</v>
      </c>
      <c r="L69" s="50">
        <f>SUM(Աջափնյակ:Սյունիք!L69)</f>
        <v>0</v>
      </c>
      <c r="M69" s="50">
        <f>SUM(Աջափնյակ:Սյունիք!M69)</f>
        <v>0</v>
      </c>
      <c r="N69" s="50">
        <f>SUM(Աջափնյակ:Սյունիք!N69)</f>
        <v>0</v>
      </c>
      <c r="O69" s="50">
        <f>SUM(Աջափնյակ:Սյունիք!O69)</f>
        <v>0</v>
      </c>
      <c r="P69" s="50">
        <f>SUM(Աջափնյակ:Սյունիք!P69)</f>
        <v>0</v>
      </c>
      <c r="Q69" s="50">
        <f>SUM(Աջափնյակ:Սյունիք!Q69)</f>
        <v>0</v>
      </c>
      <c r="R69" s="50">
        <f>SUM(Աջափնյակ:Սյունիք!R69)</f>
        <v>0</v>
      </c>
      <c r="S69" s="50">
        <f>SUM(Աջափնյակ:Սյունիք!S69)</f>
        <v>0</v>
      </c>
      <c r="T69" s="50">
        <f>SUM(Աջափնյակ:Սյունիք!T69)</f>
        <v>0</v>
      </c>
    </row>
    <row r="70" spans="1:20" ht="20.100000000000001" customHeight="1" x14ac:dyDescent="0.25">
      <c r="A70" s="4" t="s">
        <v>292</v>
      </c>
      <c r="B70" s="5" t="s">
        <v>411</v>
      </c>
      <c r="C70" s="5">
        <v>155</v>
      </c>
      <c r="D70" s="50">
        <f>SUM(Աջափնյակ:Սյունիք!D70)</f>
        <v>0</v>
      </c>
      <c r="E70" s="50">
        <f>SUM(Աջափնյակ:Սյունիք!E70)</f>
        <v>0</v>
      </c>
      <c r="F70" s="50">
        <f>SUM(Աջափնյակ:Սյունիք!F70)</f>
        <v>0</v>
      </c>
      <c r="G70" s="50">
        <f>SUM(Աջափնյակ:Սյունիք!G70)</f>
        <v>0</v>
      </c>
      <c r="H70" s="50">
        <f>SUM(Աջափնյակ:Սյունիք!H70)</f>
        <v>0</v>
      </c>
      <c r="I70" s="50">
        <f>SUM(Աջափնյակ:Սյունիք!I70)</f>
        <v>0</v>
      </c>
      <c r="J70" s="50">
        <f>SUM(Աջափնյակ:Սյունիք!J70)</f>
        <v>0</v>
      </c>
      <c r="K70" s="50">
        <f>SUM(Աջափնյակ:Սյունիք!K70)</f>
        <v>0</v>
      </c>
      <c r="L70" s="50">
        <f>SUM(Աջափնյակ:Սյունիք!L70)</f>
        <v>0</v>
      </c>
      <c r="M70" s="50">
        <f>SUM(Աջափնյակ:Սյունիք!M70)</f>
        <v>0</v>
      </c>
      <c r="N70" s="50">
        <f>SUM(Աջափնյակ:Սյունիք!N70)</f>
        <v>0</v>
      </c>
      <c r="O70" s="50">
        <f>SUM(Աջափնյակ:Սյունիք!O70)</f>
        <v>0</v>
      </c>
      <c r="P70" s="50">
        <f>SUM(Աջափնյակ:Սյունիք!P70)</f>
        <v>0</v>
      </c>
      <c r="Q70" s="50">
        <f>SUM(Աջափնյակ:Սյունիք!Q70)</f>
        <v>0</v>
      </c>
      <c r="R70" s="50">
        <f>SUM(Աջափնյակ:Սյունիք!R70)</f>
        <v>0</v>
      </c>
      <c r="S70" s="50">
        <f>SUM(Աջափնյակ:Սյունիք!S70)</f>
        <v>0</v>
      </c>
      <c r="T70" s="50">
        <f>SUM(Աջափնյակ:Սյունիք!T70)</f>
        <v>0</v>
      </c>
    </row>
    <row r="71" spans="1:20" ht="20.100000000000001" customHeight="1" x14ac:dyDescent="0.25">
      <c r="A71" s="4" t="s">
        <v>291</v>
      </c>
      <c r="B71" s="5" t="s">
        <v>522</v>
      </c>
      <c r="C71" s="5">
        <v>156</v>
      </c>
      <c r="D71" s="50">
        <f>SUM(Աջափնյակ:Սյունիք!D71)</f>
        <v>0</v>
      </c>
      <c r="E71" s="50">
        <f>SUM(Աջափնյակ:Սյունիք!E71)</f>
        <v>0</v>
      </c>
      <c r="F71" s="50">
        <f>SUM(Աջափնյակ:Սյունիք!F71)</f>
        <v>0</v>
      </c>
      <c r="G71" s="50">
        <f>SUM(Աջափնյակ:Սյունիք!G71)</f>
        <v>0</v>
      </c>
      <c r="H71" s="50">
        <f>SUM(Աջափնյակ:Սյունիք!H71)</f>
        <v>0</v>
      </c>
      <c r="I71" s="50">
        <f>SUM(Աջափնյակ:Սյունիք!I71)</f>
        <v>0</v>
      </c>
      <c r="J71" s="50">
        <f>SUM(Աջափնյակ:Սյունիք!J71)</f>
        <v>0</v>
      </c>
      <c r="K71" s="50">
        <f>SUM(Աջափնյակ:Սյունիք!K71)</f>
        <v>0</v>
      </c>
      <c r="L71" s="50">
        <f>SUM(Աջափնյակ:Սյունիք!L71)</f>
        <v>0</v>
      </c>
      <c r="M71" s="50">
        <f>SUM(Աջափնյակ:Սյունիք!M71)</f>
        <v>0</v>
      </c>
      <c r="N71" s="50">
        <f>SUM(Աջափնյակ:Սյունիք!N71)</f>
        <v>0</v>
      </c>
      <c r="O71" s="50">
        <f>SUM(Աջափնյակ:Սյունիք!O71)</f>
        <v>0</v>
      </c>
      <c r="P71" s="50">
        <f>SUM(Աջափնյակ:Սյունիք!P71)</f>
        <v>0</v>
      </c>
      <c r="Q71" s="50">
        <f>SUM(Աջափնյակ:Սյունիք!Q71)</f>
        <v>0</v>
      </c>
      <c r="R71" s="50">
        <f>SUM(Աջափնյակ:Սյունիք!R71)</f>
        <v>0</v>
      </c>
      <c r="S71" s="50">
        <f>SUM(Աջափնյակ:Սյունիք!S71)</f>
        <v>0</v>
      </c>
      <c r="T71" s="50">
        <f>SUM(Աջափնյակ:Սյունիք!T71)</f>
        <v>0</v>
      </c>
    </row>
    <row r="72" spans="1:20" ht="20.100000000000001" customHeight="1" x14ac:dyDescent="0.25">
      <c r="A72" s="4" t="s">
        <v>290</v>
      </c>
      <c r="B72" s="5" t="s">
        <v>523</v>
      </c>
      <c r="C72" s="5">
        <v>157</v>
      </c>
      <c r="D72" s="50">
        <f>SUM(Աջափնյակ:Սյունիք!D72)</f>
        <v>9</v>
      </c>
      <c r="E72" s="50">
        <f>SUM(Աջափնյակ:Սյունիք!E72)</f>
        <v>0</v>
      </c>
      <c r="F72" s="50">
        <f>SUM(Աջափնյակ:Սյունիք!F72)</f>
        <v>12</v>
      </c>
      <c r="G72" s="50">
        <f>SUM(Աջափնյակ:Սյունիք!G72)</f>
        <v>12</v>
      </c>
      <c r="H72" s="50">
        <f>SUM(Աջափնյակ:Սյունիք!H72)</f>
        <v>1</v>
      </c>
      <c r="I72" s="50">
        <f>SUM(Աջափնյակ:Սյունիք!I72)</f>
        <v>0</v>
      </c>
      <c r="J72" s="50">
        <f>SUM(Աջափնյակ:Սյունիք!J72)</f>
        <v>13</v>
      </c>
      <c r="K72" s="50">
        <f>SUM(Աջափնյակ:Սյունիք!K72)</f>
        <v>1</v>
      </c>
      <c r="L72" s="50">
        <f>SUM(Աջափնյակ:Սյունիք!L72)</f>
        <v>0</v>
      </c>
      <c r="M72" s="50">
        <f>SUM(Աջափնյակ:Սյունիք!M72)</f>
        <v>7</v>
      </c>
      <c r="N72" s="50">
        <f>SUM(Աջափնյակ:Սյունիք!N72)</f>
        <v>0</v>
      </c>
      <c r="O72" s="50">
        <f>SUM(Աջափնյակ:Սյունիք!O72)</f>
        <v>2</v>
      </c>
      <c r="P72" s="50">
        <f>SUM(Աջափնյակ:Սյունիք!P72)</f>
        <v>1</v>
      </c>
      <c r="Q72" s="50">
        <f>SUM(Աջափնյակ:Սյունիք!Q72)</f>
        <v>3</v>
      </c>
      <c r="R72" s="50">
        <f>SUM(Աջափնյակ:Սյունիք!R72)</f>
        <v>0</v>
      </c>
      <c r="S72" s="50">
        <f>SUM(Աջափնյակ:Սյունիք!S72)</f>
        <v>0</v>
      </c>
      <c r="T72" s="50">
        <f>SUM(Աջափնյակ:Սյունիք!T72)</f>
        <v>0</v>
      </c>
    </row>
    <row r="73" spans="1:20" ht="20.100000000000001" customHeight="1" x14ac:dyDescent="0.25">
      <c r="A73" s="4" t="s">
        <v>289</v>
      </c>
      <c r="B73" s="5" t="s">
        <v>524</v>
      </c>
      <c r="C73" s="5">
        <v>158</v>
      </c>
      <c r="D73" s="50">
        <f>SUM(Աջափնյակ:Սյունիք!D73)</f>
        <v>0</v>
      </c>
      <c r="E73" s="50">
        <f>SUM(Աջափնյակ:Սյունիք!E73)</f>
        <v>0</v>
      </c>
      <c r="F73" s="50">
        <f>SUM(Աջափնյակ:Սյունիք!F73)</f>
        <v>1</v>
      </c>
      <c r="G73" s="50">
        <f>SUM(Աջափնյակ:Սյունիք!G73)</f>
        <v>0</v>
      </c>
      <c r="H73" s="50">
        <f>SUM(Աջափնյակ:Սյունիք!H73)</f>
        <v>0</v>
      </c>
      <c r="I73" s="50">
        <f>SUM(Աջափնյակ:Սյունիք!I73)</f>
        <v>0</v>
      </c>
      <c r="J73" s="50">
        <f>SUM(Աջափնյակ:Սյունիք!J73)</f>
        <v>0</v>
      </c>
      <c r="K73" s="50">
        <f>SUM(Աջափնյակ:Սյունիք!K73)</f>
        <v>0</v>
      </c>
      <c r="L73" s="50">
        <f>SUM(Աջափնյակ:Սյունիք!L73)</f>
        <v>0</v>
      </c>
      <c r="M73" s="50">
        <f>SUM(Աջափնյակ:Սյունիք!M73)</f>
        <v>1</v>
      </c>
      <c r="N73" s="50">
        <f>SUM(Աջափնյակ:Սյունիք!N73)</f>
        <v>0</v>
      </c>
      <c r="O73" s="50">
        <f>SUM(Աջափնյակ:Սյունիք!O73)</f>
        <v>0</v>
      </c>
      <c r="P73" s="50">
        <f>SUM(Աջափնյակ:Սյունիք!P73)</f>
        <v>0</v>
      </c>
      <c r="Q73" s="50">
        <f>SUM(Աջափնյակ:Սյունիք!Q73)</f>
        <v>0</v>
      </c>
      <c r="R73" s="50">
        <f>SUM(Աջափնյակ:Սյունիք!R73)</f>
        <v>0</v>
      </c>
      <c r="S73" s="50">
        <f>SUM(Աջափնյակ:Սյունիք!S73)</f>
        <v>0</v>
      </c>
      <c r="T73" s="50">
        <f>SUM(Աջափնյակ:Սյունիք!T73)</f>
        <v>0</v>
      </c>
    </row>
    <row r="74" spans="1:20" ht="20.100000000000001" customHeight="1" x14ac:dyDescent="0.25">
      <c r="A74" s="4" t="s">
        <v>288</v>
      </c>
      <c r="B74" s="5" t="s">
        <v>525</v>
      </c>
      <c r="C74" s="5">
        <v>159</v>
      </c>
      <c r="D74" s="50">
        <f>SUM(Աջափնյակ:Սյունիք!D74)</f>
        <v>0</v>
      </c>
      <c r="E74" s="50">
        <f>SUM(Աջափնյակ:Սյունիք!E74)</f>
        <v>0</v>
      </c>
      <c r="F74" s="50">
        <f>SUM(Աջափնյակ:Սյունիք!F74)</f>
        <v>0</v>
      </c>
      <c r="G74" s="50">
        <f>SUM(Աջափնյակ:Սյունիք!G74)</f>
        <v>0</v>
      </c>
      <c r="H74" s="50">
        <f>SUM(Աջափնյակ:Սյունիք!H74)</f>
        <v>0</v>
      </c>
      <c r="I74" s="50">
        <f>SUM(Աջափնյակ:Սյունիք!I74)</f>
        <v>0</v>
      </c>
      <c r="J74" s="50">
        <f>SUM(Աջափնյակ:Սյունիք!J74)</f>
        <v>0</v>
      </c>
      <c r="K74" s="50">
        <f>SUM(Աջափնյակ:Սյունիք!K74)</f>
        <v>0</v>
      </c>
      <c r="L74" s="50">
        <f>SUM(Աջափնյակ:Սյունիք!L74)</f>
        <v>0</v>
      </c>
      <c r="M74" s="50">
        <f>SUM(Աջափնյակ:Սյունիք!M74)</f>
        <v>0</v>
      </c>
      <c r="N74" s="50">
        <f>SUM(Աջափնյակ:Սյունիք!N74)</f>
        <v>0</v>
      </c>
      <c r="O74" s="50">
        <f>SUM(Աջափնյակ:Սյունիք!O74)</f>
        <v>0</v>
      </c>
      <c r="P74" s="50">
        <f>SUM(Աջափնյակ:Սյունիք!P74)</f>
        <v>0</v>
      </c>
      <c r="Q74" s="50">
        <f>SUM(Աջափնյակ:Սյունիք!Q74)</f>
        <v>0</v>
      </c>
      <c r="R74" s="50">
        <f>SUM(Աջափնյակ:Սյունիք!R74)</f>
        <v>0</v>
      </c>
      <c r="S74" s="50">
        <f>SUM(Աջափնյակ:Սյունիք!S74)</f>
        <v>0</v>
      </c>
      <c r="T74" s="50">
        <f>SUM(Աջափնյակ:Սյունիք!T74)</f>
        <v>0</v>
      </c>
    </row>
    <row r="75" spans="1:20" ht="20.100000000000001" customHeight="1" x14ac:dyDescent="0.25">
      <c r="A75" s="4" t="s">
        <v>287</v>
      </c>
      <c r="B75" s="5" t="s">
        <v>526</v>
      </c>
      <c r="C75" s="5">
        <v>160</v>
      </c>
      <c r="D75" s="50">
        <f>SUM(Աջափնյակ:Սյունիք!D75)</f>
        <v>0</v>
      </c>
      <c r="E75" s="50">
        <f>SUM(Աջափնյակ:Սյունիք!E75)</f>
        <v>0</v>
      </c>
      <c r="F75" s="50">
        <f>SUM(Աջափնյակ:Սյունիք!F75)</f>
        <v>0</v>
      </c>
      <c r="G75" s="50">
        <f>SUM(Աջափնյակ:Սյունիք!G75)</f>
        <v>0</v>
      </c>
      <c r="H75" s="50">
        <f>SUM(Աջափնյակ:Սյունիք!H75)</f>
        <v>0</v>
      </c>
      <c r="I75" s="50">
        <f>SUM(Աջափնյակ:Սյունիք!I75)</f>
        <v>0</v>
      </c>
      <c r="J75" s="50">
        <f>SUM(Աջափնյակ:Սյունիք!J75)</f>
        <v>0</v>
      </c>
      <c r="K75" s="50">
        <f>SUM(Աջափնյակ:Սյունիք!K75)</f>
        <v>0</v>
      </c>
      <c r="L75" s="50">
        <f>SUM(Աջափնյակ:Սյունիք!L75)</f>
        <v>0</v>
      </c>
      <c r="M75" s="50">
        <f>SUM(Աջափնյակ:Սյունիք!M75)</f>
        <v>0</v>
      </c>
      <c r="N75" s="50">
        <f>SUM(Աջափնյակ:Սյունիք!N75)</f>
        <v>0</v>
      </c>
      <c r="O75" s="50">
        <f>SUM(Աջափնյակ:Սյունիք!O75)</f>
        <v>0</v>
      </c>
      <c r="P75" s="50">
        <f>SUM(Աջափնյակ:Սյունիք!P75)</f>
        <v>0</v>
      </c>
      <c r="Q75" s="50">
        <f>SUM(Աջափնյակ:Սյունիք!Q75)</f>
        <v>0</v>
      </c>
      <c r="R75" s="50">
        <f>SUM(Աջափնյակ:Սյունիք!R75)</f>
        <v>0</v>
      </c>
      <c r="S75" s="50">
        <f>SUM(Աջափնյակ:Սյունիք!S75)</f>
        <v>0</v>
      </c>
      <c r="T75" s="50">
        <f>SUM(Աջափնյակ:Սյունիք!T75)</f>
        <v>0</v>
      </c>
    </row>
    <row r="76" spans="1:20" ht="20.100000000000001" customHeight="1" x14ac:dyDescent="0.25">
      <c r="A76" s="4" t="s">
        <v>286</v>
      </c>
      <c r="B76" s="5" t="s">
        <v>527</v>
      </c>
      <c r="C76" s="5">
        <v>161</v>
      </c>
      <c r="D76" s="50">
        <f>SUM(Աջափնյակ:Սյունիք!D76)</f>
        <v>0</v>
      </c>
      <c r="E76" s="50">
        <f>SUM(Աջափնյակ:Սյունիք!E76)</f>
        <v>0</v>
      </c>
      <c r="F76" s="50">
        <f>SUM(Աջափնյակ:Սյունիք!F76)</f>
        <v>0</v>
      </c>
      <c r="G76" s="50">
        <f>SUM(Աջափնյակ:Սյունիք!G76)</f>
        <v>0</v>
      </c>
      <c r="H76" s="50">
        <f>SUM(Աջափնյակ:Սյունիք!H76)</f>
        <v>0</v>
      </c>
      <c r="I76" s="50">
        <f>SUM(Աջափնյակ:Սյունիք!I76)</f>
        <v>0</v>
      </c>
      <c r="J76" s="50">
        <f>SUM(Աջափնյակ:Սյունիք!J76)</f>
        <v>0</v>
      </c>
      <c r="K76" s="50">
        <f>SUM(Աջափնյակ:Սյունիք!K76)</f>
        <v>0</v>
      </c>
      <c r="L76" s="50">
        <f>SUM(Աջափնյակ:Սյունիք!L76)</f>
        <v>0</v>
      </c>
      <c r="M76" s="50">
        <f>SUM(Աջափնյակ:Սյունիք!M76)</f>
        <v>0</v>
      </c>
      <c r="N76" s="50">
        <f>SUM(Աջափնյակ:Սյունիք!N76)</f>
        <v>0</v>
      </c>
      <c r="O76" s="50">
        <f>SUM(Աջափնյակ:Սյունիք!O76)</f>
        <v>0</v>
      </c>
      <c r="P76" s="50">
        <f>SUM(Աջափնյակ:Սյունիք!P76)</f>
        <v>0</v>
      </c>
      <c r="Q76" s="50">
        <f>SUM(Աջափնյակ:Սյունիք!Q76)</f>
        <v>0</v>
      </c>
      <c r="R76" s="50">
        <f>SUM(Աջափնյակ:Սյունիք!R76)</f>
        <v>0</v>
      </c>
      <c r="S76" s="50">
        <f>SUM(Աջափնյակ:Սյունիք!S76)</f>
        <v>0</v>
      </c>
      <c r="T76" s="50">
        <f>SUM(Աջափնյակ:Սյունիք!T76)</f>
        <v>0</v>
      </c>
    </row>
    <row r="77" spans="1:20" ht="20.100000000000001" customHeight="1" x14ac:dyDescent="0.25">
      <c r="A77" s="4" t="s">
        <v>285</v>
      </c>
      <c r="B77" s="5" t="s">
        <v>528</v>
      </c>
      <c r="C77" s="5">
        <v>162</v>
      </c>
      <c r="D77" s="50">
        <f>SUM(Աջափնյակ:Սյունիք!D77)</f>
        <v>0</v>
      </c>
      <c r="E77" s="50">
        <f>SUM(Աջափնյակ:Սյունիք!E77)</f>
        <v>0</v>
      </c>
      <c r="F77" s="50">
        <f>SUM(Աջափնյակ:Սյունիք!F77)</f>
        <v>0</v>
      </c>
      <c r="G77" s="50">
        <f>SUM(Աջափնյակ:Սյունիք!G77)</f>
        <v>0</v>
      </c>
      <c r="H77" s="50">
        <f>SUM(Աջափնյակ:Սյունիք!H77)</f>
        <v>0</v>
      </c>
      <c r="I77" s="50">
        <f>SUM(Աջափնյակ:Սյունիք!I77)</f>
        <v>0</v>
      </c>
      <c r="J77" s="50">
        <f>SUM(Աջափնյակ:Սյունիք!J77)</f>
        <v>0</v>
      </c>
      <c r="K77" s="50">
        <f>SUM(Աջափնյակ:Սյունիք!K77)</f>
        <v>0</v>
      </c>
      <c r="L77" s="50">
        <f>SUM(Աջափնյակ:Սյունիք!L77)</f>
        <v>0</v>
      </c>
      <c r="M77" s="50">
        <f>SUM(Աջափնյակ:Սյունիք!M77)</f>
        <v>0</v>
      </c>
      <c r="N77" s="50">
        <f>SUM(Աջափնյակ:Սյունիք!N77)</f>
        <v>0</v>
      </c>
      <c r="O77" s="50">
        <f>SUM(Աջափնյակ:Սյունիք!O77)</f>
        <v>0</v>
      </c>
      <c r="P77" s="50">
        <f>SUM(Աջափնյակ:Սյունիք!P77)</f>
        <v>0</v>
      </c>
      <c r="Q77" s="50">
        <f>SUM(Աջափնյակ:Սյունիք!Q77)</f>
        <v>0</v>
      </c>
      <c r="R77" s="50">
        <f>SUM(Աջափնյակ:Սյունիք!R77)</f>
        <v>0</v>
      </c>
      <c r="S77" s="50">
        <f>SUM(Աջափնյակ:Սյունիք!S77)</f>
        <v>0</v>
      </c>
      <c r="T77" s="50">
        <f>SUM(Աջափնյակ:Սյունիք!T77)</f>
        <v>0</v>
      </c>
    </row>
    <row r="78" spans="1:20" ht="20.100000000000001" customHeight="1" x14ac:dyDescent="0.25">
      <c r="A78" s="4" t="s">
        <v>284</v>
      </c>
      <c r="B78" s="5" t="s">
        <v>283</v>
      </c>
      <c r="C78" s="5">
        <v>163</v>
      </c>
      <c r="D78" s="50">
        <f>SUM(Աջափնյակ:Սյունիք!D78)</f>
        <v>0</v>
      </c>
      <c r="E78" s="50">
        <f>SUM(Աջափնյակ:Սյունիք!E78)</f>
        <v>0</v>
      </c>
      <c r="F78" s="50">
        <f>SUM(Աջափնյակ:Սյունիք!F78)</f>
        <v>0</v>
      </c>
      <c r="G78" s="50">
        <f>SUM(Աջափնյակ:Սյունիք!G78)</f>
        <v>0</v>
      </c>
      <c r="H78" s="50">
        <f>SUM(Աջափնյակ:Սյունիք!H78)</f>
        <v>0</v>
      </c>
      <c r="I78" s="50">
        <f>SUM(Աջափնյակ:Սյունիք!I78)</f>
        <v>0</v>
      </c>
      <c r="J78" s="50">
        <f>SUM(Աջափնյակ:Սյունիք!J78)</f>
        <v>0</v>
      </c>
      <c r="K78" s="50">
        <f>SUM(Աջափնյակ:Սյունիք!K78)</f>
        <v>0</v>
      </c>
      <c r="L78" s="50">
        <f>SUM(Աջափնյակ:Սյունիք!L78)</f>
        <v>0</v>
      </c>
      <c r="M78" s="50">
        <f>SUM(Աջափնյակ:Սյունիք!M78)</f>
        <v>0</v>
      </c>
      <c r="N78" s="50">
        <f>SUM(Աջափնյակ:Սյունիք!N78)</f>
        <v>0</v>
      </c>
      <c r="O78" s="50">
        <f>SUM(Աջափնյակ:Սյունիք!O78)</f>
        <v>0</v>
      </c>
      <c r="P78" s="50">
        <f>SUM(Աջափնյակ:Սյունիք!P78)</f>
        <v>0</v>
      </c>
      <c r="Q78" s="50">
        <f>SUM(Աջափնյակ:Սյունիք!Q78)</f>
        <v>0</v>
      </c>
      <c r="R78" s="50">
        <f>SUM(Աջափնյակ:Սյունիք!R78)</f>
        <v>0</v>
      </c>
      <c r="S78" s="50">
        <f>SUM(Աջափնյակ:Սյունիք!S78)</f>
        <v>0</v>
      </c>
      <c r="T78" s="50">
        <f>SUM(Աջափնյակ:Սյունիք!T78)</f>
        <v>0</v>
      </c>
    </row>
    <row r="79" spans="1:20" ht="20.100000000000001" customHeight="1" x14ac:dyDescent="0.25">
      <c r="A79" s="4" t="s">
        <v>282</v>
      </c>
      <c r="B79" s="5" t="s">
        <v>622</v>
      </c>
      <c r="C79" s="5">
        <v>164</v>
      </c>
      <c r="D79" s="50">
        <f>SUM(Աջափնյակ:Սյունիք!D79)</f>
        <v>2</v>
      </c>
      <c r="E79" s="50">
        <f>SUM(Աջափնյակ:Սյունիք!E79)</f>
        <v>0</v>
      </c>
      <c r="F79" s="50">
        <f>SUM(Աջափնյակ:Սյունիք!F79)</f>
        <v>1</v>
      </c>
      <c r="G79" s="50">
        <f>SUM(Աջափնյակ:Սյունիք!G79)</f>
        <v>3</v>
      </c>
      <c r="H79" s="50">
        <f>SUM(Աջափնյակ:Սյունիք!H79)</f>
        <v>0</v>
      </c>
      <c r="I79" s="50">
        <f>SUM(Աջափնյակ:Սյունիք!I79)</f>
        <v>0</v>
      </c>
      <c r="J79" s="50">
        <f>SUM(Աջափնյակ:Սյունիք!J79)</f>
        <v>3</v>
      </c>
      <c r="K79" s="50">
        <f>SUM(Աջափնյակ:Սյունիք!K79)</f>
        <v>0</v>
      </c>
      <c r="L79" s="50">
        <f>SUM(Աջափնյակ:Սյունիք!L79)</f>
        <v>0</v>
      </c>
      <c r="M79" s="50">
        <f>SUM(Աջափնյակ:Սյունիք!M79)</f>
        <v>0</v>
      </c>
      <c r="N79" s="50">
        <f>SUM(Աջափնյակ:Սյունիք!N79)</f>
        <v>0</v>
      </c>
      <c r="O79" s="50">
        <f>SUM(Աջափնյակ:Սյունիք!O79)</f>
        <v>2</v>
      </c>
      <c r="P79" s="50">
        <f>SUM(Աջափնյակ:Սյունիք!P79)</f>
        <v>0</v>
      </c>
      <c r="Q79" s="50">
        <f>SUM(Աջափնյակ:Սյունիք!Q79)</f>
        <v>2</v>
      </c>
      <c r="R79" s="50">
        <f>SUM(Աջափնյակ:Սյունիք!R79)</f>
        <v>0</v>
      </c>
      <c r="S79" s="50">
        <f>SUM(Աջափնյակ:Սյունիք!S79)</f>
        <v>0</v>
      </c>
      <c r="T79" s="50">
        <f>SUM(Աջափնյակ:Սյունիք!T79)</f>
        <v>0</v>
      </c>
    </row>
    <row r="80" spans="1:20" ht="20.100000000000001" customHeight="1" x14ac:dyDescent="0.25">
      <c r="A80" s="4" t="s">
        <v>281</v>
      </c>
      <c r="B80" s="7" t="s">
        <v>403</v>
      </c>
      <c r="C80" s="5"/>
      <c r="D80" s="50">
        <f>SUM(Աջափնյակ:Սյունիք!D80)</f>
        <v>0</v>
      </c>
      <c r="E80" s="50">
        <f>SUM(Աջափնյակ:Սյունիք!E80)</f>
        <v>0</v>
      </c>
      <c r="F80" s="50">
        <f>SUM(Աջափնյակ:Սյունիք!F80)</f>
        <v>0</v>
      </c>
      <c r="G80" s="50">
        <f>SUM(Աջափնյակ:Սյունիք!G80)</f>
        <v>0</v>
      </c>
      <c r="H80" s="50">
        <f>SUM(Աջափնյակ:Սյունիք!H80)</f>
        <v>0</v>
      </c>
      <c r="I80" s="50">
        <f>SUM(Աջափնյակ:Սյունիք!I80)</f>
        <v>0</v>
      </c>
      <c r="J80" s="50">
        <f>SUM(Աջափնյակ:Սյունիք!J80)</f>
        <v>0</v>
      </c>
      <c r="K80" s="50">
        <f>SUM(Աջափնյակ:Սյունիք!K80)</f>
        <v>0</v>
      </c>
      <c r="L80" s="50">
        <f>SUM(Աջափնյակ:Սյունիք!L80)</f>
        <v>0</v>
      </c>
      <c r="M80" s="50">
        <f>SUM(Աջափնյակ:Սյունիք!M80)</f>
        <v>0</v>
      </c>
      <c r="N80" s="50">
        <f>SUM(Աջափնյակ:Սյունիք!N80)</f>
        <v>0</v>
      </c>
      <c r="O80" s="50">
        <f>SUM(Աջափնյակ:Սյունիք!O80)</f>
        <v>0</v>
      </c>
      <c r="P80" s="50">
        <f>SUM(Աջափնյակ:Սյունիք!P80)</f>
        <v>0</v>
      </c>
      <c r="Q80" s="50">
        <f>SUM(Աջափնյակ:Սյունիք!Q80)</f>
        <v>0</v>
      </c>
      <c r="R80" s="50">
        <f>SUM(Աջափնյակ:Սյունիք!R80)</f>
        <v>0</v>
      </c>
      <c r="S80" s="50">
        <f>SUM(Աջափնյակ:Սյունիք!S80)</f>
        <v>0</v>
      </c>
      <c r="T80" s="50">
        <f>SUM(Աջափնյակ:Սյունիք!T80)</f>
        <v>0</v>
      </c>
    </row>
    <row r="81" spans="1:20" ht="20.100000000000001" customHeight="1" x14ac:dyDescent="0.25">
      <c r="A81" s="8" t="s">
        <v>280</v>
      </c>
      <c r="B81" s="2" t="s">
        <v>529</v>
      </c>
      <c r="C81" s="5"/>
      <c r="D81" s="49">
        <f>SUM(Աջափնյակ:Սյունիք!D81)</f>
        <v>2</v>
      </c>
      <c r="E81" s="49">
        <f>SUM(Աջափնյակ:Սյունիք!E81)</f>
        <v>0</v>
      </c>
      <c r="F81" s="49">
        <f>SUM(Աջափնյակ:Սյունիք!F81)</f>
        <v>7</v>
      </c>
      <c r="G81" s="49">
        <f>SUM(Աջափնյակ:Սյունիք!G81)</f>
        <v>6</v>
      </c>
      <c r="H81" s="49">
        <f>SUM(Աջափնյակ:Սյունիք!H81)</f>
        <v>0</v>
      </c>
      <c r="I81" s="49">
        <f>SUM(Աջափնյակ:Սյունիք!I81)</f>
        <v>0</v>
      </c>
      <c r="J81" s="49">
        <f>SUM(Աջափնյակ:Սյունիք!J81)</f>
        <v>6</v>
      </c>
      <c r="K81" s="49">
        <f>SUM(Աջափնյակ:Սյունիք!K81)</f>
        <v>0</v>
      </c>
      <c r="L81" s="49">
        <f>SUM(Աջափնյակ:Սյունիք!L81)</f>
        <v>0</v>
      </c>
      <c r="M81" s="49">
        <f>SUM(Աջափնյակ:Սյունիք!M81)</f>
        <v>3</v>
      </c>
      <c r="N81" s="49">
        <f>SUM(Աջափնյակ:Սյունիք!N81)</f>
        <v>0</v>
      </c>
      <c r="O81" s="49">
        <f>SUM(Աջափնյակ:Սյունիք!O81)</f>
        <v>1</v>
      </c>
      <c r="P81" s="49">
        <f>SUM(Աջափնյակ:Սյունիք!P81)</f>
        <v>0</v>
      </c>
      <c r="Q81" s="49">
        <f>SUM(Աջափնյակ:Սյունիք!Q81)</f>
        <v>1</v>
      </c>
      <c r="R81" s="49">
        <f>SUM(Աջափնյակ:Սյունիք!R81)</f>
        <v>1</v>
      </c>
      <c r="S81" s="49">
        <f>SUM(Աջափնյակ:Սյունիք!S81)</f>
        <v>0</v>
      </c>
      <c r="T81" s="49">
        <f>SUM(Աջափնյակ:Սյունիք!T81)</f>
        <v>1</v>
      </c>
    </row>
    <row r="82" spans="1:20" ht="20.100000000000001" customHeight="1" x14ac:dyDescent="0.25">
      <c r="A82" s="10" t="s">
        <v>279</v>
      </c>
      <c r="B82" s="5" t="s">
        <v>530</v>
      </c>
      <c r="C82" s="5">
        <v>165</v>
      </c>
      <c r="D82" s="50">
        <f>SUM(Աջափնյակ:Սյունիք!D82)</f>
        <v>1</v>
      </c>
      <c r="E82" s="50">
        <f>SUM(Աջափնյակ:Սյունիք!E82)</f>
        <v>0</v>
      </c>
      <c r="F82" s="50">
        <f>SUM(Աջափնյակ:Սյունիք!F82)</f>
        <v>2</v>
      </c>
      <c r="G82" s="50">
        <f>SUM(Աջափնյակ:Սյունիք!G82)</f>
        <v>1</v>
      </c>
      <c r="H82" s="50">
        <f>SUM(Աջափնյակ:Սյունիք!H82)</f>
        <v>0</v>
      </c>
      <c r="I82" s="50">
        <f>SUM(Աջափնյակ:Սյունիք!I82)</f>
        <v>0</v>
      </c>
      <c r="J82" s="50">
        <f>SUM(Աջափնյակ:Սյունիք!J82)</f>
        <v>1</v>
      </c>
      <c r="K82" s="50">
        <f>SUM(Աջափնյակ:Սյունիք!K82)</f>
        <v>0</v>
      </c>
      <c r="L82" s="50">
        <f>SUM(Աջափնյակ:Սյունիք!L82)</f>
        <v>0</v>
      </c>
      <c r="M82" s="50">
        <f>SUM(Աջափնյակ:Սյունիք!M82)</f>
        <v>2</v>
      </c>
      <c r="N82" s="50">
        <f>SUM(Աջափնյակ:Սյունիք!N82)</f>
        <v>0</v>
      </c>
      <c r="O82" s="50">
        <f>SUM(Աջափնյակ:Սյունիք!O82)</f>
        <v>0</v>
      </c>
      <c r="P82" s="50">
        <f>SUM(Աջափնյակ:Սյունիք!P82)</f>
        <v>0</v>
      </c>
      <c r="Q82" s="50">
        <f>SUM(Աջափնյակ:Սյունիք!Q82)</f>
        <v>0</v>
      </c>
      <c r="R82" s="50">
        <f>SUM(Աջափնյակ:Սյունիք!R82)</f>
        <v>0</v>
      </c>
      <c r="S82" s="50">
        <f>SUM(Աջափնյակ:Սյունիք!S82)</f>
        <v>0</v>
      </c>
      <c r="T82" s="50">
        <f>SUM(Աջափնյակ:Սյունիք!T82)</f>
        <v>0</v>
      </c>
    </row>
    <row r="83" spans="1:20" ht="20.100000000000001" customHeight="1" x14ac:dyDescent="0.25">
      <c r="A83" s="10" t="s">
        <v>278</v>
      </c>
      <c r="B83" s="5" t="s">
        <v>412</v>
      </c>
      <c r="C83" s="5">
        <v>166</v>
      </c>
      <c r="D83" s="50">
        <f>SUM(Աջափնյակ:Սյունիք!D83)</f>
        <v>0</v>
      </c>
      <c r="E83" s="50">
        <f>SUM(Աջափնյակ:Սյունիք!E83)</f>
        <v>0</v>
      </c>
      <c r="F83" s="50">
        <f>SUM(Աջափնյակ:Սյունիք!F83)</f>
        <v>0</v>
      </c>
      <c r="G83" s="50">
        <f>SUM(Աջափնյակ:Սյունիք!G83)</f>
        <v>0</v>
      </c>
      <c r="H83" s="50">
        <f>SUM(Աջափնյակ:Սյունիք!H83)</f>
        <v>0</v>
      </c>
      <c r="I83" s="50">
        <f>SUM(Աջափնյակ:Սյունիք!I83)</f>
        <v>0</v>
      </c>
      <c r="J83" s="50">
        <f>SUM(Աջափնյակ:Սյունիք!J83)</f>
        <v>0</v>
      </c>
      <c r="K83" s="50">
        <f>SUM(Աջափնյակ:Սյունիք!K83)</f>
        <v>0</v>
      </c>
      <c r="L83" s="50">
        <f>SUM(Աջափնյակ:Սյունիք!L83)</f>
        <v>0</v>
      </c>
      <c r="M83" s="50">
        <f>SUM(Աջափնյակ:Սյունիք!M83)</f>
        <v>0</v>
      </c>
      <c r="N83" s="50">
        <f>SUM(Աջափնյակ:Սյունիք!N83)</f>
        <v>0</v>
      </c>
      <c r="O83" s="50">
        <f>SUM(Աջափնյակ:Սյունիք!O83)</f>
        <v>0</v>
      </c>
      <c r="P83" s="50">
        <f>SUM(Աջափնյակ:Սյունիք!P83)</f>
        <v>0</v>
      </c>
      <c r="Q83" s="50">
        <f>SUM(Աջափնյակ:Սյունիք!Q83)</f>
        <v>0</v>
      </c>
      <c r="R83" s="50">
        <f>SUM(Աջափնյակ:Սյունիք!R83)</f>
        <v>0</v>
      </c>
      <c r="S83" s="50">
        <f>SUM(Աջափնյակ:Սյունիք!S83)</f>
        <v>0</v>
      </c>
      <c r="T83" s="50">
        <f>SUM(Աջափնյակ:Սյունիք!T83)</f>
        <v>0</v>
      </c>
    </row>
    <row r="84" spans="1:20" ht="20.100000000000001" customHeight="1" x14ac:dyDescent="0.25">
      <c r="A84" s="10" t="s">
        <v>687</v>
      </c>
      <c r="B84" s="5" t="s">
        <v>688</v>
      </c>
      <c r="C84" s="5">
        <v>166.1</v>
      </c>
      <c r="D84" s="50">
        <f>SUM(Աջափնյակ:Սյունիք!D84)</f>
        <v>0</v>
      </c>
      <c r="E84" s="50">
        <f>SUM(Աջափնյակ:Սյունիք!E84)</f>
        <v>0</v>
      </c>
      <c r="F84" s="50">
        <f>SUM(Աջափնյակ:Սյունիք!F84)</f>
        <v>0</v>
      </c>
      <c r="G84" s="50">
        <f>SUM(Աջափնյակ:Սյունիք!G84)</f>
        <v>0</v>
      </c>
      <c r="H84" s="50">
        <f>SUM(Աջափնյակ:Սյունիք!H84)</f>
        <v>0</v>
      </c>
      <c r="I84" s="50">
        <f>SUM(Աջափնյակ:Սյունիք!I84)</f>
        <v>0</v>
      </c>
      <c r="J84" s="50">
        <f>SUM(Աջափնյակ:Սյունիք!J84)</f>
        <v>0</v>
      </c>
      <c r="K84" s="50">
        <f>SUM(Աջափնյակ:Սյունիք!K84)</f>
        <v>0</v>
      </c>
      <c r="L84" s="50">
        <f>SUM(Աջափնյակ:Սյունիք!L84)</f>
        <v>0</v>
      </c>
      <c r="M84" s="50">
        <f>SUM(Աջափնյակ:Սյունիք!M84)</f>
        <v>0</v>
      </c>
      <c r="N84" s="50">
        <f>SUM(Աջափնյակ:Սյունիք!N84)</f>
        <v>0</v>
      </c>
      <c r="O84" s="50">
        <f>SUM(Աջափնյակ:Սյունիք!O84)</f>
        <v>0</v>
      </c>
      <c r="P84" s="50">
        <f>SUM(Աջափնյակ:Սյունիք!P84)</f>
        <v>0</v>
      </c>
      <c r="Q84" s="50">
        <f>SUM(Աջափնյակ:Սյունիք!Q84)</f>
        <v>0</v>
      </c>
      <c r="R84" s="50">
        <f>SUM(Աջափնյակ:Սյունիք!R84)</f>
        <v>0</v>
      </c>
      <c r="S84" s="50">
        <f>SUM(Աջափնյակ:Սյունիք!S84)</f>
        <v>0</v>
      </c>
      <c r="T84" s="50">
        <f>SUM(Աջափնյակ:Սյունիք!T84)</f>
        <v>0</v>
      </c>
    </row>
    <row r="85" spans="1:20" ht="20.100000000000001" customHeight="1" x14ac:dyDescent="0.25">
      <c r="A85" s="10" t="s">
        <v>277</v>
      </c>
      <c r="B85" s="5" t="s">
        <v>623</v>
      </c>
      <c r="C85" s="5">
        <v>167</v>
      </c>
      <c r="D85" s="50">
        <f>SUM(Աջափնյակ:Սյունիք!D85)</f>
        <v>0</v>
      </c>
      <c r="E85" s="50">
        <f>SUM(Աջափնյակ:Սյունիք!E85)</f>
        <v>0</v>
      </c>
      <c r="F85" s="50">
        <f>SUM(Աջափնյակ:Սյունիք!F85)</f>
        <v>0</v>
      </c>
      <c r="G85" s="50">
        <f>SUM(Աջափնյակ:Սյունիք!G85)</f>
        <v>0</v>
      </c>
      <c r="H85" s="50">
        <f>SUM(Աջափնյակ:Սյունիք!H85)</f>
        <v>0</v>
      </c>
      <c r="I85" s="50">
        <f>SUM(Աջափնյակ:Սյունիք!I85)</f>
        <v>0</v>
      </c>
      <c r="J85" s="50">
        <f>SUM(Աջափնյակ:Սյունիք!J85)</f>
        <v>0</v>
      </c>
      <c r="K85" s="50">
        <f>SUM(Աջափնյակ:Սյունիք!K85)</f>
        <v>0</v>
      </c>
      <c r="L85" s="50">
        <f>SUM(Աջափնյակ:Սյունիք!L85)</f>
        <v>0</v>
      </c>
      <c r="M85" s="50">
        <f>SUM(Աջափնյակ:Սյունիք!M85)</f>
        <v>0</v>
      </c>
      <c r="N85" s="50">
        <f>SUM(Աջափնյակ:Սյունիք!N85)</f>
        <v>0</v>
      </c>
      <c r="O85" s="50">
        <f>SUM(Աջափնյակ:Սյունիք!O85)</f>
        <v>0</v>
      </c>
      <c r="P85" s="50">
        <f>SUM(Աջափնյակ:Սյունիք!P85)</f>
        <v>0</v>
      </c>
      <c r="Q85" s="50">
        <f>SUM(Աջափնյակ:Սյունիք!Q85)</f>
        <v>0</v>
      </c>
      <c r="R85" s="50">
        <f>SUM(Աջափնյակ:Սյունիք!R85)</f>
        <v>0</v>
      </c>
      <c r="S85" s="50">
        <f>SUM(Աջափնյակ:Սյունիք!S85)</f>
        <v>0</v>
      </c>
      <c r="T85" s="50">
        <f>SUM(Աջափնյակ:Սյունիք!T85)</f>
        <v>0</v>
      </c>
    </row>
    <row r="86" spans="1:20" ht="20.100000000000001" customHeight="1" x14ac:dyDescent="0.25">
      <c r="A86" s="10" t="s">
        <v>276</v>
      </c>
      <c r="B86" s="5" t="s">
        <v>531</v>
      </c>
      <c r="C86" s="5">
        <v>168</v>
      </c>
      <c r="D86" s="50">
        <f>SUM(Աջափնյակ:Սյունիք!D86)</f>
        <v>1</v>
      </c>
      <c r="E86" s="50">
        <f>SUM(Աջափնյակ:Սյունիք!E86)</f>
        <v>0</v>
      </c>
      <c r="F86" s="50">
        <f>SUM(Աջափնյակ:Սյունիք!F86)</f>
        <v>0</v>
      </c>
      <c r="G86" s="50">
        <f>SUM(Աջափնյակ:Սյունիք!G86)</f>
        <v>1</v>
      </c>
      <c r="H86" s="50">
        <f>SUM(Աջափնյակ:Սյունիք!H86)</f>
        <v>0</v>
      </c>
      <c r="I86" s="50">
        <f>SUM(Աջափնյակ:Սյունիք!I86)</f>
        <v>0</v>
      </c>
      <c r="J86" s="50">
        <f>SUM(Աջափնյակ:Սյունիք!J86)</f>
        <v>1</v>
      </c>
      <c r="K86" s="50">
        <f>SUM(Աջափնյակ:Սյունիք!K86)</f>
        <v>0</v>
      </c>
      <c r="L86" s="50">
        <f>SUM(Աջափնյակ:Սյունիք!L86)</f>
        <v>0</v>
      </c>
      <c r="M86" s="50">
        <f>SUM(Աջափնյակ:Սյունիք!M86)</f>
        <v>0</v>
      </c>
      <c r="N86" s="50">
        <f>SUM(Աջափնյակ:Սյունիք!N86)</f>
        <v>0</v>
      </c>
      <c r="O86" s="50">
        <f>SUM(Աջափնյակ:Սյունիք!O86)</f>
        <v>1</v>
      </c>
      <c r="P86" s="50">
        <f>SUM(Աջափնյակ:Սյունիք!P86)</f>
        <v>0</v>
      </c>
      <c r="Q86" s="50">
        <f>SUM(Աջափնյակ:Սյունիք!Q86)</f>
        <v>1</v>
      </c>
      <c r="R86" s="50">
        <f>SUM(Աջափնյակ:Սյունիք!R86)</f>
        <v>1</v>
      </c>
      <c r="S86" s="50">
        <f>SUM(Աջափնյակ:Սյունիք!S86)</f>
        <v>0</v>
      </c>
      <c r="T86" s="50">
        <f>SUM(Աջափնյակ:Սյունիք!T86)</f>
        <v>1</v>
      </c>
    </row>
    <row r="87" spans="1:20" ht="20.100000000000001" customHeight="1" x14ac:dyDescent="0.25">
      <c r="A87" s="10" t="s">
        <v>275</v>
      </c>
      <c r="B87" s="5" t="s">
        <v>532</v>
      </c>
      <c r="C87" s="5">
        <v>169</v>
      </c>
      <c r="D87" s="50">
        <f>SUM(Աջափնյակ:Սյունիք!D87)</f>
        <v>0</v>
      </c>
      <c r="E87" s="50">
        <f>SUM(Աջափնյակ:Սյունիք!E87)</f>
        <v>0</v>
      </c>
      <c r="F87" s="50">
        <f>SUM(Աջափնյակ:Սյունիք!F87)</f>
        <v>0</v>
      </c>
      <c r="G87" s="50">
        <f>SUM(Աջափնյակ:Սյունիք!G87)</f>
        <v>0</v>
      </c>
      <c r="H87" s="50">
        <f>SUM(Աջափնյակ:Սյունիք!H87)</f>
        <v>0</v>
      </c>
      <c r="I87" s="50">
        <f>SUM(Աջափնյակ:Սյունիք!I87)</f>
        <v>0</v>
      </c>
      <c r="J87" s="50">
        <f>SUM(Աջափնյակ:Սյունիք!J87)</f>
        <v>0</v>
      </c>
      <c r="K87" s="50">
        <f>SUM(Աջափնյակ:Սյունիք!K87)</f>
        <v>0</v>
      </c>
      <c r="L87" s="50">
        <f>SUM(Աջափնյակ:Սյունիք!L87)</f>
        <v>0</v>
      </c>
      <c r="M87" s="50">
        <f>SUM(Աջափնյակ:Սյունիք!M87)</f>
        <v>0</v>
      </c>
      <c r="N87" s="50">
        <f>SUM(Աջափնյակ:Սյունիք!N87)</f>
        <v>0</v>
      </c>
      <c r="O87" s="50">
        <f>SUM(Աջափնյակ:Սյունիք!O87)</f>
        <v>0</v>
      </c>
      <c r="P87" s="50">
        <f>SUM(Աջափնյակ:Սյունիք!P87)</f>
        <v>0</v>
      </c>
      <c r="Q87" s="50">
        <f>SUM(Աջափնյակ:Սյունիք!Q87)</f>
        <v>0</v>
      </c>
      <c r="R87" s="50">
        <f>SUM(Աջափնյակ:Սյունիք!R87)</f>
        <v>0</v>
      </c>
      <c r="S87" s="50">
        <f>SUM(Աջափնյակ:Սյունիք!S87)</f>
        <v>0</v>
      </c>
      <c r="T87" s="50">
        <f>SUM(Աջափնյակ:Սյունիք!T87)</f>
        <v>0</v>
      </c>
    </row>
    <row r="88" spans="1:20" ht="20.100000000000001" customHeight="1" x14ac:dyDescent="0.25">
      <c r="A88" s="10" t="s">
        <v>274</v>
      </c>
      <c r="B88" s="5" t="s">
        <v>533</v>
      </c>
      <c r="C88" s="5">
        <v>169.1</v>
      </c>
      <c r="D88" s="50">
        <f>SUM(Աջափնյակ:Սյունիք!D88)</f>
        <v>0</v>
      </c>
      <c r="E88" s="50">
        <f>SUM(Աջափնյակ:Սյունիք!E88)</f>
        <v>0</v>
      </c>
      <c r="F88" s="50">
        <f>SUM(Աջափնյակ:Սյունիք!F88)</f>
        <v>0</v>
      </c>
      <c r="G88" s="50">
        <f>SUM(Աջափնյակ:Սյունիք!G88)</f>
        <v>0</v>
      </c>
      <c r="H88" s="50">
        <f>SUM(Աջափնյակ:Սյունիք!H88)</f>
        <v>0</v>
      </c>
      <c r="I88" s="50">
        <f>SUM(Աջափնյակ:Սյունիք!I88)</f>
        <v>0</v>
      </c>
      <c r="J88" s="50">
        <f>SUM(Աջափնյակ:Սյունիք!J88)</f>
        <v>0</v>
      </c>
      <c r="K88" s="50">
        <f>SUM(Աջափնյակ:Սյունիք!K88)</f>
        <v>0</v>
      </c>
      <c r="L88" s="50">
        <f>SUM(Աջափնյակ:Սյունիք!L88)</f>
        <v>0</v>
      </c>
      <c r="M88" s="50">
        <f>SUM(Աջափնյակ:Սյունիք!M88)</f>
        <v>0</v>
      </c>
      <c r="N88" s="50">
        <f>SUM(Աջափնյակ:Սյունիք!N88)</f>
        <v>0</v>
      </c>
      <c r="O88" s="50">
        <f>SUM(Աջափնյակ:Սյունիք!O88)</f>
        <v>0</v>
      </c>
      <c r="P88" s="50">
        <f>SUM(Աջափնյակ:Սյունիք!P88)</f>
        <v>0</v>
      </c>
      <c r="Q88" s="50">
        <f>SUM(Աջափնյակ:Սյունիք!Q88)</f>
        <v>0</v>
      </c>
      <c r="R88" s="50">
        <f>SUM(Աջափնյակ:Սյունիք!R88)</f>
        <v>0</v>
      </c>
      <c r="S88" s="50">
        <f>SUM(Աջափնյակ:Սյունիք!S88)</f>
        <v>0</v>
      </c>
      <c r="T88" s="50">
        <f>SUM(Աջափնյակ:Սյունիք!T88)</f>
        <v>0</v>
      </c>
    </row>
    <row r="89" spans="1:20" ht="20.100000000000001" customHeight="1" x14ac:dyDescent="0.25">
      <c r="A89" s="10" t="s">
        <v>273</v>
      </c>
      <c r="B89" s="5" t="s">
        <v>413</v>
      </c>
      <c r="C89" s="5">
        <v>170</v>
      </c>
      <c r="D89" s="50">
        <f>SUM(Աջափնյակ:Սյունիք!D89)</f>
        <v>0</v>
      </c>
      <c r="E89" s="50">
        <f>SUM(Աջափնյակ:Սյունիք!E89)</f>
        <v>0</v>
      </c>
      <c r="F89" s="50">
        <f>SUM(Աջափնյակ:Սյունիք!F89)</f>
        <v>0</v>
      </c>
      <c r="G89" s="50">
        <f>SUM(Աջափնյակ:Սյունիք!G89)</f>
        <v>0</v>
      </c>
      <c r="H89" s="50">
        <f>SUM(Աջափնյակ:Սյունիք!H89)</f>
        <v>0</v>
      </c>
      <c r="I89" s="50">
        <f>SUM(Աջափնյակ:Սյունիք!I89)</f>
        <v>0</v>
      </c>
      <c r="J89" s="50">
        <f>SUM(Աջափնյակ:Սյունիք!J89)</f>
        <v>0</v>
      </c>
      <c r="K89" s="50">
        <f>SUM(Աջափնյակ:Սյունիք!K89)</f>
        <v>0</v>
      </c>
      <c r="L89" s="50">
        <f>SUM(Աջափնյակ:Սյունիք!L89)</f>
        <v>0</v>
      </c>
      <c r="M89" s="50">
        <f>SUM(Աջափնյակ:Սյունիք!M89)</f>
        <v>0</v>
      </c>
      <c r="N89" s="50">
        <f>SUM(Աջափնյակ:Սյունիք!N89)</f>
        <v>0</v>
      </c>
      <c r="O89" s="50">
        <f>SUM(Աջափնյակ:Սյունիք!O89)</f>
        <v>0</v>
      </c>
      <c r="P89" s="50">
        <f>SUM(Աջափնյակ:Սյունիք!P89)</f>
        <v>0</v>
      </c>
      <c r="Q89" s="50">
        <f>SUM(Աջափնյակ:Սյունիք!Q89)</f>
        <v>0</v>
      </c>
      <c r="R89" s="50">
        <f>SUM(Աջափնյակ:Սյունիք!R89)</f>
        <v>0</v>
      </c>
      <c r="S89" s="50">
        <f>SUM(Աջափնյակ:Սյունիք!S89)</f>
        <v>0</v>
      </c>
      <c r="T89" s="50">
        <f>SUM(Աջափնյակ:Սյունիք!T89)</f>
        <v>0</v>
      </c>
    </row>
    <row r="90" spans="1:20" ht="20.100000000000001" customHeight="1" x14ac:dyDescent="0.25">
      <c r="A90" s="10" t="s">
        <v>272</v>
      </c>
      <c r="B90" s="5" t="s">
        <v>534</v>
      </c>
      <c r="C90" s="5">
        <v>171</v>
      </c>
      <c r="D90" s="50">
        <f>SUM(Աջափնյակ:Սյունիք!D90)</f>
        <v>0</v>
      </c>
      <c r="E90" s="50">
        <f>SUM(Աջափնյակ:Սյունիք!E90)</f>
        <v>0</v>
      </c>
      <c r="F90" s="50">
        <f>SUM(Աջափնյակ:Սյունիք!F90)</f>
        <v>0</v>
      </c>
      <c r="G90" s="50">
        <f>SUM(Աջափնյակ:Սյունիք!G90)</f>
        <v>0</v>
      </c>
      <c r="H90" s="50">
        <f>SUM(Աջափնյակ:Սյունիք!H90)</f>
        <v>0</v>
      </c>
      <c r="I90" s="50">
        <f>SUM(Աջափնյակ:Սյունիք!I90)</f>
        <v>0</v>
      </c>
      <c r="J90" s="50">
        <f>SUM(Աջափնյակ:Սյունիք!J90)</f>
        <v>0</v>
      </c>
      <c r="K90" s="50">
        <f>SUM(Աջափնյակ:Սյունիք!K90)</f>
        <v>0</v>
      </c>
      <c r="L90" s="50">
        <f>SUM(Աջափնյակ:Սյունիք!L90)</f>
        <v>0</v>
      </c>
      <c r="M90" s="50">
        <f>SUM(Աջափնյակ:Սյունիք!M90)</f>
        <v>0</v>
      </c>
      <c r="N90" s="50">
        <f>SUM(Աջափնյակ:Սյունիք!N90)</f>
        <v>0</v>
      </c>
      <c r="O90" s="50">
        <f>SUM(Աջափնյակ:Սյունիք!O90)</f>
        <v>0</v>
      </c>
      <c r="P90" s="50">
        <f>SUM(Աջափնյակ:Սյունիք!P90)</f>
        <v>0</v>
      </c>
      <c r="Q90" s="50">
        <f>SUM(Աջափնյակ:Սյունիք!Q90)</f>
        <v>0</v>
      </c>
      <c r="R90" s="50">
        <f>SUM(Աջափնյակ:Սյունիք!R90)</f>
        <v>0</v>
      </c>
      <c r="S90" s="50">
        <f>SUM(Աջափնյակ:Սյունիք!S90)</f>
        <v>0</v>
      </c>
      <c r="T90" s="50">
        <f>SUM(Աջափնյակ:Սյունիք!T90)</f>
        <v>0</v>
      </c>
    </row>
    <row r="91" spans="1:20" ht="20.100000000000001" customHeight="1" x14ac:dyDescent="0.25">
      <c r="A91" s="10" t="s">
        <v>689</v>
      </c>
      <c r="B91" s="5" t="s">
        <v>690</v>
      </c>
      <c r="C91" s="5">
        <v>171.1</v>
      </c>
      <c r="D91" s="50">
        <f>SUM(Աջափնյակ:Սյունիք!D91)</f>
        <v>0</v>
      </c>
      <c r="E91" s="50">
        <f>SUM(Աջափնյակ:Սյունիք!E91)</f>
        <v>0</v>
      </c>
      <c r="F91" s="50">
        <f>SUM(Աջափնյակ:Սյունիք!F91)</f>
        <v>0</v>
      </c>
      <c r="G91" s="50">
        <f>SUM(Աջափնյակ:Սյունիք!G91)</f>
        <v>0</v>
      </c>
      <c r="H91" s="50">
        <f>SUM(Աջափնյակ:Սյունիք!H91)</f>
        <v>0</v>
      </c>
      <c r="I91" s="50">
        <f>SUM(Աջափնյակ:Սյունիք!I91)</f>
        <v>0</v>
      </c>
      <c r="J91" s="50">
        <f>SUM(Աջափնյակ:Սյունիք!J91)</f>
        <v>0</v>
      </c>
      <c r="K91" s="50">
        <f>SUM(Աջափնյակ:Սյունիք!K91)</f>
        <v>0</v>
      </c>
      <c r="L91" s="50">
        <f>SUM(Աջափնյակ:Սյունիք!L91)</f>
        <v>0</v>
      </c>
      <c r="M91" s="50">
        <f>SUM(Աջափնյակ:Սյունիք!M91)</f>
        <v>0</v>
      </c>
      <c r="N91" s="50">
        <f>SUM(Աջափնյակ:Սյունիք!N91)</f>
        <v>0</v>
      </c>
      <c r="O91" s="50">
        <f>SUM(Աջափնյակ:Սյունիք!O91)</f>
        <v>0</v>
      </c>
      <c r="P91" s="50">
        <f>SUM(Աջափնյակ:Սյունիք!P91)</f>
        <v>0</v>
      </c>
      <c r="Q91" s="50">
        <f>SUM(Աջափնյակ:Սյունիք!Q91)</f>
        <v>0</v>
      </c>
      <c r="R91" s="50">
        <f>SUM(Աջափնյակ:Սյունիք!R91)</f>
        <v>0</v>
      </c>
      <c r="S91" s="50">
        <f>SUM(Աջափնյակ:Սյունիք!S91)</f>
        <v>0</v>
      </c>
      <c r="T91" s="50">
        <f>SUM(Աջափնյակ:Սյունիք!T91)</f>
        <v>0</v>
      </c>
    </row>
    <row r="92" spans="1:20" ht="20.100000000000001" customHeight="1" x14ac:dyDescent="0.25">
      <c r="A92" s="10" t="s">
        <v>271</v>
      </c>
      <c r="B92" s="5" t="s">
        <v>535</v>
      </c>
      <c r="C92" s="5">
        <v>172</v>
      </c>
      <c r="D92" s="50">
        <f>SUM(Աջափնյակ:Սյունիք!D92)</f>
        <v>0</v>
      </c>
      <c r="E92" s="50">
        <f>SUM(Աջափնյակ:Սյունիք!E92)</f>
        <v>0</v>
      </c>
      <c r="F92" s="50">
        <f>SUM(Աջափնյակ:Սյունիք!F92)</f>
        <v>0</v>
      </c>
      <c r="G92" s="50">
        <f>SUM(Աջափնյակ:Սյունիք!G92)</f>
        <v>0</v>
      </c>
      <c r="H92" s="50">
        <f>SUM(Աջափնյակ:Սյունիք!H92)</f>
        <v>0</v>
      </c>
      <c r="I92" s="50">
        <f>SUM(Աջափնյակ:Սյունիք!I92)</f>
        <v>0</v>
      </c>
      <c r="J92" s="50">
        <f>SUM(Աջափնյակ:Սյունիք!J92)</f>
        <v>0</v>
      </c>
      <c r="K92" s="50">
        <f>SUM(Աջափնյակ:Սյունիք!K92)</f>
        <v>0</v>
      </c>
      <c r="L92" s="50">
        <f>SUM(Աջափնյակ:Սյունիք!L92)</f>
        <v>0</v>
      </c>
      <c r="M92" s="50">
        <f>SUM(Աջափնյակ:Սյունիք!M92)</f>
        <v>0</v>
      </c>
      <c r="N92" s="50">
        <f>SUM(Աջափնյակ:Սյունիք!N92)</f>
        <v>0</v>
      </c>
      <c r="O92" s="50">
        <f>SUM(Աջափնյակ:Սյունիք!O92)</f>
        <v>0</v>
      </c>
      <c r="P92" s="50">
        <f>SUM(Աջափնյակ:Սյունիք!P92)</f>
        <v>0</v>
      </c>
      <c r="Q92" s="50">
        <f>SUM(Աջափնյակ:Սյունիք!Q92)</f>
        <v>0</v>
      </c>
      <c r="R92" s="50">
        <f>SUM(Աջափնյակ:Սյունիք!R92)</f>
        <v>0</v>
      </c>
      <c r="S92" s="50">
        <f>SUM(Աջափնյակ:Սյունիք!S92)</f>
        <v>0</v>
      </c>
      <c r="T92" s="50">
        <f>SUM(Աջափնյակ:Սյունիք!T92)</f>
        <v>0</v>
      </c>
    </row>
    <row r="93" spans="1:20" ht="20.100000000000001" customHeight="1" x14ac:dyDescent="0.25">
      <c r="A93" s="10" t="s">
        <v>270</v>
      </c>
      <c r="B93" s="5" t="s">
        <v>691</v>
      </c>
      <c r="C93" s="5">
        <v>173</v>
      </c>
      <c r="D93" s="50">
        <f>SUM(Աջափնյակ:Սյունիք!D93)</f>
        <v>0</v>
      </c>
      <c r="E93" s="50">
        <f>SUM(Աջափնյակ:Սյունիք!E93)</f>
        <v>0</v>
      </c>
      <c r="F93" s="50">
        <f>SUM(Աջափնյակ:Սյունիք!F93)</f>
        <v>5</v>
      </c>
      <c r="G93" s="50">
        <f>SUM(Աջափնյակ:Սյունիք!G93)</f>
        <v>4</v>
      </c>
      <c r="H93" s="50">
        <f>SUM(Աջափնյակ:Սյունիք!H93)</f>
        <v>0</v>
      </c>
      <c r="I93" s="50">
        <f>SUM(Աջափնյակ:Սյունիք!I93)</f>
        <v>0</v>
      </c>
      <c r="J93" s="50">
        <f>SUM(Աջափնյակ:Սյունիք!J93)</f>
        <v>4</v>
      </c>
      <c r="K93" s="50">
        <f>SUM(Աջափնյակ:Սյունիք!K93)</f>
        <v>0</v>
      </c>
      <c r="L93" s="50">
        <f>SUM(Աջափնյակ:Սյունիք!L93)</f>
        <v>0</v>
      </c>
      <c r="M93" s="50">
        <f>SUM(Աջափնյակ:Սյունիք!M93)</f>
        <v>1</v>
      </c>
      <c r="N93" s="50">
        <f>SUM(Աջափնյակ:Սյունիք!N93)</f>
        <v>0</v>
      </c>
      <c r="O93" s="50">
        <f>SUM(Աջափնյակ:Սյունիք!O93)</f>
        <v>0</v>
      </c>
      <c r="P93" s="50">
        <f>SUM(Աջափնյակ:Սյունիք!P93)</f>
        <v>0</v>
      </c>
      <c r="Q93" s="50">
        <f>SUM(Աջափնյակ:Սյունիք!Q93)</f>
        <v>0</v>
      </c>
      <c r="R93" s="50">
        <f>SUM(Աջափնյակ:Սյունիք!R93)</f>
        <v>0</v>
      </c>
      <c r="S93" s="50">
        <f>SUM(Աջափնյակ:Սյունիք!S93)</f>
        <v>0</v>
      </c>
      <c r="T93" s="50">
        <f>SUM(Աջափնյակ:Սյունիք!T93)</f>
        <v>0</v>
      </c>
    </row>
    <row r="94" spans="1:20" ht="20.100000000000001" customHeight="1" x14ac:dyDescent="0.25">
      <c r="A94" s="10" t="s">
        <v>269</v>
      </c>
      <c r="B94" s="5" t="s">
        <v>489</v>
      </c>
      <c r="C94" s="5">
        <v>174</v>
      </c>
      <c r="D94" s="50">
        <f>SUM(Աջափնյակ:Սյունիք!D94)</f>
        <v>0</v>
      </c>
      <c r="E94" s="50">
        <f>SUM(Աջափնյակ:Սյունիք!E94)</f>
        <v>0</v>
      </c>
      <c r="F94" s="50">
        <f>SUM(Աջափնյակ:Սյունիք!F94)</f>
        <v>0</v>
      </c>
      <c r="G94" s="50">
        <f>SUM(Աջափնյակ:Սյունիք!G94)</f>
        <v>0</v>
      </c>
      <c r="H94" s="50">
        <f>SUM(Աջափնյակ:Սյունիք!H94)</f>
        <v>0</v>
      </c>
      <c r="I94" s="50">
        <f>SUM(Աջափնյակ:Սյունիք!I94)</f>
        <v>0</v>
      </c>
      <c r="J94" s="50">
        <f>SUM(Աջափնյակ:Սյունիք!J94)</f>
        <v>0</v>
      </c>
      <c r="K94" s="50">
        <f>SUM(Աջափնյակ:Սյունիք!K94)</f>
        <v>0</v>
      </c>
      <c r="L94" s="50">
        <f>SUM(Աջափնյակ:Սյունիք!L94)</f>
        <v>0</v>
      </c>
      <c r="M94" s="50">
        <f>SUM(Աջափնյակ:Սյունիք!M94)</f>
        <v>0</v>
      </c>
      <c r="N94" s="50">
        <f>SUM(Աջափնյակ:Սյունիք!N94)</f>
        <v>0</v>
      </c>
      <c r="O94" s="50">
        <f>SUM(Աջափնյակ:Սյունիք!O94)</f>
        <v>0</v>
      </c>
      <c r="P94" s="50">
        <f>SUM(Աջափնյակ:Սյունիք!P94)</f>
        <v>0</v>
      </c>
      <c r="Q94" s="50">
        <f>SUM(Աջափնյակ:Սյունիք!Q94)</f>
        <v>0</v>
      </c>
      <c r="R94" s="50">
        <f>SUM(Աջափնյակ:Սյունիք!R94)</f>
        <v>0</v>
      </c>
      <c r="S94" s="50">
        <f>SUM(Աջափնյակ:Սյունիք!S94)</f>
        <v>0</v>
      </c>
      <c r="T94" s="50">
        <f>SUM(Աջափնյակ:Սյունիք!T94)</f>
        <v>0</v>
      </c>
    </row>
    <row r="95" spans="1:20" ht="20.100000000000001" customHeight="1" x14ac:dyDescent="0.25">
      <c r="A95" s="10" t="s">
        <v>268</v>
      </c>
      <c r="B95" s="7" t="s">
        <v>403</v>
      </c>
      <c r="C95" s="5"/>
      <c r="D95" s="50">
        <f>SUM(Աջափնյակ:Սյունիք!D95)</f>
        <v>0</v>
      </c>
      <c r="E95" s="50">
        <f>SUM(Աջափնյակ:Սյունիք!E95)</f>
        <v>0</v>
      </c>
      <c r="F95" s="50">
        <f>SUM(Աջափնյակ:Սյունիք!F95)</f>
        <v>0</v>
      </c>
      <c r="G95" s="50">
        <f>SUM(Աջափնյակ:Սյունիք!G95)</f>
        <v>0</v>
      </c>
      <c r="H95" s="50">
        <f>SUM(Աջափնյակ:Սյունիք!H95)</f>
        <v>0</v>
      </c>
      <c r="I95" s="50">
        <f>SUM(Աջափնյակ:Սյունիք!I95)</f>
        <v>0</v>
      </c>
      <c r="J95" s="50">
        <f>SUM(Աջափնյակ:Սյունիք!J95)</f>
        <v>0</v>
      </c>
      <c r="K95" s="50">
        <f>SUM(Աջափնյակ:Սյունիք!K95)</f>
        <v>0</v>
      </c>
      <c r="L95" s="50">
        <f>SUM(Աջափնյակ:Սյունիք!L95)</f>
        <v>0</v>
      </c>
      <c r="M95" s="50">
        <f>SUM(Աջափնյակ:Սյունիք!M95)</f>
        <v>0</v>
      </c>
      <c r="N95" s="50">
        <f>SUM(Աջափնյակ:Սյունիք!N95)</f>
        <v>0</v>
      </c>
      <c r="O95" s="50">
        <f>SUM(Աջափնյակ:Սյունիք!O95)</f>
        <v>0</v>
      </c>
      <c r="P95" s="50">
        <f>SUM(Աջափնյակ:Սյունիք!P95)</f>
        <v>0</v>
      </c>
      <c r="Q95" s="50">
        <f>SUM(Աջափնյակ:Սյունիք!Q95)</f>
        <v>0</v>
      </c>
      <c r="R95" s="50">
        <f>SUM(Աջափնյակ:Սյունիք!R95)</f>
        <v>0</v>
      </c>
      <c r="S95" s="50">
        <f>SUM(Աջափնյակ:Սյունիք!S95)</f>
        <v>0</v>
      </c>
      <c r="T95" s="50">
        <f>SUM(Աջափնյակ:Սյունիք!T95)</f>
        <v>0</v>
      </c>
    </row>
    <row r="96" spans="1:20" ht="20.100000000000001" customHeight="1" x14ac:dyDescent="0.25">
      <c r="A96" s="11" t="s">
        <v>267</v>
      </c>
      <c r="B96" s="2" t="s">
        <v>490</v>
      </c>
      <c r="C96" s="5"/>
      <c r="D96" s="49">
        <f>SUM(Աջափնյակ:Սյունիք!D96)</f>
        <v>498</v>
      </c>
      <c r="E96" s="49">
        <f>SUM(Աջափնյակ:Սյունիք!E96)</f>
        <v>43</v>
      </c>
      <c r="F96" s="49">
        <f>SUM(Աջափնյակ:Սյունիք!F96)</f>
        <v>914</v>
      </c>
      <c r="G96" s="49">
        <f>SUM(Աջափնյակ:Սյունիք!G96)</f>
        <v>714</v>
      </c>
      <c r="H96" s="49">
        <f>SUM(Աջափնյակ:Սյունիք!H96)</f>
        <v>62</v>
      </c>
      <c r="I96" s="49">
        <f>SUM(Աջափնյակ:Սյունիք!I96)</f>
        <v>11</v>
      </c>
      <c r="J96" s="49">
        <f>SUM(Աջափնյակ:Սյունիք!J96)</f>
        <v>787</v>
      </c>
      <c r="K96" s="49">
        <f>SUM(Աջափնյակ:Սյունիք!K96)</f>
        <v>19</v>
      </c>
      <c r="L96" s="49">
        <f>SUM(Աջափնյակ:Սյունիք!L96)</f>
        <v>16</v>
      </c>
      <c r="M96" s="49">
        <f>SUM(Աջափնյակ:Սյունիք!M96)</f>
        <v>580</v>
      </c>
      <c r="N96" s="49">
        <f>SUM(Աջափնյակ:Սյունիք!N96)</f>
        <v>46</v>
      </c>
      <c r="O96" s="49">
        <f>SUM(Աջափնյակ:Սյունիք!O96)</f>
        <v>280</v>
      </c>
      <c r="P96" s="49">
        <f>SUM(Աջափնյակ:Սյունիք!P96)</f>
        <v>22</v>
      </c>
      <c r="Q96" s="49">
        <f>SUM(Աջափնյակ:Սյունիք!Q96)</f>
        <v>302</v>
      </c>
      <c r="R96" s="49">
        <f>SUM(Աջափնյակ:Սյունիք!R96)</f>
        <v>18</v>
      </c>
      <c r="S96" s="49">
        <f>SUM(Աջափնյակ:Սյունիք!S96)</f>
        <v>2</v>
      </c>
      <c r="T96" s="49">
        <f>SUM(Աջափնյակ:Սյունիք!T96)</f>
        <v>20</v>
      </c>
    </row>
    <row r="97" spans="1:20" ht="20.100000000000001" customHeight="1" x14ac:dyDescent="0.25">
      <c r="A97" s="10" t="s">
        <v>266</v>
      </c>
      <c r="B97" s="7" t="s">
        <v>414</v>
      </c>
      <c r="C97" s="5">
        <v>175</v>
      </c>
      <c r="D97" s="50">
        <f>SUM(Աջափնյակ:Սյունիք!D97)</f>
        <v>24</v>
      </c>
      <c r="E97" s="50">
        <f>SUM(Աջափնյակ:Սյունիք!E97)</f>
        <v>0</v>
      </c>
      <c r="F97" s="50">
        <f>SUM(Աջափնյակ:Սյունիք!F97)</f>
        <v>22</v>
      </c>
      <c r="G97" s="50">
        <f>SUM(Աջափնյակ:Սյունիք!G97)</f>
        <v>18</v>
      </c>
      <c r="H97" s="50">
        <f>SUM(Աջափնյակ:Սյունիք!H97)</f>
        <v>0</v>
      </c>
      <c r="I97" s="50">
        <f>SUM(Աջափնյակ:Սյունիք!I97)</f>
        <v>0</v>
      </c>
      <c r="J97" s="50">
        <f>SUM(Աջափնյակ:Սյունիք!J97)</f>
        <v>18</v>
      </c>
      <c r="K97" s="50">
        <f>SUM(Աջափնյակ:Սյունիք!K97)</f>
        <v>0</v>
      </c>
      <c r="L97" s="50">
        <f>SUM(Աջափնյակ:Սյունիք!L97)</f>
        <v>0</v>
      </c>
      <c r="M97" s="50">
        <f>SUM(Աջափնյակ:Սյունիք!M97)</f>
        <v>28</v>
      </c>
      <c r="N97" s="50">
        <f>SUM(Աջափնյակ:Սյունիք!N97)</f>
        <v>1</v>
      </c>
      <c r="O97" s="50">
        <f>SUM(Աջափնյակ:Սյունիք!O97)</f>
        <v>10</v>
      </c>
      <c r="P97" s="50">
        <f>SUM(Աջափնյակ:Սյունիք!P97)</f>
        <v>3</v>
      </c>
      <c r="Q97" s="50">
        <f>SUM(Աջափնյակ:Սյունիք!Q97)</f>
        <v>13</v>
      </c>
      <c r="R97" s="50">
        <f>SUM(Աջափնյակ:Սյունիք!R97)</f>
        <v>0</v>
      </c>
      <c r="S97" s="50">
        <f>SUM(Աջափնյակ:Սյունիք!S97)</f>
        <v>0</v>
      </c>
      <c r="T97" s="50">
        <f>SUM(Աջափնյակ:Սյունիք!T97)</f>
        <v>0</v>
      </c>
    </row>
    <row r="98" spans="1:20" ht="20.100000000000001" customHeight="1" x14ac:dyDescent="0.25">
      <c r="A98" s="10" t="s">
        <v>265</v>
      </c>
      <c r="B98" s="5" t="s">
        <v>415</v>
      </c>
      <c r="C98" s="5">
        <v>176</v>
      </c>
      <c r="D98" s="50">
        <f>SUM(Աջափնյակ:Սյունիք!D98)</f>
        <v>28</v>
      </c>
      <c r="E98" s="50">
        <f>SUM(Աջափնյակ:Սյունիք!E98)</f>
        <v>3</v>
      </c>
      <c r="F98" s="50">
        <f>SUM(Աջափնյակ:Սյունիք!F98)</f>
        <v>61</v>
      </c>
      <c r="G98" s="50">
        <f>SUM(Աջափնյակ:Սյունիք!G98)</f>
        <v>48</v>
      </c>
      <c r="H98" s="50">
        <f>SUM(Աջափնյակ:Սյունիք!H98)</f>
        <v>0</v>
      </c>
      <c r="I98" s="50">
        <f>SUM(Աջափնյակ:Սյունիք!I98)</f>
        <v>0</v>
      </c>
      <c r="J98" s="50">
        <f>SUM(Աջափնյակ:Սյունիք!J98)</f>
        <v>48</v>
      </c>
      <c r="K98" s="50">
        <f>SUM(Աջափնյակ:Սյունիք!K98)</f>
        <v>0</v>
      </c>
      <c r="L98" s="50">
        <f>SUM(Աջափնյակ:Սյունիք!L98)</f>
        <v>1</v>
      </c>
      <c r="M98" s="50">
        <f>SUM(Աջափնյակ:Սյունիք!M98)</f>
        <v>40</v>
      </c>
      <c r="N98" s="50">
        <f>SUM(Աջափնյակ:Սյունիք!N98)</f>
        <v>4</v>
      </c>
      <c r="O98" s="50">
        <f>SUM(Աջափնյակ:Սյունիք!O98)</f>
        <v>25</v>
      </c>
      <c r="P98" s="50">
        <f>SUM(Աջափնյակ:Սյունիք!P98)</f>
        <v>0</v>
      </c>
      <c r="Q98" s="50">
        <f>SUM(Աջափնյակ:Սյունիք!Q98)</f>
        <v>25</v>
      </c>
      <c r="R98" s="50">
        <f>SUM(Աջափնյակ:Սյունիք!R98)</f>
        <v>3</v>
      </c>
      <c r="S98" s="50">
        <f>SUM(Աջափնյակ:Սյունիք!S98)</f>
        <v>0</v>
      </c>
      <c r="T98" s="50">
        <f>SUM(Աջափնյակ:Սյունիք!T98)</f>
        <v>3</v>
      </c>
    </row>
    <row r="99" spans="1:20" ht="20.100000000000001" customHeight="1" x14ac:dyDescent="0.25">
      <c r="A99" s="10" t="s">
        <v>264</v>
      </c>
      <c r="B99" s="5" t="s">
        <v>416</v>
      </c>
      <c r="C99" s="5">
        <v>177</v>
      </c>
      <c r="D99" s="50">
        <f>SUM(Աջափնյակ:Սյունիք!D99)</f>
        <v>215</v>
      </c>
      <c r="E99" s="50">
        <f>SUM(Աջափնյակ:Սյունիք!E99)</f>
        <v>14</v>
      </c>
      <c r="F99" s="50">
        <f>SUM(Աջափնյակ:Սյունիք!F99)</f>
        <v>516</v>
      </c>
      <c r="G99" s="50">
        <f>SUM(Աջափնյակ:Սյունիք!G99)</f>
        <v>416</v>
      </c>
      <c r="H99" s="50">
        <f>SUM(Աջափնյակ:Սյունիք!H99)</f>
        <v>31</v>
      </c>
      <c r="I99" s="50">
        <f>SUM(Աջափնյակ:Սյունիք!I99)</f>
        <v>7</v>
      </c>
      <c r="J99" s="50">
        <f>SUM(Աջափնյակ:Սյունիք!J99)</f>
        <v>454</v>
      </c>
      <c r="K99" s="50">
        <f>SUM(Աջափնյակ:Սյունիք!K99)</f>
        <v>3</v>
      </c>
      <c r="L99" s="50">
        <f>SUM(Աջափնյակ:Սյունիք!L99)</f>
        <v>4</v>
      </c>
      <c r="M99" s="50">
        <f>SUM(Աջափնյակ:Սյունիք!M99)</f>
        <v>258</v>
      </c>
      <c r="N99" s="50">
        <f>SUM(Աջափնյակ:Սյունիք!N99)</f>
        <v>23</v>
      </c>
      <c r="O99" s="50">
        <f>SUM(Աջափնյակ:Սյունիք!O99)</f>
        <v>138</v>
      </c>
      <c r="P99" s="50">
        <f>SUM(Աջափնյակ:Սյունիք!P99)</f>
        <v>13</v>
      </c>
      <c r="Q99" s="50">
        <f>SUM(Աջափնյակ:Սյունիք!Q99)</f>
        <v>151</v>
      </c>
      <c r="R99" s="50">
        <f>SUM(Աջափնյակ:Սյունիք!R99)</f>
        <v>12</v>
      </c>
      <c r="S99" s="50">
        <f>SUM(Աջափնյակ:Սյունիք!S99)</f>
        <v>2</v>
      </c>
      <c r="T99" s="50">
        <f>SUM(Աջափնյակ:Սյունիք!T99)</f>
        <v>14</v>
      </c>
    </row>
    <row r="100" spans="1:20" ht="20.100000000000001" customHeight="1" x14ac:dyDescent="0.25">
      <c r="A100" s="10" t="s">
        <v>263</v>
      </c>
      <c r="B100" s="5" t="s">
        <v>417</v>
      </c>
      <c r="C100" s="5">
        <v>178</v>
      </c>
      <c r="D100" s="50">
        <f>SUM(Աջափնյակ:Սյունիք!D100)</f>
        <v>139</v>
      </c>
      <c r="E100" s="50">
        <f>SUM(Աջափնյակ:Սյունիք!E100)</f>
        <v>17</v>
      </c>
      <c r="F100" s="50">
        <f>SUM(Աջափնյակ:Սյունիք!F100)</f>
        <v>178</v>
      </c>
      <c r="G100" s="50">
        <f>SUM(Աջափնյակ:Սյունիք!G100)</f>
        <v>122</v>
      </c>
      <c r="H100" s="50">
        <f>SUM(Աջափնյակ:Սյունիք!H100)</f>
        <v>19</v>
      </c>
      <c r="I100" s="50">
        <f>SUM(Աջափնյակ:Սյունիք!I100)</f>
        <v>0</v>
      </c>
      <c r="J100" s="50">
        <f>SUM(Աջափնյակ:Սյունիք!J100)</f>
        <v>141</v>
      </c>
      <c r="K100" s="50">
        <f>SUM(Աջափնյակ:Սյունիք!K100)</f>
        <v>11</v>
      </c>
      <c r="L100" s="50">
        <f>SUM(Աջափնյակ:Սյունիք!L100)</f>
        <v>6</v>
      </c>
      <c r="M100" s="50">
        <f>SUM(Աջափնյակ:Սյունիք!M100)</f>
        <v>159</v>
      </c>
      <c r="N100" s="50">
        <f>SUM(Աջափնյակ:Սյունիք!N100)</f>
        <v>10</v>
      </c>
      <c r="O100" s="50">
        <f>SUM(Աջափնյակ:Սյունիք!O100)</f>
        <v>57</v>
      </c>
      <c r="P100" s="50">
        <f>SUM(Աջափնյակ:Սյունիք!P100)</f>
        <v>4</v>
      </c>
      <c r="Q100" s="50">
        <f>SUM(Աջափնյակ:Սյունիք!Q100)</f>
        <v>61</v>
      </c>
      <c r="R100" s="50">
        <f>SUM(Աջափնյակ:Սյունիք!R100)</f>
        <v>3</v>
      </c>
      <c r="S100" s="50">
        <f>SUM(Աջափնյակ:Սյունիք!S100)</f>
        <v>0</v>
      </c>
      <c r="T100" s="50">
        <f>SUM(Աջափնյակ:Սյունիք!T100)</f>
        <v>3</v>
      </c>
    </row>
    <row r="101" spans="1:20" ht="20.100000000000001" customHeight="1" x14ac:dyDescent="0.25">
      <c r="A101" s="10" t="s">
        <v>262</v>
      </c>
      <c r="B101" s="5" t="s">
        <v>418</v>
      </c>
      <c r="C101" s="5">
        <v>179</v>
      </c>
      <c r="D101" s="50">
        <f>SUM(Աջափնյակ:Սյունիք!D101)</f>
        <v>50</v>
      </c>
      <c r="E101" s="50">
        <f>SUM(Աջափնյակ:Սյունիք!E101)</f>
        <v>6</v>
      </c>
      <c r="F101" s="50">
        <f>SUM(Աջափնյակ:Սյունիք!F101)</f>
        <v>73</v>
      </c>
      <c r="G101" s="50">
        <f>SUM(Աջափնյակ:Սյունիք!G101)</f>
        <v>57</v>
      </c>
      <c r="H101" s="50">
        <f>SUM(Աջափնյակ:Սյունիք!H101)</f>
        <v>3</v>
      </c>
      <c r="I101" s="50">
        <f>SUM(Աջափնյակ:Սյունիք!I101)</f>
        <v>0</v>
      </c>
      <c r="J101" s="50">
        <f>SUM(Աջափնյակ:Սյունիք!J101)</f>
        <v>60</v>
      </c>
      <c r="K101" s="50">
        <f>SUM(Աջափնյակ:Սյունիք!K101)</f>
        <v>2</v>
      </c>
      <c r="L101" s="50">
        <f>SUM(Աջափնյակ:Սյունիք!L101)</f>
        <v>3</v>
      </c>
      <c r="M101" s="50">
        <f>SUM(Աջափնյակ:Սյունիք!M101)</f>
        <v>60</v>
      </c>
      <c r="N101" s="50">
        <f>SUM(Աջափնյակ:Սյունիք!N101)</f>
        <v>4</v>
      </c>
      <c r="O101" s="50">
        <f>SUM(Աջափնյակ:Սյունիք!O101)</f>
        <v>24</v>
      </c>
      <c r="P101" s="50">
        <f>SUM(Աջափնյակ:Սյունիք!P101)</f>
        <v>2</v>
      </c>
      <c r="Q101" s="50">
        <f>SUM(Աջափնյակ:Սյունիք!Q101)</f>
        <v>26</v>
      </c>
      <c r="R101" s="50">
        <f>SUM(Աջափնյակ:Սյունիք!R101)</f>
        <v>0</v>
      </c>
      <c r="S101" s="50">
        <f>SUM(Աջափնյակ:Սյունիք!S101)</f>
        <v>0</v>
      </c>
      <c r="T101" s="50">
        <f>SUM(Աջափնյակ:Սյունիք!T101)</f>
        <v>0</v>
      </c>
    </row>
    <row r="102" spans="1:20" ht="20.100000000000001" customHeight="1" x14ac:dyDescent="0.25">
      <c r="A102" s="10" t="s">
        <v>261</v>
      </c>
      <c r="B102" s="5" t="s">
        <v>536</v>
      </c>
      <c r="C102" s="5">
        <v>180</v>
      </c>
      <c r="D102" s="50">
        <f>SUM(Աջափնյակ:Սյունիք!D102)</f>
        <v>0</v>
      </c>
      <c r="E102" s="50">
        <f>SUM(Աջափնյակ:Սյունիք!E102)</f>
        <v>0</v>
      </c>
      <c r="F102" s="50">
        <f>SUM(Աջափնյակ:Սյունիք!F102)</f>
        <v>0</v>
      </c>
      <c r="G102" s="50">
        <f>SUM(Աջափնյակ:Սյունիք!G102)</f>
        <v>0</v>
      </c>
      <c r="H102" s="50">
        <f>SUM(Աջափնյակ:Սյունիք!H102)</f>
        <v>0</v>
      </c>
      <c r="I102" s="50">
        <f>SUM(Աջափնյակ:Սյունիք!I102)</f>
        <v>0</v>
      </c>
      <c r="J102" s="50">
        <f>SUM(Աջափնյակ:Սյունիք!J102)</f>
        <v>0</v>
      </c>
      <c r="K102" s="50">
        <f>SUM(Աջափնյակ:Սյունիք!K102)</f>
        <v>0</v>
      </c>
      <c r="L102" s="50">
        <f>SUM(Աջափնյակ:Սյունիք!L102)</f>
        <v>0</v>
      </c>
      <c r="M102" s="50">
        <f>SUM(Աջափնյակ:Սյունիք!M102)</f>
        <v>0</v>
      </c>
      <c r="N102" s="50">
        <f>SUM(Աջափնյակ:Սյունիք!N102)</f>
        <v>0</v>
      </c>
      <c r="O102" s="50">
        <f>SUM(Աջափնյակ:Սյունիք!O102)</f>
        <v>0</v>
      </c>
      <c r="P102" s="50">
        <f>SUM(Աջափնյակ:Սյունիք!P102)</f>
        <v>0</v>
      </c>
      <c r="Q102" s="50">
        <f>SUM(Աջափնյակ:Սյունիք!Q102)</f>
        <v>0</v>
      </c>
      <c r="R102" s="50">
        <f>SUM(Աջափնյակ:Սյունիք!R102)</f>
        <v>0</v>
      </c>
      <c r="S102" s="50">
        <f>SUM(Աջափնյակ:Սյունիք!S102)</f>
        <v>0</v>
      </c>
      <c r="T102" s="50">
        <f>SUM(Աջափնյակ:Սյունիք!T102)</f>
        <v>0</v>
      </c>
    </row>
    <row r="103" spans="1:20" ht="20.100000000000001" customHeight="1" x14ac:dyDescent="0.25">
      <c r="A103" s="10" t="s">
        <v>260</v>
      </c>
      <c r="B103" s="5" t="s">
        <v>624</v>
      </c>
      <c r="C103" s="5">
        <v>181</v>
      </c>
      <c r="D103" s="50">
        <f>SUM(Աջափնյակ:Սյունիք!D103)</f>
        <v>1</v>
      </c>
      <c r="E103" s="50">
        <f>SUM(Աջափնյակ:Սյունիք!E103)</f>
        <v>0</v>
      </c>
      <c r="F103" s="50">
        <f>SUM(Աջափնյակ:Սյունիք!F103)</f>
        <v>3</v>
      </c>
      <c r="G103" s="50">
        <f>SUM(Աջափնյակ:Սյունիք!G103)</f>
        <v>2</v>
      </c>
      <c r="H103" s="50">
        <f>SUM(Աջափնյակ:Սյունիք!H103)</f>
        <v>0</v>
      </c>
      <c r="I103" s="50">
        <f>SUM(Աջափնյակ:Սյունիք!I103)</f>
        <v>0</v>
      </c>
      <c r="J103" s="50">
        <f>SUM(Աջափնյակ:Սյունիք!J103)</f>
        <v>2</v>
      </c>
      <c r="K103" s="50">
        <f>SUM(Աջափնյակ:Սյունիք!K103)</f>
        <v>0</v>
      </c>
      <c r="L103" s="50">
        <f>SUM(Աջափնյակ:Սյունիք!L103)</f>
        <v>0</v>
      </c>
      <c r="M103" s="50">
        <f>SUM(Աջափնյակ:Սյունիք!M103)</f>
        <v>2</v>
      </c>
      <c r="N103" s="50">
        <f>SUM(Աջափնյակ:Սյունիք!N103)</f>
        <v>0</v>
      </c>
      <c r="O103" s="50">
        <f>SUM(Աջափնյակ:Սյունիք!O103)</f>
        <v>0</v>
      </c>
      <c r="P103" s="50">
        <f>SUM(Աջափնյակ:Սյունիք!P103)</f>
        <v>0</v>
      </c>
      <c r="Q103" s="50">
        <f>SUM(Աջափնյակ:Սյունիք!Q103)</f>
        <v>0</v>
      </c>
      <c r="R103" s="50">
        <f>SUM(Աջափնյակ:Սյունիք!R103)</f>
        <v>0</v>
      </c>
      <c r="S103" s="50">
        <f>SUM(Աջափնյակ:Սյունիք!S103)</f>
        <v>0</v>
      </c>
      <c r="T103" s="50">
        <f>SUM(Աջափնյակ:Սյունիք!T103)</f>
        <v>0</v>
      </c>
    </row>
    <row r="104" spans="1:20" ht="20.100000000000001" customHeight="1" x14ac:dyDescent="0.25">
      <c r="A104" s="10" t="s">
        <v>259</v>
      </c>
      <c r="B104" s="5" t="s">
        <v>419</v>
      </c>
      <c r="C104" s="5">
        <v>182</v>
      </c>
      <c r="D104" s="50">
        <f>SUM(Աջափնյակ:Սյունիք!D104)</f>
        <v>16</v>
      </c>
      <c r="E104" s="50">
        <f>SUM(Աջափնյակ:Սյունիք!E104)</f>
        <v>1</v>
      </c>
      <c r="F104" s="50">
        <f>SUM(Աջափնյակ:Սյունիք!F104)</f>
        <v>14</v>
      </c>
      <c r="G104" s="50">
        <f>SUM(Աջափնյակ:Սյունիք!G104)</f>
        <v>17</v>
      </c>
      <c r="H104" s="50">
        <f>SUM(Աջափնյակ:Սյունիք!H104)</f>
        <v>0</v>
      </c>
      <c r="I104" s="50">
        <f>SUM(Աջափնյակ:Սյունիք!I104)</f>
        <v>0</v>
      </c>
      <c r="J104" s="50">
        <f>SUM(Աջափնյակ:Սյունիք!J104)</f>
        <v>17</v>
      </c>
      <c r="K104" s="50">
        <f>SUM(Աջափնյակ:Սյունիք!K104)</f>
        <v>2</v>
      </c>
      <c r="L104" s="50">
        <f>SUM(Աջափնյակ:Սյունիք!L104)</f>
        <v>1</v>
      </c>
      <c r="M104" s="50">
        <f>SUM(Աջափնյակ:Սյունիք!M104)</f>
        <v>10</v>
      </c>
      <c r="N104" s="50">
        <f>SUM(Աջափնյակ:Սյունիք!N104)</f>
        <v>1</v>
      </c>
      <c r="O104" s="50">
        <f>SUM(Աջափնյակ:Սյունիք!O104)</f>
        <v>14</v>
      </c>
      <c r="P104" s="50">
        <f>SUM(Աջափնյակ:Սյունիք!P104)</f>
        <v>0</v>
      </c>
      <c r="Q104" s="50">
        <f>SUM(Աջափնյակ:Սյունիք!Q104)</f>
        <v>14</v>
      </c>
      <c r="R104" s="50">
        <f>SUM(Աջափնյակ:Սյունիք!R104)</f>
        <v>0</v>
      </c>
      <c r="S104" s="50">
        <f>SUM(Աջափնյակ:Սյունիք!S104)</f>
        <v>0</v>
      </c>
      <c r="T104" s="50">
        <f>SUM(Աջափնյակ:Սյունիք!T104)</f>
        <v>0</v>
      </c>
    </row>
    <row r="105" spans="1:20" ht="20.100000000000001" customHeight="1" x14ac:dyDescent="0.25">
      <c r="A105" s="10" t="s">
        <v>258</v>
      </c>
      <c r="B105" s="5" t="s">
        <v>625</v>
      </c>
      <c r="C105" s="5">
        <v>183</v>
      </c>
      <c r="D105" s="50">
        <f>SUM(Աջափնյակ:Սյունիք!D105)</f>
        <v>3</v>
      </c>
      <c r="E105" s="50">
        <f>SUM(Աջափնյակ:Սյունիք!E105)</f>
        <v>2</v>
      </c>
      <c r="F105" s="50">
        <f>SUM(Աջափնյակ:Սյունիք!F105)</f>
        <v>2</v>
      </c>
      <c r="G105" s="50">
        <f>SUM(Աջափնյակ:Սյունիք!G105)</f>
        <v>3</v>
      </c>
      <c r="H105" s="50">
        <f>SUM(Աջափնյակ:Սյունիք!H105)</f>
        <v>0</v>
      </c>
      <c r="I105" s="50">
        <f>SUM(Աջափնյակ:Սյունիք!I105)</f>
        <v>0</v>
      </c>
      <c r="J105" s="50">
        <f>SUM(Աջափնյակ:Սյունիք!J105)</f>
        <v>3</v>
      </c>
      <c r="K105" s="50">
        <f>SUM(Աջափնյակ:Սյունիք!K105)</f>
        <v>0</v>
      </c>
      <c r="L105" s="50">
        <f>SUM(Աջափնյակ:Սյունիք!L105)</f>
        <v>1</v>
      </c>
      <c r="M105" s="50">
        <f>SUM(Աջափնյակ:Սյունիք!M105)</f>
        <v>2</v>
      </c>
      <c r="N105" s="50">
        <f>SUM(Աջափնյակ:Սյունիք!N105)</f>
        <v>2</v>
      </c>
      <c r="O105" s="50">
        <f>SUM(Աջափնյակ:Սյունիք!O105)</f>
        <v>1</v>
      </c>
      <c r="P105" s="50">
        <f>SUM(Աջափնյակ:Սյունիք!P105)</f>
        <v>0</v>
      </c>
      <c r="Q105" s="50">
        <f>SUM(Աջափնյակ:Սյունիք!Q105)</f>
        <v>1</v>
      </c>
      <c r="R105" s="50">
        <f>SUM(Աջափնյակ:Սյունիք!R105)</f>
        <v>0</v>
      </c>
      <c r="S105" s="50">
        <f>SUM(Աջափնյակ:Սյունիք!S105)</f>
        <v>0</v>
      </c>
      <c r="T105" s="50">
        <f>SUM(Աջափնյակ:Սյունիք!T105)</f>
        <v>0</v>
      </c>
    </row>
    <row r="106" spans="1:20" ht="20.100000000000001" customHeight="1" x14ac:dyDescent="0.25">
      <c r="A106" s="10" t="s">
        <v>257</v>
      </c>
      <c r="B106" s="5" t="s">
        <v>537</v>
      </c>
      <c r="C106" s="5">
        <v>184</v>
      </c>
      <c r="D106" s="50">
        <f>SUM(Աջափնյակ:Սյունիք!D106)</f>
        <v>2</v>
      </c>
      <c r="E106" s="50">
        <f>SUM(Աջափնյակ:Սյունիք!E106)</f>
        <v>0</v>
      </c>
      <c r="F106" s="50">
        <f>SUM(Աջափնյակ:Սյունիք!F106)</f>
        <v>4</v>
      </c>
      <c r="G106" s="50">
        <f>SUM(Աջափնյակ:Սյունիք!G106)</f>
        <v>2</v>
      </c>
      <c r="H106" s="50">
        <f>SUM(Աջափնյակ:Սյունիք!H106)</f>
        <v>0</v>
      </c>
      <c r="I106" s="50">
        <f>SUM(Աջափնյակ:Սյունիք!I106)</f>
        <v>0</v>
      </c>
      <c r="J106" s="50">
        <f>SUM(Աջափնյակ:Սյունիք!J106)</f>
        <v>2</v>
      </c>
      <c r="K106" s="50">
        <f>SUM(Աջափնյակ:Սյունիք!K106)</f>
        <v>0</v>
      </c>
      <c r="L106" s="50">
        <f>SUM(Աջափնյակ:Սյունիք!L106)</f>
        <v>0</v>
      </c>
      <c r="M106" s="50">
        <f>SUM(Աջափնյակ:Սյունիք!M106)</f>
        <v>3</v>
      </c>
      <c r="N106" s="50">
        <f>SUM(Աջափնյակ:Սյունիք!N106)</f>
        <v>0</v>
      </c>
      <c r="O106" s="50">
        <f>SUM(Աջափնյակ:Սյունիք!O106)</f>
        <v>0</v>
      </c>
      <c r="P106" s="50">
        <f>SUM(Աջափնյակ:Սյունիք!P106)</f>
        <v>0</v>
      </c>
      <c r="Q106" s="50">
        <f>SUM(Աջափնյակ:Սյունիք!Q106)</f>
        <v>0</v>
      </c>
      <c r="R106" s="50">
        <f>SUM(Աջափնյակ:Սյունիք!R106)</f>
        <v>0</v>
      </c>
      <c r="S106" s="50">
        <f>SUM(Աջափնյակ:Սյունիք!S106)</f>
        <v>0</v>
      </c>
      <c r="T106" s="50">
        <f>SUM(Աջափնյակ:Սյունիք!T106)</f>
        <v>0</v>
      </c>
    </row>
    <row r="107" spans="1:20" ht="20.100000000000001" customHeight="1" x14ac:dyDescent="0.25">
      <c r="A107" s="10" t="s">
        <v>692</v>
      </c>
      <c r="B107" s="5" t="s">
        <v>693</v>
      </c>
      <c r="C107" s="5">
        <v>184.1</v>
      </c>
      <c r="D107" s="50">
        <f>SUM(Աջափնյակ:Սյունիք!D107)</f>
        <v>0</v>
      </c>
      <c r="E107" s="50">
        <f>SUM(Աջափնյակ:Սյունիք!E107)</f>
        <v>0</v>
      </c>
      <c r="F107" s="50">
        <f>SUM(Աջափնյակ:Սյունիք!F107)</f>
        <v>0</v>
      </c>
      <c r="G107" s="50">
        <f>SUM(Աջափնյակ:Սյունիք!G107)</f>
        <v>0</v>
      </c>
      <c r="H107" s="50">
        <f>SUM(Աջափնյակ:Սյունիք!H107)</f>
        <v>0</v>
      </c>
      <c r="I107" s="50">
        <f>SUM(Աջափնյակ:Սյունիք!I107)</f>
        <v>0</v>
      </c>
      <c r="J107" s="50">
        <f>SUM(Աջափնյակ:Սյունիք!J107)</f>
        <v>0</v>
      </c>
      <c r="K107" s="50">
        <f>SUM(Աջափնյակ:Սյունիք!K107)</f>
        <v>0</v>
      </c>
      <c r="L107" s="50">
        <f>SUM(Աջափնյակ:Սյունիք!L107)</f>
        <v>0</v>
      </c>
      <c r="M107" s="50">
        <f>SUM(Աջափնյակ:Սյունիք!M107)</f>
        <v>0</v>
      </c>
      <c r="N107" s="50">
        <f>SUM(Աջափնյակ:Սյունիք!N107)</f>
        <v>0</v>
      </c>
      <c r="O107" s="50">
        <f>SUM(Աջափնյակ:Սյունիք!O107)</f>
        <v>0</v>
      </c>
      <c r="P107" s="50">
        <f>SUM(Աջափնյակ:Սյունիք!P107)</f>
        <v>0</v>
      </c>
      <c r="Q107" s="50">
        <f>SUM(Աջափնյակ:Սյունիք!Q107)</f>
        <v>0</v>
      </c>
      <c r="R107" s="50">
        <f>SUM(Աջափնյակ:Սյունիք!R107)</f>
        <v>0</v>
      </c>
      <c r="S107" s="50">
        <f>SUM(Աջափնյակ:Սյունիք!S107)</f>
        <v>0</v>
      </c>
      <c r="T107" s="50">
        <f>SUM(Աջափնյակ:Սյունիք!T107)</f>
        <v>0</v>
      </c>
    </row>
    <row r="108" spans="1:20" ht="20.100000000000001" customHeight="1" x14ac:dyDescent="0.25">
      <c r="A108" s="10" t="s">
        <v>256</v>
      </c>
      <c r="B108" s="5" t="s">
        <v>538</v>
      </c>
      <c r="C108" s="5">
        <v>185</v>
      </c>
      <c r="D108" s="50">
        <f>SUM(Աջափնյակ:Սյունիք!D108)</f>
        <v>18</v>
      </c>
      <c r="E108" s="50">
        <f>SUM(Աջափնյակ:Սյունիք!E108)</f>
        <v>0</v>
      </c>
      <c r="F108" s="50">
        <f>SUM(Աջափնյակ:Սյունիք!F108)</f>
        <v>39</v>
      </c>
      <c r="G108" s="50">
        <f>SUM(Աջափնյակ:Սյունիք!G108)</f>
        <v>26</v>
      </c>
      <c r="H108" s="50">
        <f>SUM(Աջափնյակ:Սյունիք!H108)</f>
        <v>9</v>
      </c>
      <c r="I108" s="50">
        <f>SUM(Աջափնյակ:Սյունիք!I108)</f>
        <v>4</v>
      </c>
      <c r="J108" s="50">
        <f>SUM(Աջափնյակ:Սյունիք!J108)</f>
        <v>39</v>
      </c>
      <c r="K108" s="50">
        <f>SUM(Աջափնյակ:Սյունիք!K108)</f>
        <v>1</v>
      </c>
      <c r="L108" s="50">
        <f>SUM(Աջափնյակ:Սյունիք!L108)</f>
        <v>0</v>
      </c>
      <c r="M108" s="50">
        <f>SUM(Աջափնյակ:Սյունիք!M108)</f>
        <v>17</v>
      </c>
      <c r="N108" s="50">
        <f>SUM(Աջափնյակ:Սյունիք!N108)</f>
        <v>1</v>
      </c>
      <c r="O108" s="50">
        <f>SUM(Աջափնյակ:Սյունիք!O108)</f>
        <v>10</v>
      </c>
      <c r="P108" s="50">
        <f>SUM(Աջափնյակ:Սյունիք!P108)</f>
        <v>0</v>
      </c>
      <c r="Q108" s="50">
        <f>SUM(Աջափնյակ:Սյունիք!Q108)</f>
        <v>10</v>
      </c>
      <c r="R108" s="50">
        <f>SUM(Աջափնյակ:Սյունիք!R108)</f>
        <v>0</v>
      </c>
      <c r="S108" s="50">
        <f>SUM(Աջափնյակ:Սյունիք!S108)</f>
        <v>0</v>
      </c>
      <c r="T108" s="50">
        <f>SUM(Աջափնյակ:Սյունիք!T108)</f>
        <v>0</v>
      </c>
    </row>
    <row r="109" spans="1:20" ht="20.100000000000001" customHeight="1" x14ac:dyDescent="0.25">
      <c r="A109" s="10" t="s">
        <v>255</v>
      </c>
      <c r="B109" s="5" t="s">
        <v>539</v>
      </c>
      <c r="C109" s="5">
        <v>186</v>
      </c>
      <c r="D109" s="50">
        <f>SUM(Աջափնյակ:Սյունիք!D109)</f>
        <v>1</v>
      </c>
      <c r="E109" s="50">
        <f>SUM(Աջափնյակ:Սյունիք!E109)</f>
        <v>0</v>
      </c>
      <c r="F109" s="50">
        <f>SUM(Աջափնյակ:Սյունիք!F109)</f>
        <v>1</v>
      </c>
      <c r="G109" s="50">
        <f>SUM(Աջափնյակ:Սյունիք!G109)</f>
        <v>1</v>
      </c>
      <c r="H109" s="50">
        <f>SUM(Աջափնյակ:Սյունիք!H109)</f>
        <v>0</v>
      </c>
      <c r="I109" s="50">
        <f>SUM(Աջափնյակ:Սյունիք!I109)</f>
        <v>0</v>
      </c>
      <c r="J109" s="50">
        <f>SUM(Աջափնյակ:Սյունիք!J109)</f>
        <v>1</v>
      </c>
      <c r="K109" s="50">
        <f>SUM(Աջափնյակ:Սյունիք!K109)</f>
        <v>0</v>
      </c>
      <c r="L109" s="50">
        <f>SUM(Աջափնյակ:Սյունիք!L109)</f>
        <v>0</v>
      </c>
      <c r="M109" s="50">
        <f>SUM(Աջափնյակ:Սյունիք!M109)</f>
        <v>1</v>
      </c>
      <c r="N109" s="50">
        <f>SUM(Աջափնյակ:Սյունիք!N109)</f>
        <v>0</v>
      </c>
      <c r="O109" s="50">
        <f>SUM(Աջափնյակ:Սյունիք!O109)</f>
        <v>1</v>
      </c>
      <c r="P109" s="50">
        <f>SUM(Աջափնյակ:Սյունիք!P109)</f>
        <v>0</v>
      </c>
      <c r="Q109" s="50">
        <f>SUM(Աջափնյակ:Սյունիք!Q109)</f>
        <v>1</v>
      </c>
      <c r="R109" s="50">
        <f>SUM(Աջափնյակ:Սյունիք!R109)</f>
        <v>0</v>
      </c>
      <c r="S109" s="50">
        <f>SUM(Աջափնյակ:Սյունիք!S109)</f>
        <v>0</v>
      </c>
      <c r="T109" s="50">
        <f>SUM(Աջափնյակ:Սյունիք!T109)</f>
        <v>0</v>
      </c>
    </row>
    <row r="110" spans="1:20" ht="20.100000000000001" customHeight="1" x14ac:dyDescent="0.25">
      <c r="A110" s="10" t="s">
        <v>254</v>
      </c>
      <c r="B110" s="5" t="s">
        <v>253</v>
      </c>
      <c r="C110" s="5">
        <v>186.1</v>
      </c>
      <c r="D110" s="50">
        <f>SUM(Աջափնյակ:Սյունիք!D110)</f>
        <v>1</v>
      </c>
      <c r="E110" s="50">
        <f>SUM(Աջափնյակ:Սյունիք!E110)</f>
        <v>0</v>
      </c>
      <c r="F110" s="50">
        <f>SUM(Աջափնյակ:Սյունիք!F110)</f>
        <v>1</v>
      </c>
      <c r="G110" s="50">
        <f>SUM(Աջափնյակ:Սյունիք!G110)</f>
        <v>2</v>
      </c>
      <c r="H110" s="50">
        <f>SUM(Աջափնյակ:Սյունիք!H110)</f>
        <v>0</v>
      </c>
      <c r="I110" s="50">
        <f>SUM(Աջափնյակ:Սյունիք!I110)</f>
        <v>0</v>
      </c>
      <c r="J110" s="50">
        <f>SUM(Աջափնյակ:Սյունիք!J110)</f>
        <v>2</v>
      </c>
      <c r="K110" s="50">
        <f>SUM(Աջափնյակ:Սյունիք!K110)</f>
        <v>0</v>
      </c>
      <c r="L110" s="50">
        <f>SUM(Աջափնյակ:Սյունիք!L110)</f>
        <v>0</v>
      </c>
      <c r="M110" s="50">
        <f>SUM(Աջափնյակ:Սյունիք!M110)</f>
        <v>0</v>
      </c>
      <c r="N110" s="50">
        <f>SUM(Աջափնյակ:Սյունիք!N110)</f>
        <v>0</v>
      </c>
      <c r="O110" s="50">
        <f>SUM(Աջափնյակ:Սյունիք!O110)</f>
        <v>0</v>
      </c>
      <c r="P110" s="50">
        <f>SUM(Աջափնյակ:Սյունիք!P110)</f>
        <v>0</v>
      </c>
      <c r="Q110" s="50">
        <f>SUM(Աջափնյակ:Սյունիք!Q110)</f>
        <v>0</v>
      </c>
      <c r="R110" s="50">
        <f>SUM(Աջափնյակ:Սյունիք!R110)</f>
        <v>0</v>
      </c>
      <c r="S110" s="50">
        <f>SUM(Աջափնյակ:Սյունիք!S110)</f>
        <v>0</v>
      </c>
      <c r="T110" s="50">
        <f>SUM(Աջափնյակ:Սյունիք!T110)</f>
        <v>0</v>
      </c>
    </row>
    <row r="111" spans="1:20" ht="20.100000000000001" customHeight="1" x14ac:dyDescent="0.25">
      <c r="A111" s="10" t="s">
        <v>694</v>
      </c>
      <c r="B111" s="5" t="s">
        <v>403</v>
      </c>
      <c r="C111" s="5"/>
      <c r="D111" s="50">
        <f>SUM(Աջափնյակ:Սյունիք!D111)</f>
        <v>0</v>
      </c>
      <c r="E111" s="50">
        <f>SUM(Աջափնյակ:Սյունիք!E111)</f>
        <v>0</v>
      </c>
      <c r="F111" s="50">
        <f>SUM(Աջափնյակ:Սյունիք!F111)</f>
        <v>0</v>
      </c>
      <c r="G111" s="50">
        <f>SUM(Աջափնյակ:Սյունիք!G111)</f>
        <v>0</v>
      </c>
      <c r="H111" s="50">
        <f>SUM(Աջափնյակ:Սյունիք!H111)</f>
        <v>0</v>
      </c>
      <c r="I111" s="50">
        <f>SUM(Աջափնյակ:Սյունիք!I111)</f>
        <v>0</v>
      </c>
      <c r="J111" s="50">
        <f>SUM(Աջափնյակ:Սյունիք!J111)</f>
        <v>0</v>
      </c>
      <c r="K111" s="50">
        <f>SUM(Աջափնյակ:Սյունիք!K111)</f>
        <v>0</v>
      </c>
      <c r="L111" s="50">
        <f>SUM(Աջափնյակ:Սյունիք!L111)</f>
        <v>0</v>
      </c>
      <c r="M111" s="50">
        <f>SUM(Աջափնյակ:Սյունիք!M111)</f>
        <v>0</v>
      </c>
      <c r="N111" s="50">
        <f>SUM(Աջափնյակ:Սյունիք!N111)</f>
        <v>0</v>
      </c>
      <c r="O111" s="50">
        <f>SUM(Աջափնյակ:Սյունիք!O111)</f>
        <v>0</v>
      </c>
      <c r="P111" s="50">
        <f>SUM(Աջափնյակ:Սյունիք!P111)</f>
        <v>0</v>
      </c>
      <c r="Q111" s="50">
        <f>SUM(Աջափնյակ:Սյունիք!Q111)</f>
        <v>0</v>
      </c>
      <c r="R111" s="50">
        <f>SUM(Աջափնյակ:Սյունիք!R111)</f>
        <v>0</v>
      </c>
      <c r="S111" s="50">
        <f>SUM(Աջափնյակ:Սյունիք!S111)</f>
        <v>0</v>
      </c>
      <c r="T111" s="50">
        <f>SUM(Աջափնյակ:Սյունիք!T111)</f>
        <v>0</v>
      </c>
    </row>
    <row r="112" spans="1:20" ht="20.100000000000001" customHeight="1" x14ac:dyDescent="0.25">
      <c r="A112" s="8" t="s">
        <v>252</v>
      </c>
      <c r="B112" s="2" t="s">
        <v>420</v>
      </c>
      <c r="C112" s="5"/>
      <c r="D112" s="49">
        <f>SUM(Աջափնյակ:Սյունիք!D112)</f>
        <v>51</v>
      </c>
      <c r="E112" s="49">
        <f>SUM(Աջափնյակ:Սյունիք!E112)</f>
        <v>12</v>
      </c>
      <c r="F112" s="49">
        <f>SUM(Աջափնյակ:Սյունիք!F112)</f>
        <v>60</v>
      </c>
      <c r="G112" s="49">
        <f>SUM(Աջափնյակ:Սյունիք!G112)</f>
        <v>48</v>
      </c>
      <c r="H112" s="49">
        <f>SUM(Աջափնյակ:Սյունիք!H112)</f>
        <v>4</v>
      </c>
      <c r="I112" s="49">
        <f>SUM(Աջափնյակ:Սյունիք!I112)</f>
        <v>1</v>
      </c>
      <c r="J112" s="49">
        <f>SUM(Աջափնյակ:Սյունիք!J112)</f>
        <v>53</v>
      </c>
      <c r="K112" s="49">
        <f>SUM(Աջափնյակ:Սյունիք!K112)</f>
        <v>2</v>
      </c>
      <c r="L112" s="49">
        <f>SUM(Աջափնյակ:Սյունիք!L112)</f>
        <v>2</v>
      </c>
      <c r="M112" s="49">
        <f>SUM(Աջափնյակ:Սյունիք!M112)</f>
        <v>55</v>
      </c>
      <c r="N112" s="49">
        <f>SUM(Աջափնյակ:Սյունիք!N112)</f>
        <v>11</v>
      </c>
      <c r="O112" s="49">
        <f>SUM(Աջափնյակ:Սյունիք!O112)</f>
        <v>26</v>
      </c>
      <c r="P112" s="49">
        <f>SUM(Աջափնյակ:Սյունիք!P112)</f>
        <v>1</v>
      </c>
      <c r="Q112" s="49">
        <f>SUM(Աջափնյակ:Սյունիք!Q112)</f>
        <v>27</v>
      </c>
      <c r="R112" s="49">
        <f>SUM(Աջափնյակ:Սյունիք!R112)</f>
        <v>3</v>
      </c>
      <c r="S112" s="49">
        <f>SUM(Աջափնյակ:Սյունիք!S112)</f>
        <v>0</v>
      </c>
      <c r="T112" s="49">
        <f>SUM(Աջափնյակ:Սյունիք!T112)</f>
        <v>3</v>
      </c>
    </row>
    <row r="113" spans="1:20" ht="20.100000000000001" customHeight="1" x14ac:dyDescent="0.25">
      <c r="A113" s="4" t="s">
        <v>251</v>
      </c>
      <c r="B113" s="5" t="s">
        <v>612</v>
      </c>
      <c r="C113" s="5">
        <v>187</v>
      </c>
      <c r="D113" s="50">
        <f>SUM(Աջափնյակ:Սյունիք!D113)</f>
        <v>0</v>
      </c>
      <c r="E113" s="50">
        <f>SUM(Աջափնյակ:Սյունիք!E113)</f>
        <v>0</v>
      </c>
      <c r="F113" s="50">
        <f>SUM(Աջափնյակ:Սյունիք!F113)</f>
        <v>0</v>
      </c>
      <c r="G113" s="50">
        <f>SUM(Աջափնյակ:Սյունիք!G113)</f>
        <v>0</v>
      </c>
      <c r="H113" s="50">
        <f>SUM(Աջափնյակ:Սյունիք!H113)</f>
        <v>0</v>
      </c>
      <c r="I113" s="50">
        <f>SUM(Աջափնյակ:Սյունիք!I113)</f>
        <v>0</v>
      </c>
      <c r="J113" s="50">
        <f>SUM(Աջափնյակ:Սյունիք!J113)</f>
        <v>0</v>
      </c>
      <c r="K113" s="50">
        <f>SUM(Աջափնյակ:Սյունիք!K113)</f>
        <v>0</v>
      </c>
      <c r="L113" s="50">
        <f>SUM(Աջափնյակ:Սյունիք!L113)</f>
        <v>0</v>
      </c>
      <c r="M113" s="50">
        <f>SUM(Աջափնյակ:Սյունիք!M113)</f>
        <v>0</v>
      </c>
      <c r="N113" s="50">
        <f>SUM(Աջափնյակ:Սյունիք!N113)</f>
        <v>0</v>
      </c>
      <c r="O113" s="50">
        <f>SUM(Աջափնյակ:Սյունիք!O113)</f>
        <v>0</v>
      </c>
      <c r="P113" s="50">
        <f>SUM(Աջափնյակ:Սյունիք!P113)</f>
        <v>0</v>
      </c>
      <c r="Q113" s="50">
        <f>SUM(Աջափնյակ:Սյունիք!Q113)</f>
        <v>0</v>
      </c>
      <c r="R113" s="50">
        <f>SUM(Աջափնյակ:Սյունիք!R113)</f>
        <v>0</v>
      </c>
      <c r="S113" s="50">
        <f>SUM(Աջափնյակ:Սյունիք!S113)</f>
        <v>0</v>
      </c>
      <c r="T113" s="50">
        <f>SUM(Աջափնյակ:Սյունիք!T113)</f>
        <v>0</v>
      </c>
    </row>
    <row r="114" spans="1:20" ht="20.100000000000001" customHeight="1" x14ac:dyDescent="0.25">
      <c r="A114" s="4" t="s">
        <v>250</v>
      </c>
      <c r="B114" s="5" t="s">
        <v>626</v>
      </c>
      <c r="C114" s="5">
        <v>188</v>
      </c>
      <c r="D114" s="50">
        <f>SUM(Աջափնյակ:Սյունիք!D114)</f>
        <v>8</v>
      </c>
      <c r="E114" s="50">
        <f>SUM(Աջափնյակ:Սյունիք!E114)</f>
        <v>3</v>
      </c>
      <c r="F114" s="50">
        <f>SUM(Աջափնյակ:Սյունիք!F114)</f>
        <v>4</v>
      </c>
      <c r="G114" s="50">
        <f>SUM(Աջափնյակ:Սյունիք!G114)</f>
        <v>3</v>
      </c>
      <c r="H114" s="50">
        <f>SUM(Աջափնյակ:Սյունիք!H114)</f>
        <v>0</v>
      </c>
      <c r="I114" s="50">
        <f>SUM(Աջափնյակ:Սյունիք!I114)</f>
        <v>0</v>
      </c>
      <c r="J114" s="50">
        <f>SUM(Աջափնյակ:Սյունիք!J114)</f>
        <v>3</v>
      </c>
      <c r="K114" s="50">
        <f>SUM(Աջափնյակ:Սյունիք!K114)</f>
        <v>0</v>
      </c>
      <c r="L114" s="50">
        <f>SUM(Աջափնյակ:Սյունիք!L114)</f>
        <v>0</v>
      </c>
      <c r="M114" s="50">
        <f>SUM(Աջափնյակ:Սյունիք!M114)</f>
        <v>9</v>
      </c>
      <c r="N114" s="50">
        <f>SUM(Աջափնյակ:Սյունիք!N114)</f>
        <v>3</v>
      </c>
      <c r="O114" s="50">
        <f>SUM(Աջափնյակ:Սյունիք!O114)</f>
        <v>3</v>
      </c>
      <c r="P114" s="50">
        <f>SUM(Աջափնյակ:Սյունիք!P114)</f>
        <v>1</v>
      </c>
      <c r="Q114" s="50">
        <f>SUM(Աջափնյակ:Սյունիք!Q114)</f>
        <v>4</v>
      </c>
      <c r="R114" s="50">
        <f>SUM(Աջափնյակ:Սյունիք!R114)</f>
        <v>0</v>
      </c>
      <c r="S114" s="50">
        <f>SUM(Աջափնյակ:Սյունիք!S114)</f>
        <v>0</v>
      </c>
      <c r="T114" s="50">
        <f>SUM(Աջափնյակ:Սյունիք!T114)</f>
        <v>0</v>
      </c>
    </row>
    <row r="115" spans="1:20" ht="20.100000000000001" customHeight="1" x14ac:dyDescent="0.25">
      <c r="A115" s="4" t="s">
        <v>249</v>
      </c>
      <c r="B115" s="7" t="s">
        <v>540</v>
      </c>
      <c r="C115" s="5">
        <v>188.1</v>
      </c>
      <c r="D115" s="50">
        <f>SUM(Աջափնյակ:Սյունիք!D115)</f>
        <v>1</v>
      </c>
      <c r="E115" s="50">
        <f>SUM(Աջափնյակ:Սյունիք!E115)</f>
        <v>0</v>
      </c>
      <c r="F115" s="50">
        <f>SUM(Աջափնյակ:Սյունիք!F115)</f>
        <v>7</v>
      </c>
      <c r="G115" s="50">
        <f>SUM(Աջափնյակ:Սյունիք!G115)</f>
        <v>7</v>
      </c>
      <c r="H115" s="50">
        <f>SUM(Աջափնյակ:Սյունիք!H115)</f>
        <v>0</v>
      </c>
      <c r="I115" s="50">
        <f>SUM(Աջափնյակ:Սյունիք!I115)</f>
        <v>0</v>
      </c>
      <c r="J115" s="50">
        <f>SUM(Աջափնյակ:Սյունիք!J115)</f>
        <v>7</v>
      </c>
      <c r="K115" s="50">
        <f>SUM(Աջափնյակ:Սյունիք!K115)</f>
        <v>0</v>
      </c>
      <c r="L115" s="50">
        <f>SUM(Աջափնյակ:Սյունիք!L115)</f>
        <v>0</v>
      </c>
      <c r="M115" s="50">
        <f>SUM(Աջափնյակ:Սյունիք!M115)</f>
        <v>1</v>
      </c>
      <c r="N115" s="50">
        <f>SUM(Աջափնյակ:Սյունիք!N115)</f>
        <v>0</v>
      </c>
      <c r="O115" s="50">
        <f>SUM(Աջափնյակ:Սյունիք!O115)</f>
        <v>2</v>
      </c>
      <c r="P115" s="50">
        <f>SUM(Աջափնյակ:Սյունիք!P115)</f>
        <v>0</v>
      </c>
      <c r="Q115" s="50">
        <f>SUM(Աջափնյակ:Սյունիք!Q115)</f>
        <v>2</v>
      </c>
      <c r="R115" s="50">
        <f>SUM(Աջափնյակ:Սյունիք!R115)</f>
        <v>1</v>
      </c>
      <c r="S115" s="50">
        <f>SUM(Աջափնյակ:Սյունիք!S115)</f>
        <v>0</v>
      </c>
      <c r="T115" s="50">
        <f>SUM(Աջափնյակ:Սյունիք!T115)</f>
        <v>1</v>
      </c>
    </row>
    <row r="116" spans="1:20" ht="20.100000000000001" customHeight="1" x14ac:dyDescent="0.25">
      <c r="A116" s="4" t="s">
        <v>248</v>
      </c>
      <c r="B116" s="5" t="s">
        <v>421</v>
      </c>
      <c r="C116" s="5">
        <v>189</v>
      </c>
      <c r="D116" s="50">
        <f>SUM(Աջափնյակ:Սյունիք!D116)</f>
        <v>3</v>
      </c>
      <c r="E116" s="50">
        <f>SUM(Աջափնյակ:Սյունիք!E116)</f>
        <v>2</v>
      </c>
      <c r="F116" s="50">
        <f>SUM(Աջափնյակ:Սյունիք!F116)</f>
        <v>2</v>
      </c>
      <c r="G116" s="50">
        <f>SUM(Աջափնյակ:Սյունիք!G116)</f>
        <v>0</v>
      </c>
      <c r="H116" s="50">
        <f>SUM(Աջափնյակ:Սյունիք!H116)</f>
        <v>0</v>
      </c>
      <c r="I116" s="50">
        <f>SUM(Աջափնյակ:Սյունիք!I116)</f>
        <v>0</v>
      </c>
      <c r="J116" s="50">
        <f>SUM(Աջափնյակ:Սյունիք!J116)</f>
        <v>0</v>
      </c>
      <c r="K116" s="50">
        <f>SUM(Աջափնյակ:Սյունիք!K116)</f>
        <v>1</v>
      </c>
      <c r="L116" s="50">
        <f>SUM(Աջափնյակ:Սյունիք!L116)</f>
        <v>1</v>
      </c>
      <c r="M116" s="50">
        <f>SUM(Աջափնյակ:Սյունիք!M116)</f>
        <v>4</v>
      </c>
      <c r="N116" s="50">
        <f>SUM(Աջափնյակ:Սյունիք!N116)</f>
        <v>1</v>
      </c>
      <c r="O116" s="50">
        <f>SUM(Աջափնյակ:Սյունիք!O116)</f>
        <v>0</v>
      </c>
      <c r="P116" s="50">
        <f>SUM(Աջափնյակ:Սյունիք!P116)</f>
        <v>0</v>
      </c>
      <c r="Q116" s="50">
        <f>SUM(Աջափնյակ:Սյունիք!Q116)</f>
        <v>0</v>
      </c>
      <c r="R116" s="50">
        <f>SUM(Աջափնյակ:Սյունիք!R116)</f>
        <v>0</v>
      </c>
      <c r="S116" s="50">
        <f>SUM(Աջափնյակ:Սյունիք!S116)</f>
        <v>0</v>
      </c>
      <c r="T116" s="50">
        <f>SUM(Աջափնյակ:Սյունիք!T116)</f>
        <v>0</v>
      </c>
    </row>
    <row r="117" spans="1:20" ht="20.100000000000001" customHeight="1" x14ac:dyDescent="0.25">
      <c r="A117" s="4" t="s">
        <v>695</v>
      </c>
      <c r="B117" s="5" t="s">
        <v>696</v>
      </c>
      <c r="C117" s="5">
        <v>189.1</v>
      </c>
      <c r="D117" s="50">
        <f>SUM(Աջափնյակ:Սյունիք!D117)</f>
        <v>0</v>
      </c>
      <c r="E117" s="50">
        <f>SUM(Աջափնյակ:Սյունիք!E117)</f>
        <v>0</v>
      </c>
      <c r="F117" s="50">
        <f>SUM(Աջափնյակ:Սյունիք!F117)</f>
        <v>0</v>
      </c>
      <c r="G117" s="50">
        <f>SUM(Աջափնյակ:Սյունիք!G117)</f>
        <v>0</v>
      </c>
      <c r="H117" s="50">
        <f>SUM(Աջափնյակ:Սյունիք!H117)</f>
        <v>0</v>
      </c>
      <c r="I117" s="50">
        <f>SUM(Աջափնյակ:Սյունիք!I117)</f>
        <v>0</v>
      </c>
      <c r="J117" s="50">
        <f>SUM(Աջափնյակ:Սյունիք!J117)</f>
        <v>0</v>
      </c>
      <c r="K117" s="50">
        <f>SUM(Աջափնյակ:Սյունիք!K117)</f>
        <v>0</v>
      </c>
      <c r="L117" s="50">
        <f>SUM(Աջափնյակ:Սյունիք!L117)</f>
        <v>0</v>
      </c>
      <c r="M117" s="50">
        <f>SUM(Աջափնյակ:Սյունիք!M117)</f>
        <v>0</v>
      </c>
      <c r="N117" s="50">
        <f>SUM(Աջափնյակ:Սյունիք!N117)</f>
        <v>0</v>
      </c>
      <c r="O117" s="50">
        <f>SUM(Աջափնյակ:Սյունիք!O117)</f>
        <v>0</v>
      </c>
      <c r="P117" s="50">
        <f>SUM(Աջափնյակ:Սյունիք!P117)</f>
        <v>0</v>
      </c>
      <c r="Q117" s="50">
        <f>SUM(Աջափնյակ:Սյունիք!Q117)</f>
        <v>0</v>
      </c>
      <c r="R117" s="50">
        <f>SUM(Աջափնյակ:Սյունիք!R117)</f>
        <v>0</v>
      </c>
      <c r="S117" s="50">
        <f>SUM(Աջափնյակ:Սյունիք!S117)</f>
        <v>0</v>
      </c>
      <c r="T117" s="50">
        <f>SUM(Աջափնյակ:Սյունիք!T117)</f>
        <v>0</v>
      </c>
    </row>
    <row r="118" spans="1:20" ht="20.100000000000001" customHeight="1" x14ac:dyDescent="0.25">
      <c r="A118" s="4" t="s">
        <v>247</v>
      </c>
      <c r="B118" s="5" t="s">
        <v>627</v>
      </c>
      <c r="C118" s="5">
        <v>190</v>
      </c>
      <c r="D118" s="50">
        <f>SUM(Աջափնյակ:Սյունիք!D118)</f>
        <v>6</v>
      </c>
      <c r="E118" s="50">
        <f>SUM(Աջափնյակ:Սյունիք!E118)</f>
        <v>1</v>
      </c>
      <c r="F118" s="50">
        <f>SUM(Աջափնյակ:Սյունիք!F118)</f>
        <v>0</v>
      </c>
      <c r="G118" s="50">
        <f>SUM(Աջափնյակ:Սյունիք!G118)</f>
        <v>4</v>
      </c>
      <c r="H118" s="50">
        <f>SUM(Աջափնյակ:Սյունիք!H118)</f>
        <v>0</v>
      </c>
      <c r="I118" s="50">
        <f>SUM(Աջափնյակ:Սյունիք!I118)</f>
        <v>0</v>
      </c>
      <c r="J118" s="50">
        <f>SUM(Աջափնյակ:Սյունիք!J118)</f>
        <v>4</v>
      </c>
      <c r="K118" s="50">
        <f>SUM(Աջափնյակ:Սյունիք!K118)</f>
        <v>0</v>
      </c>
      <c r="L118" s="50">
        <f>SUM(Աջափնյակ:Սյունիք!L118)</f>
        <v>0</v>
      </c>
      <c r="M118" s="50">
        <f>SUM(Աջափնյակ:Սյունիք!M118)</f>
        <v>2</v>
      </c>
      <c r="N118" s="50">
        <f>SUM(Աջափնյակ:Սյունիք!N118)</f>
        <v>1</v>
      </c>
      <c r="O118" s="50">
        <f>SUM(Աջափնյակ:Սյունիք!O118)</f>
        <v>3</v>
      </c>
      <c r="P118" s="50">
        <f>SUM(Աջափնյակ:Սյունիք!P118)</f>
        <v>0</v>
      </c>
      <c r="Q118" s="50">
        <f>SUM(Աջափնյակ:Սյունիք!Q118)</f>
        <v>3</v>
      </c>
      <c r="R118" s="50">
        <f>SUM(Աջափնյակ:Սյունիք!R118)</f>
        <v>0</v>
      </c>
      <c r="S118" s="50">
        <f>SUM(Աջափնյակ:Սյունիք!S118)</f>
        <v>0</v>
      </c>
      <c r="T118" s="50">
        <f>SUM(Աջափնյակ:Սյունիք!T118)</f>
        <v>0</v>
      </c>
    </row>
    <row r="119" spans="1:20" ht="20.100000000000001" customHeight="1" x14ac:dyDescent="0.25">
      <c r="A119" s="4" t="s">
        <v>697</v>
      </c>
      <c r="B119" s="5" t="s">
        <v>698</v>
      </c>
      <c r="C119" s="5">
        <v>190.1</v>
      </c>
      <c r="D119" s="50">
        <f>SUM(Աջափնյակ:Սյունիք!D119)</f>
        <v>0</v>
      </c>
      <c r="E119" s="50">
        <f>SUM(Աջափնյակ:Սյունիք!E119)</f>
        <v>0</v>
      </c>
      <c r="F119" s="50">
        <f>SUM(Աջափնյակ:Սյունիք!F119)</f>
        <v>0</v>
      </c>
      <c r="G119" s="50">
        <f>SUM(Աջափնյակ:Սյունիք!G119)</f>
        <v>0</v>
      </c>
      <c r="H119" s="50">
        <f>SUM(Աջափնյակ:Սյունիք!H119)</f>
        <v>0</v>
      </c>
      <c r="I119" s="50">
        <f>SUM(Աջափնյակ:Սյունիք!I119)</f>
        <v>0</v>
      </c>
      <c r="J119" s="50">
        <f>SUM(Աջափնյակ:Սյունիք!J119)</f>
        <v>0</v>
      </c>
      <c r="K119" s="50">
        <f>SUM(Աջափնյակ:Սյունիք!K119)</f>
        <v>0</v>
      </c>
      <c r="L119" s="50">
        <f>SUM(Աջափնյակ:Սյունիք!L119)</f>
        <v>0</v>
      </c>
      <c r="M119" s="50">
        <f>SUM(Աջափնյակ:Սյունիք!M119)</f>
        <v>0</v>
      </c>
      <c r="N119" s="50">
        <f>SUM(Աջափնյակ:Սյունիք!N119)</f>
        <v>0</v>
      </c>
      <c r="O119" s="50">
        <f>SUM(Աջափնյակ:Սյունիք!O119)</f>
        <v>0</v>
      </c>
      <c r="P119" s="50">
        <f>SUM(Աջափնյակ:Սյունիք!P119)</f>
        <v>0</v>
      </c>
      <c r="Q119" s="50">
        <f>SUM(Աջափնյակ:Սյունիք!Q119)</f>
        <v>0</v>
      </c>
      <c r="R119" s="50">
        <f>SUM(Աջափնյակ:Սյունիք!R119)</f>
        <v>0</v>
      </c>
      <c r="S119" s="50">
        <f>SUM(Աջափնյակ:Սյունիք!S119)</f>
        <v>0</v>
      </c>
      <c r="T119" s="50">
        <f>SUM(Աջափնյակ:Սյունիք!T119)</f>
        <v>0</v>
      </c>
    </row>
    <row r="120" spans="1:20" ht="20.100000000000001" customHeight="1" x14ac:dyDescent="0.25">
      <c r="A120" s="4" t="s">
        <v>699</v>
      </c>
      <c r="B120" s="5" t="s">
        <v>700</v>
      </c>
      <c r="C120" s="5">
        <v>190.2</v>
      </c>
      <c r="D120" s="50">
        <f>SUM(Աջափնյակ:Սյունիք!D120)</f>
        <v>0</v>
      </c>
      <c r="E120" s="50">
        <f>SUM(Աջափնյակ:Սյունիք!E120)</f>
        <v>0</v>
      </c>
      <c r="F120" s="50">
        <f>SUM(Աջափնյակ:Սյունիք!F120)</f>
        <v>0</v>
      </c>
      <c r="G120" s="50">
        <f>SUM(Աջափնյակ:Սյունիք!G120)</f>
        <v>0</v>
      </c>
      <c r="H120" s="50">
        <f>SUM(Աջափնյակ:Սյունիք!H120)</f>
        <v>0</v>
      </c>
      <c r="I120" s="50">
        <f>SUM(Աջափնյակ:Սյունիք!I120)</f>
        <v>0</v>
      </c>
      <c r="J120" s="50">
        <f>SUM(Աջափնյակ:Սյունիք!J120)</f>
        <v>0</v>
      </c>
      <c r="K120" s="50">
        <f>SUM(Աջափնյակ:Սյունիք!K120)</f>
        <v>0</v>
      </c>
      <c r="L120" s="50">
        <f>SUM(Աջափնյակ:Սյունիք!L120)</f>
        <v>0</v>
      </c>
      <c r="M120" s="50">
        <f>SUM(Աջափնյակ:Սյունիք!M120)</f>
        <v>0</v>
      </c>
      <c r="N120" s="50">
        <f>SUM(Աջափնյակ:Սյունիք!N120)</f>
        <v>0</v>
      </c>
      <c r="O120" s="50">
        <f>SUM(Աջափնյակ:Սյունիք!O120)</f>
        <v>0</v>
      </c>
      <c r="P120" s="50">
        <f>SUM(Աջափնյակ:Սյունիք!P120)</f>
        <v>0</v>
      </c>
      <c r="Q120" s="50">
        <f>SUM(Աջափնյակ:Սյունիք!Q120)</f>
        <v>0</v>
      </c>
      <c r="R120" s="50">
        <f>SUM(Աջափնյակ:Սյունիք!R120)</f>
        <v>0</v>
      </c>
      <c r="S120" s="50">
        <f>SUM(Աջափնյակ:Սյունիք!S120)</f>
        <v>0</v>
      </c>
      <c r="T120" s="50">
        <f>SUM(Աջափնյակ:Սյունիք!T120)</f>
        <v>0</v>
      </c>
    </row>
    <row r="121" spans="1:20" ht="20.100000000000001" customHeight="1" x14ac:dyDescent="0.25">
      <c r="A121" s="4" t="s">
        <v>246</v>
      </c>
      <c r="B121" s="5" t="s">
        <v>628</v>
      </c>
      <c r="C121" s="5">
        <v>191</v>
      </c>
      <c r="D121" s="50">
        <f>SUM(Աջափնյակ:Սյունիք!D121)</f>
        <v>0</v>
      </c>
      <c r="E121" s="50">
        <f>SUM(Աջափնյակ:Սյունիք!E121)</f>
        <v>0</v>
      </c>
      <c r="F121" s="50">
        <f>SUM(Աջափնյակ:Սյունիք!F121)</f>
        <v>3</v>
      </c>
      <c r="G121" s="50">
        <f>SUM(Աջափնյակ:Սյունիք!G121)</f>
        <v>0</v>
      </c>
      <c r="H121" s="50">
        <f>SUM(Աջափնյակ:Սյունիք!H121)</f>
        <v>0</v>
      </c>
      <c r="I121" s="50">
        <f>SUM(Աջափնյակ:Սյունիք!I121)</f>
        <v>0</v>
      </c>
      <c r="J121" s="50">
        <f>SUM(Աջափնյակ:Սյունիք!J121)</f>
        <v>0</v>
      </c>
      <c r="K121" s="50">
        <f>SUM(Աջափնյակ:Սյունիք!K121)</f>
        <v>0</v>
      </c>
      <c r="L121" s="50">
        <f>SUM(Աջափնյակ:Սյունիք!L121)</f>
        <v>0</v>
      </c>
      <c r="M121" s="50">
        <f>SUM(Աջափնյակ:Սյունիք!M121)</f>
        <v>3</v>
      </c>
      <c r="N121" s="50">
        <f>SUM(Աջափնյակ:Սյունիք!N121)</f>
        <v>0</v>
      </c>
      <c r="O121" s="50">
        <f>SUM(Աջափնյակ:Սյունիք!O121)</f>
        <v>0</v>
      </c>
      <c r="P121" s="50">
        <f>SUM(Աջափնյակ:Սյունիք!P121)</f>
        <v>0</v>
      </c>
      <c r="Q121" s="50">
        <f>SUM(Աջափնյակ:Սյունիք!Q121)</f>
        <v>0</v>
      </c>
      <c r="R121" s="50">
        <f>SUM(Աջափնյակ:Սյունիք!R121)</f>
        <v>0</v>
      </c>
      <c r="S121" s="50">
        <f>SUM(Աջափնյակ:Սյունիք!S121)</f>
        <v>0</v>
      </c>
      <c r="T121" s="50">
        <f>SUM(Աջափնյակ:Սյունիք!T121)</f>
        <v>0</v>
      </c>
    </row>
    <row r="122" spans="1:20" ht="20.100000000000001" customHeight="1" x14ac:dyDescent="0.25">
      <c r="A122" s="4" t="s">
        <v>245</v>
      </c>
      <c r="B122" s="5" t="s">
        <v>629</v>
      </c>
      <c r="C122" s="5">
        <v>192</v>
      </c>
      <c r="D122" s="50">
        <f>SUM(Աջափնյակ:Սյունիք!D122)</f>
        <v>0</v>
      </c>
      <c r="E122" s="50">
        <f>SUM(Աջափնյակ:Սյունիք!E122)</f>
        <v>0</v>
      </c>
      <c r="F122" s="50">
        <f>SUM(Աջափնյակ:Սյունիք!F122)</f>
        <v>1</v>
      </c>
      <c r="G122" s="50">
        <f>SUM(Աջափնյակ:Սյունիք!G122)</f>
        <v>1</v>
      </c>
      <c r="H122" s="50">
        <f>SUM(Աջափնյակ:Սյունիք!H122)</f>
        <v>0</v>
      </c>
      <c r="I122" s="50">
        <f>SUM(Աջափնյակ:Սյունիք!I122)</f>
        <v>0</v>
      </c>
      <c r="J122" s="50">
        <f>SUM(Աջափնյակ:Սյունիք!J122)</f>
        <v>1</v>
      </c>
      <c r="K122" s="50">
        <f>SUM(Աջափնյակ:Սյունիք!K122)</f>
        <v>0</v>
      </c>
      <c r="L122" s="50">
        <f>SUM(Աջափնյակ:Սյունիք!L122)</f>
        <v>0</v>
      </c>
      <c r="M122" s="50">
        <f>SUM(Աջափնյակ:Սյունիք!M122)</f>
        <v>0</v>
      </c>
      <c r="N122" s="50">
        <f>SUM(Աջափնյակ:Սյունիք!N122)</f>
        <v>0</v>
      </c>
      <c r="O122" s="50">
        <f>SUM(Աջափնյակ:Սյունիք!O122)</f>
        <v>0</v>
      </c>
      <c r="P122" s="50">
        <f>SUM(Աջափնյակ:Սյունիք!P122)</f>
        <v>0</v>
      </c>
      <c r="Q122" s="50">
        <f>SUM(Աջափնյակ:Սյունիք!Q122)</f>
        <v>0</v>
      </c>
      <c r="R122" s="50">
        <f>SUM(Աջափնյակ:Սյունիք!R122)</f>
        <v>0</v>
      </c>
      <c r="S122" s="50">
        <f>SUM(Աջափնյակ:Սյունիք!S122)</f>
        <v>0</v>
      </c>
      <c r="T122" s="50">
        <f>SUM(Աջափնյակ:Սյունիք!T122)</f>
        <v>0</v>
      </c>
    </row>
    <row r="123" spans="1:20" ht="20.100000000000001" customHeight="1" x14ac:dyDescent="0.25">
      <c r="A123" s="4" t="s">
        <v>244</v>
      </c>
      <c r="B123" s="5" t="s">
        <v>422</v>
      </c>
      <c r="C123" s="5">
        <v>193</v>
      </c>
      <c r="D123" s="50">
        <f>SUM(Աջափնյակ:Սյունիք!D123)</f>
        <v>4</v>
      </c>
      <c r="E123" s="50">
        <f>SUM(Աջափնյակ:Սյունիք!E123)</f>
        <v>1</v>
      </c>
      <c r="F123" s="50">
        <f>SUM(Աջափնյակ:Սյունիք!F123)</f>
        <v>1</v>
      </c>
      <c r="G123" s="50">
        <f>SUM(Աջափնյակ:Սյունիք!G123)</f>
        <v>3</v>
      </c>
      <c r="H123" s="50">
        <f>SUM(Աջափնյակ:Սյունիք!H123)</f>
        <v>0</v>
      </c>
      <c r="I123" s="50">
        <f>SUM(Աջափնյակ:Սյունիք!I123)</f>
        <v>0</v>
      </c>
      <c r="J123" s="50">
        <f>SUM(Աջափնյակ:Սյունիք!J123)</f>
        <v>3</v>
      </c>
      <c r="K123" s="50">
        <f>SUM(Աջափնյակ:Սյունիք!K123)</f>
        <v>0</v>
      </c>
      <c r="L123" s="50">
        <f>SUM(Աջափնյակ:Սյունիք!L123)</f>
        <v>0</v>
      </c>
      <c r="M123" s="50">
        <f>SUM(Աջափնյակ:Սյունիք!M123)</f>
        <v>2</v>
      </c>
      <c r="N123" s="50">
        <f>SUM(Աջափնյակ:Սյունիք!N123)</f>
        <v>1</v>
      </c>
      <c r="O123" s="50">
        <f>SUM(Աջափնյակ:Սյունիք!O123)</f>
        <v>2</v>
      </c>
      <c r="P123" s="50">
        <f>SUM(Աջափնյակ:Սյունիք!P123)</f>
        <v>0</v>
      </c>
      <c r="Q123" s="50">
        <f>SUM(Աջափնյակ:Սյունիք!Q123)</f>
        <v>2</v>
      </c>
      <c r="R123" s="50">
        <f>SUM(Աջափնյակ:Սյունիք!R123)</f>
        <v>0</v>
      </c>
      <c r="S123" s="50">
        <f>SUM(Աջափնյակ:Սյունիք!S123)</f>
        <v>0</v>
      </c>
      <c r="T123" s="50">
        <f>SUM(Աջափնյակ:Սյունիք!T123)</f>
        <v>0</v>
      </c>
    </row>
    <row r="124" spans="1:20" ht="20.100000000000001" customHeight="1" x14ac:dyDescent="0.25">
      <c r="A124" s="4" t="s">
        <v>243</v>
      </c>
      <c r="B124" s="5" t="s">
        <v>423</v>
      </c>
      <c r="C124" s="5">
        <v>194</v>
      </c>
      <c r="D124" s="50">
        <f>SUM(Աջափնյակ:Սյունիք!D124)</f>
        <v>0</v>
      </c>
      <c r="E124" s="50">
        <f>SUM(Աջափնյակ:Սյունիք!E124)</f>
        <v>0</v>
      </c>
      <c r="F124" s="50">
        <f>SUM(Աջափնյակ:Սյունիք!F124)</f>
        <v>0</v>
      </c>
      <c r="G124" s="50">
        <f>SUM(Աջափնյակ:Սյունիք!G124)</f>
        <v>0</v>
      </c>
      <c r="H124" s="50">
        <f>SUM(Աջափնյակ:Սյունիք!H124)</f>
        <v>0</v>
      </c>
      <c r="I124" s="50">
        <f>SUM(Աջափնյակ:Սյունիք!I124)</f>
        <v>0</v>
      </c>
      <c r="J124" s="50">
        <f>SUM(Աջափնյակ:Սյունիք!J124)</f>
        <v>0</v>
      </c>
      <c r="K124" s="50">
        <f>SUM(Աջափնյակ:Սյունիք!K124)</f>
        <v>0</v>
      </c>
      <c r="L124" s="50">
        <f>SUM(Աջափնյակ:Սյունիք!L124)</f>
        <v>0</v>
      </c>
      <c r="M124" s="50">
        <f>SUM(Աջափնյակ:Սյունիք!M124)</f>
        <v>0</v>
      </c>
      <c r="N124" s="50">
        <f>SUM(Աջափնյակ:Սյունիք!N124)</f>
        <v>0</v>
      </c>
      <c r="O124" s="50">
        <f>SUM(Աջափնյակ:Սյունիք!O124)</f>
        <v>0</v>
      </c>
      <c r="P124" s="50">
        <f>SUM(Աջափնյակ:Սյունիք!P124)</f>
        <v>0</v>
      </c>
      <c r="Q124" s="50">
        <f>SUM(Աջափնյակ:Սյունիք!Q124)</f>
        <v>0</v>
      </c>
      <c r="R124" s="50">
        <f>SUM(Աջափնյակ:Սյունիք!R124)</f>
        <v>0</v>
      </c>
      <c r="S124" s="50">
        <f>SUM(Աջափնյակ:Սյունիք!S124)</f>
        <v>0</v>
      </c>
      <c r="T124" s="50">
        <f>SUM(Աջափնյակ:Սյունիք!T124)</f>
        <v>0</v>
      </c>
    </row>
    <row r="125" spans="1:20" ht="20.100000000000001" customHeight="1" x14ac:dyDescent="0.25">
      <c r="A125" s="4" t="s">
        <v>242</v>
      </c>
      <c r="B125" s="5" t="s">
        <v>424</v>
      </c>
      <c r="C125" s="5">
        <v>195</v>
      </c>
      <c r="D125" s="50">
        <f>SUM(Աջափնյակ:Սյունիք!D125)</f>
        <v>0</v>
      </c>
      <c r="E125" s="50">
        <f>SUM(Աջափնյակ:Սյունիք!E125)</f>
        <v>0</v>
      </c>
      <c r="F125" s="50">
        <f>SUM(Աջափնյակ:Սյունիք!F125)</f>
        <v>0</v>
      </c>
      <c r="G125" s="50">
        <f>SUM(Աջափնյակ:Սյունիք!G125)</f>
        <v>0</v>
      </c>
      <c r="H125" s="50">
        <f>SUM(Աջափնյակ:Սյունիք!H125)</f>
        <v>0</v>
      </c>
      <c r="I125" s="50">
        <f>SUM(Աջափնյակ:Սյունիք!I125)</f>
        <v>0</v>
      </c>
      <c r="J125" s="50">
        <f>SUM(Աջափնյակ:Սյունիք!J125)</f>
        <v>0</v>
      </c>
      <c r="K125" s="50">
        <f>SUM(Աջափնյակ:Սյունիք!K125)</f>
        <v>0</v>
      </c>
      <c r="L125" s="50">
        <f>SUM(Աջափնյակ:Սյունիք!L125)</f>
        <v>0</v>
      </c>
      <c r="M125" s="50">
        <f>SUM(Աջափնյակ:Սյունիք!M125)</f>
        <v>0</v>
      </c>
      <c r="N125" s="50">
        <f>SUM(Աջափնյակ:Սյունիք!N125)</f>
        <v>0</v>
      </c>
      <c r="O125" s="50">
        <f>SUM(Աջափնյակ:Սյունիք!O125)</f>
        <v>0</v>
      </c>
      <c r="P125" s="50">
        <f>SUM(Աջափնյակ:Սյունիք!P125)</f>
        <v>0</v>
      </c>
      <c r="Q125" s="50">
        <f>SUM(Աջափնյակ:Սյունիք!Q125)</f>
        <v>0</v>
      </c>
      <c r="R125" s="50">
        <f>SUM(Աջափնյակ:Սյունիք!R125)</f>
        <v>0</v>
      </c>
      <c r="S125" s="50">
        <f>SUM(Աջափնյակ:Սյունիք!S125)</f>
        <v>0</v>
      </c>
      <c r="T125" s="50">
        <f>SUM(Աջափնյակ:Սյունիք!T125)</f>
        <v>0</v>
      </c>
    </row>
    <row r="126" spans="1:20" ht="20.100000000000001" customHeight="1" x14ac:dyDescent="0.25">
      <c r="A126" s="4" t="s">
        <v>241</v>
      </c>
      <c r="B126" s="5" t="s">
        <v>425</v>
      </c>
      <c r="C126" s="5">
        <v>196</v>
      </c>
      <c r="D126" s="50">
        <f>SUM(Աջափնյակ:Սյունիք!D126)</f>
        <v>0</v>
      </c>
      <c r="E126" s="50">
        <f>SUM(Աջափնյակ:Սյունիք!E126)</f>
        <v>0</v>
      </c>
      <c r="F126" s="50">
        <f>SUM(Աջափնյակ:Սյունիք!F126)</f>
        <v>0</v>
      </c>
      <c r="G126" s="50">
        <f>SUM(Աջափնյակ:Սյունիք!G126)</f>
        <v>0</v>
      </c>
      <c r="H126" s="50">
        <f>SUM(Աջափնյակ:Սյունիք!H126)</f>
        <v>0</v>
      </c>
      <c r="I126" s="50">
        <f>SUM(Աջափնյակ:Սյունիք!I126)</f>
        <v>0</v>
      </c>
      <c r="J126" s="50">
        <f>SUM(Աջափնյակ:Սյունիք!J126)</f>
        <v>0</v>
      </c>
      <c r="K126" s="50">
        <f>SUM(Աջափնյակ:Սյունիք!K126)</f>
        <v>0</v>
      </c>
      <c r="L126" s="50">
        <f>SUM(Աջափնյակ:Սյունիք!L126)</f>
        <v>0</v>
      </c>
      <c r="M126" s="50">
        <f>SUM(Աջափնյակ:Սյունիք!M126)</f>
        <v>0</v>
      </c>
      <c r="N126" s="50">
        <f>SUM(Աջափնյակ:Սյունիք!N126)</f>
        <v>0</v>
      </c>
      <c r="O126" s="50">
        <f>SUM(Աջափնյակ:Սյունիք!O126)</f>
        <v>0</v>
      </c>
      <c r="P126" s="50">
        <f>SUM(Աջափնյակ:Սյունիք!P126)</f>
        <v>0</v>
      </c>
      <c r="Q126" s="50">
        <f>SUM(Աջափնյակ:Սյունիք!Q126)</f>
        <v>0</v>
      </c>
      <c r="R126" s="50">
        <f>SUM(Աջափնյակ:Սյունիք!R126)</f>
        <v>0</v>
      </c>
      <c r="S126" s="50">
        <f>SUM(Աջափնյակ:Սյունիք!S126)</f>
        <v>0</v>
      </c>
      <c r="T126" s="50">
        <f>SUM(Աջափնյակ:Սյունիք!T126)</f>
        <v>0</v>
      </c>
    </row>
    <row r="127" spans="1:20" ht="20.100000000000001" customHeight="1" x14ac:dyDescent="0.25">
      <c r="A127" s="4" t="s">
        <v>240</v>
      </c>
      <c r="B127" s="5" t="s">
        <v>630</v>
      </c>
      <c r="C127" s="5">
        <v>197</v>
      </c>
      <c r="D127" s="50">
        <f>SUM(Աջափնյակ:Սյունիք!D127)</f>
        <v>0</v>
      </c>
      <c r="E127" s="50">
        <f>SUM(Աջափնյակ:Սյունիք!E127)</f>
        <v>0</v>
      </c>
      <c r="F127" s="50">
        <f>SUM(Աջափնյակ:Սյունիք!F127)</f>
        <v>0</v>
      </c>
      <c r="G127" s="50">
        <f>SUM(Աջափնյակ:Սյունիք!G127)</f>
        <v>0</v>
      </c>
      <c r="H127" s="50">
        <f>SUM(Աջափնյակ:Սյունիք!H127)</f>
        <v>0</v>
      </c>
      <c r="I127" s="50">
        <f>SUM(Աջափնյակ:Սյունիք!I127)</f>
        <v>0</v>
      </c>
      <c r="J127" s="50">
        <f>SUM(Աջափնյակ:Սյունիք!J127)</f>
        <v>0</v>
      </c>
      <c r="K127" s="50">
        <f>SUM(Աջափնյակ:Սյունիք!K127)</f>
        <v>0</v>
      </c>
      <c r="L127" s="50">
        <f>SUM(Աջափնյակ:Սյունիք!L127)</f>
        <v>0</v>
      </c>
      <c r="M127" s="50">
        <f>SUM(Աջափնյակ:Սյունիք!M127)</f>
        <v>0</v>
      </c>
      <c r="N127" s="50">
        <f>SUM(Աջափնյակ:Սյունիք!N127)</f>
        <v>0</v>
      </c>
      <c r="O127" s="50">
        <f>SUM(Աջափնյակ:Սյունիք!O127)</f>
        <v>0</v>
      </c>
      <c r="P127" s="50">
        <f>SUM(Աջափնյակ:Սյունիք!P127)</f>
        <v>0</v>
      </c>
      <c r="Q127" s="50">
        <f>SUM(Աջափնյակ:Սյունիք!Q127)</f>
        <v>0</v>
      </c>
      <c r="R127" s="50">
        <f>SUM(Աջափնյակ:Սյունիք!R127)</f>
        <v>0</v>
      </c>
      <c r="S127" s="50">
        <f>SUM(Աջափնյակ:Սյունիք!S127)</f>
        <v>0</v>
      </c>
      <c r="T127" s="50">
        <f>SUM(Աջափնյակ:Սյունիք!T127)</f>
        <v>0</v>
      </c>
    </row>
    <row r="128" spans="1:20" ht="20.100000000000001" customHeight="1" x14ac:dyDescent="0.25">
      <c r="A128" s="4" t="s">
        <v>239</v>
      </c>
      <c r="B128" s="5" t="s">
        <v>356</v>
      </c>
      <c r="C128" s="5">
        <v>198</v>
      </c>
      <c r="D128" s="50">
        <f>SUM(Աջափնյակ:Սյունիք!D128)</f>
        <v>0</v>
      </c>
      <c r="E128" s="50">
        <f>SUM(Աջափնյակ:Սյունիք!E128)</f>
        <v>0</v>
      </c>
      <c r="F128" s="50">
        <f>SUM(Աջափնյակ:Սյունիք!F128)</f>
        <v>0</v>
      </c>
      <c r="G128" s="50">
        <f>SUM(Աջափնյակ:Սյունիք!G128)</f>
        <v>0</v>
      </c>
      <c r="H128" s="50">
        <f>SUM(Աջափնյակ:Սյունիք!H128)</f>
        <v>0</v>
      </c>
      <c r="I128" s="50">
        <f>SUM(Աջափնյակ:Սյունիք!I128)</f>
        <v>0</v>
      </c>
      <c r="J128" s="50">
        <f>SUM(Աջափնյակ:Սյունիք!J128)</f>
        <v>0</v>
      </c>
      <c r="K128" s="50">
        <f>SUM(Աջափնյակ:Սյունիք!K128)</f>
        <v>0</v>
      </c>
      <c r="L128" s="50">
        <f>SUM(Աջափնյակ:Սյունիք!L128)</f>
        <v>0</v>
      </c>
      <c r="M128" s="50">
        <f>SUM(Աջափնյակ:Սյունիք!M128)</f>
        <v>0</v>
      </c>
      <c r="N128" s="50">
        <f>SUM(Աջափնյակ:Սյունիք!N128)</f>
        <v>0</v>
      </c>
      <c r="O128" s="50">
        <f>SUM(Աջափնյակ:Սյունիք!O128)</f>
        <v>0</v>
      </c>
      <c r="P128" s="50">
        <f>SUM(Աջափնյակ:Սյունիք!P128)</f>
        <v>0</v>
      </c>
      <c r="Q128" s="50">
        <f>SUM(Աջափնյակ:Սյունիք!Q128)</f>
        <v>0</v>
      </c>
      <c r="R128" s="50">
        <f>SUM(Աջափնյակ:Սյունիք!R128)</f>
        <v>0</v>
      </c>
      <c r="S128" s="50">
        <f>SUM(Աջափնյակ:Սյունիք!S128)</f>
        <v>0</v>
      </c>
      <c r="T128" s="50">
        <f>SUM(Աջափնյակ:Սյունիք!T128)</f>
        <v>0</v>
      </c>
    </row>
    <row r="129" spans="1:20" ht="20.100000000000001" customHeight="1" x14ac:dyDescent="0.25">
      <c r="A129" s="4" t="s">
        <v>238</v>
      </c>
      <c r="B129" s="5" t="s">
        <v>701</v>
      </c>
      <c r="C129" s="5">
        <v>199</v>
      </c>
      <c r="D129" s="50">
        <f>SUM(Աջափնյակ:Սյունիք!D129)</f>
        <v>0</v>
      </c>
      <c r="E129" s="50">
        <f>SUM(Աջափնյակ:Սյունիք!E129)</f>
        <v>0</v>
      </c>
      <c r="F129" s="50">
        <f>SUM(Աջափնյակ:Սյունիք!F129)</f>
        <v>0</v>
      </c>
      <c r="G129" s="50">
        <f>SUM(Աջափնյակ:Սյունիք!G129)</f>
        <v>0</v>
      </c>
      <c r="H129" s="50">
        <f>SUM(Աջափնյակ:Սյունիք!H129)</f>
        <v>0</v>
      </c>
      <c r="I129" s="50">
        <f>SUM(Աջափնյակ:Սյունիք!I129)</f>
        <v>0</v>
      </c>
      <c r="J129" s="50">
        <f>SUM(Աջափնյակ:Սյունիք!J129)</f>
        <v>0</v>
      </c>
      <c r="K129" s="50">
        <f>SUM(Աջափնյակ:Սյունիք!K129)</f>
        <v>0</v>
      </c>
      <c r="L129" s="50">
        <f>SUM(Աջափնյակ:Սյունիք!L129)</f>
        <v>0</v>
      </c>
      <c r="M129" s="50">
        <f>SUM(Աջափնյակ:Սյունիք!M129)</f>
        <v>0</v>
      </c>
      <c r="N129" s="50">
        <f>SUM(Աջափնյակ:Սյունիք!N129)</f>
        <v>0</v>
      </c>
      <c r="O129" s="50">
        <f>SUM(Աջափնյակ:Սյունիք!O129)</f>
        <v>0</v>
      </c>
      <c r="P129" s="50">
        <f>SUM(Աջափնյակ:Սյունիք!P129)</f>
        <v>0</v>
      </c>
      <c r="Q129" s="50">
        <f>SUM(Աջափնյակ:Սյունիք!Q129)</f>
        <v>0</v>
      </c>
      <c r="R129" s="50">
        <f>SUM(Աջափնյակ:Սյունիք!R129)</f>
        <v>0</v>
      </c>
      <c r="S129" s="50">
        <f>SUM(Աջափնյակ:Սյունիք!S129)</f>
        <v>0</v>
      </c>
      <c r="T129" s="50">
        <f>SUM(Աջափնյակ:Սյունիք!T129)</f>
        <v>0</v>
      </c>
    </row>
    <row r="130" spans="1:20" ht="20.100000000000001" customHeight="1" x14ac:dyDescent="0.25">
      <c r="A130" s="4" t="s">
        <v>237</v>
      </c>
      <c r="B130" s="7" t="s">
        <v>631</v>
      </c>
      <c r="C130" s="5">
        <v>199.1</v>
      </c>
      <c r="D130" s="50">
        <f>SUM(Աջափնյակ:Սյունիք!D130)</f>
        <v>0</v>
      </c>
      <c r="E130" s="50">
        <f>SUM(Աջափնյակ:Սյունիք!E130)</f>
        <v>0</v>
      </c>
      <c r="F130" s="50">
        <f>SUM(Աջափնյակ:Սյունիք!F130)</f>
        <v>0</v>
      </c>
      <c r="G130" s="50">
        <f>SUM(Աջափնյակ:Սյունիք!G130)</f>
        <v>0</v>
      </c>
      <c r="H130" s="50">
        <f>SUM(Աջափնյակ:Սյունիք!H130)</f>
        <v>0</v>
      </c>
      <c r="I130" s="50">
        <f>SUM(Աջափնյակ:Սյունիք!I130)</f>
        <v>0</v>
      </c>
      <c r="J130" s="50">
        <f>SUM(Աջափնյակ:Սյունիք!J130)</f>
        <v>0</v>
      </c>
      <c r="K130" s="50">
        <f>SUM(Աջափնյակ:Սյունիք!K130)</f>
        <v>0</v>
      </c>
      <c r="L130" s="50">
        <f>SUM(Աջափնյակ:Սյունիք!L130)</f>
        <v>0</v>
      </c>
      <c r="M130" s="50">
        <f>SUM(Աջափնյակ:Սյունիք!M130)</f>
        <v>0</v>
      </c>
      <c r="N130" s="50">
        <f>SUM(Աջափնյակ:Սյունիք!N130)</f>
        <v>0</v>
      </c>
      <c r="O130" s="50">
        <f>SUM(Աջափնյակ:Սյունիք!O130)</f>
        <v>0</v>
      </c>
      <c r="P130" s="50">
        <f>SUM(Աջափնյակ:Սյունիք!P130)</f>
        <v>0</v>
      </c>
      <c r="Q130" s="50">
        <f>SUM(Աջափնյակ:Սյունիք!Q130)</f>
        <v>0</v>
      </c>
      <c r="R130" s="50">
        <f>SUM(Աջափնյակ:Սյունիք!R130)</f>
        <v>0</v>
      </c>
      <c r="S130" s="50">
        <f>SUM(Աջափնյակ:Սյունիք!S130)</f>
        <v>0</v>
      </c>
      <c r="T130" s="50">
        <f>SUM(Աջափնյակ:Սյունիք!T130)</f>
        <v>0</v>
      </c>
    </row>
    <row r="131" spans="1:20" ht="20.100000000000001" customHeight="1" x14ac:dyDescent="0.25">
      <c r="A131" s="4" t="s">
        <v>236</v>
      </c>
      <c r="B131" s="5" t="s">
        <v>541</v>
      </c>
      <c r="C131" s="5">
        <v>200</v>
      </c>
      <c r="D131" s="50">
        <f>SUM(Աջափնյակ:Սյունիք!D131)</f>
        <v>1</v>
      </c>
      <c r="E131" s="50">
        <f>SUM(Աջափնյակ:Սյունիք!E131)</f>
        <v>0</v>
      </c>
      <c r="F131" s="50">
        <f>SUM(Աջափնյակ:Սյունիք!F131)</f>
        <v>4</v>
      </c>
      <c r="G131" s="50">
        <f>SUM(Աջափնյակ:Սյունիք!G131)</f>
        <v>4</v>
      </c>
      <c r="H131" s="50">
        <f>SUM(Աջափնյակ:Սյունիք!H131)</f>
        <v>0</v>
      </c>
      <c r="I131" s="50">
        <f>SUM(Աջափնյակ:Սյունիք!I131)</f>
        <v>0</v>
      </c>
      <c r="J131" s="50">
        <f>SUM(Աջափնյակ:Սյունիք!J131)</f>
        <v>4</v>
      </c>
      <c r="K131" s="50">
        <f>SUM(Աջափնյակ:Սյունիք!K131)</f>
        <v>0</v>
      </c>
      <c r="L131" s="50">
        <f>SUM(Աջափնյակ:Սյունիք!L131)</f>
        <v>0</v>
      </c>
      <c r="M131" s="50">
        <f>SUM(Աջափնյակ:Սյունիք!M131)</f>
        <v>1</v>
      </c>
      <c r="N131" s="50">
        <f>SUM(Աջափնյակ:Սյունիք!N131)</f>
        <v>0</v>
      </c>
      <c r="O131" s="50">
        <f>SUM(Աջափնյակ:Սյունիք!O131)</f>
        <v>0</v>
      </c>
      <c r="P131" s="50">
        <f>SUM(Աջափնյակ:Սյունիք!P131)</f>
        <v>0</v>
      </c>
      <c r="Q131" s="50">
        <f>SUM(Աջափնյակ:Սյունիք!Q131)</f>
        <v>0</v>
      </c>
      <c r="R131" s="50">
        <f>SUM(Աջափնյակ:Սյունիք!R131)</f>
        <v>0</v>
      </c>
      <c r="S131" s="50">
        <f>SUM(Աջափնյակ:Սյունիք!S131)</f>
        <v>0</v>
      </c>
      <c r="T131" s="50">
        <f>SUM(Աջափնյակ:Սյունիք!T131)</f>
        <v>0</v>
      </c>
    </row>
    <row r="132" spans="1:20" ht="20.100000000000001" customHeight="1" x14ac:dyDescent="0.25">
      <c r="A132" s="4" t="s">
        <v>235</v>
      </c>
      <c r="B132" s="5" t="s">
        <v>426</v>
      </c>
      <c r="C132" s="5">
        <v>201</v>
      </c>
      <c r="D132" s="50">
        <f>SUM(Աջափնյակ:Սյունիք!D132)</f>
        <v>0</v>
      </c>
      <c r="E132" s="50">
        <f>SUM(Աջափնյակ:Սյունիք!E132)</f>
        <v>0</v>
      </c>
      <c r="F132" s="50">
        <f>SUM(Աջափնյակ:Սյունիք!F132)</f>
        <v>2</v>
      </c>
      <c r="G132" s="50">
        <f>SUM(Աջափնյակ:Սյունիք!G132)</f>
        <v>0</v>
      </c>
      <c r="H132" s="50">
        <f>SUM(Աջափնյակ:Սյունիք!H132)</f>
        <v>0</v>
      </c>
      <c r="I132" s="50">
        <f>SUM(Աջափնյակ:Սյունիք!I132)</f>
        <v>1</v>
      </c>
      <c r="J132" s="50">
        <f>SUM(Աջափնյակ:Սյունիք!J132)</f>
        <v>1</v>
      </c>
      <c r="K132" s="50">
        <f>SUM(Աջափնյակ:Սյունիք!K132)</f>
        <v>0</v>
      </c>
      <c r="L132" s="50">
        <f>SUM(Աջափնյակ:Սյունիք!L132)</f>
        <v>0</v>
      </c>
      <c r="M132" s="50">
        <f>SUM(Աջափնյակ:Սյունիք!M132)</f>
        <v>1</v>
      </c>
      <c r="N132" s="50">
        <f>SUM(Աջափնյակ:Սյունիք!N132)</f>
        <v>0</v>
      </c>
      <c r="O132" s="50">
        <f>SUM(Աջափնյակ:Սյունիք!O132)</f>
        <v>1</v>
      </c>
      <c r="P132" s="50">
        <f>SUM(Աջափնյակ:Սյունիք!P132)</f>
        <v>0</v>
      </c>
      <c r="Q132" s="50">
        <f>SUM(Աջափնյակ:Սյունիք!Q132)</f>
        <v>1</v>
      </c>
      <c r="R132" s="50">
        <f>SUM(Աջափնյակ:Սյունիք!R132)</f>
        <v>0</v>
      </c>
      <c r="S132" s="50">
        <f>SUM(Աջափնյակ:Սյունիք!S132)</f>
        <v>0</v>
      </c>
      <c r="T132" s="50">
        <f>SUM(Աջափնյակ:Սյունիք!T132)</f>
        <v>0</v>
      </c>
    </row>
    <row r="133" spans="1:20" ht="20.100000000000001" customHeight="1" x14ac:dyDescent="0.25">
      <c r="A133" s="4" t="s">
        <v>234</v>
      </c>
      <c r="B133" s="5" t="s">
        <v>491</v>
      </c>
      <c r="C133" s="5">
        <v>202</v>
      </c>
      <c r="D133" s="50">
        <f>SUM(Աջափնյակ:Սյունիք!D133)</f>
        <v>3</v>
      </c>
      <c r="E133" s="50">
        <f>SUM(Աջափնյակ:Սյունիք!E133)</f>
        <v>0</v>
      </c>
      <c r="F133" s="50">
        <f>SUM(Աջափնյակ:Սյունիք!F133)</f>
        <v>3</v>
      </c>
      <c r="G133" s="50">
        <f>SUM(Աջափնյակ:Սյունիք!G133)</f>
        <v>4</v>
      </c>
      <c r="H133" s="50">
        <f>SUM(Աջափնյակ:Սյունիք!H133)</f>
        <v>0</v>
      </c>
      <c r="I133" s="50">
        <f>SUM(Աջափնյակ:Սյունիք!I133)</f>
        <v>0</v>
      </c>
      <c r="J133" s="50">
        <f>SUM(Աջափնյակ:Սյունիք!J133)</f>
        <v>4</v>
      </c>
      <c r="K133" s="50">
        <f>SUM(Աջափնյակ:Սյունիք!K133)</f>
        <v>0</v>
      </c>
      <c r="L133" s="50">
        <f>SUM(Աջափնյակ:Սյունիք!L133)</f>
        <v>0</v>
      </c>
      <c r="M133" s="50">
        <f>SUM(Աջափնյակ:Սյունիք!M133)</f>
        <v>2</v>
      </c>
      <c r="N133" s="50">
        <f>SUM(Աջափնյակ:Սյունիք!N133)</f>
        <v>0</v>
      </c>
      <c r="O133" s="50">
        <f>SUM(Աջափնյակ:Սյունիք!O133)</f>
        <v>5</v>
      </c>
      <c r="P133" s="50">
        <f>SUM(Աջափնյակ:Սյունիք!P133)</f>
        <v>0</v>
      </c>
      <c r="Q133" s="50">
        <f>SUM(Աջափնյակ:Սյունիք!Q133)</f>
        <v>5</v>
      </c>
      <c r="R133" s="50">
        <f>SUM(Աջափնյակ:Սյունիք!R133)</f>
        <v>0</v>
      </c>
      <c r="S133" s="50">
        <f>SUM(Աջափնյակ:Սյունիք!S133)</f>
        <v>0</v>
      </c>
      <c r="T133" s="50">
        <f>SUM(Աջափնյակ:Սյունիք!T133)</f>
        <v>0</v>
      </c>
    </row>
    <row r="134" spans="1:20" ht="20.100000000000001" customHeight="1" x14ac:dyDescent="0.25">
      <c r="A134" s="4" t="s">
        <v>233</v>
      </c>
      <c r="B134" s="5" t="s">
        <v>492</v>
      </c>
      <c r="C134" s="5">
        <v>203</v>
      </c>
      <c r="D134" s="50">
        <f>SUM(Աջափնյակ:Սյունիք!D134)</f>
        <v>0</v>
      </c>
      <c r="E134" s="50">
        <f>SUM(Աջափնյակ:Սյունիք!E134)</f>
        <v>0</v>
      </c>
      <c r="F134" s="50">
        <f>SUM(Աջափնյակ:Սյունիք!F134)</f>
        <v>1</v>
      </c>
      <c r="G134" s="50">
        <f>SUM(Աջափնյակ:Սյունիք!G134)</f>
        <v>1</v>
      </c>
      <c r="H134" s="50">
        <f>SUM(Աջափնյակ:Սյունիք!H134)</f>
        <v>0</v>
      </c>
      <c r="I134" s="50">
        <f>SUM(Աջափնյակ:Սյունիք!I134)</f>
        <v>0</v>
      </c>
      <c r="J134" s="50">
        <f>SUM(Աջափնյակ:Սյունիք!J134)</f>
        <v>1</v>
      </c>
      <c r="K134" s="50">
        <f>SUM(Աջափնյակ:Սյունիք!K134)</f>
        <v>0</v>
      </c>
      <c r="L134" s="50">
        <f>SUM(Աջափնյակ:Սյունիք!L134)</f>
        <v>0</v>
      </c>
      <c r="M134" s="50">
        <f>SUM(Աջափնյակ:Սյունիք!M134)</f>
        <v>0</v>
      </c>
      <c r="N134" s="50">
        <f>SUM(Աջափնյակ:Սյունիք!N134)</f>
        <v>0</v>
      </c>
      <c r="O134" s="50">
        <f>SUM(Աջափնյակ:Սյունիք!O134)</f>
        <v>1</v>
      </c>
      <c r="P134" s="50">
        <f>SUM(Աջափնյակ:Սյունիք!P134)</f>
        <v>0</v>
      </c>
      <c r="Q134" s="50">
        <f>SUM(Աջափնյակ:Սյունիք!Q134)</f>
        <v>1</v>
      </c>
      <c r="R134" s="50">
        <f>SUM(Աջափնյակ:Սյունիք!R134)</f>
        <v>1</v>
      </c>
      <c r="S134" s="50">
        <f>SUM(Աջափնյակ:Սյունիք!S134)</f>
        <v>0</v>
      </c>
      <c r="T134" s="50">
        <f>SUM(Աջափնյակ:Սյունիք!T134)</f>
        <v>1</v>
      </c>
    </row>
    <row r="135" spans="1:20" ht="20.100000000000001" customHeight="1" x14ac:dyDescent="0.25">
      <c r="A135" s="4" t="s">
        <v>232</v>
      </c>
      <c r="B135" s="5" t="s">
        <v>427</v>
      </c>
      <c r="C135" s="5">
        <v>204</v>
      </c>
      <c r="D135" s="50">
        <f>SUM(Աջափնյակ:Սյունիք!D135)</f>
        <v>0</v>
      </c>
      <c r="E135" s="50">
        <f>SUM(Աջափնյակ:Սյունիք!E135)</f>
        <v>0</v>
      </c>
      <c r="F135" s="50">
        <f>SUM(Աջափնյակ:Սյունիք!F135)</f>
        <v>0</v>
      </c>
      <c r="G135" s="50">
        <f>SUM(Աջափնյակ:Սյունիք!G135)</f>
        <v>0</v>
      </c>
      <c r="H135" s="50">
        <f>SUM(Աջափնյակ:Սյունիք!H135)</f>
        <v>0</v>
      </c>
      <c r="I135" s="50">
        <f>SUM(Աջափնյակ:Սյունիք!I135)</f>
        <v>0</v>
      </c>
      <c r="J135" s="50">
        <f>SUM(Աջափնյակ:Սյունիք!J135)</f>
        <v>0</v>
      </c>
      <c r="K135" s="50">
        <f>SUM(Աջափնյակ:Սյունիք!K135)</f>
        <v>0</v>
      </c>
      <c r="L135" s="50">
        <f>SUM(Աջափնյակ:Սյունիք!L135)</f>
        <v>0</v>
      </c>
      <c r="M135" s="50">
        <f>SUM(Աջափնյակ:Սյունիք!M135)</f>
        <v>0</v>
      </c>
      <c r="N135" s="50">
        <f>SUM(Աջափնյակ:Սյունիք!N135)</f>
        <v>0</v>
      </c>
      <c r="O135" s="50">
        <f>SUM(Աջափնյակ:Սյունիք!O135)</f>
        <v>0</v>
      </c>
      <c r="P135" s="50">
        <f>SUM(Աջափնյակ:Սյունիք!P135)</f>
        <v>0</v>
      </c>
      <c r="Q135" s="50">
        <f>SUM(Աջափնյակ:Սյունիք!Q135)</f>
        <v>0</v>
      </c>
      <c r="R135" s="50">
        <f>SUM(Աջափնյակ:Սյունիք!R135)</f>
        <v>0</v>
      </c>
      <c r="S135" s="50">
        <f>SUM(Աջափնյակ:Սյունիք!S135)</f>
        <v>0</v>
      </c>
      <c r="T135" s="50">
        <f>SUM(Աջափնյակ:Սյունիք!T135)</f>
        <v>0</v>
      </c>
    </row>
    <row r="136" spans="1:20" ht="20.100000000000001" customHeight="1" x14ac:dyDescent="0.25">
      <c r="A136" s="4" t="s">
        <v>231</v>
      </c>
      <c r="B136" s="5" t="s">
        <v>542</v>
      </c>
      <c r="C136" s="5">
        <v>205</v>
      </c>
      <c r="D136" s="50">
        <f>SUM(Աջափնյակ:Սյունիք!D136)</f>
        <v>11</v>
      </c>
      <c r="E136" s="50">
        <f>SUM(Աջափնյակ:Սյունիք!E136)</f>
        <v>3</v>
      </c>
      <c r="F136" s="50">
        <f>SUM(Աջափնյակ:Սյունիք!F136)</f>
        <v>8</v>
      </c>
      <c r="G136" s="50">
        <f>SUM(Աջափնյակ:Սյունիք!G136)</f>
        <v>5</v>
      </c>
      <c r="H136" s="50">
        <f>SUM(Աջափնյակ:Սյունիք!H136)</f>
        <v>1</v>
      </c>
      <c r="I136" s="50">
        <f>SUM(Աջափնյակ:Սյունիք!I136)</f>
        <v>0</v>
      </c>
      <c r="J136" s="50">
        <f>SUM(Աջափնյակ:Սյունիք!J136)</f>
        <v>6</v>
      </c>
      <c r="K136" s="50">
        <f>SUM(Աջափնյակ:Սյունիք!K136)</f>
        <v>0</v>
      </c>
      <c r="L136" s="50">
        <f>SUM(Աջափնյակ:Սյունիք!L136)</f>
        <v>0</v>
      </c>
      <c r="M136" s="50">
        <f>SUM(Աջափնյակ:Սյունիք!M136)</f>
        <v>12</v>
      </c>
      <c r="N136" s="50">
        <f>SUM(Աջափնյակ:Սյունիք!N136)</f>
        <v>3</v>
      </c>
      <c r="O136" s="50">
        <f>SUM(Աջափնյակ:Սյունիք!O136)</f>
        <v>4</v>
      </c>
      <c r="P136" s="50">
        <f>SUM(Աջափնյակ:Սյունիք!P136)</f>
        <v>0</v>
      </c>
      <c r="Q136" s="50">
        <f>SUM(Աջափնյակ:Սյունիք!Q136)</f>
        <v>4</v>
      </c>
      <c r="R136" s="50">
        <f>SUM(Աջափնյակ:Սյունիք!R136)</f>
        <v>0</v>
      </c>
      <c r="S136" s="50">
        <f>SUM(Աջափնյակ:Սյունիք!S136)</f>
        <v>0</v>
      </c>
      <c r="T136" s="50">
        <f>SUM(Աջափնյակ:Սյունիք!T136)</f>
        <v>0</v>
      </c>
    </row>
    <row r="137" spans="1:20" ht="20.100000000000001" customHeight="1" x14ac:dyDescent="0.25">
      <c r="A137" s="4" t="s">
        <v>230</v>
      </c>
      <c r="B137" s="5" t="s">
        <v>632</v>
      </c>
      <c r="C137" s="5">
        <v>207</v>
      </c>
      <c r="D137" s="50">
        <f>SUM(Աջափնյակ:Սյունիք!D137)</f>
        <v>2</v>
      </c>
      <c r="E137" s="50">
        <f>SUM(Աջափնյակ:Սյունիք!E137)</f>
        <v>0</v>
      </c>
      <c r="F137" s="50">
        <f>SUM(Աջափնյակ:Սյունիք!F137)</f>
        <v>1</v>
      </c>
      <c r="G137" s="50">
        <f>SUM(Աջափնյակ:Սյունիք!G137)</f>
        <v>3</v>
      </c>
      <c r="H137" s="50">
        <f>SUM(Աջափնյակ:Սյունիք!H137)</f>
        <v>0</v>
      </c>
      <c r="I137" s="50">
        <f>SUM(Աջափնյակ:Սյունիք!I137)</f>
        <v>0</v>
      </c>
      <c r="J137" s="50">
        <f>SUM(Աջափնյակ:Սյունիք!J137)</f>
        <v>3</v>
      </c>
      <c r="K137" s="50">
        <f>SUM(Աջափնյակ:Սյունիք!K137)</f>
        <v>0</v>
      </c>
      <c r="L137" s="50">
        <f>SUM(Աջափնյակ:Սյունիք!L137)</f>
        <v>0</v>
      </c>
      <c r="M137" s="50">
        <f>SUM(Աջափնյակ:Սյունիք!M137)</f>
        <v>0</v>
      </c>
      <c r="N137" s="50">
        <f>SUM(Աջափնյակ:Սյունիք!N137)</f>
        <v>0</v>
      </c>
      <c r="O137" s="50">
        <f>SUM(Աջափնյակ:Սյունիք!O137)</f>
        <v>1</v>
      </c>
      <c r="P137" s="50">
        <f>SUM(Աջափնյակ:Սյունիք!P137)</f>
        <v>0</v>
      </c>
      <c r="Q137" s="50">
        <f>SUM(Աջափնյակ:Սյունիք!Q137)</f>
        <v>1</v>
      </c>
      <c r="R137" s="50">
        <f>SUM(Աջափնյակ:Սյունիք!R137)</f>
        <v>0</v>
      </c>
      <c r="S137" s="50">
        <f>SUM(Աջափնյակ:Սյունիք!S137)</f>
        <v>0</v>
      </c>
      <c r="T137" s="50">
        <f>SUM(Աջափնյակ:Սյունիք!T137)</f>
        <v>0</v>
      </c>
    </row>
    <row r="138" spans="1:20" ht="20.100000000000001" customHeight="1" x14ac:dyDescent="0.25">
      <c r="A138" s="4" t="s">
        <v>229</v>
      </c>
      <c r="B138" s="5" t="s">
        <v>702</v>
      </c>
      <c r="C138" s="5">
        <v>208</v>
      </c>
      <c r="D138" s="50">
        <f>SUM(Աջափնյակ:Սյունիք!D138)</f>
        <v>0</v>
      </c>
      <c r="E138" s="50">
        <f>SUM(Աջափնյակ:Սյունիք!E138)</f>
        <v>0</v>
      </c>
      <c r="F138" s="50">
        <f>SUM(Աջափնյակ:Սյունիք!F138)</f>
        <v>0</v>
      </c>
      <c r="G138" s="50">
        <f>SUM(Աջափնյակ:Սյունիք!G138)</f>
        <v>0</v>
      </c>
      <c r="H138" s="50">
        <f>SUM(Աջափնյակ:Սյունիք!H138)</f>
        <v>0</v>
      </c>
      <c r="I138" s="50">
        <f>SUM(Աջափնյակ:Սյունիք!I138)</f>
        <v>0</v>
      </c>
      <c r="J138" s="50">
        <f>SUM(Աջափնյակ:Սյունիք!J138)</f>
        <v>0</v>
      </c>
      <c r="K138" s="50">
        <f>SUM(Աջափնյակ:Սյունիք!K138)</f>
        <v>0</v>
      </c>
      <c r="L138" s="50">
        <f>SUM(Աջափնյակ:Սյունիք!L138)</f>
        <v>0</v>
      </c>
      <c r="M138" s="50">
        <f>SUM(Աջափնյակ:Սյունիք!M138)</f>
        <v>0</v>
      </c>
      <c r="N138" s="50">
        <f>SUM(Աջափնյակ:Սյունիք!N138)</f>
        <v>0</v>
      </c>
      <c r="O138" s="50">
        <f>SUM(Աջափնյակ:Սյունիք!O138)</f>
        <v>0</v>
      </c>
      <c r="P138" s="50">
        <f>SUM(Աջափնյակ:Սյունիք!P138)</f>
        <v>0</v>
      </c>
      <c r="Q138" s="50">
        <f>SUM(Աջափնյակ:Սյունիք!Q138)</f>
        <v>0</v>
      </c>
      <c r="R138" s="50">
        <f>SUM(Աջափնյակ:Սյունիք!R138)</f>
        <v>0</v>
      </c>
      <c r="S138" s="50">
        <f>SUM(Աջափնյակ:Սյունիք!S138)</f>
        <v>0</v>
      </c>
      <c r="T138" s="50">
        <f>SUM(Աջափնյակ:Սյունիք!T138)</f>
        <v>0</v>
      </c>
    </row>
    <row r="139" spans="1:20" ht="20.100000000000001" customHeight="1" x14ac:dyDescent="0.25">
      <c r="A139" s="4" t="s">
        <v>228</v>
      </c>
      <c r="B139" s="5" t="s">
        <v>703</v>
      </c>
      <c r="C139" s="5">
        <v>209</v>
      </c>
      <c r="D139" s="50">
        <f>SUM(Աջափնյակ:Սյունիք!D139)</f>
        <v>0</v>
      </c>
      <c r="E139" s="50">
        <f>SUM(Աջափնյակ:Սյունիք!E139)</f>
        <v>0</v>
      </c>
      <c r="F139" s="50">
        <f>SUM(Աջափնյակ:Սյունիք!F139)</f>
        <v>0</v>
      </c>
      <c r="G139" s="50">
        <f>SUM(Աջափնյակ:Սյունիք!G139)</f>
        <v>0</v>
      </c>
      <c r="H139" s="50">
        <f>SUM(Աջափնյակ:Սյունիք!H139)</f>
        <v>0</v>
      </c>
      <c r="I139" s="50">
        <f>SUM(Աջափնյակ:Սյունիք!I139)</f>
        <v>0</v>
      </c>
      <c r="J139" s="50">
        <f>SUM(Աջափնյակ:Սյունիք!J139)</f>
        <v>0</v>
      </c>
      <c r="K139" s="50">
        <f>SUM(Աջափնյակ:Սյունիք!K139)</f>
        <v>0</v>
      </c>
      <c r="L139" s="50">
        <f>SUM(Աջափնյակ:Սյունիք!L139)</f>
        <v>0</v>
      </c>
      <c r="M139" s="50">
        <f>SUM(Աջափնյակ:Սյունիք!M139)</f>
        <v>0</v>
      </c>
      <c r="N139" s="50">
        <f>SUM(Աջափնյակ:Սյունիք!N139)</f>
        <v>0</v>
      </c>
      <c r="O139" s="50">
        <f>SUM(Աջափնյակ:Սյունիք!O139)</f>
        <v>0</v>
      </c>
      <c r="P139" s="50">
        <f>SUM(Աջափնյակ:Սյունիք!P139)</f>
        <v>0</v>
      </c>
      <c r="Q139" s="50">
        <f>SUM(Աջափնյակ:Սյունիք!Q139)</f>
        <v>0</v>
      </c>
      <c r="R139" s="50">
        <f>SUM(Աջափնյակ:Սյունիք!R139)</f>
        <v>0</v>
      </c>
      <c r="S139" s="50">
        <f>SUM(Աջափնյակ:Սյունիք!S139)</f>
        <v>0</v>
      </c>
      <c r="T139" s="50">
        <f>SUM(Աջափնյակ:Սյունիք!T139)</f>
        <v>0</v>
      </c>
    </row>
    <row r="140" spans="1:20" ht="20.100000000000001" customHeight="1" x14ac:dyDescent="0.25">
      <c r="A140" s="4" t="s">
        <v>227</v>
      </c>
      <c r="B140" s="5" t="s">
        <v>704</v>
      </c>
      <c r="C140" s="5">
        <v>210</v>
      </c>
      <c r="D140" s="50">
        <f>SUM(Աջափնյակ:Սյունիք!D140)</f>
        <v>0</v>
      </c>
      <c r="E140" s="50">
        <f>SUM(Աջափնյակ:Սյունիք!E140)</f>
        <v>0</v>
      </c>
      <c r="F140" s="50">
        <f>SUM(Աջափնյակ:Սյունիք!F140)</f>
        <v>2</v>
      </c>
      <c r="G140" s="50">
        <f>SUM(Աջափնյակ:Սյունիք!G140)</f>
        <v>1</v>
      </c>
      <c r="H140" s="50">
        <f>SUM(Աջափնյակ:Սյունիք!H140)</f>
        <v>0</v>
      </c>
      <c r="I140" s="50">
        <f>SUM(Աջափնյակ:Սյունիք!I140)</f>
        <v>0</v>
      </c>
      <c r="J140" s="50">
        <f>SUM(Աջափնյակ:Սյունիք!J140)</f>
        <v>1</v>
      </c>
      <c r="K140" s="50">
        <f>SUM(Աջափնյակ:Սյունիք!K140)</f>
        <v>0</v>
      </c>
      <c r="L140" s="50">
        <f>SUM(Աջափնյակ:Սյունիք!L140)</f>
        <v>0</v>
      </c>
      <c r="M140" s="50">
        <f>SUM(Աջափնյակ:Սյունիք!M140)</f>
        <v>1</v>
      </c>
      <c r="N140" s="50">
        <f>SUM(Աջափնյակ:Սյունիք!N140)</f>
        <v>0</v>
      </c>
      <c r="O140" s="50">
        <f>SUM(Աջափնյակ:Սյունիք!O140)</f>
        <v>0</v>
      </c>
      <c r="P140" s="50">
        <f>SUM(Աջափնյակ:Սյունիք!P140)</f>
        <v>0</v>
      </c>
      <c r="Q140" s="50">
        <f>SUM(Աջափնյակ:Սյունիք!Q140)</f>
        <v>0</v>
      </c>
      <c r="R140" s="50">
        <f>SUM(Աջափնյակ:Սյունիք!R140)</f>
        <v>0</v>
      </c>
      <c r="S140" s="50">
        <f>SUM(Աջափնյակ:Սյունիք!S140)</f>
        <v>0</v>
      </c>
      <c r="T140" s="50">
        <f>SUM(Աջափնյակ:Սյունիք!T140)</f>
        <v>0</v>
      </c>
    </row>
    <row r="141" spans="1:20" ht="20.100000000000001" customHeight="1" x14ac:dyDescent="0.25">
      <c r="A141" s="4" t="s">
        <v>226</v>
      </c>
      <c r="B141" s="5" t="s">
        <v>705</v>
      </c>
      <c r="C141" s="5">
        <v>211</v>
      </c>
      <c r="D141" s="50">
        <f>SUM(Աջափնյակ:Սյունիք!D141)</f>
        <v>1</v>
      </c>
      <c r="E141" s="50">
        <f>SUM(Աջափնյակ:Սյունիք!E141)</f>
        <v>1</v>
      </c>
      <c r="F141" s="50">
        <f>SUM(Աջափնյակ:Սյունիք!F141)</f>
        <v>0</v>
      </c>
      <c r="G141" s="50">
        <f>SUM(Աջափնյակ:Սյունիք!G141)</f>
        <v>0</v>
      </c>
      <c r="H141" s="50">
        <f>SUM(Աջափնյակ:Սյունիք!H141)</f>
        <v>0</v>
      </c>
      <c r="I141" s="50">
        <f>SUM(Աջափնյակ:Սյունիք!I141)</f>
        <v>0</v>
      </c>
      <c r="J141" s="50">
        <f>SUM(Աջափնյակ:Սյունիք!J141)</f>
        <v>0</v>
      </c>
      <c r="K141" s="50">
        <f>SUM(Աջափնյակ:Սյունիք!K141)</f>
        <v>0</v>
      </c>
      <c r="L141" s="50">
        <f>SUM(Աջափնյակ:Սյունիք!L141)</f>
        <v>1</v>
      </c>
      <c r="M141" s="50">
        <f>SUM(Աջափնյակ:Սյունիք!M141)</f>
        <v>1</v>
      </c>
      <c r="N141" s="50">
        <f>SUM(Աջափնյակ:Սյունիք!N141)</f>
        <v>0</v>
      </c>
      <c r="O141" s="50">
        <f>SUM(Աջափնյակ:Սյունիք!O141)</f>
        <v>0</v>
      </c>
      <c r="P141" s="50">
        <f>SUM(Աջափնյակ:Սյունիք!P141)</f>
        <v>0</v>
      </c>
      <c r="Q141" s="50">
        <f>SUM(Աջափնյակ:Սյունիք!Q141)</f>
        <v>0</v>
      </c>
      <c r="R141" s="50">
        <f>SUM(Աջափնյակ:Սյունիք!R141)</f>
        <v>0</v>
      </c>
      <c r="S141" s="50">
        <f>SUM(Աջափնյակ:Սյունիք!S141)</f>
        <v>0</v>
      </c>
      <c r="T141" s="50">
        <f>SUM(Աջափնյակ:Սյունիք!T141)</f>
        <v>0</v>
      </c>
    </row>
    <row r="142" spans="1:20" ht="20.100000000000001" customHeight="1" x14ac:dyDescent="0.25">
      <c r="A142" s="4" t="s">
        <v>225</v>
      </c>
      <c r="B142" s="5" t="s">
        <v>361</v>
      </c>
      <c r="C142" s="5">
        <v>212</v>
      </c>
      <c r="D142" s="50">
        <f>SUM(Աջափնյակ:Սյունիք!D142)</f>
        <v>0</v>
      </c>
      <c r="E142" s="50">
        <f>SUM(Աջափնյակ:Սյունիք!E142)</f>
        <v>0</v>
      </c>
      <c r="F142" s="50">
        <f>SUM(Աջափնյակ:Սյունիք!F142)</f>
        <v>0</v>
      </c>
      <c r="G142" s="50">
        <f>SUM(Աջափնյակ:Սյունիք!G142)</f>
        <v>0</v>
      </c>
      <c r="H142" s="50">
        <f>SUM(Աջափնյակ:Սյունիք!H142)</f>
        <v>0</v>
      </c>
      <c r="I142" s="50">
        <f>SUM(Աջափնյակ:Սյունիք!I142)</f>
        <v>0</v>
      </c>
      <c r="J142" s="50">
        <f>SUM(Աջափնյակ:Սյունիք!J142)</f>
        <v>0</v>
      </c>
      <c r="K142" s="50">
        <f>SUM(Աջափնյակ:Սյունիք!K142)</f>
        <v>0</v>
      </c>
      <c r="L142" s="50">
        <f>SUM(Աջափնյակ:Սյունիք!L142)</f>
        <v>0</v>
      </c>
      <c r="M142" s="50">
        <f>SUM(Աջափնյակ:Սյունիք!M142)</f>
        <v>0</v>
      </c>
      <c r="N142" s="50">
        <f>SUM(Աջափնյակ:Սյունիք!N142)</f>
        <v>0</v>
      </c>
      <c r="O142" s="50">
        <f>SUM(Աջափնյակ:Սյունիք!O142)</f>
        <v>0</v>
      </c>
      <c r="P142" s="50">
        <f>SUM(Աջափնյակ:Սյունիք!P142)</f>
        <v>0</v>
      </c>
      <c r="Q142" s="50">
        <f>SUM(Աջափնյակ:Սյունիք!Q142)</f>
        <v>0</v>
      </c>
      <c r="R142" s="50">
        <f>SUM(Աջափնյակ:Սյունիք!R142)</f>
        <v>0</v>
      </c>
      <c r="S142" s="50">
        <f>SUM(Աջափնյակ:Սյունիք!S142)</f>
        <v>0</v>
      </c>
      <c r="T142" s="50">
        <f>SUM(Աջափնյակ:Սյունիք!T142)</f>
        <v>0</v>
      </c>
    </row>
    <row r="143" spans="1:20" ht="20.100000000000001" customHeight="1" x14ac:dyDescent="0.25">
      <c r="A143" s="4" t="s">
        <v>224</v>
      </c>
      <c r="B143" s="5" t="s">
        <v>428</v>
      </c>
      <c r="C143" s="5">
        <v>213</v>
      </c>
      <c r="D143" s="50">
        <f>SUM(Աջափնյակ:Սյունիք!D143)</f>
        <v>7</v>
      </c>
      <c r="E143" s="50">
        <f>SUM(Աջափնյակ:Սյունիք!E143)</f>
        <v>1</v>
      </c>
      <c r="F143" s="50">
        <f>SUM(Աջափնյակ:Սյունիք!F143)</f>
        <v>9</v>
      </c>
      <c r="G143" s="50">
        <f>SUM(Աջափնյակ:Սյունիք!G143)</f>
        <v>2</v>
      </c>
      <c r="H143" s="50">
        <f>SUM(Աջափնյակ:Սյունիք!H143)</f>
        <v>2</v>
      </c>
      <c r="I143" s="50">
        <f>SUM(Աջափնյակ:Սյունիք!I143)</f>
        <v>0</v>
      </c>
      <c r="J143" s="50">
        <f>SUM(Աջափնյակ:Սյունիք!J143)</f>
        <v>4</v>
      </c>
      <c r="K143" s="50">
        <f>SUM(Աջափնյակ:Սյունիք!K143)</f>
        <v>1</v>
      </c>
      <c r="L143" s="50">
        <f>SUM(Աջափնյակ:Սյունիք!L143)</f>
        <v>0</v>
      </c>
      <c r="M143" s="50">
        <f>SUM(Աջափնյակ:Սյունիք!M143)</f>
        <v>11</v>
      </c>
      <c r="N143" s="50">
        <f>SUM(Աջափնյակ:Սյունիք!N143)</f>
        <v>2</v>
      </c>
      <c r="O143" s="50">
        <f>SUM(Աջափնյակ:Սյունիք!O143)</f>
        <v>2</v>
      </c>
      <c r="P143" s="50">
        <f>SUM(Աջափնյակ:Սյունիք!P143)</f>
        <v>0</v>
      </c>
      <c r="Q143" s="50">
        <f>SUM(Աջափնյակ:Սյունիք!Q143)</f>
        <v>2</v>
      </c>
      <c r="R143" s="50">
        <f>SUM(Աջափնյակ:Սյունիք!R143)</f>
        <v>0</v>
      </c>
      <c r="S143" s="50">
        <f>SUM(Աջափնյակ:Սյունիք!S143)</f>
        <v>0</v>
      </c>
      <c r="T143" s="50">
        <f>SUM(Աջափնյակ:Սյունիք!T143)</f>
        <v>0</v>
      </c>
    </row>
    <row r="144" spans="1:20" ht="20.100000000000001" customHeight="1" x14ac:dyDescent="0.25">
      <c r="A144" s="4" t="s">
        <v>223</v>
      </c>
      <c r="B144" s="5" t="s">
        <v>429</v>
      </c>
      <c r="C144" s="5">
        <v>214</v>
      </c>
      <c r="D144" s="50">
        <f>SUM(Աջափնյակ:Սյունիք!D144)</f>
        <v>2</v>
      </c>
      <c r="E144" s="50">
        <f>SUM(Աջափնյակ:Սյունիք!E144)</f>
        <v>0</v>
      </c>
      <c r="F144" s="50">
        <f>SUM(Աջափնյակ:Սյունիք!F144)</f>
        <v>6</v>
      </c>
      <c r="G144" s="50">
        <f>SUM(Աջափնյակ:Սյունիք!G144)</f>
        <v>3</v>
      </c>
      <c r="H144" s="50">
        <f>SUM(Աջափնյակ:Սյունիք!H144)</f>
        <v>1</v>
      </c>
      <c r="I144" s="50">
        <f>SUM(Աջափնյակ:Սյունիք!I144)</f>
        <v>0</v>
      </c>
      <c r="J144" s="50">
        <f>SUM(Աջափնյակ:Սյունիք!J144)</f>
        <v>4</v>
      </c>
      <c r="K144" s="50">
        <f>SUM(Աջափնյակ:Սյունիք!K144)</f>
        <v>0</v>
      </c>
      <c r="L144" s="50">
        <f>SUM(Աջափնյակ:Սյունիք!L144)</f>
        <v>0</v>
      </c>
      <c r="M144" s="50">
        <f>SUM(Աջափնյակ:Սյունիք!M144)</f>
        <v>4</v>
      </c>
      <c r="N144" s="50">
        <f>SUM(Աջափնյակ:Սյունիք!N144)</f>
        <v>0</v>
      </c>
      <c r="O144" s="50">
        <f>SUM(Աջափնյակ:Սյունիք!O144)</f>
        <v>1</v>
      </c>
      <c r="P144" s="50">
        <f>SUM(Աջափնյակ:Սյունիք!P144)</f>
        <v>0</v>
      </c>
      <c r="Q144" s="50">
        <f>SUM(Աջափնյակ:Սյունիք!Q144)</f>
        <v>1</v>
      </c>
      <c r="R144" s="50">
        <f>SUM(Աջափնյակ:Սյունիք!R144)</f>
        <v>1</v>
      </c>
      <c r="S144" s="50">
        <f>SUM(Աջափնյակ:Սյունիք!S144)</f>
        <v>0</v>
      </c>
      <c r="T144" s="50">
        <f>SUM(Աջափնյակ:Սյունիք!T144)</f>
        <v>1</v>
      </c>
    </row>
    <row r="145" spans="1:20" ht="20.100000000000001" customHeight="1" x14ac:dyDescent="0.25">
      <c r="A145" s="4" t="s">
        <v>706</v>
      </c>
      <c r="B145" s="7" t="s">
        <v>707</v>
      </c>
      <c r="C145" s="5">
        <v>215.1</v>
      </c>
      <c r="D145" s="50">
        <f>SUM(Աջափնյակ:Սյունիք!D145)</f>
        <v>0</v>
      </c>
      <c r="E145" s="50">
        <f>SUM(Աջափնյակ:Սյունիք!E145)</f>
        <v>0</v>
      </c>
      <c r="F145" s="50">
        <f>SUM(Աջափնյակ:Սյունիք!F145)</f>
        <v>3</v>
      </c>
      <c r="G145" s="50">
        <f>SUM(Աջափնյակ:Սյունիք!G145)</f>
        <v>3</v>
      </c>
      <c r="H145" s="50">
        <f>SUM(Աջափնյակ:Սյունիք!H145)</f>
        <v>0</v>
      </c>
      <c r="I145" s="50">
        <f>SUM(Աջափնյակ:Սյունիք!I145)</f>
        <v>0</v>
      </c>
      <c r="J145" s="50">
        <f>SUM(Աջափնյակ:Սյունիք!J145)</f>
        <v>3</v>
      </c>
      <c r="K145" s="50">
        <f>SUM(Աջափնյակ:Սյունիք!K145)</f>
        <v>0</v>
      </c>
      <c r="L145" s="50">
        <f>SUM(Աջափնյակ:Սյունիք!L145)</f>
        <v>0</v>
      </c>
      <c r="M145" s="50">
        <f>SUM(Աջափնյակ:Սյունիք!M145)</f>
        <v>0</v>
      </c>
      <c r="N145" s="50">
        <f>SUM(Աջափնյակ:Սյունիք!N145)</f>
        <v>0</v>
      </c>
      <c r="O145" s="50">
        <f>SUM(Աջափնյակ:Սյունիք!O145)</f>
        <v>1</v>
      </c>
      <c r="P145" s="50">
        <f>SUM(Աջափնյակ:Սյունիք!P145)</f>
        <v>0</v>
      </c>
      <c r="Q145" s="50">
        <f>SUM(Աջափնյակ:Սյունիք!Q145)</f>
        <v>1</v>
      </c>
      <c r="R145" s="50">
        <f>SUM(Աջափնյակ:Սյունիք!R145)</f>
        <v>0</v>
      </c>
      <c r="S145" s="50">
        <f>SUM(Աջափնյակ:Սյունիք!S145)</f>
        <v>0</v>
      </c>
      <c r="T145" s="50">
        <f>SUM(Աջափնյակ:Սյունիք!T145)</f>
        <v>0</v>
      </c>
    </row>
    <row r="146" spans="1:20" ht="20.100000000000001" customHeight="1" x14ac:dyDescent="0.25">
      <c r="A146" s="4" t="s">
        <v>708</v>
      </c>
      <c r="B146" s="7" t="s">
        <v>709</v>
      </c>
      <c r="C146" s="5">
        <v>215.2</v>
      </c>
      <c r="D146" s="50">
        <f>SUM(Աջափնյակ:Սյունիք!D146)</f>
        <v>0</v>
      </c>
      <c r="E146" s="50">
        <f>SUM(Աջափնյակ:Սյունիք!E146)</f>
        <v>0</v>
      </c>
      <c r="F146" s="50">
        <f>SUM(Աջափնյակ:Սյունիք!F146)</f>
        <v>0</v>
      </c>
      <c r="G146" s="50">
        <f>SUM(Աջափնյակ:Սյունիք!G146)</f>
        <v>0</v>
      </c>
      <c r="H146" s="50">
        <f>SUM(Աջափնյակ:Սյունիք!H146)</f>
        <v>0</v>
      </c>
      <c r="I146" s="50">
        <f>SUM(Աջափնյակ:Սյունիք!I146)</f>
        <v>0</v>
      </c>
      <c r="J146" s="50">
        <f>SUM(Աջափնյակ:Սյունիք!J146)</f>
        <v>0</v>
      </c>
      <c r="K146" s="50">
        <f>SUM(Աջափնյակ:Սյունիք!K146)</f>
        <v>0</v>
      </c>
      <c r="L146" s="50">
        <f>SUM(Աջափնյակ:Սյունիք!L146)</f>
        <v>0</v>
      </c>
      <c r="M146" s="50">
        <f>SUM(Աջափնյակ:Սյունիք!M146)</f>
        <v>0</v>
      </c>
      <c r="N146" s="50">
        <f>SUM(Աջափնյակ:Սյունիք!N146)</f>
        <v>0</v>
      </c>
      <c r="O146" s="50">
        <f>SUM(Աջափնյակ:Սյունիք!O146)</f>
        <v>0</v>
      </c>
      <c r="P146" s="50">
        <f>SUM(Աջափնյակ:Սյունիք!P146)</f>
        <v>0</v>
      </c>
      <c r="Q146" s="50">
        <f>SUM(Աջափնյակ:Սյունիք!Q146)</f>
        <v>0</v>
      </c>
      <c r="R146" s="50">
        <f>SUM(Աջափնյակ:Սյունիք!R146)</f>
        <v>0</v>
      </c>
      <c r="S146" s="50">
        <f>SUM(Աջափնյակ:Սյունիք!S146)</f>
        <v>0</v>
      </c>
      <c r="T146" s="50">
        <f>SUM(Աջափնյակ:Սյունիք!T146)</f>
        <v>0</v>
      </c>
    </row>
    <row r="147" spans="1:20" ht="20.100000000000001" customHeight="1" x14ac:dyDescent="0.25">
      <c r="A147" s="4" t="s">
        <v>222</v>
      </c>
      <c r="B147" s="7" t="s">
        <v>543</v>
      </c>
      <c r="C147" s="5">
        <v>216</v>
      </c>
      <c r="D147" s="50">
        <f>SUM(Աջափնյակ:Սյունիք!D147)</f>
        <v>1</v>
      </c>
      <c r="E147" s="50">
        <f>SUM(Աջափնյակ:Սյունիք!E147)</f>
        <v>0</v>
      </c>
      <c r="F147" s="50">
        <f>SUM(Աջափնյակ:Սյունիք!F147)</f>
        <v>3</v>
      </c>
      <c r="G147" s="50">
        <f>SUM(Աջափնյակ:Սյունիք!G147)</f>
        <v>3</v>
      </c>
      <c r="H147" s="50">
        <f>SUM(Աջափնյակ:Սյունիք!H147)</f>
        <v>0</v>
      </c>
      <c r="I147" s="50">
        <f>SUM(Աջափնյակ:Սյունիք!I147)</f>
        <v>0</v>
      </c>
      <c r="J147" s="50">
        <f>SUM(Աջափնյակ:Սյունիք!J147)</f>
        <v>3</v>
      </c>
      <c r="K147" s="50">
        <f>SUM(Աջափնյակ:Սյունիք!K147)</f>
        <v>0</v>
      </c>
      <c r="L147" s="50">
        <f>SUM(Աջափնյակ:Սյունիք!L147)</f>
        <v>0</v>
      </c>
      <c r="M147" s="50">
        <f>SUM(Աջափնյակ:Սյունիք!M147)</f>
        <v>1</v>
      </c>
      <c r="N147" s="50">
        <f>SUM(Աջափնյակ:Սյունիք!N147)</f>
        <v>0</v>
      </c>
      <c r="O147" s="50">
        <f>SUM(Աջափնյակ:Սյունիք!O147)</f>
        <v>0</v>
      </c>
      <c r="P147" s="50">
        <f>SUM(Աջափնյակ:Սյունիք!P147)</f>
        <v>0</v>
      </c>
      <c r="Q147" s="50">
        <f>SUM(Աջափնյակ:Սյունիք!Q147)</f>
        <v>0</v>
      </c>
      <c r="R147" s="50">
        <f>SUM(Աջափնյակ:Սյունիք!R147)</f>
        <v>0</v>
      </c>
      <c r="S147" s="50">
        <f>SUM(Աջափնյակ:Սյունիք!S147)</f>
        <v>0</v>
      </c>
      <c r="T147" s="50">
        <f>SUM(Աջափնյակ:Սյունիք!T147)</f>
        <v>0</v>
      </c>
    </row>
    <row r="148" spans="1:20" ht="20.100000000000001" customHeight="1" x14ac:dyDescent="0.25">
      <c r="A148" s="4" t="s">
        <v>221</v>
      </c>
      <c r="B148" s="7" t="s">
        <v>403</v>
      </c>
      <c r="C148" s="5"/>
      <c r="D148" s="50">
        <f>SUM(Աջափնյակ:Սյունիք!D148)</f>
        <v>1</v>
      </c>
      <c r="E148" s="50">
        <f>SUM(Աջափնյակ:Սյունիք!E148)</f>
        <v>0</v>
      </c>
      <c r="F148" s="50">
        <f>SUM(Աջափնյակ:Սյունիք!F148)</f>
        <v>0</v>
      </c>
      <c r="G148" s="50">
        <f>SUM(Աջափնյակ:Սյունիք!G148)</f>
        <v>1</v>
      </c>
      <c r="H148" s="50">
        <f>SUM(Աջափնյակ:Սյունիք!H148)</f>
        <v>0</v>
      </c>
      <c r="I148" s="50">
        <f>SUM(Աջափնյակ:Սյունիք!I148)</f>
        <v>0</v>
      </c>
      <c r="J148" s="50">
        <f>SUM(Աջափնյակ:Սյունիք!J148)</f>
        <v>1</v>
      </c>
      <c r="K148" s="50">
        <f>SUM(Աջափնյակ:Սյունիք!K148)</f>
        <v>0</v>
      </c>
      <c r="L148" s="50">
        <f>SUM(Աջափնյակ:Սյունիք!L148)</f>
        <v>0</v>
      </c>
      <c r="M148" s="50">
        <f>SUM(Աջափնյակ:Սյունիք!M148)</f>
        <v>0</v>
      </c>
      <c r="N148" s="50">
        <f>SUM(Աջափնյակ:Սյունիք!N148)</f>
        <v>0</v>
      </c>
      <c r="O148" s="50">
        <f>SUM(Աջափնյակ:Սյունիք!O148)</f>
        <v>0</v>
      </c>
      <c r="P148" s="50">
        <f>SUM(Աջափնյակ:Սյունիք!P148)</f>
        <v>0</v>
      </c>
      <c r="Q148" s="50">
        <f>SUM(Աջափնյակ:Սյունիք!Q148)</f>
        <v>0</v>
      </c>
      <c r="R148" s="50">
        <f>SUM(Աջափնյակ:Սյունիք!R148)</f>
        <v>0</v>
      </c>
      <c r="S148" s="50">
        <f>SUM(Աջափնյակ:Սյունիք!S148)</f>
        <v>0</v>
      </c>
      <c r="T148" s="50">
        <f>SUM(Աջափնյակ:Սյունիք!T148)</f>
        <v>0</v>
      </c>
    </row>
    <row r="149" spans="1:20" ht="20.100000000000001" customHeight="1" x14ac:dyDescent="0.25">
      <c r="A149" s="8" t="s">
        <v>220</v>
      </c>
      <c r="B149" s="12" t="s">
        <v>430</v>
      </c>
      <c r="C149" s="5"/>
      <c r="D149" s="49">
        <f>SUM(Աջափնյակ:Սյունիք!D149)</f>
        <v>123</v>
      </c>
      <c r="E149" s="49">
        <f>SUM(Աջափնյակ:Սյունիք!E149)</f>
        <v>3</v>
      </c>
      <c r="F149" s="49">
        <f>SUM(Աջափնյակ:Սյունիք!F149)</f>
        <v>405</v>
      </c>
      <c r="G149" s="49">
        <f>SUM(Աջափնյակ:Սյունիք!G149)</f>
        <v>348</v>
      </c>
      <c r="H149" s="49">
        <f>SUM(Աջափնյակ:Սյունիք!H149)</f>
        <v>18</v>
      </c>
      <c r="I149" s="49">
        <f>SUM(Աջափնյակ:Սյունիք!I149)</f>
        <v>1</v>
      </c>
      <c r="J149" s="49">
        <f>SUM(Աջափնյակ:Սյունիք!J149)</f>
        <v>367</v>
      </c>
      <c r="K149" s="49">
        <f>SUM(Աջափնյակ:Սյունիք!K149)</f>
        <v>6</v>
      </c>
      <c r="L149" s="49">
        <f>SUM(Աջափնյակ:Սյունիք!L149)</f>
        <v>2</v>
      </c>
      <c r="M149" s="49">
        <f>SUM(Աջափնյակ:Սյունիք!M149)</f>
        <v>153</v>
      </c>
      <c r="N149" s="49">
        <f>SUM(Աջափնյակ:Սյունիք!N149)</f>
        <v>6</v>
      </c>
      <c r="O149" s="49">
        <f>SUM(Աջափնյակ:Սյունիք!O149)</f>
        <v>135</v>
      </c>
      <c r="P149" s="49">
        <f>SUM(Աջափնյակ:Սյունիք!P149)</f>
        <v>31</v>
      </c>
      <c r="Q149" s="49">
        <f>SUM(Աջափնյակ:Սյունիք!Q149)</f>
        <v>166</v>
      </c>
      <c r="R149" s="49">
        <f>SUM(Աջափնյակ:Սյունիք!R149)</f>
        <v>16</v>
      </c>
      <c r="S149" s="49">
        <f>SUM(Աջափնյակ:Սյունիք!S149)</f>
        <v>1</v>
      </c>
      <c r="T149" s="49">
        <f>SUM(Աջափնյակ:Սյունիք!T149)</f>
        <v>17</v>
      </c>
    </row>
    <row r="150" spans="1:20" ht="20.100000000000001" customHeight="1" x14ac:dyDescent="0.25">
      <c r="A150" s="4" t="s">
        <v>219</v>
      </c>
      <c r="B150" s="5" t="s">
        <v>431</v>
      </c>
      <c r="C150" s="5">
        <v>217</v>
      </c>
      <c r="D150" s="50">
        <f>SUM(Աջափնյակ:Սյունիք!D150)</f>
        <v>0</v>
      </c>
      <c r="E150" s="50">
        <f>SUM(Աջափնյակ:Սյունիք!E150)</f>
        <v>0</v>
      </c>
      <c r="F150" s="50">
        <f>SUM(Աջափնյակ:Սյունիք!F150)</f>
        <v>0</v>
      </c>
      <c r="G150" s="50">
        <f>SUM(Աջափնյակ:Սյունիք!G150)</f>
        <v>0</v>
      </c>
      <c r="H150" s="50">
        <f>SUM(Աջափնյակ:Սյունիք!H150)</f>
        <v>0</v>
      </c>
      <c r="I150" s="50">
        <f>SUM(Աջափնյակ:Սյունիք!I150)</f>
        <v>0</v>
      </c>
      <c r="J150" s="50">
        <f>SUM(Աջափնյակ:Սյունիք!J150)</f>
        <v>0</v>
      </c>
      <c r="K150" s="50">
        <f>SUM(Աջափնյակ:Սյունիք!K150)</f>
        <v>0</v>
      </c>
      <c r="L150" s="50">
        <f>SUM(Աջափնյակ:Սյունիք!L150)</f>
        <v>0</v>
      </c>
      <c r="M150" s="50">
        <f>SUM(Աջափնյակ:Սյունիք!M150)</f>
        <v>0</v>
      </c>
      <c r="N150" s="50">
        <f>SUM(Աջափնյակ:Սյունիք!N150)</f>
        <v>0</v>
      </c>
      <c r="O150" s="50">
        <f>SUM(Աջափնյակ:Սյունիք!O150)</f>
        <v>0</v>
      </c>
      <c r="P150" s="50">
        <f>SUM(Աջափնյակ:Սյունիք!P150)</f>
        <v>0</v>
      </c>
      <c r="Q150" s="50">
        <f>SUM(Աջափնյակ:Սյունիք!Q150)</f>
        <v>0</v>
      </c>
      <c r="R150" s="50">
        <f>SUM(Աջափնյակ:Սյունիք!R150)</f>
        <v>0</v>
      </c>
      <c r="S150" s="50">
        <f>SUM(Աջափնյակ:Սյունիք!S150)</f>
        <v>0</v>
      </c>
      <c r="T150" s="50">
        <f>SUM(Աջափնյակ:Սյունիք!T150)</f>
        <v>0</v>
      </c>
    </row>
    <row r="151" spans="1:20" ht="20.100000000000001" customHeight="1" x14ac:dyDescent="0.25">
      <c r="A151" s="4" t="s">
        <v>218</v>
      </c>
      <c r="B151" s="13" t="s">
        <v>668</v>
      </c>
      <c r="C151" s="5">
        <v>217.1</v>
      </c>
      <c r="D151" s="50">
        <f>SUM(Աջափնյակ:Սյունիք!D151)</f>
        <v>0</v>
      </c>
      <c r="E151" s="50">
        <f>SUM(Աջափնյակ:Սյունիք!E151)</f>
        <v>0</v>
      </c>
      <c r="F151" s="50">
        <f>SUM(Աջափնյակ:Սյունիք!F151)</f>
        <v>0</v>
      </c>
      <c r="G151" s="50">
        <f>SUM(Աջափնյակ:Սյունիք!G151)</f>
        <v>0</v>
      </c>
      <c r="H151" s="50">
        <f>SUM(Աջափնյակ:Սյունիք!H151)</f>
        <v>0</v>
      </c>
      <c r="I151" s="50">
        <f>SUM(Աջափնյակ:Սյունիք!I151)</f>
        <v>0</v>
      </c>
      <c r="J151" s="50">
        <f>SUM(Աջափնյակ:Սյունիք!J151)</f>
        <v>0</v>
      </c>
      <c r="K151" s="50">
        <f>SUM(Աջափնյակ:Սյունիք!K151)</f>
        <v>0</v>
      </c>
      <c r="L151" s="50">
        <f>SUM(Աջափնյակ:Սյունիք!L151)</f>
        <v>0</v>
      </c>
      <c r="M151" s="50">
        <f>SUM(Աջափնյակ:Սյունիք!M151)</f>
        <v>0</v>
      </c>
      <c r="N151" s="50">
        <f>SUM(Աջափնյակ:Սյունիք!N151)</f>
        <v>0</v>
      </c>
      <c r="O151" s="50">
        <f>SUM(Աջափնյակ:Սյունիք!O151)</f>
        <v>0</v>
      </c>
      <c r="P151" s="50">
        <f>SUM(Աջափնյակ:Սյունիք!P151)</f>
        <v>0</v>
      </c>
      <c r="Q151" s="50">
        <f>SUM(Աջափնյակ:Սյունիք!Q151)</f>
        <v>0</v>
      </c>
      <c r="R151" s="50">
        <f>SUM(Աջափնյակ:Սյունիք!R151)</f>
        <v>0</v>
      </c>
      <c r="S151" s="50">
        <f>SUM(Աջափնյակ:Սյունիք!S151)</f>
        <v>0</v>
      </c>
      <c r="T151" s="50">
        <f>SUM(Աջափնյակ:Սյունիք!T151)</f>
        <v>0</v>
      </c>
    </row>
    <row r="152" spans="1:20" ht="20.100000000000001" customHeight="1" x14ac:dyDescent="0.25">
      <c r="A152" s="4" t="s">
        <v>217</v>
      </c>
      <c r="B152" s="7" t="s">
        <v>374</v>
      </c>
      <c r="C152" s="5">
        <v>218</v>
      </c>
      <c r="D152" s="50">
        <f>SUM(Աջափնյակ:Սյունիք!D152)</f>
        <v>0</v>
      </c>
      <c r="E152" s="50">
        <f>SUM(Աջափնյակ:Սյունիք!E152)</f>
        <v>0</v>
      </c>
      <c r="F152" s="50">
        <f>SUM(Աջափնյակ:Սյունիք!F152)</f>
        <v>4</v>
      </c>
      <c r="G152" s="50">
        <f>SUM(Աջափնյակ:Սյունիք!G152)</f>
        <v>0</v>
      </c>
      <c r="H152" s="50">
        <f>SUM(Աջափնյակ:Սյունիք!H152)</f>
        <v>0</v>
      </c>
      <c r="I152" s="50">
        <f>SUM(Աջափնյակ:Սյունիք!I152)</f>
        <v>0</v>
      </c>
      <c r="J152" s="50">
        <f>SUM(Աջափնյակ:Սյունիք!J152)</f>
        <v>0</v>
      </c>
      <c r="K152" s="50">
        <f>SUM(Աջափնյակ:Սյունիք!K152)</f>
        <v>0</v>
      </c>
      <c r="L152" s="50">
        <f>SUM(Աջափնյակ:Սյունիք!L152)</f>
        <v>0</v>
      </c>
      <c r="M152" s="50">
        <f>SUM(Աջափնյակ:Սյունիք!M152)</f>
        <v>3</v>
      </c>
      <c r="N152" s="50">
        <f>SUM(Աջափնյակ:Սյունիք!N152)</f>
        <v>0</v>
      </c>
      <c r="O152" s="50">
        <f>SUM(Աջափնյակ:Սյունիք!O152)</f>
        <v>0</v>
      </c>
      <c r="P152" s="50">
        <f>SUM(Աջափնյակ:Սյունիք!P152)</f>
        <v>24</v>
      </c>
      <c r="Q152" s="50">
        <f>SUM(Աջափնյակ:Սյունիք!Q152)</f>
        <v>24</v>
      </c>
      <c r="R152" s="50">
        <f>SUM(Աջափնյակ:Սյունիք!R152)</f>
        <v>0</v>
      </c>
      <c r="S152" s="50">
        <f>SUM(Աջափնյակ:Սյունիք!S152)</f>
        <v>0</v>
      </c>
      <c r="T152" s="50">
        <f>SUM(Աջափնյակ:Սյունիք!T152)</f>
        <v>0</v>
      </c>
    </row>
    <row r="153" spans="1:20" ht="20.100000000000001" customHeight="1" x14ac:dyDescent="0.25">
      <c r="A153" s="4" t="s">
        <v>216</v>
      </c>
      <c r="B153" s="7" t="s">
        <v>710</v>
      </c>
      <c r="C153" s="5">
        <v>219</v>
      </c>
      <c r="D153" s="50">
        <f>SUM(Աջափնյակ:Սյունիք!D153)</f>
        <v>0</v>
      </c>
      <c r="E153" s="50">
        <f>SUM(Աջափնյակ:Սյունիք!E153)</f>
        <v>0</v>
      </c>
      <c r="F153" s="50">
        <f>SUM(Աջափնյակ:Սյունիք!F153)</f>
        <v>1</v>
      </c>
      <c r="G153" s="50">
        <f>SUM(Աջափնյակ:Սյունիք!G153)</f>
        <v>0</v>
      </c>
      <c r="H153" s="50">
        <f>SUM(Աջափնյակ:Սյունիք!H153)</f>
        <v>0</v>
      </c>
      <c r="I153" s="50">
        <f>SUM(Աջափնյակ:Սյունիք!I153)</f>
        <v>0</v>
      </c>
      <c r="J153" s="50">
        <f>SUM(Աջափնյակ:Սյունիք!J153)</f>
        <v>0</v>
      </c>
      <c r="K153" s="50">
        <f>SUM(Աջափնյակ:Սյունիք!K153)</f>
        <v>0</v>
      </c>
      <c r="L153" s="50">
        <f>SUM(Աջափնյակ:Սյունիք!L153)</f>
        <v>0</v>
      </c>
      <c r="M153" s="50">
        <f>SUM(Աջափնյակ:Սյունիք!M153)</f>
        <v>1</v>
      </c>
      <c r="N153" s="50">
        <f>SUM(Աջափնյակ:Սյունիք!N153)</f>
        <v>0</v>
      </c>
      <c r="O153" s="50">
        <f>SUM(Աջափնյակ:Սյունիք!O153)</f>
        <v>0</v>
      </c>
      <c r="P153" s="50">
        <f>SUM(Աջափնյակ:Սյունիք!P153)</f>
        <v>0</v>
      </c>
      <c r="Q153" s="50">
        <f>SUM(Աջափնյակ:Սյունիք!Q153)</f>
        <v>0</v>
      </c>
      <c r="R153" s="50">
        <f>SUM(Աջափնյակ:Սյունիք!R153)</f>
        <v>0</v>
      </c>
      <c r="S153" s="50">
        <f>SUM(Աջափնյակ:Սյունիք!S153)</f>
        <v>0</v>
      </c>
      <c r="T153" s="50">
        <f>SUM(Աջափնյակ:Սյունիք!T153)</f>
        <v>0</v>
      </c>
    </row>
    <row r="154" spans="1:20" ht="20.100000000000001" customHeight="1" x14ac:dyDescent="0.25">
      <c r="A154" s="4" t="s">
        <v>215</v>
      </c>
      <c r="B154" s="7" t="s">
        <v>432</v>
      </c>
      <c r="C154" s="5">
        <v>220</v>
      </c>
      <c r="D154" s="50">
        <f>SUM(Աջափնյակ:Սյունիք!D154)</f>
        <v>0</v>
      </c>
      <c r="E154" s="50">
        <f>SUM(Աջափնյակ:Սյունիք!E154)</f>
        <v>0</v>
      </c>
      <c r="F154" s="50">
        <f>SUM(Աջափնյակ:Սյունիք!F154)</f>
        <v>0</v>
      </c>
      <c r="G154" s="50">
        <f>SUM(Աջափնյակ:Սյունիք!G154)</f>
        <v>0</v>
      </c>
      <c r="H154" s="50">
        <f>SUM(Աջափնյակ:Սյունիք!H154)</f>
        <v>0</v>
      </c>
      <c r="I154" s="50">
        <f>SUM(Աջափնյակ:Սյունիք!I154)</f>
        <v>0</v>
      </c>
      <c r="J154" s="50">
        <f>SUM(Աջափնյակ:Սյունիք!J154)</f>
        <v>0</v>
      </c>
      <c r="K154" s="50">
        <f>SUM(Աջափնյակ:Սյունիք!K154)</f>
        <v>0</v>
      </c>
      <c r="L154" s="50">
        <f>SUM(Աջափնյակ:Սյունիք!L154)</f>
        <v>0</v>
      </c>
      <c r="M154" s="50">
        <f>SUM(Աջափնյակ:Սյունիք!M154)</f>
        <v>0</v>
      </c>
      <c r="N154" s="50">
        <f>SUM(Աջափնյակ:Սյունիք!N154)</f>
        <v>0</v>
      </c>
      <c r="O154" s="50">
        <f>SUM(Աջափնյակ:Սյունիք!O154)</f>
        <v>0</v>
      </c>
      <c r="P154" s="50">
        <f>SUM(Աջափնյակ:Սյունիք!P154)</f>
        <v>0</v>
      </c>
      <c r="Q154" s="50">
        <f>SUM(Աջափնյակ:Սյունիք!Q154)</f>
        <v>0</v>
      </c>
      <c r="R154" s="50">
        <f>SUM(Աջափնյակ:Սյունիք!R154)</f>
        <v>0</v>
      </c>
      <c r="S154" s="50">
        <f>SUM(Աջափնյակ:Սյունիք!S154)</f>
        <v>0</v>
      </c>
      <c r="T154" s="50">
        <f>SUM(Աջափնյակ:Սյունիք!T154)</f>
        <v>0</v>
      </c>
    </row>
    <row r="155" spans="1:20" ht="20.100000000000001" customHeight="1" x14ac:dyDescent="0.25">
      <c r="A155" s="4" t="s">
        <v>214</v>
      </c>
      <c r="B155" s="7" t="s">
        <v>613</v>
      </c>
      <c r="C155" s="5">
        <v>221</v>
      </c>
      <c r="D155" s="50">
        <f>SUM(Աջափնյակ:Սյունիք!D155)</f>
        <v>0</v>
      </c>
      <c r="E155" s="50">
        <f>SUM(Աջափնյակ:Սյունիք!E155)</f>
        <v>0</v>
      </c>
      <c r="F155" s="50">
        <f>SUM(Աջափնյակ:Սյունիք!F155)</f>
        <v>0</v>
      </c>
      <c r="G155" s="50">
        <f>SUM(Աջափնյակ:Սյունիք!G155)</f>
        <v>0</v>
      </c>
      <c r="H155" s="50">
        <f>SUM(Աջափնյակ:Սյունիք!H155)</f>
        <v>0</v>
      </c>
      <c r="I155" s="50">
        <f>SUM(Աջափնյակ:Սյունիք!I155)</f>
        <v>0</v>
      </c>
      <c r="J155" s="50">
        <f>SUM(Աջափնյակ:Սյունիք!J155)</f>
        <v>0</v>
      </c>
      <c r="K155" s="50">
        <f>SUM(Աջափնյակ:Սյունիք!K155)</f>
        <v>0</v>
      </c>
      <c r="L155" s="50">
        <f>SUM(Աջափնյակ:Սյունիք!L155)</f>
        <v>0</v>
      </c>
      <c r="M155" s="50">
        <f>SUM(Աջափնյակ:Սյունիք!M155)</f>
        <v>0</v>
      </c>
      <c r="N155" s="50">
        <f>SUM(Աջափնյակ:Սյունիք!N155)</f>
        <v>0</v>
      </c>
      <c r="O155" s="50">
        <f>SUM(Աջափնյակ:Սյունիք!O155)</f>
        <v>0</v>
      </c>
      <c r="P155" s="50">
        <f>SUM(Աջափնյակ:Սյունիք!P155)</f>
        <v>0</v>
      </c>
      <c r="Q155" s="50">
        <f>SUM(Աջափնյակ:Սյունիք!Q155)</f>
        <v>0</v>
      </c>
      <c r="R155" s="50">
        <f>SUM(Աջափնյակ:Սյունիք!R155)</f>
        <v>0</v>
      </c>
      <c r="S155" s="50">
        <f>SUM(Աջափնյակ:Սյունիք!S155)</f>
        <v>0</v>
      </c>
      <c r="T155" s="50">
        <f>SUM(Աջափնյակ:Սյունիք!T155)</f>
        <v>0</v>
      </c>
    </row>
    <row r="156" spans="1:20" ht="20.100000000000001" customHeight="1" x14ac:dyDescent="0.25">
      <c r="A156" s="4" t="s">
        <v>213</v>
      </c>
      <c r="B156" s="7" t="s">
        <v>358</v>
      </c>
      <c r="C156" s="5">
        <v>222</v>
      </c>
      <c r="D156" s="50">
        <f>SUM(Աջափնյակ:Սյունիք!D156)</f>
        <v>0</v>
      </c>
      <c r="E156" s="50">
        <f>SUM(Աջափնյակ:Սյունիք!E156)</f>
        <v>0</v>
      </c>
      <c r="F156" s="50">
        <f>SUM(Աջափնյակ:Սյունիք!F156)</f>
        <v>0</v>
      </c>
      <c r="G156" s="50">
        <f>SUM(Աջափնյակ:Սյունիք!G156)</f>
        <v>0</v>
      </c>
      <c r="H156" s="50">
        <f>SUM(Աջափնյակ:Սյունիք!H156)</f>
        <v>0</v>
      </c>
      <c r="I156" s="50">
        <f>SUM(Աջափնյակ:Սյունիք!I156)</f>
        <v>0</v>
      </c>
      <c r="J156" s="50">
        <f>SUM(Աջափնյակ:Սյունիք!J156)</f>
        <v>0</v>
      </c>
      <c r="K156" s="50">
        <f>SUM(Աջափնյակ:Սյունիք!K156)</f>
        <v>0</v>
      </c>
      <c r="L156" s="50">
        <f>SUM(Աջափնյակ:Սյունիք!L156)</f>
        <v>0</v>
      </c>
      <c r="M156" s="50">
        <f>SUM(Աջափնյակ:Սյունիք!M156)</f>
        <v>0</v>
      </c>
      <c r="N156" s="50">
        <f>SUM(Աջափնյակ:Սյունիք!N156)</f>
        <v>0</v>
      </c>
      <c r="O156" s="50">
        <f>SUM(Աջափնյակ:Սյունիք!O156)</f>
        <v>0</v>
      </c>
      <c r="P156" s="50">
        <f>SUM(Աջափնյակ:Սյունիք!P156)</f>
        <v>0</v>
      </c>
      <c r="Q156" s="50">
        <f>SUM(Աջափնյակ:Սյունիք!Q156)</f>
        <v>0</v>
      </c>
      <c r="R156" s="50">
        <f>SUM(Աջափնյակ:Սյունիք!R156)</f>
        <v>0</v>
      </c>
      <c r="S156" s="50">
        <f>SUM(Աջափնյակ:Սյունիք!S156)</f>
        <v>0</v>
      </c>
      <c r="T156" s="50">
        <f>SUM(Աջափնյակ:Սյունիք!T156)</f>
        <v>0</v>
      </c>
    </row>
    <row r="157" spans="1:20" ht="20.100000000000001" customHeight="1" x14ac:dyDescent="0.25">
      <c r="A157" s="4" t="s">
        <v>212</v>
      </c>
      <c r="B157" s="7" t="s">
        <v>433</v>
      </c>
      <c r="C157" s="5">
        <v>223</v>
      </c>
      <c r="D157" s="50">
        <f>SUM(Աջափնյակ:Սյունիք!D157)</f>
        <v>0</v>
      </c>
      <c r="E157" s="50">
        <f>SUM(Աջափնյակ:Սյունիք!E157)</f>
        <v>0</v>
      </c>
      <c r="F157" s="50">
        <f>SUM(Աջափնյակ:Սյունիք!F157)</f>
        <v>0</v>
      </c>
      <c r="G157" s="50">
        <f>SUM(Աջափնյակ:Սյունիք!G157)</f>
        <v>0</v>
      </c>
      <c r="H157" s="50">
        <f>SUM(Աջափնյակ:Սյունիք!H157)</f>
        <v>0</v>
      </c>
      <c r="I157" s="50">
        <f>SUM(Աջափնյակ:Սյունիք!I157)</f>
        <v>0</v>
      </c>
      <c r="J157" s="50">
        <f>SUM(Աջափնյակ:Սյունիք!J157)</f>
        <v>0</v>
      </c>
      <c r="K157" s="50">
        <f>SUM(Աջափնյակ:Սյունիք!K157)</f>
        <v>0</v>
      </c>
      <c r="L157" s="50">
        <f>SUM(Աջափնյակ:Սյունիք!L157)</f>
        <v>0</v>
      </c>
      <c r="M157" s="50">
        <f>SUM(Աջափնյակ:Սյունիք!M157)</f>
        <v>0</v>
      </c>
      <c r="N157" s="50">
        <f>SUM(Աջափնյակ:Սյունիք!N157)</f>
        <v>0</v>
      </c>
      <c r="O157" s="50">
        <f>SUM(Աջափնյակ:Սյունիք!O157)</f>
        <v>0</v>
      </c>
      <c r="P157" s="50">
        <f>SUM(Աջափնյակ:Սյունիք!P157)</f>
        <v>0</v>
      </c>
      <c r="Q157" s="50">
        <f>SUM(Աջափնյակ:Սյունիք!Q157)</f>
        <v>0</v>
      </c>
      <c r="R157" s="50">
        <f>SUM(Աջափնյակ:Սյունիք!R157)</f>
        <v>0</v>
      </c>
      <c r="S157" s="50">
        <f>SUM(Աջափնյակ:Սյունիք!S157)</f>
        <v>0</v>
      </c>
      <c r="T157" s="50">
        <f>SUM(Աջափնյակ:Սյունիք!T157)</f>
        <v>0</v>
      </c>
    </row>
    <row r="158" spans="1:20" ht="20.100000000000001" customHeight="1" x14ac:dyDescent="0.25">
      <c r="A158" s="4" t="s">
        <v>211</v>
      </c>
      <c r="B158" s="7" t="s">
        <v>614</v>
      </c>
      <c r="C158" s="5">
        <v>224</v>
      </c>
      <c r="D158" s="50">
        <f>SUM(Աջափնյակ:Սյունիք!D158)</f>
        <v>0</v>
      </c>
      <c r="E158" s="50">
        <f>SUM(Աջափնյակ:Սյունիք!E158)</f>
        <v>0</v>
      </c>
      <c r="F158" s="50">
        <f>SUM(Աջափնյակ:Սյունիք!F158)</f>
        <v>0</v>
      </c>
      <c r="G158" s="50">
        <f>SUM(Աջափնյակ:Սյունիք!G158)</f>
        <v>0</v>
      </c>
      <c r="H158" s="50">
        <f>SUM(Աջափնյակ:Սյունիք!H158)</f>
        <v>0</v>
      </c>
      <c r="I158" s="50">
        <f>SUM(Աջափնյակ:Սյունիք!I158)</f>
        <v>0</v>
      </c>
      <c r="J158" s="50">
        <f>SUM(Աջափնյակ:Սյունիք!J158)</f>
        <v>0</v>
      </c>
      <c r="K158" s="50">
        <f>SUM(Աջափնյակ:Սյունիք!K158)</f>
        <v>0</v>
      </c>
      <c r="L158" s="50">
        <f>SUM(Աջափնյակ:Սյունիք!L158)</f>
        <v>0</v>
      </c>
      <c r="M158" s="50">
        <f>SUM(Աջափնյակ:Սյունիք!M158)</f>
        <v>0</v>
      </c>
      <c r="N158" s="50">
        <f>SUM(Աջափնյակ:Սյունիք!N158)</f>
        <v>0</v>
      </c>
      <c r="O158" s="50">
        <f>SUM(Աջափնյակ:Սյունիք!O158)</f>
        <v>0</v>
      </c>
      <c r="P158" s="50">
        <f>SUM(Աջափնյակ:Սյունիք!P158)</f>
        <v>0</v>
      </c>
      <c r="Q158" s="50">
        <f>SUM(Աջափնյակ:Սյունիք!Q158)</f>
        <v>0</v>
      </c>
      <c r="R158" s="50">
        <f>SUM(Աջափնյակ:Սյունիք!R158)</f>
        <v>0</v>
      </c>
      <c r="S158" s="50">
        <f>SUM(Աջափնյակ:Սյունիք!S158)</f>
        <v>0</v>
      </c>
      <c r="T158" s="50">
        <f>SUM(Աջափնյակ:Սյունիք!T158)</f>
        <v>0</v>
      </c>
    </row>
    <row r="159" spans="1:20" ht="20.100000000000001" customHeight="1" x14ac:dyDescent="0.25">
      <c r="A159" s="4" t="s">
        <v>210</v>
      </c>
      <c r="B159" s="7" t="s">
        <v>434</v>
      </c>
      <c r="C159" s="5">
        <v>225</v>
      </c>
      <c r="D159" s="50">
        <f>SUM(Աջափնյակ:Սյունիք!D159)</f>
        <v>3</v>
      </c>
      <c r="E159" s="50">
        <f>SUM(Աջափնյակ:Սյունիք!E159)</f>
        <v>0</v>
      </c>
      <c r="F159" s="50">
        <f>SUM(Աջափնյակ:Սյունիք!F159)</f>
        <v>2</v>
      </c>
      <c r="G159" s="50">
        <f>SUM(Աջափնյակ:Սյունիք!G159)</f>
        <v>3</v>
      </c>
      <c r="H159" s="50">
        <f>SUM(Աջափնյակ:Սյունիք!H159)</f>
        <v>0</v>
      </c>
      <c r="I159" s="50">
        <f>SUM(Աջափնյակ:Սյունիք!I159)</f>
        <v>0</v>
      </c>
      <c r="J159" s="50">
        <f>SUM(Աջափնյակ:Սյունիք!J159)</f>
        <v>3</v>
      </c>
      <c r="K159" s="50">
        <f>SUM(Աջափնյակ:Սյունիք!K159)</f>
        <v>0</v>
      </c>
      <c r="L159" s="50">
        <f>SUM(Աջափնյակ:Սյունիք!L159)</f>
        <v>0</v>
      </c>
      <c r="M159" s="50">
        <f>SUM(Աջափնյակ:Սյունիք!M159)</f>
        <v>2</v>
      </c>
      <c r="N159" s="50">
        <f>SUM(Աջափնյակ:Սյունիք!N159)</f>
        <v>0</v>
      </c>
      <c r="O159" s="50">
        <f>SUM(Աջափնյակ:Սյունիք!O159)</f>
        <v>3</v>
      </c>
      <c r="P159" s="50">
        <f>SUM(Աջափնյակ:Սյունիք!P159)</f>
        <v>5</v>
      </c>
      <c r="Q159" s="50">
        <f>SUM(Աջափնյակ:Սյունիք!Q159)</f>
        <v>8</v>
      </c>
      <c r="R159" s="50">
        <f>SUM(Աջափնյակ:Սյունիք!R159)</f>
        <v>1</v>
      </c>
      <c r="S159" s="50">
        <f>SUM(Աջափնյակ:Սյունիք!S159)</f>
        <v>1</v>
      </c>
      <c r="T159" s="50">
        <f>SUM(Աջափնյակ:Սյունիք!T159)</f>
        <v>2</v>
      </c>
    </row>
    <row r="160" spans="1:20" ht="20.100000000000001" customHeight="1" x14ac:dyDescent="0.25">
      <c r="A160" s="4" t="s">
        <v>209</v>
      </c>
      <c r="B160" s="7" t="s">
        <v>711</v>
      </c>
      <c r="C160" s="5">
        <v>225.1</v>
      </c>
      <c r="D160" s="50">
        <f>SUM(Աջափնյակ:Սյունիք!D160)</f>
        <v>0</v>
      </c>
      <c r="E160" s="50">
        <f>SUM(Աջափնյակ:Սյունիք!E160)</f>
        <v>0</v>
      </c>
      <c r="F160" s="50">
        <f>SUM(Աջափնյակ:Սյունիք!F160)</f>
        <v>0</v>
      </c>
      <c r="G160" s="50">
        <f>SUM(Աջափնյակ:Սյունիք!G160)</f>
        <v>0</v>
      </c>
      <c r="H160" s="50">
        <f>SUM(Աջափնյակ:Սյունիք!H160)</f>
        <v>0</v>
      </c>
      <c r="I160" s="50">
        <f>SUM(Աջափնյակ:Սյունիք!I160)</f>
        <v>0</v>
      </c>
      <c r="J160" s="50">
        <f>SUM(Աջափնյակ:Սյունիք!J160)</f>
        <v>0</v>
      </c>
      <c r="K160" s="50">
        <f>SUM(Աջափնյակ:Սյունիք!K160)</f>
        <v>0</v>
      </c>
      <c r="L160" s="50">
        <f>SUM(Աջափնյակ:Սյունիք!L160)</f>
        <v>0</v>
      </c>
      <c r="M160" s="50">
        <f>SUM(Աջափնյակ:Սյունիք!M160)</f>
        <v>0</v>
      </c>
      <c r="N160" s="50">
        <f>SUM(Աջափնյակ:Սյունիք!N160)</f>
        <v>0</v>
      </c>
      <c r="O160" s="50">
        <f>SUM(Աջափնյակ:Սյունիք!O160)</f>
        <v>0</v>
      </c>
      <c r="P160" s="50">
        <f>SUM(Աջափնյակ:Սյունիք!P160)</f>
        <v>0</v>
      </c>
      <c r="Q160" s="50">
        <f>SUM(Աջափնյակ:Սյունիք!Q160)</f>
        <v>0</v>
      </c>
      <c r="R160" s="50">
        <f>SUM(Աջափնյակ:Սյունիք!R160)</f>
        <v>0</v>
      </c>
      <c r="S160" s="50">
        <f>SUM(Աջափնյակ:Սյունիք!S160)</f>
        <v>0</v>
      </c>
      <c r="T160" s="50">
        <f>SUM(Աջափնյակ:Սյունիք!T160)</f>
        <v>0</v>
      </c>
    </row>
    <row r="161" spans="1:20" ht="20.100000000000001" customHeight="1" x14ac:dyDescent="0.25">
      <c r="A161" s="4" t="s">
        <v>208</v>
      </c>
      <c r="B161" s="7" t="s">
        <v>544</v>
      </c>
      <c r="C161" s="5">
        <v>226</v>
      </c>
      <c r="D161" s="50">
        <f>SUM(Աջափնյակ:Սյունիք!D161)</f>
        <v>0</v>
      </c>
      <c r="E161" s="50">
        <f>SUM(Աջափնյակ:Սյունիք!E161)</f>
        <v>0</v>
      </c>
      <c r="F161" s="50">
        <f>SUM(Աջափնյակ:Սյունիք!F161)</f>
        <v>0</v>
      </c>
      <c r="G161" s="50">
        <f>SUM(Աջափնյակ:Սյունիք!G161)</f>
        <v>0</v>
      </c>
      <c r="H161" s="50">
        <f>SUM(Աջափնյակ:Սյունիք!H161)</f>
        <v>0</v>
      </c>
      <c r="I161" s="50">
        <f>SUM(Աջափնյակ:Սյունիք!I161)</f>
        <v>0</v>
      </c>
      <c r="J161" s="50">
        <f>SUM(Աջափնյակ:Սյունիք!J161)</f>
        <v>0</v>
      </c>
      <c r="K161" s="50">
        <f>SUM(Աջափնյակ:Սյունիք!K161)</f>
        <v>0</v>
      </c>
      <c r="L161" s="50">
        <f>SUM(Աջափնյակ:Սյունիք!L161)</f>
        <v>0</v>
      </c>
      <c r="M161" s="50">
        <f>SUM(Աջափնյակ:Սյունիք!M161)</f>
        <v>0</v>
      </c>
      <c r="N161" s="50">
        <f>SUM(Աջափնյակ:Սյունիք!N161)</f>
        <v>0</v>
      </c>
      <c r="O161" s="50">
        <f>SUM(Աջափնյակ:Սյունիք!O161)</f>
        <v>0</v>
      </c>
      <c r="P161" s="50">
        <f>SUM(Աջափնյակ:Սյունիք!P161)</f>
        <v>0</v>
      </c>
      <c r="Q161" s="50">
        <f>SUM(Աջափնյակ:Սյունիք!Q161)</f>
        <v>0</v>
      </c>
      <c r="R161" s="50">
        <f>SUM(Աջափնյակ:Սյունիք!R161)</f>
        <v>0</v>
      </c>
      <c r="S161" s="50">
        <f>SUM(Աջափնյակ:Սյունիք!S161)</f>
        <v>0</v>
      </c>
      <c r="T161" s="50">
        <f>SUM(Աջափնյակ:Սյունիք!T161)</f>
        <v>0</v>
      </c>
    </row>
    <row r="162" spans="1:20" ht="20.100000000000001" customHeight="1" x14ac:dyDescent="0.25">
      <c r="A162" s="4" t="s">
        <v>207</v>
      </c>
      <c r="B162" s="7" t="s">
        <v>633</v>
      </c>
      <c r="C162" s="5">
        <v>227</v>
      </c>
      <c r="D162" s="50">
        <f>SUM(Աջափնյակ:Սյունիք!D162)</f>
        <v>0</v>
      </c>
      <c r="E162" s="50">
        <f>SUM(Աջափնյակ:Սյունիք!E162)</f>
        <v>0</v>
      </c>
      <c r="F162" s="50">
        <f>SUM(Աջափնյակ:Սյունիք!F162)</f>
        <v>0</v>
      </c>
      <c r="G162" s="50">
        <f>SUM(Աջափնյակ:Սյունիք!G162)</f>
        <v>0</v>
      </c>
      <c r="H162" s="50">
        <f>SUM(Աջափնյակ:Սյունիք!H162)</f>
        <v>0</v>
      </c>
      <c r="I162" s="50">
        <f>SUM(Աջափնյակ:Սյունիք!I162)</f>
        <v>0</v>
      </c>
      <c r="J162" s="50">
        <f>SUM(Աջափնյակ:Սյունիք!J162)</f>
        <v>0</v>
      </c>
      <c r="K162" s="50">
        <f>SUM(Աջափնյակ:Սյունիք!K162)</f>
        <v>0</v>
      </c>
      <c r="L162" s="50">
        <f>SUM(Աջափնյակ:Սյունիք!L162)</f>
        <v>0</v>
      </c>
      <c r="M162" s="50">
        <f>SUM(Աջափնյակ:Սյունիք!M162)</f>
        <v>0</v>
      </c>
      <c r="N162" s="50">
        <f>SUM(Աջափնյակ:Սյունիք!N162)</f>
        <v>0</v>
      </c>
      <c r="O162" s="50">
        <f>SUM(Աջափնյակ:Սյունիք!O162)</f>
        <v>0</v>
      </c>
      <c r="P162" s="50">
        <f>SUM(Աջափնյակ:Սյունիք!P162)</f>
        <v>0</v>
      </c>
      <c r="Q162" s="50">
        <f>SUM(Աջափնյակ:Սյունիք!Q162)</f>
        <v>0</v>
      </c>
      <c r="R162" s="50">
        <f>SUM(Աջափնյակ:Սյունիք!R162)</f>
        <v>0</v>
      </c>
      <c r="S162" s="50">
        <f>SUM(Աջափնյակ:Սյունիք!S162)</f>
        <v>0</v>
      </c>
      <c r="T162" s="50">
        <f>SUM(Աջափնյակ:Սյունիք!T162)</f>
        <v>0</v>
      </c>
    </row>
    <row r="163" spans="1:20" ht="20.100000000000001" customHeight="1" x14ac:dyDescent="0.25">
      <c r="A163" s="4" t="s">
        <v>206</v>
      </c>
      <c r="B163" s="7" t="s">
        <v>435</v>
      </c>
      <c r="C163" s="5">
        <v>228</v>
      </c>
      <c r="D163" s="50">
        <f>SUM(Աջափնյակ:Սյունիք!D163)</f>
        <v>0</v>
      </c>
      <c r="E163" s="50">
        <f>SUM(Աջափնյակ:Սյունիք!E163)</f>
        <v>0</v>
      </c>
      <c r="F163" s="50">
        <f>SUM(Աջափնյակ:Սյունիք!F163)</f>
        <v>0</v>
      </c>
      <c r="G163" s="50">
        <f>SUM(Աջափնյակ:Սյունիք!G163)</f>
        <v>0</v>
      </c>
      <c r="H163" s="50">
        <f>SUM(Աջափնյակ:Սյունիք!H163)</f>
        <v>0</v>
      </c>
      <c r="I163" s="50">
        <f>SUM(Աջափնյակ:Սյունիք!I163)</f>
        <v>0</v>
      </c>
      <c r="J163" s="50">
        <f>SUM(Աջափնյակ:Սյունիք!J163)</f>
        <v>0</v>
      </c>
      <c r="K163" s="50">
        <f>SUM(Աջափնյակ:Սյունիք!K163)</f>
        <v>0</v>
      </c>
      <c r="L163" s="50">
        <f>SUM(Աջափնյակ:Սյունիք!L163)</f>
        <v>0</v>
      </c>
      <c r="M163" s="50">
        <f>SUM(Աջափնյակ:Սյունիք!M163)</f>
        <v>0</v>
      </c>
      <c r="N163" s="50">
        <f>SUM(Աջափնյակ:Սյունիք!N163)</f>
        <v>0</v>
      </c>
      <c r="O163" s="50">
        <f>SUM(Աջափնյակ:Սյունիք!O163)</f>
        <v>0</v>
      </c>
      <c r="P163" s="50">
        <f>SUM(Աջափնյակ:Սյունիք!P163)</f>
        <v>0</v>
      </c>
      <c r="Q163" s="50">
        <f>SUM(Աջափնյակ:Սյունիք!Q163)</f>
        <v>0</v>
      </c>
      <c r="R163" s="50">
        <f>SUM(Աջափնյակ:Սյունիք!R163)</f>
        <v>0</v>
      </c>
      <c r="S163" s="50">
        <f>SUM(Աջափնյակ:Սյունիք!S163)</f>
        <v>0</v>
      </c>
      <c r="T163" s="50">
        <f>SUM(Աջափնյակ:Սյունիք!T163)</f>
        <v>0</v>
      </c>
    </row>
    <row r="164" spans="1:20" ht="20.100000000000001" customHeight="1" x14ac:dyDescent="0.25">
      <c r="A164" s="4" t="s">
        <v>205</v>
      </c>
      <c r="B164" s="7" t="s">
        <v>436</v>
      </c>
      <c r="C164" s="5">
        <v>229</v>
      </c>
      <c r="D164" s="50">
        <f>SUM(Աջափնյակ:Սյունիք!D164)</f>
        <v>0</v>
      </c>
      <c r="E164" s="50">
        <f>SUM(Աջափնյակ:Սյունիք!E164)</f>
        <v>0</v>
      </c>
      <c r="F164" s="50">
        <f>SUM(Աջափնյակ:Սյունիք!F164)</f>
        <v>0</v>
      </c>
      <c r="G164" s="50">
        <f>SUM(Աջափնյակ:Սյունիք!G164)</f>
        <v>0</v>
      </c>
      <c r="H164" s="50">
        <f>SUM(Աջափնյակ:Սյունիք!H164)</f>
        <v>0</v>
      </c>
      <c r="I164" s="50">
        <f>SUM(Աջափնյակ:Սյունիք!I164)</f>
        <v>0</v>
      </c>
      <c r="J164" s="50">
        <f>SUM(Աջափնյակ:Սյունիք!J164)</f>
        <v>0</v>
      </c>
      <c r="K164" s="50">
        <f>SUM(Աջափնյակ:Սյունիք!K164)</f>
        <v>0</v>
      </c>
      <c r="L164" s="50">
        <f>SUM(Աջափնյակ:Սյունիք!L164)</f>
        <v>0</v>
      </c>
      <c r="M164" s="50">
        <f>SUM(Աջափնյակ:Սյունիք!M164)</f>
        <v>0</v>
      </c>
      <c r="N164" s="50">
        <f>SUM(Աջափնյակ:Սյունիք!N164)</f>
        <v>0</v>
      </c>
      <c r="O164" s="50">
        <f>SUM(Աջափնյակ:Սյունիք!O164)</f>
        <v>0</v>
      </c>
      <c r="P164" s="50">
        <f>SUM(Աջափնյակ:Սյունիք!P164)</f>
        <v>0</v>
      </c>
      <c r="Q164" s="50">
        <f>SUM(Աջափնյակ:Սյունիք!Q164)</f>
        <v>0</v>
      </c>
      <c r="R164" s="50">
        <f>SUM(Աջափնյակ:Սյունիք!R164)</f>
        <v>0</v>
      </c>
      <c r="S164" s="50">
        <f>SUM(Աջափնյակ:Սյունիք!S164)</f>
        <v>0</v>
      </c>
      <c r="T164" s="50">
        <f>SUM(Աջափնյակ:Սյունիք!T164)</f>
        <v>0</v>
      </c>
    </row>
    <row r="165" spans="1:20" ht="20.100000000000001" customHeight="1" x14ac:dyDescent="0.25">
      <c r="A165" s="4" t="s">
        <v>204</v>
      </c>
      <c r="B165" s="7" t="s">
        <v>545</v>
      </c>
      <c r="C165" s="5">
        <v>230</v>
      </c>
      <c r="D165" s="50">
        <f>SUM(Աջափնյակ:Սյունիք!D165)</f>
        <v>0</v>
      </c>
      <c r="E165" s="50">
        <f>SUM(Աջափնյակ:Սյունիք!E165)</f>
        <v>0</v>
      </c>
      <c r="F165" s="50">
        <f>SUM(Աջափնյակ:Սյունիք!F165)</f>
        <v>2</v>
      </c>
      <c r="G165" s="50">
        <f>SUM(Աջափնյակ:Սյունիք!G165)</f>
        <v>2</v>
      </c>
      <c r="H165" s="50">
        <f>SUM(Աջափնյակ:Սյունիք!H165)</f>
        <v>0</v>
      </c>
      <c r="I165" s="50">
        <f>SUM(Աջափնյակ:Սյունիք!I165)</f>
        <v>0</v>
      </c>
      <c r="J165" s="50">
        <f>SUM(Աջափնյակ:Սյունիք!J165)</f>
        <v>2</v>
      </c>
      <c r="K165" s="50">
        <f>SUM(Աջափնյակ:Սյունիք!K165)</f>
        <v>0</v>
      </c>
      <c r="L165" s="50">
        <f>SUM(Աջափնյակ:Սյունիք!L165)</f>
        <v>0</v>
      </c>
      <c r="M165" s="50">
        <f>SUM(Աջափնյակ:Սյունիք!M165)</f>
        <v>0</v>
      </c>
      <c r="N165" s="50">
        <f>SUM(Աջափնյակ:Սյունիք!N165)</f>
        <v>0</v>
      </c>
      <c r="O165" s="50">
        <f>SUM(Աջափնյակ:Սյունիք!O165)</f>
        <v>1</v>
      </c>
      <c r="P165" s="50">
        <f>SUM(Աջափնյակ:Սյունիք!P165)</f>
        <v>0</v>
      </c>
      <c r="Q165" s="50">
        <f>SUM(Աջափնյակ:Սյունիք!Q165)</f>
        <v>1</v>
      </c>
      <c r="R165" s="50">
        <f>SUM(Աջափնյակ:Սյունիք!R165)</f>
        <v>0</v>
      </c>
      <c r="S165" s="50">
        <f>SUM(Աջափնյակ:Սյունիք!S165)</f>
        <v>0</v>
      </c>
      <c r="T165" s="50">
        <f>SUM(Աջափնյակ:Սյունիք!T165)</f>
        <v>0</v>
      </c>
    </row>
    <row r="166" spans="1:20" ht="20.100000000000001" customHeight="1" x14ac:dyDescent="0.25">
      <c r="A166" s="4" t="s">
        <v>203</v>
      </c>
      <c r="B166" s="7" t="s">
        <v>634</v>
      </c>
      <c r="C166" s="5">
        <v>231</v>
      </c>
      <c r="D166" s="50">
        <f>SUM(Աջափնյակ:Սյունիք!D166)</f>
        <v>0</v>
      </c>
      <c r="E166" s="50">
        <f>SUM(Աջափնյակ:Սյունիք!E166)</f>
        <v>0</v>
      </c>
      <c r="F166" s="50">
        <f>SUM(Աջափնյակ:Սյունիք!F166)</f>
        <v>0</v>
      </c>
      <c r="G166" s="50">
        <f>SUM(Աջափնյակ:Սյունիք!G166)</f>
        <v>0</v>
      </c>
      <c r="H166" s="50">
        <f>SUM(Աջափնյակ:Սյունիք!H166)</f>
        <v>0</v>
      </c>
      <c r="I166" s="50">
        <f>SUM(Աջափնյակ:Սյունիք!I166)</f>
        <v>0</v>
      </c>
      <c r="J166" s="50">
        <f>SUM(Աջափնյակ:Սյունիք!J166)</f>
        <v>0</v>
      </c>
      <c r="K166" s="50">
        <f>SUM(Աջափնյակ:Սյունիք!K166)</f>
        <v>0</v>
      </c>
      <c r="L166" s="50">
        <f>SUM(Աջափնյակ:Սյունիք!L166)</f>
        <v>0</v>
      </c>
      <c r="M166" s="50">
        <f>SUM(Աջափնյակ:Սյունիք!M166)</f>
        <v>0</v>
      </c>
      <c r="N166" s="50">
        <f>SUM(Աջափնյակ:Սյունիք!N166)</f>
        <v>0</v>
      </c>
      <c r="O166" s="50">
        <f>SUM(Աջափնյակ:Սյունիք!O166)</f>
        <v>0</v>
      </c>
      <c r="P166" s="50">
        <f>SUM(Աջափնյակ:Սյունիք!P166)</f>
        <v>0</v>
      </c>
      <c r="Q166" s="50">
        <f>SUM(Աջափնյակ:Սյունիք!Q166)</f>
        <v>0</v>
      </c>
      <c r="R166" s="50">
        <f>SUM(Աջափնյակ:Սյունիք!R166)</f>
        <v>0</v>
      </c>
      <c r="S166" s="50">
        <f>SUM(Աջափնյակ:Սյունիք!S166)</f>
        <v>0</v>
      </c>
      <c r="T166" s="50">
        <f>SUM(Աջափնյակ:Սյունիք!T166)</f>
        <v>0</v>
      </c>
    </row>
    <row r="167" spans="1:20" ht="20.100000000000001" customHeight="1" x14ac:dyDescent="0.25">
      <c r="A167" s="4" t="s">
        <v>202</v>
      </c>
      <c r="B167" s="7" t="s">
        <v>437</v>
      </c>
      <c r="C167" s="5">
        <v>232</v>
      </c>
      <c r="D167" s="50">
        <f>SUM(Աջափնյակ:Սյունիք!D167)</f>
        <v>0</v>
      </c>
      <c r="E167" s="50">
        <f>SUM(Աջափնյակ:Սյունիք!E167)</f>
        <v>0</v>
      </c>
      <c r="F167" s="50">
        <f>SUM(Աջափնյակ:Սյունիք!F167)</f>
        <v>1</v>
      </c>
      <c r="G167" s="50">
        <f>SUM(Աջափնյակ:Սյունիք!G167)</f>
        <v>1</v>
      </c>
      <c r="H167" s="50">
        <f>SUM(Աջափնյակ:Սյունիք!H167)</f>
        <v>0</v>
      </c>
      <c r="I167" s="50">
        <f>SUM(Աջափնյակ:Սյունիք!I167)</f>
        <v>0</v>
      </c>
      <c r="J167" s="50">
        <f>SUM(Աջափնյակ:Սյունիք!J167)</f>
        <v>1</v>
      </c>
      <c r="K167" s="50">
        <f>SUM(Աջափնյակ:Սյունիք!K167)</f>
        <v>0</v>
      </c>
      <c r="L167" s="50">
        <f>SUM(Աջափնյակ:Սյունիք!L167)</f>
        <v>0</v>
      </c>
      <c r="M167" s="50">
        <f>SUM(Աջափնյակ:Սյունիք!M167)</f>
        <v>0</v>
      </c>
      <c r="N167" s="50">
        <f>SUM(Աջափնյակ:Սյունիք!N167)</f>
        <v>0</v>
      </c>
      <c r="O167" s="50">
        <f>SUM(Աջափնյակ:Սյունիք!O167)</f>
        <v>1</v>
      </c>
      <c r="P167" s="50">
        <f>SUM(Աջափնյակ:Սյունիք!P167)</f>
        <v>0</v>
      </c>
      <c r="Q167" s="50">
        <f>SUM(Աջափնյակ:Սյունիք!Q167)</f>
        <v>1</v>
      </c>
      <c r="R167" s="50">
        <f>SUM(Աջափնյակ:Սյունիք!R167)</f>
        <v>0</v>
      </c>
      <c r="S167" s="50">
        <f>SUM(Աջափնյակ:Սյունիք!S167)</f>
        <v>0</v>
      </c>
      <c r="T167" s="50">
        <f>SUM(Աջափնյակ:Սյունիք!T167)</f>
        <v>0</v>
      </c>
    </row>
    <row r="168" spans="1:20" ht="20.100000000000001" customHeight="1" x14ac:dyDescent="0.25">
      <c r="A168" s="4" t="s">
        <v>201</v>
      </c>
      <c r="B168" s="7" t="s">
        <v>635</v>
      </c>
      <c r="C168" s="5">
        <v>233</v>
      </c>
      <c r="D168" s="50">
        <f>SUM(Աջափնյակ:Սյունիք!D168)</f>
        <v>0</v>
      </c>
      <c r="E168" s="50">
        <f>SUM(Աջափնյակ:Սյունիք!E168)</f>
        <v>0</v>
      </c>
      <c r="F168" s="50">
        <f>SUM(Աջափնյակ:Սյունիք!F168)</f>
        <v>0</v>
      </c>
      <c r="G168" s="50">
        <f>SUM(Աջափնյակ:Սյունիք!G168)</f>
        <v>0</v>
      </c>
      <c r="H168" s="50">
        <f>SUM(Աջափնյակ:Սյունիք!H168)</f>
        <v>0</v>
      </c>
      <c r="I168" s="50">
        <f>SUM(Աջափնյակ:Սյունիք!I168)</f>
        <v>0</v>
      </c>
      <c r="J168" s="50">
        <f>SUM(Աջափնյակ:Սյունիք!J168)</f>
        <v>0</v>
      </c>
      <c r="K168" s="50">
        <f>SUM(Աջափնյակ:Սյունիք!K168)</f>
        <v>0</v>
      </c>
      <c r="L168" s="50">
        <f>SUM(Աջափնյակ:Սյունիք!L168)</f>
        <v>0</v>
      </c>
      <c r="M168" s="50">
        <f>SUM(Աջափնյակ:Սյունիք!M168)</f>
        <v>0</v>
      </c>
      <c r="N168" s="50">
        <f>SUM(Աջափնյակ:Սյունիք!N168)</f>
        <v>0</v>
      </c>
      <c r="O168" s="50">
        <f>SUM(Աջափնյակ:Սյունիք!O168)</f>
        <v>0</v>
      </c>
      <c r="P168" s="50">
        <f>SUM(Աջափնյակ:Սյունիք!P168)</f>
        <v>0</v>
      </c>
      <c r="Q168" s="50">
        <f>SUM(Աջափնյակ:Սյունիք!Q168)</f>
        <v>0</v>
      </c>
      <c r="R168" s="50">
        <f>SUM(Աջափնյակ:Սյունիք!R168)</f>
        <v>0</v>
      </c>
      <c r="S168" s="50">
        <f>SUM(Աջափնյակ:Սյունիք!S168)</f>
        <v>0</v>
      </c>
      <c r="T168" s="50">
        <f>SUM(Աջափնյակ:Սյունիք!T168)</f>
        <v>0</v>
      </c>
    </row>
    <row r="169" spans="1:20" ht="20.100000000000001" customHeight="1" x14ac:dyDescent="0.25">
      <c r="A169" s="4" t="s">
        <v>200</v>
      </c>
      <c r="B169" s="7" t="s">
        <v>493</v>
      </c>
      <c r="C169" s="5">
        <v>234</v>
      </c>
      <c r="D169" s="50">
        <f>SUM(Աջափնյակ:Սյունիք!D169)</f>
        <v>0</v>
      </c>
      <c r="E169" s="50">
        <f>SUM(Աջափնյակ:Սյունիք!E169)</f>
        <v>0</v>
      </c>
      <c r="F169" s="50">
        <f>SUM(Աջափնյակ:Սյունիք!F169)</f>
        <v>0</v>
      </c>
      <c r="G169" s="50">
        <f>SUM(Աջափնյակ:Սյունիք!G169)</f>
        <v>0</v>
      </c>
      <c r="H169" s="50">
        <f>SUM(Աջափնյակ:Սյունիք!H169)</f>
        <v>0</v>
      </c>
      <c r="I169" s="50">
        <f>SUM(Աջափնյակ:Սյունիք!I169)</f>
        <v>0</v>
      </c>
      <c r="J169" s="50">
        <f>SUM(Աջափնյակ:Սյունիք!J169)</f>
        <v>0</v>
      </c>
      <c r="K169" s="50">
        <f>SUM(Աջափնյակ:Սյունիք!K169)</f>
        <v>0</v>
      </c>
      <c r="L169" s="50">
        <f>SUM(Աջափնյակ:Սյունիք!L169)</f>
        <v>0</v>
      </c>
      <c r="M169" s="50">
        <f>SUM(Աջափնյակ:Սյունիք!M169)</f>
        <v>0</v>
      </c>
      <c r="N169" s="50">
        <f>SUM(Աջափնյակ:Սյունիք!N169)</f>
        <v>0</v>
      </c>
      <c r="O169" s="50">
        <f>SUM(Աջափնյակ:Սյունիք!O169)</f>
        <v>0</v>
      </c>
      <c r="P169" s="50">
        <f>SUM(Աջափնյակ:Սյունիք!P169)</f>
        <v>0</v>
      </c>
      <c r="Q169" s="50">
        <f>SUM(Աջափնյակ:Սյունիք!Q169)</f>
        <v>0</v>
      </c>
      <c r="R169" s="50">
        <f>SUM(Աջափնյակ:Սյունիք!R169)</f>
        <v>0</v>
      </c>
      <c r="S169" s="50">
        <f>SUM(Աջափնյակ:Սյունիք!S169)</f>
        <v>0</v>
      </c>
      <c r="T169" s="50">
        <f>SUM(Աջափնյակ:Սյունիք!T169)</f>
        <v>0</v>
      </c>
    </row>
    <row r="170" spans="1:20" ht="20.100000000000001" customHeight="1" x14ac:dyDescent="0.25">
      <c r="A170" s="4" t="s">
        <v>199</v>
      </c>
      <c r="B170" s="7" t="s">
        <v>636</v>
      </c>
      <c r="C170" s="5">
        <v>235</v>
      </c>
      <c r="D170" s="50">
        <f>SUM(Աջափնյակ:Սյունիք!D170)</f>
        <v>22</v>
      </c>
      <c r="E170" s="50">
        <f>SUM(Աջափնյակ:Սյունիք!E170)</f>
        <v>2</v>
      </c>
      <c r="F170" s="50">
        <f>SUM(Աջափնյակ:Սյունիք!F170)</f>
        <v>131</v>
      </c>
      <c r="G170" s="50">
        <f>SUM(Աջափնյակ:Սյունիք!G170)</f>
        <v>109</v>
      </c>
      <c r="H170" s="50">
        <f>SUM(Աջափնյակ:Սյունիք!H170)</f>
        <v>5</v>
      </c>
      <c r="I170" s="50">
        <f>SUM(Աջափնյակ:Սյունիք!I170)</f>
        <v>1</v>
      </c>
      <c r="J170" s="50">
        <f>SUM(Աջափնյակ:Սյունիք!J170)</f>
        <v>115</v>
      </c>
      <c r="K170" s="50">
        <f>SUM(Աջափնյակ:Սյունիք!K170)</f>
        <v>2</v>
      </c>
      <c r="L170" s="50">
        <f>SUM(Աջափնյակ:Սյունիք!L170)</f>
        <v>2</v>
      </c>
      <c r="M170" s="50">
        <f>SUM(Աջափնյակ:Սյունիք!M170)</f>
        <v>35</v>
      </c>
      <c r="N170" s="50">
        <f>SUM(Աջափնյակ:Սյունիք!N170)</f>
        <v>4</v>
      </c>
      <c r="O170" s="50">
        <f>SUM(Աջափնյակ:Սյունիք!O170)</f>
        <v>28</v>
      </c>
      <c r="P170" s="50">
        <f>SUM(Աջափնյակ:Սյունիք!P170)</f>
        <v>1</v>
      </c>
      <c r="Q170" s="50">
        <f>SUM(Աջափնյակ:Սյունիք!Q170)</f>
        <v>29</v>
      </c>
      <c r="R170" s="50">
        <f>SUM(Աջափնյակ:Սյունիք!R170)</f>
        <v>3</v>
      </c>
      <c r="S170" s="50">
        <f>SUM(Աջափնյակ:Սյունիք!S170)</f>
        <v>0</v>
      </c>
      <c r="T170" s="50">
        <f>SUM(Աջափնյակ:Սյունիք!T170)</f>
        <v>3</v>
      </c>
    </row>
    <row r="171" spans="1:20" ht="20.100000000000001" customHeight="1" x14ac:dyDescent="0.25">
      <c r="A171" s="4" t="s">
        <v>712</v>
      </c>
      <c r="B171" s="7" t="s">
        <v>713</v>
      </c>
      <c r="C171" s="5">
        <v>235.1</v>
      </c>
      <c r="D171" s="50">
        <f>SUM(Աջափնյակ:Սյունիք!D171)</f>
        <v>0</v>
      </c>
      <c r="E171" s="50">
        <f>SUM(Աջափնյակ:Սյունիք!E171)</f>
        <v>0</v>
      </c>
      <c r="F171" s="50">
        <f>SUM(Աջափնյակ:Սյունիք!F171)</f>
        <v>0</v>
      </c>
      <c r="G171" s="50">
        <f>SUM(Աջափնյակ:Սյունիք!G171)</f>
        <v>0</v>
      </c>
      <c r="H171" s="50">
        <f>SUM(Աջափնյակ:Սյունիք!H171)</f>
        <v>0</v>
      </c>
      <c r="I171" s="50">
        <f>SUM(Աջափնյակ:Սյունիք!I171)</f>
        <v>0</v>
      </c>
      <c r="J171" s="50">
        <f>SUM(Աջափնյակ:Սյունիք!J171)</f>
        <v>0</v>
      </c>
      <c r="K171" s="50">
        <f>SUM(Աջափնյակ:Սյունիք!K171)</f>
        <v>0</v>
      </c>
      <c r="L171" s="50">
        <f>SUM(Աջափնյակ:Սյունիք!L171)</f>
        <v>0</v>
      </c>
      <c r="M171" s="50">
        <f>SUM(Աջափնյակ:Սյունիք!M171)</f>
        <v>0</v>
      </c>
      <c r="N171" s="50">
        <f>SUM(Աջափնյակ:Սյունիք!N171)</f>
        <v>0</v>
      </c>
      <c r="O171" s="50">
        <f>SUM(Աջափնյակ:Սյունիք!O171)</f>
        <v>0</v>
      </c>
      <c r="P171" s="50">
        <f>SUM(Աջափնյակ:Սյունիք!P171)</f>
        <v>0</v>
      </c>
      <c r="Q171" s="50">
        <f>SUM(Աջափնյակ:Սյունիք!Q171)</f>
        <v>0</v>
      </c>
      <c r="R171" s="50">
        <f>SUM(Աջափնյակ:Սյունիք!R171)</f>
        <v>0</v>
      </c>
      <c r="S171" s="50">
        <f>SUM(Աջափնյակ:Սյունիք!S171)</f>
        <v>0</v>
      </c>
      <c r="T171" s="50">
        <f>SUM(Աջափնյակ:Սյունիք!T171)</f>
        <v>0</v>
      </c>
    </row>
    <row r="172" spans="1:20" ht="20.100000000000001" customHeight="1" x14ac:dyDescent="0.25">
      <c r="A172" s="4" t="s">
        <v>198</v>
      </c>
      <c r="B172" s="7" t="s">
        <v>637</v>
      </c>
      <c r="C172" s="5">
        <v>236</v>
      </c>
      <c r="D172" s="50">
        <f>SUM(Աջափնյակ:Սյունիք!D172)</f>
        <v>0</v>
      </c>
      <c r="E172" s="50">
        <f>SUM(Աջափնյակ:Սյունիք!E172)</f>
        <v>0</v>
      </c>
      <c r="F172" s="50">
        <f>SUM(Աջափնյակ:Սյունիք!F172)</f>
        <v>0</v>
      </c>
      <c r="G172" s="50">
        <f>SUM(Աջափնյակ:Սյունիք!G172)</f>
        <v>0</v>
      </c>
      <c r="H172" s="50">
        <f>SUM(Աջափնյակ:Սյունիք!H172)</f>
        <v>0</v>
      </c>
      <c r="I172" s="50">
        <f>SUM(Աջափնյակ:Սյունիք!I172)</f>
        <v>0</v>
      </c>
      <c r="J172" s="50">
        <f>SUM(Աջափնյակ:Սյունիք!J172)</f>
        <v>0</v>
      </c>
      <c r="K172" s="50">
        <f>SUM(Աջափնյակ:Սյունիք!K172)</f>
        <v>0</v>
      </c>
      <c r="L172" s="50">
        <f>SUM(Աջափնյակ:Սյունիք!L172)</f>
        <v>0</v>
      </c>
      <c r="M172" s="50">
        <f>SUM(Աջափնյակ:Սյունիք!M172)</f>
        <v>0</v>
      </c>
      <c r="N172" s="50">
        <f>SUM(Աջափնյակ:Սյունիք!N172)</f>
        <v>0</v>
      </c>
      <c r="O172" s="50">
        <f>SUM(Աջափնյակ:Սյունիք!O172)</f>
        <v>0</v>
      </c>
      <c r="P172" s="50">
        <f>SUM(Աջափնյակ:Սյունիք!P172)</f>
        <v>0</v>
      </c>
      <c r="Q172" s="50">
        <f>SUM(Աջափնյակ:Սյունիք!Q172)</f>
        <v>0</v>
      </c>
      <c r="R172" s="50">
        <f>SUM(Աջափնյակ:Սյունիք!R172)</f>
        <v>0</v>
      </c>
      <c r="S172" s="50">
        <f>SUM(Աջափնյակ:Սյունիք!S172)</f>
        <v>0</v>
      </c>
      <c r="T172" s="50">
        <f>SUM(Աջափնյակ:Սյունիք!T172)</f>
        <v>0</v>
      </c>
    </row>
    <row r="173" spans="1:20" ht="20.100000000000001" customHeight="1" x14ac:dyDescent="0.25">
      <c r="A173" s="4" t="s">
        <v>197</v>
      </c>
      <c r="B173" s="7" t="s">
        <v>546</v>
      </c>
      <c r="C173" s="5">
        <v>237</v>
      </c>
      <c r="D173" s="50">
        <f>SUM(Աջափնյակ:Սյունիք!D173)</f>
        <v>0</v>
      </c>
      <c r="E173" s="50">
        <f>SUM(Աջափնյակ:Սյունիք!E173)</f>
        <v>0</v>
      </c>
      <c r="F173" s="50">
        <f>SUM(Աջափնյակ:Սյունիք!F173)</f>
        <v>0</v>
      </c>
      <c r="G173" s="50">
        <f>SUM(Աջափնյակ:Սյունիք!G173)</f>
        <v>0</v>
      </c>
      <c r="H173" s="50">
        <f>SUM(Աջափնյակ:Սյունիք!H173)</f>
        <v>0</v>
      </c>
      <c r="I173" s="50">
        <f>SUM(Աջափնյակ:Սյունիք!I173)</f>
        <v>0</v>
      </c>
      <c r="J173" s="50">
        <f>SUM(Աջափնյակ:Սյունիք!J173)</f>
        <v>0</v>
      </c>
      <c r="K173" s="50">
        <f>SUM(Աջափնյակ:Սյունիք!K173)</f>
        <v>0</v>
      </c>
      <c r="L173" s="50">
        <f>SUM(Աջափնյակ:Սյունիք!L173)</f>
        <v>0</v>
      </c>
      <c r="M173" s="50">
        <f>SUM(Աջափնյակ:Սյունիք!M173)</f>
        <v>0</v>
      </c>
      <c r="N173" s="50">
        <f>SUM(Աջափնյակ:Սյունիք!N173)</f>
        <v>0</v>
      </c>
      <c r="O173" s="50">
        <f>SUM(Աջափնյակ:Սյունիք!O173)</f>
        <v>0</v>
      </c>
      <c r="P173" s="50">
        <f>SUM(Աջափնյակ:Սյունիք!P173)</f>
        <v>0</v>
      </c>
      <c r="Q173" s="50">
        <f>SUM(Աջափնյակ:Սյունիք!Q173)</f>
        <v>0</v>
      </c>
      <c r="R173" s="50">
        <f>SUM(Աջափնյակ:Սյունիք!R173)</f>
        <v>0</v>
      </c>
      <c r="S173" s="50">
        <f>SUM(Աջափնյակ:Սյունիք!S173)</f>
        <v>0</v>
      </c>
      <c r="T173" s="50">
        <f>SUM(Աջափնյակ:Սյունիք!T173)</f>
        <v>0</v>
      </c>
    </row>
    <row r="174" spans="1:20" ht="20.100000000000001" customHeight="1" x14ac:dyDescent="0.25">
      <c r="A174" s="4" t="s">
        <v>196</v>
      </c>
      <c r="B174" s="5" t="s">
        <v>547</v>
      </c>
      <c r="C174" s="5">
        <v>238</v>
      </c>
      <c r="D174" s="50">
        <f>SUM(Աջափնյակ:Սյունիք!D174)</f>
        <v>4</v>
      </c>
      <c r="E174" s="50">
        <f>SUM(Աջափնյակ:Սյունիք!E174)</f>
        <v>0</v>
      </c>
      <c r="F174" s="50">
        <f>SUM(Աջափնյակ:Սյունիք!F174)</f>
        <v>5</v>
      </c>
      <c r="G174" s="50">
        <f>SUM(Աջափնյակ:Սյունիք!G174)</f>
        <v>6</v>
      </c>
      <c r="H174" s="50">
        <f>SUM(Աջափնյակ:Սյունիք!H174)</f>
        <v>0</v>
      </c>
      <c r="I174" s="50">
        <f>SUM(Աջափնյակ:Սյունիք!I174)</f>
        <v>0</v>
      </c>
      <c r="J174" s="50">
        <f>SUM(Աջափնյակ:Սյունիք!J174)</f>
        <v>6</v>
      </c>
      <c r="K174" s="50">
        <f>SUM(Աջափնյակ:Սյունիք!K174)</f>
        <v>0</v>
      </c>
      <c r="L174" s="50">
        <f>SUM(Աջափնյակ:Սյունիք!L174)</f>
        <v>0</v>
      </c>
      <c r="M174" s="50">
        <f>SUM(Աջափնյակ:Սյունիք!M174)</f>
        <v>3</v>
      </c>
      <c r="N174" s="50">
        <f>SUM(Աջափնյակ:Սյունիք!N174)</f>
        <v>0</v>
      </c>
      <c r="O174" s="50">
        <f>SUM(Աջափնյակ:Սյունիք!O174)</f>
        <v>6</v>
      </c>
      <c r="P174" s="50">
        <f>SUM(Աջափնյակ:Սյունիք!P174)</f>
        <v>0</v>
      </c>
      <c r="Q174" s="50">
        <f>SUM(Աջափնյակ:Սյունիք!Q174)</f>
        <v>6</v>
      </c>
      <c r="R174" s="50">
        <f>SUM(Աջափնյակ:Սյունիք!R174)</f>
        <v>1</v>
      </c>
      <c r="S174" s="50">
        <f>SUM(Աջափնյակ:Սյունիք!S174)</f>
        <v>0</v>
      </c>
      <c r="T174" s="50">
        <f>SUM(Աջափնյակ:Սյունիք!T174)</f>
        <v>1</v>
      </c>
    </row>
    <row r="175" spans="1:20" ht="20.100000000000001" customHeight="1" x14ac:dyDescent="0.25">
      <c r="A175" s="4" t="s">
        <v>195</v>
      </c>
      <c r="B175" s="7" t="s">
        <v>548</v>
      </c>
      <c r="C175" s="5">
        <v>239</v>
      </c>
      <c r="D175" s="50">
        <f>SUM(Աջափնյակ:Սյունիք!D175)</f>
        <v>0</v>
      </c>
      <c r="E175" s="50">
        <f>SUM(Աջափնյակ:Սյունիք!E175)</f>
        <v>0</v>
      </c>
      <c r="F175" s="50">
        <f>SUM(Աջափնյակ:Սյունիք!F175)</f>
        <v>2</v>
      </c>
      <c r="G175" s="50">
        <f>SUM(Աջափնյակ:Սյունիք!G175)</f>
        <v>2</v>
      </c>
      <c r="H175" s="50">
        <f>SUM(Աջափնյակ:Սյունիք!H175)</f>
        <v>0</v>
      </c>
      <c r="I175" s="50">
        <f>SUM(Աջափնյակ:Սյունիք!I175)</f>
        <v>0</v>
      </c>
      <c r="J175" s="50">
        <f>SUM(Աջափնյակ:Սյունիք!J175)</f>
        <v>2</v>
      </c>
      <c r="K175" s="50">
        <f>SUM(Աջափնյակ:Սյունիք!K175)</f>
        <v>0</v>
      </c>
      <c r="L175" s="50">
        <f>SUM(Աջափնյակ:Սյունիք!L175)</f>
        <v>0</v>
      </c>
      <c r="M175" s="50">
        <f>SUM(Աջափնյակ:Սյունիք!M175)</f>
        <v>0</v>
      </c>
      <c r="N175" s="50">
        <f>SUM(Աջափնյակ:Սյունիք!N175)</f>
        <v>0</v>
      </c>
      <c r="O175" s="50">
        <f>SUM(Աջափնյակ:Սյունիք!O175)</f>
        <v>0</v>
      </c>
      <c r="P175" s="50">
        <f>SUM(Աջափնյակ:Սյունիք!P175)</f>
        <v>0</v>
      </c>
      <c r="Q175" s="50">
        <f>SUM(Աջափնյակ:Սյունիք!Q175)</f>
        <v>0</v>
      </c>
      <c r="R175" s="50">
        <f>SUM(Աջափնյակ:Սյունիք!R175)</f>
        <v>0</v>
      </c>
      <c r="S175" s="50">
        <f>SUM(Աջափնյակ:Սյունիք!S175)</f>
        <v>0</v>
      </c>
      <c r="T175" s="50">
        <f>SUM(Աջափնյակ:Սյունիք!T175)</f>
        <v>0</v>
      </c>
    </row>
    <row r="176" spans="1:20" ht="20.100000000000001" customHeight="1" x14ac:dyDescent="0.25">
      <c r="A176" s="4" t="s">
        <v>194</v>
      </c>
      <c r="B176" s="7" t="s">
        <v>638</v>
      </c>
      <c r="C176" s="5">
        <v>240</v>
      </c>
      <c r="D176" s="50">
        <f>SUM(Աջափնյակ:Սյունիք!D176)</f>
        <v>0</v>
      </c>
      <c r="E176" s="50">
        <f>SUM(Աջափնյակ:Սյունիք!E176)</f>
        <v>0</v>
      </c>
      <c r="F176" s="50">
        <f>SUM(Աջափնյակ:Սյունիք!F176)</f>
        <v>0</v>
      </c>
      <c r="G176" s="50">
        <f>SUM(Աջափնյակ:Սյունիք!G176)</f>
        <v>0</v>
      </c>
      <c r="H176" s="50">
        <f>SUM(Աջափնյակ:Սյունիք!H176)</f>
        <v>0</v>
      </c>
      <c r="I176" s="50">
        <f>SUM(Աջափնյակ:Սյունիք!I176)</f>
        <v>0</v>
      </c>
      <c r="J176" s="50">
        <f>SUM(Աջափնյակ:Սյունիք!J176)</f>
        <v>0</v>
      </c>
      <c r="K176" s="50">
        <f>SUM(Աջափնյակ:Սյունիք!K176)</f>
        <v>0</v>
      </c>
      <c r="L176" s="50">
        <f>SUM(Աջափնյակ:Սյունիք!L176)</f>
        <v>0</v>
      </c>
      <c r="M176" s="50">
        <f>SUM(Աջափնյակ:Սյունիք!M176)</f>
        <v>0</v>
      </c>
      <c r="N176" s="50">
        <f>SUM(Աջափնյակ:Սյունիք!N176)</f>
        <v>0</v>
      </c>
      <c r="O176" s="50">
        <f>SUM(Աջափնյակ:Սյունիք!O176)</f>
        <v>0</v>
      </c>
      <c r="P176" s="50">
        <f>SUM(Աջափնյակ:Սյունիք!P176)</f>
        <v>0</v>
      </c>
      <c r="Q176" s="50">
        <f>SUM(Աջափնյակ:Սյունիք!Q176)</f>
        <v>0</v>
      </c>
      <c r="R176" s="50">
        <f>SUM(Աջափնյակ:Սյունիք!R176)</f>
        <v>0</v>
      </c>
      <c r="S176" s="50">
        <f>SUM(Աջափնյակ:Սյունիք!S176)</f>
        <v>0</v>
      </c>
      <c r="T176" s="50">
        <f>SUM(Աջափնյակ:Սյունիք!T176)</f>
        <v>0</v>
      </c>
    </row>
    <row r="177" spans="1:20" ht="20.100000000000001" customHeight="1" x14ac:dyDescent="0.25">
      <c r="A177" s="4" t="s">
        <v>714</v>
      </c>
      <c r="B177" s="7" t="s">
        <v>715</v>
      </c>
      <c r="C177" s="5">
        <v>240.1</v>
      </c>
      <c r="D177" s="50">
        <f>SUM(Աջափնյակ:Սյունիք!D177)</f>
        <v>0</v>
      </c>
      <c r="E177" s="50">
        <f>SUM(Աջափնյակ:Սյունիք!E177)</f>
        <v>0</v>
      </c>
      <c r="F177" s="50">
        <f>SUM(Աջափնյակ:Սյունիք!F177)</f>
        <v>0</v>
      </c>
      <c r="G177" s="50">
        <f>SUM(Աջափնյակ:Սյունիք!G177)</f>
        <v>0</v>
      </c>
      <c r="H177" s="50">
        <f>SUM(Աջափնյակ:Սյունիք!H177)</f>
        <v>0</v>
      </c>
      <c r="I177" s="50">
        <f>SUM(Աջափնյակ:Սյունիք!I177)</f>
        <v>0</v>
      </c>
      <c r="J177" s="50">
        <f>SUM(Աջափնյակ:Սյունիք!J177)</f>
        <v>0</v>
      </c>
      <c r="K177" s="50">
        <f>SUM(Աջափնյակ:Սյունիք!K177)</f>
        <v>0</v>
      </c>
      <c r="L177" s="50">
        <f>SUM(Աջափնյակ:Սյունիք!L177)</f>
        <v>0</v>
      </c>
      <c r="M177" s="50">
        <f>SUM(Աջափնյակ:Սյունիք!M177)</f>
        <v>0</v>
      </c>
      <c r="N177" s="50">
        <f>SUM(Աջափնյակ:Սյունիք!N177)</f>
        <v>0</v>
      </c>
      <c r="O177" s="50">
        <f>SUM(Աջափնյակ:Սյունիք!O177)</f>
        <v>0</v>
      </c>
      <c r="P177" s="50">
        <f>SUM(Աջափնյակ:Սյունիք!P177)</f>
        <v>0</v>
      </c>
      <c r="Q177" s="50">
        <f>SUM(Աջափնյակ:Սյունիք!Q177)</f>
        <v>0</v>
      </c>
      <c r="R177" s="50">
        <f>SUM(Աջափնյակ:Սյունիք!R177)</f>
        <v>0</v>
      </c>
      <c r="S177" s="50">
        <f>SUM(Աջափնյակ:Սյունիք!S177)</f>
        <v>0</v>
      </c>
      <c r="T177" s="50">
        <f>SUM(Աջափնյակ:Սյունիք!T177)</f>
        <v>0</v>
      </c>
    </row>
    <row r="178" spans="1:20" ht="20.100000000000001" customHeight="1" x14ac:dyDescent="0.25">
      <c r="A178" s="4" t="s">
        <v>193</v>
      </c>
      <c r="B178" s="5" t="s">
        <v>639</v>
      </c>
      <c r="C178" s="5">
        <v>241</v>
      </c>
      <c r="D178" s="50">
        <f>SUM(Աջափնյակ:Սյունիք!D178)</f>
        <v>0</v>
      </c>
      <c r="E178" s="50">
        <f>SUM(Աջափնյակ:Սյունիք!E178)</f>
        <v>0</v>
      </c>
      <c r="F178" s="50">
        <f>SUM(Աջափնյակ:Սյունիք!F178)</f>
        <v>1</v>
      </c>
      <c r="G178" s="50">
        <f>SUM(Աջափնյակ:Սյունիք!G178)</f>
        <v>0</v>
      </c>
      <c r="H178" s="50">
        <f>SUM(Աջափնյակ:Սյունիք!H178)</f>
        <v>0</v>
      </c>
      <c r="I178" s="50">
        <f>SUM(Աջափնյակ:Սյունիք!I178)</f>
        <v>0</v>
      </c>
      <c r="J178" s="50">
        <f>SUM(Աջափնյակ:Սյունիք!J178)</f>
        <v>0</v>
      </c>
      <c r="K178" s="50">
        <f>SUM(Աջափնյակ:Սյունիք!K178)</f>
        <v>0</v>
      </c>
      <c r="L178" s="50">
        <f>SUM(Աջափնյակ:Սյունիք!L178)</f>
        <v>0</v>
      </c>
      <c r="M178" s="50">
        <f>SUM(Աջափնյակ:Սյունիք!M178)</f>
        <v>1</v>
      </c>
      <c r="N178" s="50">
        <f>SUM(Աջափնյակ:Սյունիք!N178)</f>
        <v>0</v>
      </c>
      <c r="O178" s="50">
        <f>SUM(Աջափնյակ:Սյունիք!O178)</f>
        <v>0</v>
      </c>
      <c r="P178" s="50">
        <f>SUM(Աջափնյակ:Սյունիք!P178)</f>
        <v>0</v>
      </c>
      <c r="Q178" s="50">
        <f>SUM(Աջափնյակ:Սյունիք!Q178)</f>
        <v>0</v>
      </c>
      <c r="R178" s="50">
        <f>SUM(Աջափնյակ:Սյունիք!R178)</f>
        <v>0</v>
      </c>
      <c r="S178" s="50">
        <f>SUM(Աջափնյակ:Սյունիք!S178)</f>
        <v>0</v>
      </c>
      <c r="T178" s="50">
        <f>SUM(Աջափնյակ:Սյունիք!T178)</f>
        <v>0</v>
      </c>
    </row>
    <row r="179" spans="1:20" ht="20.100000000000001" customHeight="1" x14ac:dyDescent="0.25">
      <c r="A179" s="4" t="s">
        <v>192</v>
      </c>
      <c r="B179" s="7" t="s">
        <v>438</v>
      </c>
      <c r="C179" s="5">
        <v>242</v>
      </c>
      <c r="D179" s="50">
        <f>SUM(Աջափնյակ:Սյունիք!D179)</f>
        <v>79</v>
      </c>
      <c r="E179" s="50">
        <f>SUM(Աջափնյակ:Սյունիք!E179)</f>
        <v>1</v>
      </c>
      <c r="F179" s="50">
        <f>SUM(Աջափնյակ:Սյունիք!F179)</f>
        <v>192</v>
      </c>
      <c r="G179" s="50">
        <f>SUM(Աջափնյակ:Սյունիք!G179)</f>
        <v>162</v>
      </c>
      <c r="H179" s="50">
        <f>SUM(Աջափնյակ:Սյունիք!H179)</f>
        <v>11</v>
      </c>
      <c r="I179" s="50">
        <f>SUM(Աջափնյակ:Սյունիք!I179)</f>
        <v>0</v>
      </c>
      <c r="J179" s="50">
        <f>SUM(Աջափնյակ:Սյունիք!J179)</f>
        <v>173</v>
      </c>
      <c r="K179" s="50">
        <f>SUM(Աջափնյակ:Սյունիք!K179)</f>
        <v>3</v>
      </c>
      <c r="L179" s="50">
        <f>SUM(Աջափնյակ:Սյունիք!L179)</f>
        <v>0</v>
      </c>
      <c r="M179" s="50">
        <f>SUM(Աջափնյակ:Սյունիք!M179)</f>
        <v>95</v>
      </c>
      <c r="N179" s="50">
        <f>SUM(Աջափնյակ:Սյունիք!N179)</f>
        <v>2</v>
      </c>
      <c r="O179" s="50">
        <f>SUM(Աջափնյակ:Սյունիք!O179)</f>
        <v>89</v>
      </c>
      <c r="P179" s="50">
        <f>SUM(Աջափնյակ:Սյունիք!P179)</f>
        <v>1</v>
      </c>
      <c r="Q179" s="50">
        <f>SUM(Աջափնյակ:Սյունիք!Q179)</f>
        <v>90</v>
      </c>
      <c r="R179" s="50">
        <f>SUM(Աջափնյակ:Սյունիք!R179)</f>
        <v>10</v>
      </c>
      <c r="S179" s="50">
        <f>SUM(Աջափնյակ:Սյունիք!S179)</f>
        <v>0</v>
      </c>
      <c r="T179" s="50">
        <f>SUM(Աջափնյակ:Սյունիք!T179)</f>
        <v>10</v>
      </c>
    </row>
    <row r="180" spans="1:20" ht="20.100000000000001" customHeight="1" x14ac:dyDescent="0.25">
      <c r="A180" s="4" t="s">
        <v>191</v>
      </c>
      <c r="B180" s="7" t="s">
        <v>375</v>
      </c>
      <c r="C180" s="5">
        <v>243</v>
      </c>
      <c r="D180" s="50">
        <f>SUM(Աջափնյակ:Սյունիք!D180)</f>
        <v>2</v>
      </c>
      <c r="E180" s="50">
        <f>SUM(Աջափնյակ:Սյունիք!E180)</f>
        <v>0</v>
      </c>
      <c r="F180" s="50">
        <f>SUM(Աջափնյակ:Սյունիք!F180)</f>
        <v>4</v>
      </c>
      <c r="G180" s="50">
        <f>SUM(Աջափնյակ:Սյունիք!G180)</f>
        <v>3</v>
      </c>
      <c r="H180" s="50">
        <f>SUM(Աջափնյակ:Սյունիք!H180)</f>
        <v>2</v>
      </c>
      <c r="I180" s="50">
        <f>SUM(Աջափնյակ:Սյունիք!I180)</f>
        <v>0</v>
      </c>
      <c r="J180" s="50">
        <f>SUM(Աջափնյակ:Սյունիք!J180)</f>
        <v>5</v>
      </c>
      <c r="K180" s="50">
        <f>SUM(Աջափնյակ:Սյունիք!K180)</f>
        <v>0</v>
      </c>
      <c r="L180" s="50">
        <f>SUM(Աջափնյակ:Սյունիք!L180)</f>
        <v>0</v>
      </c>
      <c r="M180" s="50">
        <f>SUM(Աջափնյակ:Սյունիք!M180)</f>
        <v>1</v>
      </c>
      <c r="N180" s="50">
        <f>SUM(Աջափնյակ:Սյունիք!N180)</f>
        <v>0</v>
      </c>
      <c r="O180" s="50">
        <f>SUM(Աջափնյակ:Սյունիք!O180)</f>
        <v>0</v>
      </c>
      <c r="P180" s="50">
        <f>SUM(Աջափնյակ:Սյունիք!P180)</f>
        <v>0</v>
      </c>
      <c r="Q180" s="50">
        <f>SUM(Աջափնյակ:Սյունիք!Q180)</f>
        <v>0</v>
      </c>
      <c r="R180" s="50">
        <f>SUM(Աջափնյակ:Սյունիք!R180)</f>
        <v>0</v>
      </c>
      <c r="S180" s="50">
        <f>SUM(Աջափնյակ:Սյունիք!S180)</f>
        <v>0</v>
      </c>
      <c r="T180" s="50">
        <f>SUM(Աջափնյակ:Սյունիք!T180)</f>
        <v>0</v>
      </c>
    </row>
    <row r="181" spans="1:20" ht="20.100000000000001" customHeight="1" x14ac:dyDescent="0.25">
      <c r="A181" s="4" t="s">
        <v>716</v>
      </c>
      <c r="B181" s="7" t="s">
        <v>717</v>
      </c>
      <c r="C181" s="5">
        <v>243.1</v>
      </c>
      <c r="D181" s="50">
        <f>SUM(Աջափնյակ:Սյունիք!D181)</f>
        <v>2</v>
      </c>
      <c r="E181" s="50">
        <f>SUM(Աջափնյակ:Սյունիք!E181)</f>
        <v>0</v>
      </c>
      <c r="F181" s="50">
        <f>SUM(Աջափնյակ:Սյունիք!F181)</f>
        <v>50</v>
      </c>
      <c r="G181" s="50">
        <f>SUM(Աջափնյակ:Սյունիք!G181)</f>
        <v>41</v>
      </c>
      <c r="H181" s="50">
        <f>SUM(Աջափնյակ:Սյունիք!H181)</f>
        <v>0</v>
      </c>
      <c r="I181" s="50">
        <f>SUM(Աջափնյակ:Սյունիք!I181)</f>
        <v>0</v>
      </c>
      <c r="J181" s="50">
        <f>SUM(Աջափնյակ:Սյունիք!J181)</f>
        <v>41</v>
      </c>
      <c r="K181" s="50">
        <f>SUM(Աջափնյակ:Սյունիք!K181)</f>
        <v>1</v>
      </c>
      <c r="L181" s="50">
        <f>SUM(Աջափնյակ:Սյունիք!L181)</f>
        <v>0</v>
      </c>
      <c r="M181" s="50">
        <f>SUM(Աջափնյակ:Սյունիք!M181)</f>
        <v>10</v>
      </c>
      <c r="N181" s="50">
        <f>SUM(Աջափնյակ:Սյունիք!N181)</f>
        <v>0</v>
      </c>
      <c r="O181" s="50">
        <f>SUM(Աջափնյակ:Սյունիք!O181)</f>
        <v>3</v>
      </c>
      <c r="P181" s="50">
        <f>SUM(Աջափնյակ:Սյունիք!P181)</f>
        <v>0</v>
      </c>
      <c r="Q181" s="50">
        <f>SUM(Աջափնյակ:Սյունիք!Q181)</f>
        <v>3</v>
      </c>
      <c r="R181" s="50">
        <f>SUM(Աջափնյակ:Սյունիք!R181)</f>
        <v>0</v>
      </c>
      <c r="S181" s="50">
        <f>SUM(Աջափնյակ:Սյունիք!S181)</f>
        <v>0</v>
      </c>
      <c r="T181" s="50">
        <f>SUM(Աջափնյակ:Սյունիք!T181)</f>
        <v>0</v>
      </c>
    </row>
    <row r="182" spans="1:20" ht="20.100000000000001" customHeight="1" x14ac:dyDescent="0.25">
      <c r="A182" s="4" t="s">
        <v>190</v>
      </c>
      <c r="B182" s="7" t="s">
        <v>362</v>
      </c>
      <c r="C182" s="5">
        <v>244</v>
      </c>
      <c r="D182" s="50">
        <f>SUM(Աջափնյակ:Սյունիք!D182)</f>
        <v>4</v>
      </c>
      <c r="E182" s="50">
        <f>SUM(Աջափնյակ:Սյունիք!E182)</f>
        <v>0</v>
      </c>
      <c r="F182" s="50">
        <f>SUM(Աջափնյակ:Սյունիք!F182)</f>
        <v>7</v>
      </c>
      <c r="G182" s="50">
        <f>SUM(Աջափնյակ:Սյունիք!G182)</f>
        <v>11</v>
      </c>
      <c r="H182" s="50">
        <f>SUM(Աջափնյակ:Սյունիք!H182)</f>
        <v>0</v>
      </c>
      <c r="I182" s="50">
        <f>SUM(Աջափնյակ:Սյունիք!I182)</f>
        <v>0</v>
      </c>
      <c r="J182" s="50">
        <f>SUM(Աջափնյակ:Սյունիք!J182)</f>
        <v>11</v>
      </c>
      <c r="K182" s="50">
        <f>SUM(Աջափնյակ:Սյունիք!K182)</f>
        <v>0</v>
      </c>
      <c r="L182" s="50">
        <f>SUM(Աջափնյակ:Սյունիք!L182)</f>
        <v>0</v>
      </c>
      <c r="M182" s="50">
        <f>SUM(Աջափնյակ:Սյունիք!M182)</f>
        <v>0</v>
      </c>
      <c r="N182" s="50">
        <f>SUM(Աջափնյակ:Սյունիք!N182)</f>
        <v>0</v>
      </c>
      <c r="O182" s="50">
        <f>SUM(Աջափնյակ:Սյունիք!O182)</f>
        <v>3</v>
      </c>
      <c r="P182" s="50">
        <f>SUM(Աջափնյակ:Սյունիք!P182)</f>
        <v>0</v>
      </c>
      <c r="Q182" s="50">
        <f>SUM(Աջափնյակ:Սյունիք!Q182)</f>
        <v>3</v>
      </c>
      <c r="R182" s="50">
        <f>SUM(Աջափնյակ:Սյունիք!R182)</f>
        <v>0</v>
      </c>
      <c r="S182" s="50">
        <f>SUM(Աջափնյակ:Սյունիք!S182)</f>
        <v>0</v>
      </c>
      <c r="T182" s="50">
        <f>SUM(Աջափնյակ:Սյունիք!T182)</f>
        <v>0</v>
      </c>
    </row>
    <row r="183" spans="1:20" ht="20.100000000000001" customHeight="1" x14ac:dyDescent="0.25">
      <c r="A183" s="4" t="s">
        <v>189</v>
      </c>
      <c r="B183" s="7" t="s">
        <v>549</v>
      </c>
      <c r="C183" s="5">
        <v>245</v>
      </c>
      <c r="D183" s="50">
        <f>SUM(Աջափնյակ:Սյունիք!D183)</f>
        <v>0</v>
      </c>
      <c r="E183" s="50">
        <f>SUM(Աջափնյակ:Սյունիք!E183)</f>
        <v>0</v>
      </c>
      <c r="F183" s="50">
        <f>SUM(Աջափնյակ:Սյունիք!F183)</f>
        <v>0</v>
      </c>
      <c r="G183" s="50">
        <f>SUM(Աջափնյակ:Սյունիք!G183)</f>
        <v>0</v>
      </c>
      <c r="H183" s="50">
        <f>SUM(Աջափնյակ:Սյունիք!H183)</f>
        <v>0</v>
      </c>
      <c r="I183" s="50">
        <f>SUM(Աջափնյակ:Սյունիք!I183)</f>
        <v>0</v>
      </c>
      <c r="J183" s="50">
        <f>SUM(Աջափնյակ:Սյունիք!J183)</f>
        <v>0</v>
      </c>
      <c r="K183" s="50">
        <f>SUM(Աջափնյակ:Սյունիք!K183)</f>
        <v>0</v>
      </c>
      <c r="L183" s="50">
        <f>SUM(Աջափնյակ:Սյունիք!L183)</f>
        <v>0</v>
      </c>
      <c r="M183" s="50">
        <f>SUM(Աջափնյակ:Սյունիք!M183)</f>
        <v>0</v>
      </c>
      <c r="N183" s="50">
        <f>SUM(Աջափնյակ:Սյունիք!N183)</f>
        <v>0</v>
      </c>
      <c r="O183" s="50">
        <f>SUM(Աջափնյակ:Սյունիք!O183)</f>
        <v>0</v>
      </c>
      <c r="P183" s="50">
        <f>SUM(Աջափնյակ:Սյունիք!P183)</f>
        <v>0</v>
      </c>
      <c r="Q183" s="50">
        <f>SUM(Աջափնյակ:Սյունիք!Q183)</f>
        <v>0</v>
      </c>
      <c r="R183" s="50">
        <f>SUM(Աջափնյակ:Սյունիք!R183)</f>
        <v>0</v>
      </c>
      <c r="S183" s="50">
        <f>SUM(Աջափնյակ:Սյունիք!S183)</f>
        <v>0</v>
      </c>
      <c r="T183" s="50">
        <f>SUM(Աջափնյակ:Սյունիք!T183)</f>
        <v>0</v>
      </c>
    </row>
    <row r="184" spans="1:20" ht="20.100000000000001" customHeight="1" x14ac:dyDescent="0.25">
      <c r="A184" s="4" t="s">
        <v>188</v>
      </c>
      <c r="B184" s="7" t="s">
        <v>494</v>
      </c>
      <c r="C184" s="5">
        <v>246</v>
      </c>
      <c r="D184" s="50">
        <f>SUM(Աջափնյակ:Սյունիք!D184)</f>
        <v>0</v>
      </c>
      <c r="E184" s="50">
        <f>SUM(Աջափնյակ:Սյունիք!E184)</f>
        <v>0</v>
      </c>
      <c r="F184" s="50">
        <f>SUM(Աջափնյակ:Սյունիք!F184)</f>
        <v>0</v>
      </c>
      <c r="G184" s="50">
        <f>SUM(Աջափնյակ:Սյունիք!G184)</f>
        <v>0</v>
      </c>
      <c r="H184" s="50">
        <f>SUM(Աջափնյակ:Սյունիք!H184)</f>
        <v>0</v>
      </c>
      <c r="I184" s="50">
        <f>SUM(Աջափնյակ:Սյունիք!I184)</f>
        <v>0</v>
      </c>
      <c r="J184" s="50">
        <f>SUM(Աջափնյակ:Սյունիք!J184)</f>
        <v>0</v>
      </c>
      <c r="K184" s="50">
        <f>SUM(Աջափնյակ:Սյունիք!K184)</f>
        <v>0</v>
      </c>
      <c r="L184" s="50">
        <f>SUM(Աջափնյակ:Սյունիք!L184)</f>
        <v>0</v>
      </c>
      <c r="M184" s="50">
        <f>SUM(Աջափնյակ:Սյունիք!M184)</f>
        <v>0</v>
      </c>
      <c r="N184" s="50">
        <f>SUM(Աջափնյակ:Սյունիք!N184)</f>
        <v>0</v>
      </c>
      <c r="O184" s="50">
        <f>SUM(Աջափնյակ:Սյունիք!O184)</f>
        <v>0</v>
      </c>
      <c r="P184" s="50">
        <f>SUM(Աջափնյակ:Սյունիք!P184)</f>
        <v>0</v>
      </c>
      <c r="Q184" s="50">
        <f>SUM(Աջափնյակ:Սյունիք!Q184)</f>
        <v>0</v>
      </c>
      <c r="R184" s="50">
        <f>SUM(Աջափնյակ:Սյունիք!R184)</f>
        <v>0</v>
      </c>
      <c r="S184" s="50">
        <f>SUM(Աջափնյակ:Սյունիք!S184)</f>
        <v>0</v>
      </c>
      <c r="T184" s="50">
        <f>SUM(Աջափնյակ:Սյունիք!T184)</f>
        <v>0</v>
      </c>
    </row>
    <row r="185" spans="1:20" ht="20.100000000000001" customHeight="1" x14ac:dyDescent="0.25">
      <c r="A185" s="4" t="s">
        <v>187</v>
      </c>
      <c r="B185" s="7" t="s">
        <v>550</v>
      </c>
      <c r="C185" s="5">
        <v>247</v>
      </c>
      <c r="D185" s="50">
        <f>SUM(Աջափնյակ:Սյունիք!D185)</f>
        <v>0</v>
      </c>
      <c r="E185" s="50">
        <f>SUM(Աջափնյակ:Սյունիք!E185)</f>
        <v>0</v>
      </c>
      <c r="F185" s="50">
        <f>SUM(Աջափնյակ:Սյունիք!F185)</f>
        <v>1</v>
      </c>
      <c r="G185" s="50">
        <f>SUM(Աջափնյակ:Սյունիք!G185)</f>
        <v>0</v>
      </c>
      <c r="H185" s="50">
        <f>SUM(Աջափնյակ:Սյունիք!H185)</f>
        <v>0</v>
      </c>
      <c r="I185" s="50">
        <f>SUM(Աջափնյակ:Սյունիք!I185)</f>
        <v>0</v>
      </c>
      <c r="J185" s="50">
        <f>SUM(Աջափնյակ:Սյունիք!J185)</f>
        <v>0</v>
      </c>
      <c r="K185" s="50">
        <f>SUM(Աջափնյակ:Սյունիք!K185)</f>
        <v>0</v>
      </c>
      <c r="L185" s="50">
        <f>SUM(Աջափնյակ:Սյունիք!L185)</f>
        <v>0</v>
      </c>
      <c r="M185" s="50">
        <f>SUM(Աջափնյակ:Սյունիք!M185)</f>
        <v>1</v>
      </c>
      <c r="N185" s="50">
        <f>SUM(Աջափնյակ:Սյունիք!N185)</f>
        <v>0</v>
      </c>
      <c r="O185" s="50">
        <f>SUM(Աջափնյակ:Սյունիք!O185)</f>
        <v>0</v>
      </c>
      <c r="P185" s="50">
        <f>SUM(Աջափնյակ:Սյունիք!P185)</f>
        <v>0</v>
      </c>
      <c r="Q185" s="50">
        <f>SUM(Աջափնյակ:Սյունիք!Q185)</f>
        <v>0</v>
      </c>
      <c r="R185" s="50">
        <f>SUM(Աջափնյակ:Սյունիք!R185)</f>
        <v>0</v>
      </c>
      <c r="S185" s="50">
        <f>SUM(Աջափնյակ:Սյունիք!S185)</f>
        <v>0</v>
      </c>
      <c r="T185" s="50">
        <f>SUM(Աջափնյակ:Սյունիք!T185)</f>
        <v>0</v>
      </c>
    </row>
    <row r="186" spans="1:20" ht="20.100000000000001" customHeight="1" x14ac:dyDescent="0.25">
      <c r="A186" s="4" t="s">
        <v>186</v>
      </c>
      <c r="B186" s="7" t="s">
        <v>551</v>
      </c>
      <c r="C186" s="5">
        <v>248</v>
      </c>
      <c r="D186" s="50">
        <f>SUM(Աջափնյակ:Սյունիք!D186)</f>
        <v>0</v>
      </c>
      <c r="E186" s="50">
        <f>SUM(Աջափնյակ:Սյունիք!E186)</f>
        <v>0</v>
      </c>
      <c r="F186" s="50">
        <f>SUM(Աջափնյակ:Սյունիք!F186)</f>
        <v>0</v>
      </c>
      <c r="G186" s="50">
        <f>SUM(Աջափնյակ:Սյունիք!G186)</f>
        <v>0</v>
      </c>
      <c r="H186" s="50">
        <f>SUM(Աջափնյակ:Սյունիք!H186)</f>
        <v>0</v>
      </c>
      <c r="I186" s="50">
        <f>SUM(Աջափնյակ:Սյունիք!I186)</f>
        <v>0</v>
      </c>
      <c r="J186" s="50">
        <f>SUM(Աջափնյակ:Սյունիք!J186)</f>
        <v>0</v>
      </c>
      <c r="K186" s="50">
        <f>SUM(Աջափնյակ:Սյունիք!K186)</f>
        <v>0</v>
      </c>
      <c r="L186" s="50">
        <f>SUM(Աջափնյակ:Սյունիք!L186)</f>
        <v>0</v>
      </c>
      <c r="M186" s="50">
        <f>SUM(Աջափնյակ:Սյունիք!M186)</f>
        <v>0</v>
      </c>
      <c r="N186" s="50">
        <f>SUM(Աջափնյակ:Սյունիք!N186)</f>
        <v>0</v>
      </c>
      <c r="O186" s="50">
        <f>SUM(Աջափնյակ:Սյունիք!O186)</f>
        <v>0</v>
      </c>
      <c r="P186" s="50">
        <f>SUM(Աջափնյակ:Սյունիք!P186)</f>
        <v>0</v>
      </c>
      <c r="Q186" s="50">
        <f>SUM(Աջափնյակ:Սյունիք!Q186)</f>
        <v>0</v>
      </c>
      <c r="R186" s="50">
        <f>SUM(Աջափնյակ:Սյունիք!R186)</f>
        <v>0</v>
      </c>
      <c r="S186" s="50">
        <f>SUM(Աջափնյակ:Սյունիք!S186)</f>
        <v>0</v>
      </c>
      <c r="T186" s="50">
        <f>SUM(Աջափնյակ:Սյունիք!T186)</f>
        <v>0</v>
      </c>
    </row>
    <row r="187" spans="1:20" ht="20.100000000000001" customHeight="1" x14ac:dyDescent="0.25">
      <c r="A187" s="4" t="s">
        <v>185</v>
      </c>
      <c r="B187" s="7" t="s">
        <v>640</v>
      </c>
      <c r="C187" s="5">
        <v>249</v>
      </c>
      <c r="D187" s="50">
        <f>SUM(Աջափնյակ:Սյունիք!D187)</f>
        <v>0</v>
      </c>
      <c r="E187" s="50">
        <f>SUM(Աջափնյակ:Սյունիք!E187)</f>
        <v>0</v>
      </c>
      <c r="F187" s="50">
        <f>SUM(Աջափնյակ:Սյունիք!F187)</f>
        <v>0</v>
      </c>
      <c r="G187" s="50">
        <f>SUM(Աջափնյակ:Սյունիք!G187)</f>
        <v>0</v>
      </c>
      <c r="H187" s="50">
        <f>SUM(Աջափնյակ:Սյունիք!H187)</f>
        <v>0</v>
      </c>
      <c r="I187" s="50">
        <f>SUM(Աջափնյակ:Սյունիք!I187)</f>
        <v>0</v>
      </c>
      <c r="J187" s="50">
        <f>SUM(Աջափնյակ:Սյունիք!J187)</f>
        <v>0</v>
      </c>
      <c r="K187" s="50">
        <f>SUM(Աջափնյակ:Սյունիք!K187)</f>
        <v>0</v>
      </c>
      <c r="L187" s="50">
        <f>SUM(Աջափնյակ:Սյունիք!L187)</f>
        <v>0</v>
      </c>
      <c r="M187" s="50">
        <f>SUM(Աջափնյակ:Սյունիք!M187)</f>
        <v>0</v>
      </c>
      <c r="N187" s="50">
        <f>SUM(Աջափնյակ:Սյունիք!N187)</f>
        <v>0</v>
      </c>
      <c r="O187" s="50">
        <f>SUM(Աջափնյակ:Սյունիք!O187)</f>
        <v>0</v>
      </c>
      <c r="P187" s="50">
        <f>SUM(Աջափնյակ:Սյունիք!P187)</f>
        <v>0</v>
      </c>
      <c r="Q187" s="50">
        <f>SUM(Աջափնյակ:Սյունիք!Q187)</f>
        <v>0</v>
      </c>
      <c r="R187" s="50">
        <f>SUM(Աջափնյակ:Սյունիք!R187)</f>
        <v>0</v>
      </c>
      <c r="S187" s="50">
        <f>SUM(Աջափնյակ:Սյունիք!S187)</f>
        <v>0</v>
      </c>
      <c r="T187" s="50">
        <f>SUM(Աջափնյակ:Սյունիք!T187)</f>
        <v>0</v>
      </c>
    </row>
    <row r="188" spans="1:20" ht="20.100000000000001" customHeight="1" x14ac:dyDescent="0.25">
      <c r="A188" s="4" t="s">
        <v>184</v>
      </c>
      <c r="B188" s="7" t="s">
        <v>552</v>
      </c>
      <c r="C188" s="5">
        <v>250</v>
      </c>
      <c r="D188" s="50">
        <f>SUM(Աջափնյակ:Սյունիք!D188)</f>
        <v>0</v>
      </c>
      <c r="E188" s="50">
        <f>SUM(Աջափնյակ:Սյունիք!E188)</f>
        <v>0</v>
      </c>
      <c r="F188" s="50">
        <f>SUM(Աջափնյակ:Սյունիք!F188)</f>
        <v>0</v>
      </c>
      <c r="G188" s="50">
        <f>SUM(Աջափնյակ:Սյունիք!G188)</f>
        <v>0</v>
      </c>
      <c r="H188" s="50">
        <f>SUM(Աջափնյակ:Սյունիք!H188)</f>
        <v>0</v>
      </c>
      <c r="I188" s="50">
        <f>SUM(Աջափնյակ:Սյունիք!I188)</f>
        <v>0</v>
      </c>
      <c r="J188" s="50">
        <f>SUM(Աջափնյակ:Սյունիք!J188)</f>
        <v>0</v>
      </c>
      <c r="K188" s="50">
        <f>SUM(Աջափնյակ:Սյունիք!K188)</f>
        <v>0</v>
      </c>
      <c r="L188" s="50">
        <f>SUM(Աջափնյակ:Սյունիք!L188)</f>
        <v>0</v>
      </c>
      <c r="M188" s="50">
        <f>SUM(Աջափնյակ:Սյունիք!M188)</f>
        <v>0</v>
      </c>
      <c r="N188" s="50">
        <f>SUM(Աջափնյակ:Սյունիք!N188)</f>
        <v>0</v>
      </c>
      <c r="O188" s="50">
        <f>SUM(Աջափնյակ:Սյունիք!O188)</f>
        <v>0</v>
      </c>
      <c r="P188" s="50">
        <f>SUM(Աջափնյակ:Սյունիք!P188)</f>
        <v>0</v>
      </c>
      <c r="Q188" s="50">
        <f>SUM(Աջափնյակ:Սյունիք!Q188)</f>
        <v>0</v>
      </c>
      <c r="R188" s="50">
        <f>SUM(Աջափնյակ:Սյունիք!R188)</f>
        <v>0</v>
      </c>
      <c r="S188" s="50">
        <f>SUM(Աջափնյակ:Սյունիք!S188)</f>
        <v>0</v>
      </c>
      <c r="T188" s="50">
        <f>SUM(Աջափնյակ:Սյունիք!T188)</f>
        <v>0</v>
      </c>
    </row>
    <row r="189" spans="1:20" ht="20.100000000000001" customHeight="1" x14ac:dyDescent="0.25">
      <c r="A189" s="4" t="s">
        <v>183</v>
      </c>
      <c r="B189" s="7" t="s">
        <v>403</v>
      </c>
      <c r="C189" s="5"/>
      <c r="D189" s="50">
        <f>SUM(Աջափնյակ:Սյունիք!D189)</f>
        <v>7</v>
      </c>
      <c r="E189" s="50">
        <f>SUM(Աջափնյակ:Սյունիք!E189)</f>
        <v>0</v>
      </c>
      <c r="F189" s="50">
        <f>SUM(Աջափնյակ:Սյունիք!F189)</f>
        <v>2</v>
      </c>
      <c r="G189" s="50">
        <f>SUM(Աջափնյակ:Սյունիք!G189)</f>
        <v>8</v>
      </c>
      <c r="H189" s="50">
        <f>SUM(Աջափնյակ:Սյունիք!H189)</f>
        <v>0</v>
      </c>
      <c r="I189" s="50">
        <f>SUM(Աջափնյակ:Սյունիք!I189)</f>
        <v>0</v>
      </c>
      <c r="J189" s="50">
        <f>SUM(Աջափնյակ:Սյունիք!J189)</f>
        <v>8</v>
      </c>
      <c r="K189" s="50">
        <f>SUM(Աջափնյակ:Սյունիք!K189)</f>
        <v>0</v>
      </c>
      <c r="L189" s="50">
        <f>SUM(Աջափնյակ:Սյունիք!L189)</f>
        <v>0</v>
      </c>
      <c r="M189" s="50">
        <f>SUM(Աջափնյակ:Սյունիք!M189)</f>
        <v>1</v>
      </c>
      <c r="N189" s="50">
        <f>SUM(Աջափնյակ:Սյունիք!N189)</f>
        <v>0</v>
      </c>
      <c r="O189" s="50">
        <f>SUM(Աջափնյակ:Սյունիք!O189)</f>
        <v>1</v>
      </c>
      <c r="P189" s="50">
        <f>SUM(Աջափնյակ:Սյունիք!P189)</f>
        <v>0</v>
      </c>
      <c r="Q189" s="50">
        <f>SUM(Աջափնյակ:Սյունիք!Q189)</f>
        <v>1</v>
      </c>
      <c r="R189" s="50">
        <f>SUM(Աջափնյակ:Սյունիք!R189)</f>
        <v>1</v>
      </c>
      <c r="S189" s="50">
        <f>SUM(Աջափնյակ:Սյունիք!S189)</f>
        <v>0</v>
      </c>
      <c r="T189" s="50">
        <f>SUM(Աջափնյակ:Սյունիք!T189)</f>
        <v>1</v>
      </c>
    </row>
    <row r="190" spans="1:20" ht="20.100000000000001" customHeight="1" x14ac:dyDescent="0.25">
      <c r="A190" s="8" t="s">
        <v>182</v>
      </c>
      <c r="B190" s="12" t="s">
        <v>439</v>
      </c>
      <c r="C190" s="5"/>
      <c r="D190" s="49">
        <f>SUM(Աջափնյակ:Սյունիք!D190)</f>
        <v>1</v>
      </c>
      <c r="E190" s="49">
        <f>SUM(Աջափնյակ:Սյունիք!E190)</f>
        <v>0</v>
      </c>
      <c r="F190" s="49">
        <f>SUM(Աջափնյակ:Սյունիք!F190)</f>
        <v>5</v>
      </c>
      <c r="G190" s="49">
        <f>SUM(Աջափնյակ:Սյունիք!G190)</f>
        <v>1</v>
      </c>
      <c r="H190" s="49">
        <f>SUM(Աջափնյակ:Սյունիք!H190)</f>
        <v>1</v>
      </c>
      <c r="I190" s="49">
        <f>SUM(Աջափնյակ:Սյունիք!I190)</f>
        <v>0</v>
      </c>
      <c r="J190" s="49">
        <f>SUM(Աջափնյակ:Սյունիք!J190)</f>
        <v>2</v>
      </c>
      <c r="K190" s="49">
        <f>SUM(Աջափնյակ:Սյունիք!K190)</f>
        <v>0</v>
      </c>
      <c r="L190" s="49">
        <f>SUM(Աջափնյակ:Սյունիք!L190)</f>
        <v>0</v>
      </c>
      <c r="M190" s="49">
        <f>SUM(Աջափնյակ:Սյունիք!M190)</f>
        <v>4</v>
      </c>
      <c r="N190" s="49">
        <f>SUM(Աջափնյակ:Սյունիք!N190)</f>
        <v>0</v>
      </c>
      <c r="O190" s="49">
        <f>SUM(Աջափնյակ:Սյունիք!O190)</f>
        <v>0</v>
      </c>
      <c r="P190" s="49">
        <f>SUM(Աջափնյակ:Սյունիք!P190)</f>
        <v>1</v>
      </c>
      <c r="Q190" s="49">
        <f>SUM(Աջափնյակ:Սյունիք!Q190)</f>
        <v>1</v>
      </c>
      <c r="R190" s="49">
        <f>SUM(Աջափնյակ:Սյունիք!R190)</f>
        <v>0</v>
      </c>
      <c r="S190" s="49">
        <f>SUM(Աջափնյակ:Սյունիք!S190)</f>
        <v>0</v>
      </c>
      <c r="T190" s="49">
        <f>SUM(Աջափնյակ:Սյունիք!T190)</f>
        <v>0</v>
      </c>
    </row>
    <row r="191" spans="1:20" ht="20.100000000000001" customHeight="1" x14ac:dyDescent="0.25">
      <c r="A191" s="4" t="s">
        <v>181</v>
      </c>
      <c r="B191" s="7" t="s">
        <v>718</v>
      </c>
      <c r="C191" s="5">
        <v>251</v>
      </c>
      <c r="D191" s="50">
        <f>SUM(Աջափնյակ:Սյունիք!D191)</f>
        <v>0</v>
      </c>
      <c r="E191" s="50">
        <f>SUM(Աջափնյակ:Սյունիք!E191)</f>
        <v>0</v>
      </c>
      <c r="F191" s="50">
        <f>SUM(Աջափնյակ:Սյունիք!F191)</f>
        <v>0</v>
      </c>
      <c r="G191" s="50">
        <f>SUM(Աջափնյակ:Սյունիք!G191)</f>
        <v>0</v>
      </c>
      <c r="H191" s="50">
        <f>SUM(Աջափնյակ:Սյունիք!H191)</f>
        <v>0</v>
      </c>
      <c r="I191" s="50">
        <f>SUM(Աջափնյակ:Սյունիք!I191)</f>
        <v>0</v>
      </c>
      <c r="J191" s="50">
        <f>SUM(Աջափնյակ:Սյունիք!J191)</f>
        <v>0</v>
      </c>
      <c r="K191" s="50">
        <f>SUM(Աջափնյակ:Սյունիք!K191)</f>
        <v>0</v>
      </c>
      <c r="L191" s="50">
        <f>SUM(Աջափնյակ:Սյունիք!L191)</f>
        <v>0</v>
      </c>
      <c r="M191" s="50">
        <f>SUM(Աջափնյակ:Սյունիք!M191)</f>
        <v>0</v>
      </c>
      <c r="N191" s="50">
        <f>SUM(Աջափնյակ:Սյունիք!N191)</f>
        <v>0</v>
      </c>
      <c r="O191" s="50">
        <f>SUM(Աջափնյակ:Սյունիք!O191)</f>
        <v>0</v>
      </c>
      <c r="P191" s="50">
        <f>SUM(Աջափնյակ:Սյունիք!P191)</f>
        <v>0</v>
      </c>
      <c r="Q191" s="50">
        <f>SUM(Աջափնյակ:Սյունիք!Q191)</f>
        <v>0</v>
      </c>
      <c r="R191" s="50">
        <f>SUM(Աջափնյակ:Սյունիք!R191)</f>
        <v>0</v>
      </c>
      <c r="S191" s="50">
        <f>SUM(Աջափնյակ:Սյունիք!S191)</f>
        <v>0</v>
      </c>
      <c r="T191" s="50">
        <f>SUM(Աջափնյակ:Սյունիք!T191)</f>
        <v>0</v>
      </c>
    </row>
    <row r="192" spans="1:20" ht="20.100000000000001" customHeight="1" x14ac:dyDescent="0.25">
      <c r="A192" s="4" t="s">
        <v>180</v>
      </c>
      <c r="B192" s="7" t="s">
        <v>495</v>
      </c>
      <c r="C192" s="5">
        <v>252</v>
      </c>
      <c r="D192" s="50">
        <f>SUM(Աջափնյակ:Սյունիք!D192)</f>
        <v>0</v>
      </c>
      <c r="E192" s="50">
        <f>SUM(Աջափնյակ:Սյունիք!E192)</f>
        <v>0</v>
      </c>
      <c r="F192" s="50">
        <f>SUM(Աջափնյակ:Սյունիք!F192)</f>
        <v>0</v>
      </c>
      <c r="G192" s="50">
        <f>SUM(Աջափնյակ:Սյունիք!G192)</f>
        <v>0</v>
      </c>
      <c r="H192" s="50">
        <f>SUM(Աջափնյակ:Սյունիք!H192)</f>
        <v>0</v>
      </c>
      <c r="I192" s="50">
        <f>SUM(Աջափնյակ:Սյունիք!I192)</f>
        <v>0</v>
      </c>
      <c r="J192" s="50">
        <f>SUM(Աջափնյակ:Սյունիք!J192)</f>
        <v>0</v>
      </c>
      <c r="K192" s="50">
        <f>SUM(Աջափնյակ:Սյունիք!K192)</f>
        <v>0</v>
      </c>
      <c r="L192" s="50">
        <f>SUM(Աջափնյակ:Սյունիք!L192)</f>
        <v>0</v>
      </c>
      <c r="M192" s="50">
        <f>SUM(Աջափնյակ:Սյունիք!M192)</f>
        <v>0</v>
      </c>
      <c r="N192" s="50">
        <f>SUM(Աջափնյակ:Սյունիք!N192)</f>
        <v>0</v>
      </c>
      <c r="O192" s="50">
        <f>SUM(Աջափնյակ:Սյունիք!O192)</f>
        <v>0</v>
      </c>
      <c r="P192" s="50">
        <f>SUM(Աջափնյակ:Սյունիք!P192)</f>
        <v>0</v>
      </c>
      <c r="Q192" s="50">
        <f>SUM(Աջափնյակ:Սյունիք!Q192)</f>
        <v>0</v>
      </c>
      <c r="R192" s="50">
        <f>SUM(Աջափնյակ:Սյունիք!R192)</f>
        <v>0</v>
      </c>
      <c r="S192" s="50">
        <f>SUM(Աջափնյակ:Սյունիք!S192)</f>
        <v>0</v>
      </c>
      <c r="T192" s="50">
        <f>SUM(Աջափնյակ:Սյունիք!T192)</f>
        <v>0</v>
      </c>
    </row>
    <row r="193" spans="1:20" ht="20.100000000000001" customHeight="1" x14ac:dyDescent="0.25">
      <c r="A193" s="4" t="s">
        <v>179</v>
      </c>
      <c r="B193" s="7" t="s">
        <v>363</v>
      </c>
      <c r="C193" s="5">
        <v>253</v>
      </c>
      <c r="D193" s="50">
        <f>SUM(Աջափնյակ:Սյունիք!D193)</f>
        <v>0</v>
      </c>
      <c r="E193" s="50">
        <f>SUM(Աջափնյակ:Սյունիք!E193)</f>
        <v>0</v>
      </c>
      <c r="F193" s="50">
        <f>SUM(Աջափնյակ:Սյունիք!F193)</f>
        <v>0</v>
      </c>
      <c r="G193" s="50">
        <f>SUM(Աջափնյակ:Սյունիք!G193)</f>
        <v>0</v>
      </c>
      <c r="H193" s="50">
        <f>SUM(Աջափնյակ:Սյունիք!H193)</f>
        <v>0</v>
      </c>
      <c r="I193" s="50">
        <f>SUM(Աջափնյակ:Սյունիք!I193)</f>
        <v>0</v>
      </c>
      <c r="J193" s="50">
        <f>SUM(Աջափնյակ:Սյունիք!J193)</f>
        <v>0</v>
      </c>
      <c r="K193" s="50">
        <f>SUM(Աջափնյակ:Սյունիք!K193)</f>
        <v>0</v>
      </c>
      <c r="L193" s="50">
        <f>SUM(Աջափնյակ:Սյունիք!L193)</f>
        <v>0</v>
      </c>
      <c r="M193" s="50">
        <f>SUM(Աջափնյակ:Սյունիք!M193)</f>
        <v>0</v>
      </c>
      <c r="N193" s="50">
        <f>SUM(Աջափնյակ:Սյունիք!N193)</f>
        <v>0</v>
      </c>
      <c r="O193" s="50">
        <f>SUM(Աջափնյակ:Սյունիք!O193)</f>
        <v>0</v>
      </c>
      <c r="P193" s="50">
        <f>SUM(Աջափնյակ:Սյունիք!P193)</f>
        <v>0</v>
      </c>
      <c r="Q193" s="50">
        <f>SUM(Աջափնյակ:Սյունիք!Q193)</f>
        <v>0</v>
      </c>
      <c r="R193" s="50">
        <f>SUM(Աջափնյակ:Սյունիք!R193)</f>
        <v>0</v>
      </c>
      <c r="S193" s="50">
        <f>SUM(Աջափնյակ:Սյունիք!S193)</f>
        <v>0</v>
      </c>
      <c r="T193" s="50">
        <f>SUM(Աջափնյակ:Սյունիք!T193)</f>
        <v>0</v>
      </c>
    </row>
    <row r="194" spans="1:20" ht="20.100000000000001" customHeight="1" x14ac:dyDescent="0.25">
      <c r="A194" s="4" t="s">
        <v>178</v>
      </c>
      <c r="B194" s="7" t="s">
        <v>641</v>
      </c>
      <c r="C194" s="5">
        <v>254</v>
      </c>
      <c r="D194" s="50">
        <f>SUM(Աջափնյակ:Սյունիք!D194)</f>
        <v>1</v>
      </c>
      <c r="E194" s="50">
        <f>SUM(Աջափնյակ:Սյունիք!E194)</f>
        <v>0</v>
      </c>
      <c r="F194" s="50">
        <f>SUM(Աջափնյակ:Սյունիք!F194)</f>
        <v>5</v>
      </c>
      <c r="G194" s="50">
        <f>SUM(Աջափնյակ:Սյունիք!G194)</f>
        <v>1</v>
      </c>
      <c r="H194" s="50">
        <f>SUM(Աջափնյակ:Սյունիք!H194)</f>
        <v>1</v>
      </c>
      <c r="I194" s="50">
        <f>SUM(Աջափնյակ:Սյունիք!I194)</f>
        <v>0</v>
      </c>
      <c r="J194" s="50">
        <f>SUM(Աջափնյակ:Սյունիք!J194)</f>
        <v>2</v>
      </c>
      <c r="K194" s="50">
        <f>SUM(Աջափնյակ:Սյունիք!K194)</f>
        <v>0</v>
      </c>
      <c r="L194" s="50">
        <f>SUM(Աջափնյակ:Սյունիք!L194)</f>
        <v>0</v>
      </c>
      <c r="M194" s="50">
        <f>SUM(Աջափնյակ:Սյունիք!M194)</f>
        <v>4</v>
      </c>
      <c r="N194" s="50">
        <f>SUM(Աջափնյակ:Սյունիք!N194)</f>
        <v>0</v>
      </c>
      <c r="O194" s="50">
        <f>SUM(Աջափնյակ:Սյունիք!O194)</f>
        <v>0</v>
      </c>
      <c r="P194" s="50">
        <f>SUM(Աջափնյակ:Սյունիք!P194)</f>
        <v>1</v>
      </c>
      <c r="Q194" s="50">
        <f>SUM(Աջափնյակ:Սյունիք!Q194)</f>
        <v>1</v>
      </c>
      <c r="R194" s="50">
        <f>SUM(Աջափնյակ:Սյունիք!R194)</f>
        <v>0</v>
      </c>
      <c r="S194" s="50">
        <f>SUM(Աջափնյակ:Սյունիք!S194)</f>
        <v>0</v>
      </c>
      <c r="T194" s="50">
        <f>SUM(Աջափնյակ:Սյունիք!T194)</f>
        <v>0</v>
      </c>
    </row>
    <row r="195" spans="1:20" ht="20.100000000000001" customHeight="1" x14ac:dyDescent="0.25">
      <c r="A195" s="4" t="s">
        <v>177</v>
      </c>
      <c r="B195" s="7" t="s">
        <v>642</v>
      </c>
      <c r="C195" s="5">
        <v>255</v>
      </c>
      <c r="D195" s="50">
        <f>SUM(Աջափնյակ:Սյունիք!D195)</f>
        <v>0</v>
      </c>
      <c r="E195" s="50">
        <f>SUM(Աջափնյակ:Սյունիք!E195)</f>
        <v>0</v>
      </c>
      <c r="F195" s="50">
        <f>SUM(Աջափնյակ:Սյունիք!F195)</f>
        <v>0</v>
      </c>
      <c r="G195" s="50">
        <f>SUM(Աջափնյակ:Սյունիք!G195)</f>
        <v>0</v>
      </c>
      <c r="H195" s="50">
        <f>SUM(Աջափնյակ:Սյունիք!H195)</f>
        <v>0</v>
      </c>
      <c r="I195" s="50">
        <f>SUM(Աջափնյակ:Սյունիք!I195)</f>
        <v>0</v>
      </c>
      <c r="J195" s="50">
        <f>SUM(Աջափնյակ:Սյունիք!J195)</f>
        <v>0</v>
      </c>
      <c r="K195" s="50">
        <f>SUM(Աջափնյակ:Սյունիք!K195)</f>
        <v>0</v>
      </c>
      <c r="L195" s="50">
        <f>SUM(Աջափնյակ:Սյունիք!L195)</f>
        <v>0</v>
      </c>
      <c r="M195" s="50">
        <f>SUM(Աջափնյակ:Սյունիք!M195)</f>
        <v>0</v>
      </c>
      <c r="N195" s="50">
        <f>SUM(Աջափնյակ:Սյունիք!N195)</f>
        <v>0</v>
      </c>
      <c r="O195" s="50">
        <f>SUM(Աջափնյակ:Սյունիք!O195)</f>
        <v>0</v>
      </c>
      <c r="P195" s="50">
        <f>SUM(Աջափնյակ:Սյունիք!P195)</f>
        <v>0</v>
      </c>
      <c r="Q195" s="50">
        <f>SUM(Աջափնյակ:Սյունիք!Q195)</f>
        <v>0</v>
      </c>
      <c r="R195" s="50">
        <f>SUM(Աջափնյակ:Սյունիք!R195)</f>
        <v>0</v>
      </c>
      <c r="S195" s="50">
        <f>SUM(Աջափնյակ:Սյունիք!S195)</f>
        <v>0</v>
      </c>
      <c r="T195" s="50">
        <f>SUM(Աջափնյակ:Սյունիք!T195)</f>
        <v>0</v>
      </c>
    </row>
    <row r="196" spans="1:20" ht="20.100000000000001" customHeight="1" x14ac:dyDescent="0.25">
      <c r="A196" s="4" t="s">
        <v>176</v>
      </c>
      <c r="B196" s="7" t="s">
        <v>643</v>
      </c>
      <c r="C196" s="5">
        <v>256</v>
      </c>
      <c r="D196" s="50">
        <f>SUM(Աջափնյակ:Սյունիք!D196)</f>
        <v>0</v>
      </c>
      <c r="E196" s="50">
        <f>SUM(Աջափնյակ:Սյունիք!E196)</f>
        <v>0</v>
      </c>
      <c r="F196" s="50">
        <f>SUM(Աջափնյակ:Սյունիք!F196)</f>
        <v>0</v>
      </c>
      <c r="G196" s="50">
        <f>SUM(Աջափնյակ:Սյունիք!G196)</f>
        <v>0</v>
      </c>
      <c r="H196" s="50">
        <f>SUM(Աջափնյակ:Սյունիք!H196)</f>
        <v>0</v>
      </c>
      <c r="I196" s="50">
        <f>SUM(Աջափնյակ:Սյունիք!I196)</f>
        <v>0</v>
      </c>
      <c r="J196" s="50">
        <f>SUM(Աջափնյակ:Սյունիք!J196)</f>
        <v>0</v>
      </c>
      <c r="K196" s="50">
        <f>SUM(Աջափնյակ:Սյունիք!K196)</f>
        <v>0</v>
      </c>
      <c r="L196" s="50">
        <f>SUM(Աջափնյակ:Սյունիք!L196)</f>
        <v>0</v>
      </c>
      <c r="M196" s="50">
        <f>SUM(Աջափնյակ:Սյունիք!M196)</f>
        <v>0</v>
      </c>
      <c r="N196" s="50">
        <f>SUM(Աջափնյակ:Սյունիք!N196)</f>
        <v>0</v>
      </c>
      <c r="O196" s="50">
        <f>SUM(Աջափնյակ:Սյունիք!O196)</f>
        <v>0</v>
      </c>
      <c r="P196" s="50">
        <f>SUM(Աջափնյակ:Սյունիք!P196)</f>
        <v>0</v>
      </c>
      <c r="Q196" s="50">
        <f>SUM(Աջափնյակ:Սյունիք!Q196)</f>
        <v>0</v>
      </c>
      <c r="R196" s="50">
        <f>SUM(Աջափնյակ:Սյունիք!R196)</f>
        <v>0</v>
      </c>
      <c r="S196" s="50">
        <f>SUM(Աջափնյակ:Սյունիք!S196)</f>
        <v>0</v>
      </c>
      <c r="T196" s="50">
        <f>SUM(Աջափնյակ:Սյունիք!T196)</f>
        <v>0</v>
      </c>
    </row>
    <row r="197" spans="1:20" ht="20.100000000000001" customHeight="1" x14ac:dyDescent="0.25">
      <c r="A197" s="4" t="s">
        <v>175</v>
      </c>
      <c r="B197" s="7" t="s">
        <v>440</v>
      </c>
      <c r="C197" s="5">
        <v>257</v>
      </c>
      <c r="D197" s="50">
        <f>SUM(Աջափնյակ:Սյունիք!D197)</f>
        <v>0</v>
      </c>
      <c r="E197" s="50">
        <f>SUM(Աջափնյակ:Սյունիք!E197)</f>
        <v>0</v>
      </c>
      <c r="F197" s="50">
        <f>SUM(Աջափնյակ:Սյունիք!F197)</f>
        <v>0</v>
      </c>
      <c r="G197" s="50">
        <f>SUM(Աջափնյակ:Սյունիք!G197)</f>
        <v>0</v>
      </c>
      <c r="H197" s="50">
        <f>SUM(Աջափնյակ:Սյունիք!H197)</f>
        <v>0</v>
      </c>
      <c r="I197" s="50">
        <f>SUM(Աջափնյակ:Սյունիք!I197)</f>
        <v>0</v>
      </c>
      <c r="J197" s="50">
        <f>SUM(Աջափնյակ:Սյունիք!J197)</f>
        <v>0</v>
      </c>
      <c r="K197" s="50">
        <f>SUM(Աջափնյակ:Սյունիք!K197)</f>
        <v>0</v>
      </c>
      <c r="L197" s="50">
        <f>SUM(Աջափնյակ:Սյունիք!L197)</f>
        <v>0</v>
      </c>
      <c r="M197" s="50">
        <f>SUM(Աջափնյակ:Սյունիք!M197)</f>
        <v>0</v>
      </c>
      <c r="N197" s="50">
        <f>SUM(Աջափնյակ:Սյունիք!N197)</f>
        <v>0</v>
      </c>
      <c r="O197" s="50">
        <f>SUM(Աջափնյակ:Սյունիք!O197)</f>
        <v>0</v>
      </c>
      <c r="P197" s="50">
        <f>SUM(Աջափնյակ:Սյունիք!P197)</f>
        <v>0</v>
      </c>
      <c r="Q197" s="50">
        <f>SUM(Աջափնյակ:Սյունիք!Q197)</f>
        <v>0</v>
      </c>
      <c r="R197" s="50">
        <f>SUM(Աջափնյակ:Սյունիք!R197)</f>
        <v>0</v>
      </c>
      <c r="S197" s="50">
        <f>SUM(Աջափնյակ:Սյունիք!S197)</f>
        <v>0</v>
      </c>
      <c r="T197" s="50">
        <f>SUM(Աջափնյակ:Սյունիք!T197)</f>
        <v>0</v>
      </c>
    </row>
    <row r="198" spans="1:20" ht="20.100000000000001" customHeight="1" x14ac:dyDescent="0.25">
      <c r="A198" s="4" t="s">
        <v>174</v>
      </c>
      <c r="B198" s="7" t="s">
        <v>403</v>
      </c>
      <c r="C198" s="5"/>
      <c r="D198" s="50">
        <f>SUM(Աջափնյակ:Սյունիք!D198)</f>
        <v>0</v>
      </c>
      <c r="E198" s="50">
        <f>SUM(Աջափնյակ:Սյունիք!E198)</f>
        <v>0</v>
      </c>
      <c r="F198" s="50">
        <f>SUM(Աջափնյակ:Սյունիք!F198)</f>
        <v>0</v>
      </c>
      <c r="G198" s="50">
        <f>SUM(Աջափնյակ:Սյունիք!G198)</f>
        <v>0</v>
      </c>
      <c r="H198" s="50">
        <f>SUM(Աջափնյակ:Սյունիք!H198)</f>
        <v>0</v>
      </c>
      <c r="I198" s="50">
        <f>SUM(Աջափնյակ:Սյունիք!I198)</f>
        <v>0</v>
      </c>
      <c r="J198" s="50">
        <f>SUM(Աջափնյակ:Սյունիք!J198)</f>
        <v>0</v>
      </c>
      <c r="K198" s="50">
        <f>SUM(Աջափնյակ:Սյունիք!K198)</f>
        <v>0</v>
      </c>
      <c r="L198" s="50">
        <f>SUM(Աջափնյակ:Սյունիք!L198)</f>
        <v>0</v>
      </c>
      <c r="M198" s="50">
        <f>SUM(Աջափնյակ:Սյունիք!M198)</f>
        <v>0</v>
      </c>
      <c r="N198" s="50">
        <f>SUM(Աջափնյակ:Սյունիք!N198)</f>
        <v>0</v>
      </c>
      <c r="O198" s="50">
        <f>SUM(Աջափնյակ:Սյունիք!O198)</f>
        <v>0</v>
      </c>
      <c r="P198" s="50">
        <f>SUM(Աջափնյակ:Սյունիք!P198)</f>
        <v>0</v>
      </c>
      <c r="Q198" s="50">
        <f>SUM(Աջափնյակ:Սյունիք!Q198)</f>
        <v>0</v>
      </c>
      <c r="R198" s="50">
        <f>SUM(Աջափնյակ:Սյունիք!R198)</f>
        <v>0</v>
      </c>
      <c r="S198" s="50">
        <f>SUM(Աջափնյակ:Սյունիք!S198)</f>
        <v>0</v>
      </c>
      <c r="T198" s="50">
        <f>SUM(Աջափնյակ:Սյունիք!T198)</f>
        <v>0</v>
      </c>
    </row>
    <row r="199" spans="1:20" ht="20.100000000000001" customHeight="1" x14ac:dyDescent="0.25">
      <c r="A199" s="8" t="s">
        <v>173</v>
      </c>
      <c r="B199" s="12" t="s">
        <v>441</v>
      </c>
      <c r="C199" s="5"/>
      <c r="D199" s="49">
        <f>SUM(Աջափնյակ:Սյունիք!D199)</f>
        <v>67</v>
      </c>
      <c r="E199" s="49">
        <f>SUM(Աջափնյակ:Սյունիք!E199)</f>
        <v>6</v>
      </c>
      <c r="F199" s="49">
        <f>SUM(Աջափնյակ:Սյունիք!F199)</f>
        <v>117</v>
      </c>
      <c r="G199" s="49">
        <f>SUM(Աջափնյակ:Սյունիք!G199)</f>
        <v>94</v>
      </c>
      <c r="H199" s="49">
        <f>SUM(Աջափնյակ:Սյունիք!H199)</f>
        <v>1</v>
      </c>
      <c r="I199" s="49">
        <f>SUM(Աջափնյակ:Սյունիք!I199)</f>
        <v>4</v>
      </c>
      <c r="J199" s="49">
        <f>SUM(Աջափնյակ:Սյունիք!J199)</f>
        <v>99</v>
      </c>
      <c r="K199" s="49">
        <f>SUM(Աջափնյակ:Սյունիք!K199)</f>
        <v>2</v>
      </c>
      <c r="L199" s="49">
        <f>SUM(Աջափնյակ:Սյունիք!L199)</f>
        <v>1</v>
      </c>
      <c r="M199" s="49">
        <f>SUM(Աջափնյակ:Սյունիք!M199)</f>
        <v>79</v>
      </c>
      <c r="N199" s="49">
        <f>SUM(Աջափնյակ:Սյունիք!N199)</f>
        <v>6</v>
      </c>
      <c r="O199" s="49">
        <f>SUM(Աջափնյակ:Սյունիք!O199)</f>
        <v>42</v>
      </c>
      <c r="P199" s="49">
        <f>SUM(Աջափնյակ:Սյունիք!P199)</f>
        <v>2</v>
      </c>
      <c r="Q199" s="49">
        <f>SUM(Աջափնյակ:Սյունիք!Q199)</f>
        <v>44</v>
      </c>
      <c r="R199" s="49">
        <f>SUM(Աջափնյակ:Սյունիք!R199)</f>
        <v>6</v>
      </c>
      <c r="S199" s="49">
        <f>SUM(Աջափնյակ:Սյունիք!S199)</f>
        <v>0</v>
      </c>
      <c r="T199" s="49">
        <f>SUM(Աջափնյակ:Սյունիք!T199)</f>
        <v>6</v>
      </c>
    </row>
    <row r="200" spans="1:20" ht="20.100000000000001" customHeight="1" x14ac:dyDescent="0.25">
      <c r="A200" s="4" t="s">
        <v>172</v>
      </c>
      <c r="B200" s="7" t="s">
        <v>442</v>
      </c>
      <c r="C200" s="5">
        <v>258</v>
      </c>
      <c r="D200" s="50">
        <f>SUM(Աջափնյակ:Սյունիք!D200)</f>
        <v>56</v>
      </c>
      <c r="E200" s="50">
        <f>SUM(Աջափնյակ:Սյունիք!E200)</f>
        <v>6</v>
      </c>
      <c r="F200" s="50">
        <f>SUM(Աջափնյակ:Սյունիք!F200)</f>
        <v>89</v>
      </c>
      <c r="G200" s="50">
        <f>SUM(Աջափնյակ:Սյունիք!G200)</f>
        <v>72</v>
      </c>
      <c r="H200" s="50">
        <f>SUM(Աջափնյակ:Սյունիք!H200)</f>
        <v>1</v>
      </c>
      <c r="I200" s="50">
        <f>SUM(Աջափնյակ:Սյունիք!I200)</f>
        <v>2</v>
      </c>
      <c r="J200" s="50">
        <f>SUM(Աջափնյակ:Սյունիք!J200)</f>
        <v>75</v>
      </c>
      <c r="K200" s="50">
        <f>SUM(Աջափնյակ:Սյունիք!K200)</f>
        <v>2</v>
      </c>
      <c r="L200" s="50">
        <f>SUM(Աջափնյակ:Սյունիք!L200)</f>
        <v>1</v>
      </c>
      <c r="M200" s="50">
        <f>SUM(Աջափնյակ:Սյունիք!M200)</f>
        <v>64</v>
      </c>
      <c r="N200" s="50">
        <f>SUM(Աջափնյակ:Սյունիք!N200)</f>
        <v>6</v>
      </c>
      <c r="O200" s="50">
        <f>SUM(Աջափնյակ:Սյունիք!O200)</f>
        <v>32</v>
      </c>
      <c r="P200" s="50">
        <f>SUM(Աջափնյակ:Սյունիք!P200)</f>
        <v>2</v>
      </c>
      <c r="Q200" s="50">
        <f>SUM(Աջափնյակ:Սյունիք!Q200)</f>
        <v>34</v>
      </c>
      <c r="R200" s="50">
        <f>SUM(Աջափնյակ:Սյունիք!R200)</f>
        <v>6</v>
      </c>
      <c r="S200" s="50">
        <f>SUM(Աջափնյակ:Սյունիք!S200)</f>
        <v>0</v>
      </c>
      <c r="T200" s="50">
        <f>SUM(Աջափնյակ:Սյունիք!T200)</f>
        <v>6</v>
      </c>
    </row>
    <row r="201" spans="1:20" ht="20.100000000000001" customHeight="1" x14ac:dyDescent="0.25">
      <c r="A201" s="4" t="s">
        <v>171</v>
      </c>
      <c r="B201" s="7" t="s">
        <v>443</v>
      </c>
      <c r="C201" s="5">
        <v>259</v>
      </c>
      <c r="D201" s="50">
        <f>SUM(Աջափնյակ:Սյունիք!D201)</f>
        <v>1</v>
      </c>
      <c r="E201" s="50">
        <f>SUM(Աջափնյակ:Սյունիք!E201)</f>
        <v>0</v>
      </c>
      <c r="F201" s="50">
        <f>SUM(Աջափնյակ:Սյունիք!F201)</f>
        <v>5</v>
      </c>
      <c r="G201" s="50">
        <f>SUM(Աջափնյակ:Սյունիք!G201)</f>
        <v>2</v>
      </c>
      <c r="H201" s="50">
        <f>SUM(Աջափնյակ:Սյունիք!H201)</f>
        <v>0</v>
      </c>
      <c r="I201" s="50">
        <f>SUM(Աջափնյակ:Սյունիք!I201)</f>
        <v>2</v>
      </c>
      <c r="J201" s="50">
        <f>SUM(Աջափնյակ:Սյունիք!J201)</f>
        <v>4</v>
      </c>
      <c r="K201" s="50">
        <f>SUM(Աջափնյակ:Սյունիք!K201)</f>
        <v>0</v>
      </c>
      <c r="L201" s="50">
        <f>SUM(Աջափնյակ:Սյունիք!L201)</f>
        <v>0</v>
      </c>
      <c r="M201" s="50">
        <f>SUM(Աջափնյակ:Սյունիք!M201)</f>
        <v>2</v>
      </c>
      <c r="N201" s="50">
        <f>SUM(Աջափնյակ:Սյունիք!N201)</f>
        <v>0</v>
      </c>
      <c r="O201" s="50">
        <f>SUM(Աջափնյակ:Սյունիք!O201)</f>
        <v>0</v>
      </c>
      <c r="P201" s="50">
        <f>SUM(Աջափնյակ:Սյունիք!P201)</f>
        <v>0</v>
      </c>
      <c r="Q201" s="50">
        <f>SUM(Աջափնյակ:Սյունիք!Q201)</f>
        <v>0</v>
      </c>
      <c r="R201" s="50">
        <f>SUM(Աջափնյակ:Սյունիք!R201)</f>
        <v>0</v>
      </c>
      <c r="S201" s="50">
        <f>SUM(Աջափնյակ:Սյունիք!S201)</f>
        <v>0</v>
      </c>
      <c r="T201" s="50">
        <f>SUM(Աջափնյակ:Սյունիք!T201)</f>
        <v>0</v>
      </c>
    </row>
    <row r="202" spans="1:20" ht="20.100000000000001" customHeight="1" x14ac:dyDescent="0.25">
      <c r="A202" s="4" t="s">
        <v>170</v>
      </c>
      <c r="B202" s="7" t="s">
        <v>355</v>
      </c>
      <c r="C202" s="5">
        <v>260</v>
      </c>
      <c r="D202" s="50">
        <f>SUM(Աջափնյակ:Սյունիք!D202)</f>
        <v>0</v>
      </c>
      <c r="E202" s="50">
        <f>SUM(Աջափնյակ:Սյունիք!E202)</f>
        <v>0</v>
      </c>
      <c r="F202" s="50">
        <f>SUM(Աջափնյակ:Սյունիք!F202)</f>
        <v>0</v>
      </c>
      <c r="G202" s="50">
        <f>SUM(Աջափնյակ:Սյունիք!G202)</f>
        <v>0</v>
      </c>
      <c r="H202" s="50">
        <f>SUM(Աջափնյակ:Սյունիք!H202)</f>
        <v>0</v>
      </c>
      <c r="I202" s="50">
        <f>SUM(Աջափնյակ:Սյունիք!I202)</f>
        <v>0</v>
      </c>
      <c r="J202" s="50">
        <f>SUM(Աջափնյակ:Սյունիք!J202)</f>
        <v>0</v>
      </c>
      <c r="K202" s="50">
        <f>SUM(Աջափնյակ:Սյունիք!K202)</f>
        <v>0</v>
      </c>
      <c r="L202" s="50">
        <f>SUM(Աջափնյակ:Սյունիք!L202)</f>
        <v>0</v>
      </c>
      <c r="M202" s="50">
        <f>SUM(Աջափնյակ:Սյունիք!M202)</f>
        <v>0</v>
      </c>
      <c r="N202" s="50">
        <f>SUM(Աջափնյակ:Սյունիք!N202)</f>
        <v>0</v>
      </c>
      <c r="O202" s="50">
        <f>SUM(Աջափնյակ:Սյունիք!O202)</f>
        <v>0</v>
      </c>
      <c r="P202" s="50">
        <f>SUM(Աջափնյակ:Սյունիք!P202)</f>
        <v>0</v>
      </c>
      <c r="Q202" s="50">
        <f>SUM(Աջափնյակ:Սյունիք!Q202)</f>
        <v>0</v>
      </c>
      <c r="R202" s="50">
        <f>SUM(Աջափնյակ:Սյունիք!R202)</f>
        <v>0</v>
      </c>
      <c r="S202" s="50">
        <f>SUM(Աջափնյակ:Սյունիք!S202)</f>
        <v>0</v>
      </c>
      <c r="T202" s="50">
        <f>SUM(Աջափնյակ:Սյունիք!T202)</f>
        <v>0</v>
      </c>
    </row>
    <row r="203" spans="1:20" ht="20.100000000000001" customHeight="1" x14ac:dyDescent="0.25">
      <c r="A203" s="4" t="s">
        <v>169</v>
      </c>
      <c r="B203" s="7" t="s">
        <v>444</v>
      </c>
      <c r="C203" s="5">
        <v>261</v>
      </c>
      <c r="D203" s="50">
        <f>SUM(Աջափնյակ:Սյունիք!D203)</f>
        <v>1</v>
      </c>
      <c r="E203" s="50">
        <f>SUM(Աջափնյակ:Սյունիք!E203)</f>
        <v>0</v>
      </c>
      <c r="F203" s="50">
        <f>SUM(Աջափնյակ:Սյունիք!F203)</f>
        <v>0</v>
      </c>
      <c r="G203" s="50">
        <f>SUM(Աջափնյակ:Սյունիք!G203)</f>
        <v>1</v>
      </c>
      <c r="H203" s="50">
        <f>SUM(Աջափնյակ:Սյունիք!H203)</f>
        <v>0</v>
      </c>
      <c r="I203" s="50">
        <f>SUM(Աջափնյակ:Սյունիք!I203)</f>
        <v>0</v>
      </c>
      <c r="J203" s="50">
        <f>SUM(Աջափնյակ:Սյունիք!J203)</f>
        <v>1</v>
      </c>
      <c r="K203" s="50">
        <f>SUM(Աջափնյակ:Սյունիք!K203)</f>
        <v>0</v>
      </c>
      <c r="L203" s="50">
        <f>SUM(Աջափնյակ:Սյունիք!L203)</f>
        <v>0</v>
      </c>
      <c r="M203" s="50">
        <f>SUM(Աջափնյակ:Սյունիք!M203)</f>
        <v>0</v>
      </c>
      <c r="N203" s="50">
        <f>SUM(Աջափնյակ:Սյունիք!N203)</f>
        <v>0</v>
      </c>
      <c r="O203" s="50">
        <f>SUM(Աջափնյակ:Սյունիք!O203)</f>
        <v>1</v>
      </c>
      <c r="P203" s="50">
        <f>SUM(Աջափնյակ:Սյունիք!P203)</f>
        <v>0</v>
      </c>
      <c r="Q203" s="50">
        <f>SUM(Աջափնյակ:Սյունիք!Q203)</f>
        <v>1</v>
      </c>
      <c r="R203" s="50">
        <f>SUM(Աջափնյակ:Սյունիք!R203)</f>
        <v>0</v>
      </c>
      <c r="S203" s="50">
        <f>SUM(Աջափնյակ:Սյունիք!S203)</f>
        <v>0</v>
      </c>
      <c r="T203" s="50">
        <f>SUM(Աջափնյակ:Սյունիք!T203)</f>
        <v>0</v>
      </c>
    </row>
    <row r="204" spans="1:20" ht="20.100000000000001" customHeight="1" x14ac:dyDescent="0.25">
      <c r="A204" s="4" t="s">
        <v>168</v>
      </c>
      <c r="B204" s="7" t="s">
        <v>445</v>
      </c>
      <c r="C204" s="5">
        <v>262</v>
      </c>
      <c r="D204" s="50">
        <f>SUM(Աջափնյակ:Սյունիք!D204)</f>
        <v>7</v>
      </c>
      <c r="E204" s="50">
        <f>SUM(Աջափնյակ:Սյունիք!E204)</f>
        <v>0</v>
      </c>
      <c r="F204" s="50">
        <f>SUM(Աջափնյակ:Սյունիք!F204)</f>
        <v>13</v>
      </c>
      <c r="G204" s="50">
        <f>SUM(Աջափնյակ:Սյունիք!G204)</f>
        <v>11</v>
      </c>
      <c r="H204" s="50">
        <f>SUM(Աջափնյակ:Սյունիք!H204)</f>
        <v>0</v>
      </c>
      <c r="I204" s="50">
        <f>SUM(Աջափնյակ:Սյունիք!I204)</f>
        <v>0</v>
      </c>
      <c r="J204" s="50">
        <f>SUM(Աջափնյակ:Սյունիք!J204)</f>
        <v>11</v>
      </c>
      <c r="K204" s="50">
        <f>SUM(Աջափնյակ:Սյունիք!K204)</f>
        <v>0</v>
      </c>
      <c r="L204" s="50">
        <f>SUM(Աջափնյակ:Սյունիք!L204)</f>
        <v>0</v>
      </c>
      <c r="M204" s="50">
        <f>SUM(Աջափնյակ:Սյունիք!M204)</f>
        <v>9</v>
      </c>
      <c r="N204" s="50">
        <f>SUM(Աջափնյակ:Սյունիք!N204)</f>
        <v>0</v>
      </c>
      <c r="O204" s="50">
        <f>SUM(Աջափնյակ:Սյունիք!O204)</f>
        <v>7</v>
      </c>
      <c r="P204" s="50">
        <f>SUM(Աջափնյակ:Սյունիք!P204)</f>
        <v>0</v>
      </c>
      <c r="Q204" s="50">
        <f>SUM(Աջափնյակ:Սյունիք!Q204)</f>
        <v>7</v>
      </c>
      <c r="R204" s="50">
        <f>SUM(Աջափնյակ:Սյունիք!R204)</f>
        <v>0</v>
      </c>
      <c r="S204" s="50">
        <f>SUM(Աջափնյակ:Սյունիք!S204)</f>
        <v>0</v>
      </c>
      <c r="T204" s="50">
        <f>SUM(Աջափնյակ:Սյունիք!T204)</f>
        <v>0</v>
      </c>
    </row>
    <row r="205" spans="1:20" ht="20.100000000000001" customHeight="1" x14ac:dyDescent="0.25">
      <c r="A205" s="4" t="s">
        <v>167</v>
      </c>
      <c r="B205" s="7" t="s">
        <v>644</v>
      </c>
      <c r="C205" s="5">
        <v>263</v>
      </c>
      <c r="D205" s="50">
        <f>SUM(Աջափնյակ:Սյունիք!D205)</f>
        <v>1</v>
      </c>
      <c r="E205" s="50">
        <f>SUM(Աջափնյակ:Սյունիք!E205)</f>
        <v>0</v>
      </c>
      <c r="F205" s="50">
        <f>SUM(Աջափնյակ:Սյունիք!F205)</f>
        <v>6</v>
      </c>
      <c r="G205" s="50">
        <f>SUM(Աջափնյակ:Սյունիք!G205)</f>
        <v>5</v>
      </c>
      <c r="H205" s="50">
        <f>SUM(Աջափնյակ:Սյունիք!H205)</f>
        <v>0</v>
      </c>
      <c r="I205" s="50">
        <f>SUM(Աջափնյակ:Սյունիք!I205)</f>
        <v>0</v>
      </c>
      <c r="J205" s="50">
        <f>SUM(Աջափնյակ:Սյունիք!J205)</f>
        <v>5</v>
      </c>
      <c r="K205" s="50">
        <f>SUM(Աջափնյակ:Սյունիք!K205)</f>
        <v>0</v>
      </c>
      <c r="L205" s="50">
        <f>SUM(Աջափնյակ:Սյունիք!L205)</f>
        <v>0</v>
      </c>
      <c r="M205" s="50">
        <f>SUM(Աջափնյակ:Սյունիք!M205)</f>
        <v>2</v>
      </c>
      <c r="N205" s="50">
        <f>SUM(Աջափնյակ:Սյունիք!N205)</f>
        <v>0</v>
      </c>
      <c r="O205" s="50">
        <f>SUM(Աջափնյակ:Սյունիք!O205)</f>
        <v>1</v>
      </c>
      <c r="P205" s="50">
        <f>SUM(Աջափնյակ:Սյունիք!P205)</f>
        <v>0</v>
      </c>
      <c r="Q205" s="50">
        <f>SUM(Աջափնյակ:Սյունիք!Q205)</f>
        <v>1</v>
      </c>
      <c r="R205" s="50">
        <f>SUM(Աջափնյակ:Սյունիք!R205)</f>
        <v>0</v>
      </c>
      <c r="S205" s="50">
        <f>SUM(Աջափնյակ:Սյունիք!S205)</f>
        <v>0</v>
      </c>
      <c r="T205" s="50">
        <f>SUM(Աջափնյակ:Սյունիք!T205)</f>
        <v>0</v>
      </c>
    </row>
    <row r="206" spans="1:20" ht="20.100000000000001" customHeight="1" x14ac:dyDescent="0.25">
      <c r="A206" s="4" t="s">
        <v>166</v>
      </c>
      <c r="B206" s="7" t="s">
        <v>446</v>
      </c>
      <c r="C206" s="5">
        <v>264</v>
      </c>
      <c r="D206" s="50">
        <f>SUM(Աջափնյակ:Սյունիք!D206)</f>
        <v>1</v>
      </c>
      <c r="E206" s="50">
        <f>SUM(Աջափնյակ:Սյունիք!E206)</f>
        <v>0</v>
      </c>
      <c r="F206" s="50">
        <f>SUM(Աջափնյակ:Սյունիք!F206)</f>
        <v>1</v>
      </c>
      <c r="G206" s="50">
        <f>SUM(Աջափնյակ:Սյունիք!G206)</f>
        <v>1</v>
      </c>
      <c r="H206" s="50">
        <f>SUM(Աջափնյակ:Սյունիք!H206)</f>
        <v>0</v>
      </c>
      <c r="I206" s="50">
        <f>SUM(Աջափնյակ:Սյունիք!I206)</f>
        <v>0</v>
      </c>
      <c r="J206" s="50">
        <f>SUM(Աջափնյակ:Սյունիք!J206)</f>
        <v>1</v>
      </c>
      <c r="K206" s="50">
        <f>SUM(Աջափնյակ:Սյունիք!K206)</f>
        <v>0</v>
      </c>
      <c r="L206" s="50">
        <f>SUM(Աջափնյակ:Սյունիք!L206)</f>
        <v>0</v>
      </c>
      <c r="M206" s="50">
        <f>SUM(Աջափնյակ:Սյունիք!M206)</f>
        <v>1</v>
      </c>
      <c r="N206" s="50">
        <f>SUM(Աջափնյակ:Սյունիք!N206)</f>
        <v>0</v>
      </c>
      <c r="O206" s="50">
        <f>SUM(Աջափնյակ:Սյունիք!O206)</f>
        <v>0</v>
      </c>
      <c r="P206" s="50">
        <f>SUM(Աջափնյակ:Սյունիք!P206)</f>
        <v>0</v>
      </c>
      <c r="Q206" s="50">
        <f>SUM(Աջափնյակ:Սյունիք!Q206)</f>
        <v>0</v>
      </c>
      <c r="R206" s="50">
        <f>SUM(Աջափնյակ:Սյունիք!R206)</f>
        <v>0</v>
      </c>
      <c r="S206" s="50">
        <f>SUM(Աջափնյակ:Սյունիք!S206)</f>
        <v>0</v>
      </c>
      <c r="T206" s="50">
        <f>SUM(Աջափնյակ:Սյունիք!T206)</f>
        <v>0</v>
      </c>
    </row>
    <row r="207" spans="1:20" ht="20.100000000000001" customHeight="1" x14ac:dyDescent="0.25">
      <c r="A207" s="4" t="s">
        <v>165</v>
      </c>
      <c r="B207" s="7" t="s">
        <v>553</v>
      </c>
      <c r="C207" s="5">
        <v>265</v>
      </c>
      <c r="D207" s="50">
        <f>SUM(Աջափնյակ:Սյունիք!D207)</f>
        <v>0</v>
      </c>
      <c r="E207" s="50">
        <f>SUM(Աջափնյակ:Սյունիք!E207)</f>
        <v>0</v>
      </c>
      <c r="F207" s="50">
        <f>SUM(Աջափնյակ:Սյունիք!F207)</f>
        <v>3</v>
      </c>
      <c r="G207" s="50">
        <f>SUM(Աջափնյակ:Սյունիք!G207)</f>
        <v>2</v>
      </c>
      <c r="H207" s="50">
        <f>SUM(Աջափնյակ:Սյունիք!H207)</f>
        <v>0</v>
      </c>
      <c r="I207" s="50">
        <f>SUM(Աջափնյակ:Սյունիք!I207)</f>
        <v>0</v>
      </c>
      <c r="J207" s="50">
        <f>SUM(Աջափնյակ:Սյունիք!J207)</f>
        <v>2</v>
      </c>
      <c r="K207" s="50">
        <f>SUM(Աջափնյակ:Սյունիք!K207)</f>
        <v>0</v>
      </c>
      <c r="L207" s="50">
        <f>SUM(Աջափնյակ:Սյունիք!L207)</f>
        <v>0</v>
      </c>
      <c r="M207" s="50">
        <f>SUM(Աջափնյակ:Սյունիք!M207)</f>
        <v>1</v>
      </c>
      <c r="N207" s="50">
        <f>SUM(Աջափնյակ:Սյունիք!N207)</f>
        <v>0</v>
      </c>
      <c r="O207" s="50">
        <f>SUM(Աջափնյակ:Սյունիք!O207)</f>
        <v>1</v>
      </c>
      <c r="P207" s="50">
        <f>SUM(Աջափնյակ:Սյունիք!P207)</f>
        <v>0</v>
      </c>
      <c r="Q207" s="50">
        <f>SUM(Աջափնյակ:Սյունիք!Q207)</f>
        <v>1</v>
      </c>
      <c r="R207" s="50">
        <f>SUM(Աջափնյակ:Սյունիք!R207)</f>
        <v>0</v>
      </c>
      <c r="S207" s="50">
        <f>SUM(Աջափնյակ:Սյունիք!S207)</f>
        <v>0</v>
      </c>
      <c r="T207" s="50">
        <f>SUM(Աջափնյակ:Սյունիք!T207)</f>
        <v>0</v>
      </c>
    </row>
    <row r="208" spans="1:20" ht="20.100000000000001" customHeight="1" x14ac:dyDescent="0.25">
      <c r="A208" s="4" t="s">
        <v>164</v>
      </c>
      <c r="B208" s="7" t="s">
        <v>403</v>
      </c>
      <c r="C208" s="5"/>
      <c r="D208" s="50">
        <f>SUM(Աջափնյակ:Սյունիք!D208)</f>
        <v>0</v>
      </c>
      <c r="E208" s="50">
        <f>SUM(Աջափնյակ:Սյունիք!E208)</f>
        <v>0</v>
      </c>
      <c r="F208" s="50">
        <f>SUM(Աջափնյակ:Սյունիք!F208)</f>
        <v>0</v>
      </c>
      <c r="G208" s="50">
        <f>SUM(Աջափնյակ:Սյունիք!G208)</f>
        <v>0</v>
      </c>
      <c r="H208" s="50">
        <f>SUM(Աջափնյակ:Սյունիք!H208)</f>
        <v>0</v>
      </c>
      <c r="I208" s="50">
        <f>SUM(Աջափնյակ:Սյունիք!I208)</f>
        <v>0</v>
      </c>
      <c r="J208" s="50">
        <f>SUM(Աջափնյակ:Սյունիք!J208)</f>
        <v>0</v>
      </c>
      <c r="K208" s="50">
        <f>SUM(Աջափնյակ:Սյունիք!K208)</f>
        <v>0</v>
      </c>
      <c r="L208" s="50">
        <f>SUM(Աջափնյակ:Սյունիք!L208)</f>
        <v>0</v>
      </c>
      <c r="M208" s="50">
        <f>SUM(Աջափնյակ:Սյունիք!M208)</f>
        <v>0</v>
      </c>
      <c r="N208" s="50">
        <f>SUM(Աջափնյակ:Սյունիք!N208)</f>
        <v>0</v>
      </c>
      <c r="O208" s="50">
        <f>SUM(Աջափնյակ:Սյունիք!O208)</f>
        <v>0</v>
      </c>
      <c r="P208" s="50">
        <f>SUM(Աջափնյակ:Սյունիք!P208)</f>
        <v>0</v>
      </c>
      <c r="Q208" s="50">
        <f>SUM(Աջափնյակ:Սյունիք!Q208)</f>
        <v>0</v>
      </c>
      <c r="R208" s="50">
        <f>SUM(Աջափնյակ:Սյունիք!R208)</f>
        <v>0</v>
      </c>
      <c r="S208" s="50">
        <f>SUM(Աջափնյակ:Սյունիք!S208)</f>
        <v>0</v>
      </c>
      <c r="T208" s="50">
        <f>SUM(Աջափնյակ:Սյունիք!T208)</f>
        <v>0</v>
      </c>
    </row>
    <row r="209" spans="1:20" ht="20.100000000000001" customHeight="1" x14ac:dyDescent="0.25">
      <c r="A209" s="8" t="s">
        <v>163</v>
      </c>
      <c r="B209" s="12" t="s">
        <v>447</v>
      </c>
      <c r="C209" s="5"/>
      <c r="D209" s="49">
        <f>SUM(Աջափնյակ:Սյունիք!D209)</f>
        <v>157</v>
      </c>
      <c r="E209" s="49">
        <f>SUM(Աջափնյակ:Սյունիք!E209)</f>
        <v>10</v>
      </c>
      <c r="F209" s="49">
        <f>SUM(Աջափնյակ:Սյունիք!F209)</f>
        <v>484</v>
      </c>
      <c r="G209" s="49">
        <f>SUM(Աջափնյակ:Սյունիք!G209)</f>
        <v>388</v>
      </c>
      <c r="H209" s="49">
        <f>SUM(Աջափնյակ:Սյունիք!H209)</f>
        <v>5</v>
      </c>
      <c r="I209" s="49">
        <f>SUM(Աջափնյակ:Սյունիք!I209)</f>
        <v>5</v>
      </c>
      <c r="J209" s="49">
        <f>SUM(Աջափնյակ:Սյունիք!J209)</f>
        <v>398</v>
      </c>
      <c r="K209" s="49">
        <f>SUM(Աջափնյակ:Սյունիք!K209)</f>
        <v>9</v>
      </c>
      <c r="L209" s="49">
        <f>SUM(Աջափնյակ:Սյունիք!L209)</f>
        <v>5</v>
      </c>
      <c r="M209" s="49">
        <f>SUM(Աջափնյակ:Սյունիք!M209)</f>
        <v>230</v>
      </c>
      <c r="N209" s="49">
        <f>SUM(Աջափնյակ:Սյունիք!N209)</f>
        <v>12</v>
      </c>
      <c r="O209" s="49">
        <f>SUM(Աջափնյակ:Սյունիք!O209)</f>
        <v>108</v>
      </c>
      <c r="P209" s="49">
        <f>SUM(Աջափնյակ:Սյունիք!P209)</f>
        <v>5</v>
      </c>
      <c r="Q209" s="49">
        <f>SUM(Աջափնյակ:Սյունիք!Q209)</f>
        <v>113</v>
      </c>
      <c r="R209" s="49">
        <f>SUM(Աջափնյակ:Սյունիք!R209)</f>
        <v>15</v>
      </c>
      <c r="S209" s="49">
        <f>SUM(Աջափնյակ:Սյունիք!S209)</f>
        <v>1</v>
      </c>
      <c r="T209" s="49">
        <f>SUM(Աջափնյակ:Սյունիք!T209)</f>
        <v>16</v>
      </c>
    </row>
    <row r="210" spans="1:20" ht="20.100000000000001" customHeight="1" x14ac:dyDescent="0.25">
      <c r="A210" s="4" t="s">
        <v>162</v>
      </c>
      <c r="B210" s="7" t="s">
        <v>719</v>
      </c>
      <c r="C210" s="5">
        <v>266</v>
      </c>
      <c r="D210" s="50">
        <f>SUM(Աջափնյակ:Սյունիք!D210)</f>
        <v>51</v>
      </c>
      <c r="E210" s="50">
        <f>SUM(Աջափնյակ:Սյունիք!E210)</f>
        <v>3</v>
      </c>
      <c r="F210" s="50">
        <f>SUM(Աջափնյակ:Սյունիք!F210)</f>
        <v>98</v>
      </c>
      <c r="G210" s="50">
        <f>SUM(Աջափնյակ:Սյունիք!G210)</f>
        <v>57</v>
      </c>
      <c r="H210" s="50">
        <f>SUM(Աջափնյակ:Սյունիք!H210)</f>
        <v>0</v>
      </c>
      <c r="I210" s="50">
        <f>SUM(Աջափնյակ:Սյունիք!I210)</f>
        <v>2</v>
      </c>
      <c r="J210" s="50">
        <f>SUM(Աջափնյակ:Սյունիք!J210)</f>
        <v>59</v>
      </c>
      <c r="K210" s="50">
        <f>SUM(Աջափնյակ:Սյունիք!K210)</f>
        <v>5</v>
      </c>
      <c r="L210" s="50">
        <f>SUM(Աջափնյակ:Սյունիք!L210)</f>
        <v>2</v>
      </c>
      <c r="M210" s="50">
        <f>SUM(Աջափնյակ:Սյունիք!M210)</f>
        <v>84</v>
      </c>
      <c r="N210" s="50">
        <f>SUM(Աջափնյակ:Սյունիք!N210)</f>
        <v>4</v>
      </c>
      <c r="O210" s="50">
        <f>SUM(Աջափնյակ:Սյունիք!O210)</f>
        <v>33</v>
      </c>
      <c r="P210" s="50">
        <f>SUM(Աջափնյակ:Սյունիք!P210)</f>
        <v>3</v>
      </c>
      <c r="Q210" s="50">
        <f>SUM(Աջափնյակ:Սյունիք!Q210)</f>
        <v>36</v>
      </c>
      <c r="R210" s="50">
        <f>SUM(Աջափնյակ:Սյունիք!R210)</f>
        <v>1</v>
      </c>
      <c r="S210" s="50">
        <f>SUM(Աջափնյակ:Սյունիք!S210)</f>
        <v>1</v>
      </c>
      <c r="T210" s="50">
        <f>SUM(Աջափնյակ:Սյունիք!T210)</f>
        <v>2</v>
      </c>
    </row>
    <row r="211" spans="1:20" ht="20.100000000000001" customHeight="1" x14ac:dyDescent="0.25">
      <c r="A211" s="4" t="s">
        <v>161</v>
      </c>
      <c r="B211" s="7" t="s">
        <v>720</v>
      </c>
      <c r="C211" s="5">
        <v>267</v>
      </c>
      <c r="D211" s="50">
        <f>SUM(Աջափնյակ:Սյունիք!D211)</f>
        <v>1</v>
      </c>
      <c r="E211" s="50">
        <f>SUM(Աջափնյակ:Սյունիք!E211)</f>
        <v>0</v>
      </c>
      <c r="F211" s="50">
        <f>SUM(Աջափնյակ:Սյունիք!F211)</f>
        <v>0</v>
      </c>
      <c r="G211" s="50">
        <f>SUM(Աջափնյակ:Սյունիք!G211)</f>
        <v>1</v>
      </c>
      <c r="H211" s="50">
        <f>SUM(Աջափնյակ:Սյունիք!H211)</f>
        <v>0</v>
      </c>
      <c r="I211" s="50">
        <f>SUM(Աջափնյակ:Սյունիք!I211)</f>
        <v>0</v>
      </c>
      <c r="J211" s="50">
        <f>SUM(Աջափնյակ:Սյունիք!J211)</f>
        <v>1</v>
      </c>
      <c r="K211" s="50">
        <f>SUM(Աջափնյակ:Սյունիք!K211)</f>
        <v>0</v>
      </c>
      <c r="L211" s="50">
        <f>SUM(Աջափնյակ:Սյունիք!L211)</f>
        <v>0</v>
      </c>
      <c r="M211" s="50">
        <f>SUM(Աջափնյակ:Սյունիք!M211)</f>
        <v>0</v>
      </c>
      <c r="N211" s="50">
        <f>SUM(Աջափնյակ:Սյունիք!N211)</f>
        <v>0</v>
      </c>
      <c r="O211" s="50">
        <f>SUM(Աջափնյակ:Սյունիք!O211)</f>
        <v>1</v>
      </c>
      <c r="P211" s="50">
        <f>SUM(Աջափնյակ:Սյունիք!P211)</f>
        <v>0</v>
      </c>
      <c r="Q211" s="50">
        <f>SUM(Աջափնյակ:Սյունիք!Q211)</f>
        <v>1</v>
      </c>
      <c r="R211" s="50">
        <f>SUM(Աջափնյակ:Սյունիք!R211)</f>
        <v>0</v>
      </c>
      <c r="S211" s="50">
        <f>SUM(Աջափնյակ:Սյունիք!S211)</f>
        <v>0</v>
      </c>
      <c r="T211" s="50">
        <f>SUM(Աջափնյակ:Սյունիք!T211)</f>
        <v>0</v>
      </c>
    </row>
    <row r="212" spans="1:20" ht="20.100000000000001" customHeight="1" x14ac:dyDescent="0.25">
      <c r="A212" s="4" t="s">
        <v>721</v>
      </c>
      <c r="B212" s="7" t="s">
        <v>722</v>
      </c>
      <c r="C212" s="5">
        <v>267.10000000000002</v>
      </c>
      <c r="D212" s="50">
        <f>SUM(Աջափնյակ:Սյունիք!D212)</f>
        <v>0</v>
      </c>
      <c r="E212" s="50">
        <f>SUM(Աջափնյակ:Սյունիք!E212)</f>
        <v>0</v>
      </c>
      <c r="F212" s="50">
        <f>SUM(Աջափնյակ:Սյունիք!F212)</f>
        <v>26</v>
      </c>
      <c r="G212" s="50">
        <f>SUM(Աջափնյակ:Սյունիք!G212)</f>
        <v>15</v>
      </c>
      <c r="H212" s="50">
        <f>SUM(Աջափնյակ:Սյունիք!H212)</f>
        <v>0</v>
      </c>
      <c r="I212" s="50">
        <f>SUM(Աջափնյակ:Սյունիք!I212)</f>
        <v>0</v>
      </c>
      <c r="J212" s="50">
        <f>SUM(Աջափնյակ:Սյունիք!J212)</f>
        <v>15</v>
      </c>
      <c r="K212" s="50">
        <f>SUM(Աջափնյակ:Սյունիք!K212)</f>
        <v>1</v>
      </c>
      <c r="L212" s="50">
        <f>SUM(Աջափնյակ:Սյունիք!L212)</f>
        <v>1</v>
      </c>
      <c r="M212" s="50">
        <f>SUM(Աջափնյակ:Սյունիք!M212)</f>
        <v>10</v>
      </c>
      <c r="N212" s="50">
        <f>SUM(Աջափնյակ:Սյունիք!N212)</f>
        <v>1</v>
      </c>
      <c r="O212" s="50">
        <f>SUM(Աջափնյակ:Սյունիք!O212)</f>
        <v>2</v>
      </c>
      <c r="P212" s="50">
        <f>SUM(Աջափնյակ:Սյունիք!P212)</f>
        <v>0</v>
      </c>
      <c r="Q212" s="50">
        <f>SUM(Աջափնյակ:Սյունիք!Q212)</f>
        <v>2</v>
      </c>
      <c r="R212" s="50">
        <f>SUM(Աջափնյակ:Սյունիք!R212)</f>
        <v>0</v>
      </c>
      <c r="S212" s="50">
        <f>SUM(Աջափնյակ:Սյունիք!S212)</f>
        <v>0</v>
      </c>
      <c r="T212" s="50">
        <f>SUM(Աջափնյակ:Սյունիք!T212)</f>
        <v>0</v>
      </c>
    </row>
    <row r="213" spans="1:20" ht="20.100000000000001" customHeight="1" x14ac:dyDescent="0.25">
      <c r="A213" s="4" t="s">
        <v>160</v>
      </c>
      <c r="B213" s="7" t="s">
        <v>645</v>
      </c>
      <c r="C213" s="5">
        <v>268</v>
      </c>
      <c r="D213" s="50">
        <f>SUM(Աջափնյակ:Սյունիք!D213)</f>
        <v>99</v>
      </c>
      <c r="E213" s="50">
        <f>SUM(Աջափնյակ:Սյունիք!E213)</f>
        <v>7</v>
      </c>
      <c r="F213" s="50">
        <f>SUM(Աջափնյակ:Սյունիք!F213)</f>
        <v>341</v>
      </c>
      <c r="G213" s="50">
        <f>SUM(Աջափնյակ:Սյունիք!G213)</f>
        <v>299</v>
      </c>
      <c r="H213" s="50">
        <f>SUM(Աջափնյակ:Սյունիք!H213)</f>
        <v>5</v>
      </c>
      <c r="I213" s="50">
        <f>SUM(Աջափնյակ:Սյունիք!I213)</f>
        <v>3</v>
      </c>
      <c r="J213" s="50">
        <f>SUM(Աջափնյակ:Սյունիք!J213)</f>
        <v>307</v>
      </c>
      <c r="K213" s="50">
        <f>SUM(Աջափնյակ:Սյունիք!K213)</f>
        <v>3</v>
      </c>
      <c r="L213" s="50">
        <f>SUM(Աջափնյակ:Սյունիք!L213)</f>
        <v>2</v>
      </c>
      <c r="M213" s="50">
        <f>SUM(Աջափնյակ:Սյունիք!M213)</f>
        <v>127</v>
      </c>
      <c r="N213" s="50">
        <f>SUM(Աջափնյակ:Սյունիք!N213)</f>
        <v>7</v>
      </c>
      <c r="O213" s="50">
        <f>SUM(Աջափնյակ:Սյունիք!O213)</f>
        <v>69</v>
      </c>
      <c r="P213" s="50">
        <f>SUM(Աջափնյակ:Սյունիք!P213)</f>
        <v>2</v>
      </c>
      <c r="Q213" s="50">
        <f>SUM(Աջափնյակ:Սյունիք!Q213)</f>
        <v>71</v>
      </c>
      <c r="R213" s="50">
        <f>SUM(Աջափնյակ:Սյունիք!R213)</f>
        <v>14</v>
      </c>
      <c r="S213" s="50">
        <f>SUM(Աջափնյակ:Սյունիք!S213)</f>
        <v>0</v>
      </c>
      <c r="T213" s="50">
        <f>SUM(Աջափնյակ:Սյունիք!T213)</f>
        <v>14</v>
      </c>
    </row>
    <row r="214" spans="1:20" ht="20.100000000000001" customHeight="1" x14ac:dyDescent="0.25">
      <c r="A214" s="4" t="s">
        <v>159</v>
      </c>
      <c r="B214" s="5" t="s">
        <v>723</v>
      </c>
      <c r="C214" s="5">
        <v>269</v>
      </c>
      <c r="D214" s="50">
        <f>SUM(Աջափնյակ:Սյունիք!D214)</f>
        <v>0</v>
      </c>
      <c r="E214" s="50">
        <f>SUM(Աջափնյակ:Սյունիք!E214)</f>
        <v>0</v>
      </c>
      <c r="F214" s="50">
        <f>SUM(Աջափնյակ:Սյունիք!F214)</f>
        <v>4</v>
      </c>
      <c r="G214" s="50">
        <f>SUM(Աջափնյակ:Սյունիք!G214)</f>
        <v>1</v>
      </c>
      <c r="H214" s="50">
        <f>SUM(Աջափնյակ:Սյունիք!H214)</f>
        <v>0</v>
      </c>
      <c r="I214" s="50">
        <f>SUM(Աջափնյակ:Սյունիք!I214)</f>
        <v>0</v>
      </c>
      <c r="J214" s="50">
        <f>SUM(Աջափնյակ:Սյունիք!J214)</f>
        <v>1</v>
      </c>
      <c r="K214" s="50">
        <f>SUM(Աջափնյակ:Սյունիք!K214)</f>
        <v>0</v>
      </c>
      <c r="L214" s="50">
        <f>SUM(Աջափնյակ:Սյունիք!L214)</f>
        <v>0</v>
      </c>
      <c r="M214" s="50">
        <f>SUM(Աջափնյակ:Սյունիք!M214)</f>
        <v>3</v>
      </c>
      <c r="N214" s="50">
        <f>SUM(Աջափնյակ:Սյունիք!N214)</f>
        <v>0</v>
      </c>
      <c r="O214" s="50">
        <f>SUM(Աջափնյակ:Սյունիք!O214)</f>
        <v>0</v>
      </c>
      <c r="P214" s="50">
        <f>SUM(Աջափնյակ:Սյունիք!P214)</f>
        <v>0</v>
      </c>
      <c r="Q214" s="50">
        <f>SUM(Աջափնյակ:Սյունիք!Q214)</f>
        <v>0</v>
      </c>
      <c r="R214" s="50">
        <f>SUM(Աջափնյակ:Սյունիք!R214)</f>
        <v>0</v>
      </c>
      <c r="S214" s="50">
        <f>SUM(Աջափնյակ:Սյունիք!S214)</f>
        <v>0</v>
      </c>
      <c r="T214" s="50">
        <f>SUM(Աջափնյակ:Սյունիք!T214)</f>
        <v>0</v>
      </c>
    </row>
    <row r="215" spans="1:20" ht="20.100000000000001" customHeight="1" x14ac:dyDescent="0.25">
      <c r="A215" s="4" t="s">
        <v>158</v>
      </c>
      <c r="B215" s="7" t="s">
        <v>724</v>
      </c>
      <c r="C215" s="5">
        <v>269.10000000000002</v>
      </c>
      <c r="D215" s="50">
        <f>SUM(Աջափնյակ:Սյունիք!D215)</f>
        <v>0</v>
      </c>
      <c r="E215" s="50">
        <f>SUM(Աջափնյակ:Սյունիք!E215)</f>
        <v>0</v>
      </c>
      <c r="F215" s="50">
        <f>SUM(Աջափնյակ:Սյունիք!F215)</f>
        <v>3</v>
      </c>
      <c r="G215" s="50">
        <f>SUM(Աջափնյակ:Սյունիք!G215)</f>
        <v>3</v>
      </c>
      <c r="H215" s="50">
        <f>SUM(Աջափնյակ:Սյունիք!H215)</f>
        <v>0</v>
      </c>
      <c r="I215" s="50">
        <f>SUM(Աջափնյակ:Սյունիք!I215)</f>
        <v>0</v>
      </c>
      <c r="J215" s="50">
        <f>SUM(Աջափնյակ:Սյունիք!J215)</f>
        <v>3</v>
      </c>
      <c r="K215" s="50">
        <f>SUM(Աջափնյակ:Սյունիք!K215)</f>
        <v>0</v>
      </c>
      <c r="L215" s="50">
        <f>SUM(Աջափնյակ:Սյունիք!L215)</f>
        <v>0</v>
      </c>
      <c r="M215" s="50">
        <f>SUM(Աջափնյակ:Սյունիք!M215)</f>
        <v>0</v>
      </c>
      <c r="N215" s="50">
        <f>SUM(Աջափնյակ:Սյունիք!N215)</f>
        <v>0</v>
      </c>
      <c r="O215" s="50">
        <f>SUM(Աջափնյակ:Սյունիք!O215)</f>
        <v>0</v>
      </c>
      <c r="P215" s="50">
        <f>SUM(Աջափնյակ:Սյունիք!P215)</f>
        <v>0</v>
      </c>
      <c r="Q215" s="50">
        <f>SUM(Աջափնյակ:Սյունիք!Q215)</f>
        <v>0</v>
      </c>
      <c r="R215" s="50">
        <f>SUM(Աջափնյակ:Սյունիք!R215)</f>
        <v>0</v>
      </c>
      <c r="S215" s="50">
        <f>SUM(Աջափնյակ:Սյունիք!S215)</f>
        <v>0</v>
      </c>
      <c r="T215" s="50">
        <f>SUM(Աջափնյակ:Սյունիք!T215)</f>
        <v>0</v>
      </c>
    </row>
    <row r="216" spans="1:20" ht="20.100000000000001" customHeight="1" x14ac:dyDescent="0.25">
      <c r="A216" s="4" t="s">
        <v>157</v>
      </c>
      <c r="B216" s="7" t="s">
        <v>725</v>
      </c>
      <c r="C216" s="5">
        <v>270</v>
      </c>
      <c r="D216" s="50">
        <f>SUM(Աջափնյակ:Սյունիք!D216)</f>
        <v>0</v>
      </c>
      <c r="E216" s="50">
        <f>SUM(Աջափնյակ:Սյունիք!E216)</f>
        <v>0</v>
      </c>
      <c r="F216" s="50">
        <f>SUM(Աջափնյակ:Սյունիք!F216)</f>
        <v>0</v>
      </c>
      <c r="G216" s="50">
        <f>SUM(Աջափնյակ:Սյունիք!G216)</f>
        <v>0</v>
      </c>
      <c r="H216" s="50">
        <f>SUM(Աջափնյակ:Սյունիք!H216)</f>
        <v>0</v>
      </c>
      <c r="I216" s="50">
        <f>SUM(Աջափնյակ:Սյունիք!I216)</f>
        <v>0</v>
      </c>
      <c r="J216" s="50">
        <f>SUM(Աջափնյակ:Սյունիք!J216)</f>
        <v>0</v>
      </c>
      <c r="K216" s="50">
        <f>SUM(Աջափնյակ:Սյունիք!K216)</f>
        <v>0</v>
      </c>
      <c r="L216" s="50">
        <f>SUM(Աջափնյակ:Սյունիք!L216)</f>
        <v>0</v>
      </c>
      <c r="M216" s="50">
        <f>SUM(Աջափնյակ:Սյունիք!M216)</f>
        <v>0</v>
      </c>
      <c r="N216" s="50">
        <f>SUM(Աջափնյակ:Սյունիք!N216)</f>
        <v>0</v>
      </c>
      <c r="O216" s="50">
        <f>SUM(Աջափնյակ:Սյունիք!O216)</f>
        <v>0</v>
      </c>
      <c r="P216" s="50">
        <f>SUM(Աջափնյակ:Սյունիք!P216)</f>
        <v>0</v>
      </c>
      <c r="Q216" s="50">
        <f>SUM(Աջափնյակ:Սյունիք!Q216)</f>
        <v>0</v>
      </c>
      <c r="R216" s="50">
        <f>SUM(Աջափնյակ:Սյունիք!R216)</f>
        <v>0</v>
      </c>
      <c r="S216" s="50">
        <f>SUM(Աջափնյակ:Սյունիք!S216)</f>
        <v>0</v>
      </c>
      <c r="T216" s="50">
        <f>SUM(Աջափնյակ:Սյունիք!T216)</f>
        <v>0</v>
      </c>
    </row>
    <row r="217" spans="1:20" ht="20.100000000000001" customHeight="1" x14ac:dyDescent="0.25">
      <c r="A217" s="4" t="s">
        <v>156</v>
      </c>
      <c r="B217" s="7" t="s">
        <v>726</v>
      </c>
      <c r="C217" s="5">
        <v>272</v>
      </c>
      <c r="D217" s="50">
        <f>SUM(Աջափնյակ:Սյունիք!D217)</f>
        <v>0</v>
      </c>
      <c r="E217" s="50">
        <f>SUM(Աջափնյակ:Սյունիք!E217)</f>
        <v>0</v>
      </c>
      <c r="F217" s="50">
        <f>SUM(Աջափնյակ:Սյունիք!F217)</f>
        <v>0</v>
      </c>
      <c r="G217" s="50">
        <f>SUM(Աջափնյակ:Սյունիք!G217)</f>
        <v>0</v>
      </c>
      <c r="H217" s="50">
        <f>SUM(Աջափնյակ:Սյունիք!H217)</f>
        <v>0</v>
      </c>
      <c r="I217" s="50">
        <f>SUM(Աջափնյակ:Սյունիք!I217)</f>
        <v>0</v>
      </c>
      <c r="J217" s="50">
        <f>SUM(Աջափնյակ:Սյունիք!J217)</f>
        <v>0</v>
      </c>
      <c r="K217" s="50">
        <f>SUM(Աջափնյակ:Սյունիք!K217)</f>
        <v>0</v>
      </c>
      <c r="L217" s="50">
        <f>SUM(Աջափնյակ:Սյունիք!L217)</f>
        <v>0</v>
      </c>
      <c r="M217" s="50">
        <f>SUM(Աջափնյակ:Սյունիք!M217)</f>
        <v>0</v>
      </c>
      <c r="N217" s="50">
        <f>SUM(Աջափնյակ:Սյունիք!N217)</f>
        <v>0</v>
      </c>
      <c r="O217" s="50">
        <f>SUM(Աջափնյակ:Սյունիք!O217)</f>
        <v>0</v>
      </c>
      <c r="P217" s="50">
        <f>SUM(Աջափնյակ:Սյունիք!P217)</f>
        <v>0</v>
      </c>
      <c r="Q217" s="50">
        <f>SUM(Աջափնյակ:Սյունիք!Q217)</f>
        <v>0</v>
      </c>
      <c r="R217" s="50">
        <f>SUM(Աջափնյակ:Սյունիք!R217)</f>
        <v>0</v>
      </c>
      <c r="S217" s="50">
        <f>SUM(Աջափնյակ:Սյունիք!S217)</f>
        <v>0</v>
      </c>
      <c r="T217" s="50">
        <f>SUM(Աջափնյակ:Սյունիք!T217)</f>
        <v>0</v>
      </c>
    </row>
    <row r="218" spans="1:20" ht="20.100000000000001" customHeight="1" x14ac:dyDescent="0.25">
      <c r="A218" s="4" t="s">
        <v>155</v>
      </c>
      <c r="B218" s="7" t="s">
        <v>727</v>
      </c>
      <c r="C218" s="5">
        <v>273</v>
      </c>
      <c r="D218" s="50">
        <f>SUM(Աջափնյակ:Սյունիք!D218)</f>
        <v>0</v>
      </c>
      <c r="E218" s="50">
        <f>SUM(Աջափնյակ:Սյունիք!E218)</f>
        <v>0</v>
      </c>
      <c r="F218" s="50">
        <f>SUM(Աջափնյակ:Սյունիք!F218)</f>
        <v>0</v>
      </c>
      <c r="G218" s="50">
        <f>SUM(Աջափնյակ:Սյունիք!G218)</f>
        <v>0</v>
      </c>
      <c r="H218" s="50">
        <f>SUM(Աջափնյակ:Սյունիք!H218)</f>
        <v>0</v>
      </c>
      <c r="I218" s="50">
        <f>SUM(Աջափնյակ:Սյունիք!I218)</f>
        <v>0</v>
      </c>
      <c r="J218" s="50">
        <f>SUM(Աջափնյակ:Սյունիք!J218)</f>
        <v>0</v>
      </c>
      <c r="K218" s="50">
        <f>SUM(Աջափնյակ:Սյունիք!K218)</f>
        <v>0</v>
      </c>
      <c r="L218" s="50">
        <f>SUM(Աջափնյակ:Սյունիք!L218)</f>
        <v>0</v>
      </c>
      <c r="M218" s="50">
        <f>SUM(Աջափնյակ:Սյունիք!M218)</f>
        <v>0</v>
      </c>
      <c r="N218" s="50">
        <f>SUM(Աջափնյակ:Սյունիք!N218)</f>
        <v>0</v>
      </c>
      <c r="O218" s="50">
        <f>SUM(Աջափնյակ:Սյունիք!O218)</f>
        <v>0</v>
      </c>
      <c r="P218" s="50">
        <f>SUM(Աջափնյակ:Սյունիք!P218)</f>
        <v>0</v>
      </c>
      <c r="Q218" s="50">
        <f>SUM(Աջափնյակ:Սյունիք!Q218)</f>
        <v>0</v>
      </c>
      <c r="R218" s="50">
        <f>SUM(Աջափնյակ:Սյունիք!R218)</f>
        <v>0</v>
      </c>
      <c r="S218" s="50">
        <f>SUM(Աջափնյակ:Սյունիք!S218)</f>
        <v>0</v>
      </c>
      <c r="T218" s="50">
        <f>SUM(Աջափնյակ:Սյունիք!T218)</f>
        <v>0</v>
      </c>
    </row>
    <row r="219" spans="1:20" ht="20.100000000000001" customHeight="1" x14ac:dyDescent="0.25">
      <c r="A219" s="4" t="s">
        <v>154</v>
      </c>
      <c r="B219" s="7" t="s">
        <v>728</v>
      </c>
      <c r="C219" s="5">
        <v>274</v>
      </c>
      <c r="D219" s="50">
        <f>SUM(Աջափնյակ:Սյունիք!D219)</f>
        <v>0</v>
      </c>
      <c r="E219" s="50">
        <f>SUM(Աջափնյակ:Սյունիք!E219)</f>
        <v>0</v>
      </c>
      <c r="F219" s="50">
        <f>SUM(Աջափնյակ:Սյունիք!F219)</f>
        <v>0</v>
      </c>
      <c r="G219" s="50">
        <f>SUM(Աջափնյակ:Սյունիք!G219)</f>
        <v>0</v>
      </c>
      <c r="H219" s="50">
        <f>SUM(Աջափնյակ:Սյունիք!H219)</f>
        <v>0</v>
      </c>
      <c r="I219" s="50">
        <f>SUM(Աջափնյակ:Սյունիք!I219)</f>
        <v>0</v>
      </c>
      <c r="J219" s="50">
        <f>SUM(Աջափնյակ:Սյունիք!J219)</f>
        <v>0</v>
      </c>
      <c r="K219" s="50">
        <f>SUM(Աջափնյակ:Սյունիք!K219)</f>
        <v>0</v>
      </c>
      <c r="L219" s="50">
        <f>SUM(Աջափնյակ:Սյունիք!L219)</f>
        <v>0</v>
      </c>
      <c r="M219" s="50">
        <f>SUM(Աջափնյակ:Սյունիք!M219)</f>
        <v>0</v>
      </c>
      <c r="N219" s="50">
        <f>SUM(Աջափնյակ:Սյունիք!N219)</f>
        <v>0</v>
      </c>
      <c r="O219" s="50">
        <f>SUM(Աջափնյակ:Սյունիք!O219)</f>
        <v>0</v>
      </c>
      <c r="P219" s="50">
        <f>SUM(Աջափնյակ:Սյունիք!P219)</f>
        <v>0</v>
      </c>
      <c r="Q219" s="50">
        <f>SUM(Աջափնյակ:Սյունիք!Q219)</f>
        <v>0</v>
      </c>
      <c r="R219" s="50">
        <f>SUM(Աջափնյակ:Սյունիք!R219)</f>
        <v>0</v>
      </c>
      <c r="S219" s="50">
        <f>SUM(Աջափնյակ:Սյունիք!S219)</f>
        <v>0</v>
      </c>
      <c r="T219" s="50">
        <f>SUM(Աջափնյակ:Սյունիք!T219)</f>
        <v>0</v>
      </c>
    </row>
    <row r="220" spans="1:20" ht="20.100000000000001" customHeight="1" x14ac:dyDescent="0.25">
      <c r="A220" s="4" t="s">
        <v>153</v>
      </c>
      <c r="B220" s="7" t="s">
        <v>729</v>
      </c>
      <c r="C220" s="5">
        <v>275</v>
      </c>
      <c r="D220" s="50">
        <f>SUM(Աջափնյակ:Սյունիք!D220)</f>
        <v>1</v>
      </c>
      <c r="E220" s="50">
        <f>SUM(Աջափնյակ:Սյունիք!E220)</f>
        <v>0</v>
      </c>
      <c r="F220" s="50">
        <f>SUM(Աջափնյակ:Սյունիք!F220)</f>
        <v>0</v>
      </c>
      <c r="G220" s="50">
        <f>SUM(Աջափնյակ:Սյունիք!G220)</f>
        <v>0</v>
      </c>
      <c r="H220" s="50">
        <f>SUM(Աջափնյակ:Սյունիք!H220)</f>
        <v>0</v>
      </c>
      <c r="I220" s="50">
        <f>SUM(Աջափնյակ:Սյունիք!I220)</f>
        <v>0</v>
      </c>
      <c r="J220" s="50">
        <f>SUM(Աջափնյակ:Սյունիք!J220)</f>
        <v>0</v>
      </c>
      <c r="K220" s="50">
        <f>SUM(Աջափնյակ:Սյունիք!K220)</f>
        <v>0</v>
      </c>
      <c r="L220" s="50">
        <f>SUM(Աջափնյակ:Սյունիք!L220)</f>
        <v>0</v>
      </c>
      <c r="M220" s="50">
        <f>SUM(Աջափնյակ:Սյունիք!M220)</f>
        <v>1</v>
      </c>
      <c r="N220" s="50">
        <f>SUM(Աջափնյակ:Սյունիք!N220)</f>
        <v>0</v>
      </c>
      <c r="O220" s="50">
        <f>SUM(Աջափնյակ:Սյունիք!O220)</f>
        <v>0</v>
      </c>
      <c r="P220" s="50">
        <f>SUM(Աջափնյակ:Սյունիք!P220)</f>
        <v>0</v>
      </c>
      <c r="Q220" s="50">
        <f>SUM(Աջափնյակ:Սյունիք!Q220)</f>
        <v>0</v>
      </c>
      <c r="R220" s="50">
        <f>SUM(Աջափնյակ:Սյունիք!R220)</f>
        <v>0</v>
      </c>
      <c r="S220" s="50">
        <f>SUM(Աջափնյակ:Սյունիք!S220)</f>
        <v>0</v>
      </c>
      <c r="T220" s="50">
        <f>SUM(Աջափնյակ:Սյունիք!T220)</f>
        <v>0</v>
      </c>
    </row>
    <row r="221" spans="1:20" ht="20.100000000000001" customHeight="1" x14ac:dyDescent="0.25">
      <c r="A221" s="4" t="s">
        <v>152</v>
      </c>
      <c r="B221" s="7" t="s">
        <v>554</v>
      </c>
      <c r="C221" s="5">
        <v>276</v>
      </c>
      <c r="D221" s="50">
        <f>SUM(Աջափնյակ:Սյունիք!D221)</f>
        <v>0</v>
      </c>
      <c r="E221" s="50">
        <f>SUM(Աջափնյակ:Սյունիք!E221)</f>
        <v>0</v>
      </c>
      <c r="F221" s="50">
        <f>SUM(Աջափնյակ:Սյունիք!F221)</f>
        <v>0</v>
      </c>
      <c r="G221" s="50">
        <f>SUM(Աջափնյակ:Սյունիք!G221)</f>
        <v>0</v>
      </c>
      <c r="H221" s="50">
        <f>SUM(Աջափնյակ:Սյունիք!H221)</f>
        <v>0</v>
      </c>
      <c r="I221" s="50">
        <f>SUM(Աջափնյակ:Սյունիք!I221)</f>
        <v>0</v>
      </c>
      <c r="J221" s="50">
        <f>SUM(Աջափնյակ:Սյունիք!J221)</f>
        <v>0</v>
      </c>
      <c r="K221" s="50">
        <f>SUM(Աջափնյակ:Սյունիք!K221)</f>
        <v>0</v>
      </c>
      <c r="L221" s="50">
        <f>SUM(Աջափնյակ:Սյունիք!L221)</f>
        <v>0</v>
      </c>
      <c r="M221" s="50">
        <f>SUM(Աջափնյակ:Սյունիք!M221)</f>
        <v>0</v>
      </c>
      <c r="N221" s="50">
        <f>SUM(Աջափնյակ:Սյունիք!N221)</f>
        <v>0</v>
      </c>
      <c r="O221" s="50">
        <f>SUM(Աջափնյակ:Սյունիք!O221)</f>
        <v>0</v>
      </c>
      <c r="P221" s="50">
        <f>SUM(Աջափնյակ:Սյունիք!P221)</f>
        <v>0</v>
      </c>
      <c r="Q221" s="50">
        <f>SUM(Աջափնյակ:Սյունիք!Q221)</f>
        <v>0</v>
      </c>
      <c r="R221" s="50">
        <f>SUM(Աջափնյակ:Սյունիք!R221)</f>
        <v>0</v>
      </c>
      <c r="S221" s="50">
        <f>SUM(Աջափնյակ:Սյունիք!S221)</f>
        <v>0</v>
      </c>
      <c r="T221" s="50">
        <f>SUM(Աջափնյակ:Սյունիք!T221)</f>
        <v>0</v>
      </c>
    </row>
    <row r="222" spans="1:20" ht="20.100000000000001" customHeight="1" x14ac:dyDescent="0.25">
      <c r="A222" s="4" t="s">
        <v>151</v>
      </c>
      <c r="B222" s="7" t="s">
        <v>364</v>
      </c>
      <c r="C222" s="5">
        <v>277</v>
      </c>
      <c r="D222" s="50">
        <f>SUM(Աջափնյակ:Սյունիք!D222)</f>
        <v>1</v>
      </c>
      <c r="E222" s="50">
        <f>SUM(Աջափնյակ:Սյունիք!E222)</f>
        <v>0</v>
      </c>
      <c r="F222" s="50">
        <f>SUM(Աջափնյակ:Սյունիք!F222)</f>
        <v>0</v>
      </c>
      <c r="G222" s="50">
        <f>SUM(Աջափնյակ:Սյունիք!G222)</f>
        <v>1</v>
      </c>
      <c r="H222" s="50">
        <f>SUM(Աջափնյակ:Սյունիք!H222)</f>
        <v>0</v>
      </c>
      <c r="I222" s="50">
        <f>SUM(Աջափնյակ:Սյունիք!I222)</f>
        <v>0</v>
      </c>
      <c r="J222" s="50">
        <f>SUM(Աջափնյակ:Սյունիք!J222)</f>
        <v>1</v>
      </c>
      <c r="K222" s="50">
        <f>SUM(Աջափնյակ:Սյունիք!K222)</f>
        <v>0</v>
      </c>
      <c r="L222" s="50">
        <f>SUM(Աջափնյակ:Սյունիք!L222)</f>
        <v>0</v>
      </c>
      <c r="M222" s="50">
        <f>SUM(Աջափնյակ:Սյունիք!M222)</f>
        <v>0</v>
      </c>
      <c r="N222" s="50">
        <f>SUM(Աջափնյակ:Սյունիք!N222)</f>
        <v>0</v>
      </c>
      <c r="O222" s="50">
        <f>SUM(Աջափնյակ:Սյունիք!O222)</f>
        <v>1</v>
      </c>
      <c r="P222" s="50">
        <f>SUM(Աջափնյակ:Սյունիք!P222)</f>
        <v>0</v>
      </c>
      <c r="Q222" s="50">
        <f>SUM(Աջափնյակ:Սյունիք!Q222)</f>
        <v>1</v>
      </c>
      <c r="R222" s="50">
        <f>SUM(Աջափնյակ:Սյունիք!R222)</f>
        <v>0</v>
      </c>
      <c r="S222" s="50">
        <f>SUM(Աջափնյակ:Սյունիք!S222)</f>
        <v>0</v>
      </c>
      <c r="T222" s="50">
        <f>SUM(Աջափնյակ:Սյունիք!T222)</f>
        <v>0</v>
      </c>
    </row>
    <row r="223" spans="1:20" ht="20.100000000000001" customHeight="1" x14ac:dyDescent="0.25">
      <c r="A223" s="4" t="s">
        <v>150</v>
      </c>
      <c r="B223" s="7" t="s">
        <v>555</v>
      </c>
      <c r="C223" s="5">
        <v>278</v>
      </c>
      <c r="D223" s="50">
        <f>SUM(Աջափնյակ:Սյունիք!D223)</f>
        <v>0</v>
      </c>
      <c r="E223" s="50">
        <f>SUM(Աջափնյակ:Սյունիք!E223)</f>
        <v>0</v>
      </c>
      <c r="F223" s="50">
        <f>SUM(Աջափնյակ:Սյունիք!F223)</f>
        <v>0</v>
      </c>
      <c r="G223" s="50">
        <f>SUM(Աջափնյակ:Սյունիք!G223)</f>
        <v>0</v>
      </c>
      <c r="H223" s="50">
        <f>SUM(Աջափնյակ:Սյունիք!H223)</f>
        <v>0</v>
      </c>
      <c r="I223" s="50">
        <f>SUM(Աջափնյակ:Սյունիք!I223)</f>
        <v>0</v>
      </c>
      <c r="J223" s="50">
        <f>SUM(Աջափնյակ:Սյունիք!J223)</f>
        <v>0</v>
      </c>
      <c r="K223" s="50">
        <f>SUM(Աջափնյակ:Սյունիք!K223)</f>
        <v>0</v>
      </c>
      <c r="L223" s="50">
        <f>SUM(Աջափնյակ:Սյունիք!L223)</f>
        <v>0</v>
      </c>
      <c r="M223" s="50">
        <f>SUM(Աջափնյակ:Սյունիք!M223)</f>
        <v>0</v>
      </c>
      <c r="N223" s="50">
        <f>SUM(Աջափնյակ:Սյունիք!N223)</f>
        <v>0</v>
      </c>
      <c r="O223" s="50">
        <f>SUM(Աջափնյակ:Սյունիք!O223)</f>
        <v>0</v>
      </c>
      <c r="P223" s="50">
        <f>SUM(Աջափնյակ:Սյունիք!P223)</f>
        <v>0</v>
      </c>
      <c r="Q223" s="50">
        <f>SUM(Աջափնյակ:Սյունիք!Q223)</f>
        <v>0</v>
      </c>
      <c r="R223" s="50">
        <f>SUM(Աջափնյակ:Սյունիք!R223)</f>
        <v>0</v>
      </c>
      <c r="S223" s="50">
        <f>SUM(Աջափնյակ:Սյունիք!S223)</f>
        <v>0</v>
      </c>
      <c r="T223" s="50">
        <f>SUM(Աջափնյակ:Սյունիք!T223)</f>
        <v>0</v>
      </c>
    </row>
    <row r="224" spans="1:20" ht="20.100000000000001" customHeight="1" x14ac:dyDescent="0.25">
      <c r="A224" s="4" t="s">
        <v>149</v>
      </c>
      <c r="B224" s="7" t="s">
        <v>556</v>
      </c>
      <c r="C224" s="5">
        <v>279</v>
      </c>
      <c r="D224" s="50">
        <f>SUM(Աջափնյակ:Սյունիք!D224)</f>
        <v>2</v>
      </c>
      <c r="E224" s="50">
        <f>SUM(Աջափնյակ:Սյունիք!E224)</f>
        <v>0</v>
      </c>
      <c r="F224" s="50">
        <f>SUM(Աջափնյակ:Սյունիք!F224)</f>
        <v>12</v>
      </c>
      <c r="G224" s="50">
        <f>SUM(Աջափնյակ:Սյունիք!G224)</f>
        <v>9</v>
      </c>
      <c r="H224" s="50">
        <f>SUM(Աջափնյակ:Սյունիք!H224)</f>
        <v>0</v>
      </c>
      <c r="I224" s="50">
        <f>SUM(Աջափնյակ:Սյունիք!I224)</f>
        <v>0</v>
      </c>
      <c r="J224" s="50">
        <f>SUM(Աջափնյակ:Սյունիք!J224)</f>
        <v>9</v>
      </c>
      <c r="K224" s="50">
        <f>SUM(Աջափնյակ:Սյունիք!K224)</f>
        <v>0</v>
      </c>
      <c r="L224" s="50">
        <f>SUM(Աջափնյակ:Սյունիք!L224)</f>
        <v>0</v>
      </c>
      <c r="M224" s="50">
        <f>SUM(Աջափնյակ:Սյունիք!M224)</f>
        <v>5</v>
      </c>
      <c r="N224" s="50">
        <f>SUM(Աջափնյակ:Սյունիք!N224)</f>
        <v>0</v>
      </c>
      <c r="O224" s="50">
        <f>SUM(Աջափնյակ:Սյունիք!O224)</f>
        <v>2</v>
      </c>
      <c r="P224" s="50">
        <f>SUM(Աջափնյակ:Սյունիք!P224)</f>
        <v>0</v>
      </c>
      <c r="Q224" s="50">
        <f>SUM(Աջափնյակ:Սյունիք!Q224)</f>
        <v>2</v>
      </c>
      <c r="R224" s="50">
        <f>SUM(Աջափնյակ:Սյունիք!R224)</f>
        <v>0</v>
      </c>
      <c r="S224" s="50">
        <f>SUM(Աջափնյակ:Սյունիք!S224)</f>
        <v>0</v>
      </c>
      <c r="T224" s="50">
        <f>SUM(Աջափնյակ:Սյունիք!T224)</f>
        <v>0</v>
      </c>
    </row>
    <row r="225" spans="1:20" ht="20.100000000000001" customHeight="1" x14ac:dyDescent="0.25">
      <c r="A225" s="4" t="s">
        <v>148</v>
      </c>
      <c r="B225" s="7" t="s">
        <v>730</v>
      </c>
      <c r="C225" s="5">
        <v>280</v>
      </c>
      <c r="D225" s="50">
        <f>SUM(Աջափնյակ:Սյունիք!D225)</f>
        <v>0</v>
      </c>
      <c r="E225" s="50">
        <f>SUM(Աջափնյակ:Սյունիք!E225)</f>
        <v>0</v>
      </c>
      <c r="F225" s="50">
        <f>SUM(Աջափնյակ:Սյունիք!F225)</f>
        <v>0</v>
      </c>
      <c r="G225" s="50">
        <f>SUM(Աջափնյակ:Սյունիք!G225)</f>
        <v>0</v>
      </c>
      <c r="H225" s="50">
        <f>SUM(Աջափնյակ:Սյունիք!H225)</f>
        <v>0</v>
      </c>
      <c r="I225" s="50">
        <f>SUM(Աջափնյակ:Սյունիք!I225)</f>
        <v>0</v>
      </c>
      <c r="J225" s="50">
        <f>SUM(Աջափնյակ:Սյունիք!J225)</f>
        <v>0</v>
      </c>
      <c r="K225" s="50">
        <f>SUM(Աջափնյակ:Սյունիք!K225)</f>
        <v>0</v>
      </c>
      <c r="L225" s="50">
        <f>SUM(Աջափնյակ:Սյունիք!L225)</f>
        <v>0</v>
      </c>
      <c r="M225" s="50">
        <f>SUM(Աջափնյակ:Սյունիք!M225)</f>
        <v>0</v>
      </c>
      <c r="N225" s="50">
        <f>SUM(Աջափնյակ:Սյունիք!N225)</f>
        <v>0</v>
      </c>
      <c r="O225" s="50">
        <f>SUM(Աջափնյակ:Սյունիք!O225)</f>
        <v>0</v>
      </c>
      <c r="P225" s="50">
        <f>SUM(Աջափնյակ:Սյունիք!P225)</f>
        <v>0</v>
      </c>
      <c r="Q225" s="50">
        <f>SUM(Աջափնյակ:Սյունիք!Q225)</f>
        <v>0</v>
      </c>
      <c r="R225" s="50">
        <f>SUM(Աջափնյակ:Սյունիք!R225)</f>
        <v>0</v>
      </c>
      <c r="S225" s="50">
        <f>SUM(Աջափնյակ:Սյունիք!S225)</f>
        <v>0</v>
      </c>
      <c r="T225" s="50">
        <f>SUM(Աջափնյակ:Սյունիք!T225)</f>
        <v>0</v>
      </c>
    </row>
    <row r="226" spans="1:20" ht="20.100000000000001" customHeight="1" x14ac:dyDescent="0.25">
      <c r="A226" s="4" t="s">
        <v>731</v>
      </c>
      <c r="B226" s="7" t="s">
        <v>732</v>
      </c>
      <c r="C226" s="5">
        <v>280.10000000000002</v>
      </c>
      <c r="D226" s="50">
        <f>SUM(Աջափնյակ:Սյունիք!D226)</f>
        <v>0</v>
      </c>
      <c r="E226" s="50">
        <f>SUM(Աջափնյակ:Սյունիք!E226)</f>
        <v>0</v>
      </c>
      <c r="F226" s="50">
        <f>SUM(Աջափնյակ:Սյունիք!F226)</f>
        <v>0</v>
      </c>
      <c r="G226" s="50">
        <f>SUM(Աջափնյակ:Սյունիք!G226)</f>
        <v>0</v>
      </c>
      <c r="H226" s="50">
        <f>SUM(Աջափնյակ:Սյունիք!H226)</f>
        <v>0</v>
      </c>
      <c r="I226" s="50">
        <f>SUM(Աջափնյակ:Սյունիք!I226)</f>
        <v>0</v>
      </c>
      <c r="J226" s="50">
        <f>SUM(Աջափնյակ:Սյունիք!J226)</f>
        <v>0</v>
      </c>
      <c r="K226" s="50">
        <f>SUM(Աջափնյակ:Սյունիք!K226)</f>
        <v>0</v>
      </c>
      <c r="L226" s="50">
        <f>SUM(Աջափնյակ:Սյունիք!L226)</f>
        <v>0</v>
      </c>
      <c r="M226" s="50">
        <f>SUM(Աջափնյակ:Սյունիք!M226)</f>
        <v>0</v>
      </c>
      <c r="N226" s="50">
        <f>SUM(Աջափնյակ:Սյունիք!N226)</f>
        <v>0</v>
      </c>
      <c r="O226" s="50">
        <f>SUM(Աջափնյակ:Սյունիք!O226)</f>
        <v>0</v>
      </c>
      <c r="P226" s="50">
        <f>SUM(Աջափնյակ:Սյունիք!P226)</f>
        <v>0</v>
      </c>
      <c r="Q226" s="50">
        <f>SUM(Աջափնյակ:Սյունիք!Q226)</f>
        <v>0</v>
      </c>
      <c r="R226" s="50">
        <f>SUM(Աջափնյակ:Սյունիք!R226)</f>
        <v>0</v>
      </c>
      <c r="S226" s="50">
        <f>SUM(Աջափնյակ:Սյունիք!S226)</f>
        <v>0</v>
      </c>
      <c r="T226" s="50">
        <f>SUM(Աջափնյակ:Սյունիք!T226)</f>
        <v>0</v>
      </c>
    </row>
    <row r="227" spans="1:20" ht="20.100000000000001" customHeight="1" x14ac:dyDescent="0.25">
      <c r="A227" s="4" t="s">
        <v>147</v>
      </c>
      <c r="B227" s="7" t="s">
        <v>403</v>
      </c>
      <c r="C227" s="5"/>
      <c r="D227" s="50">
        <f>SUM(Աջափնյակ:Սյունիք!D227)</f>
        <v>2</v>
      </c>
      <c r="E227" s="50">
        <f>SUM(Աջափնյակ:Սյունիք!E227)</f>
        <v>0</v>
      </c>
      <c r="F227" s="50">
        <f>SUM(Աջափնյակ:Սյունիք!F227)</f>
        <v>0</v>
      </c>
      <c r="G227" s="50">
        <f>SUM(Աջափնյակ:Սյունիք!G227)</f>
        <v>2</v>
      </c>
      <c r="H227" s="50">
        <f>SUM(Աջափնյակ:Սյունիք!H227)</f>
        <v>0</v>
      </c>
      <c r="I227" s="50">
        <f>SUM(Աջափնյակ:Սյունիք!I227)</f>
        <v>0</v>
      </c>
      <c r="J227" s="50">
        <f>SUM(Աջափնյակ:Սյունիք!J227)</f>
        <v>2</v>
      </c>
      <c r="K227" s="50">
        <f>SUM(Աջափնյակ:Սյունիք!K227)</f>
        <v>0</v>
      </c>
      <c r="L227" s="50">
        <f>SUM(Աջափնյակ:Սյունիք!L227)</f>
        <v>0</v>
      </c>
      <c r="M227" s="50">
        <f>SUM(Աջափնյակ:Սյունիք!M227)</f>
        <v>0</v>
      </c>
      <c r="N227" s="50">
        <f>SUM(Աջափնյակ:Սյունիք!N227)</f>
        <v>0</v>
      </c>
      <c r="O227" s="50">
        <f>SUM(Աջափնյակ:Սյունիք!O227)</f>
        <v>0</v>
      </c>
      <c r="P227" s="50">
        <f>SUM(Աջափնյակ:Սյունիք!P227)</f>
        <v>0</v>
      </c>
      <c r="Q227" s="50">
        <f>SUM(Աջափնյակ:Սյունիք!Q227)</f>
        <v>0</v>
      </c>
      <c r="R227" s="50">
        <f>SUM(Աջափնյակ:Սյունիք!R227)</f>
        <v>0</v>
      </c>
      <c r="S227" s="50">
        <f>SUM(Աջափնյակ:Սյունիք!S227)</f>
        <v>0</v>
      </c>
      <c r="T227" s="50">
        <f>SUM(Աջափնյակ:Սյունիք!T227)</f>
        <v>0</v>
      </c>
    </row>
    <row r="228" spans="1:20" ht="20.100000000000001" customHeight="1" x14ac:dyDescent="0.25">
      <c r="A228" s="8" t="s">
        <v>146</v>
      </c>
      <c r="B228" s="12" t="s">
        <v>448</v>
      </c>
      <c r="C228" s="5"/>
      <c r="D228" s="49">
        <f>SUM(Աջափնյակ:Սյունիք!D228)</f>
        <v>4</v>
      </c>
      <c r="E228" s="49">
        <f>SUM(Աջափնյակ:Սյունիք!E228)</f>
        <v>0</v>
      </c>
      <c r="F228" s="49">
        <f>SUM(Աջափնյակ:Սյունիք!F228)</f>
        <v>38</v>
      </c>
      <c r="G228" s="49">
        <f>SUM(Աջափնյակ:Սյունիք!G228)</f>
        <v>20</v>
      </c>
      <c r="H228" s="49">
        <f>SUM(Աջափնյակ:Սյունիք!H228)</f>
        <v>0</v>
      </c>
      <c r="I228" s="49">
        <f>SUM(Աջափնյակ:Սյունիք!I228)</f>
        <v>1</v>
      </c>
      <c r="J228" s="49">
        <f>SUM(Աջափնյակ:Սյունիք!J228)</f>
        <v>21</v>
      </c>
      <c r="K228" s="49">
        <f>SUM(Աջափնյակ:Սյունիք!K228)</f>
        <v>0</v>
      </c>
      <c r="L228" s="49">
        <f>SUM(Աջափնյակ:Սյունիք!L228)</f>
        <v>0</v>
      </c>
      <c r="M228" s="49">
        <f>SUM(Աջափնյակ:Սյունիք!M228)</f>
        <v>21</v>
      </c>
      <c r="N228" s="49">
        <f>SUM(Աջափնյակ:Սյունիք!N228)</f>
        <v>0</v>
      </c>
      <c r="O228" s="49">
        <f>SUM(Աջափնյակ:Սյունիք!O228)</f>
        <v>4</v>
      </c>
      <c r="P228" s="49">
        <f>SUM(Աջափնյակ:Սյունիք!P228)</f>
        <v>0</v>
      </c>
      <c r="Q228" s="49">
        <f>SUM(Աջափնյակ:Սյունիք!Q228)</f>
        <v>4</v>
      </c>
      <c r="R228" s="49">
        <f>SUM(Աջափնյակ:Սյունիք!R228)</f>
        <v>1</v>
      </c>
      <c r="S228" s="49">
        <f>SUM(Աջափնյակ:Սյունիք!S228)</f>
        <v>0</v>
      </c>
      <c r="T228" s="49">
        <f>SUM(Աջափնյակ:Սյունիք!T228)</f>
        <v>1</v>
      </c>
    </row>
    <row r="229" spans="1:20" ht="20.100000000000001" customHeight="1" x14ac:dyDescent="0.25">
      <c r="A229" s="4" t="s">
        <v>145</v>
      </c>
      <c r="B229" s="7" t="s">
        <v>557</v>
      </c>
      <c r="C229" s="5">
        <v>281</v>
      </c>
      <c r="D229" s="50">
        <f>SUM(Աջափնյակ:Սյունիք!D229)</f>
        <v>0</v>
      </c>
      <c r="E229" s="50">
        <f>SUM(Աջափնյակ:Սյունիք!E229)</f>
        <v>0</v>
      </c>
      <c r="F229" s="50">
        <f>SUM(Աջափնյակ:Սյունիք!F229)</f>
        <v>0</v>
      </c>
      <c r="G229" s="50">
        <f>SUM(Աջափնյակ:Սյունիք!G229)</f>
        <v>0</v>
      </c>
      <c r="H229" s="50">
        <f>SUM(Աջափնյակ:Սյունիք!H229)</f>
        <v>0</v>
      </c>
      <c r="I229" s="50">
        <f>SUM(Աջափնյակ:Սյունիք!I229)</f>
        <v>0</v>
      </c>
      <c r="J229" s="50">
        <f>SUM(Աջափնյակ:Սյունիք!J229)</f>
        <v>0</v>
      </c>
      <c r="K229" s="50">
        <f>SUM(Աջափնյակ:Սյունիք!K229)</f>
        <v>0</v>
      </c>
      <c r="L229" s="50">
        <f>SUM(Աջափնյակ:Սյունիք!L229)</f>
        <v>0</v>
      </c>
      <c r="M229" s="50">
        <f>SUM(Աջափնյակ:Սյունիք!M229)</f>
        <v>0</v>
      </c>
      <c r="N229" s="50">
        <f>SUM(Աջափնյակ:Սյունիք!N229)</f>
        <v>0</v>
      </c>
      <c r="O229" s="50">
        <f>SUM(Աջափնյակ:Սյունիք!O229)</f>
        <v>0</v>
      </c>
      <c r="P229" s="50">
        <f>SUM(Աջափնյակ:Սյունիք!P229)</f>
        <v>0</v>
      </c>
      <c r="Q229" s="50">
        <f>SUM(Աջափնյակ:Սյունիք!Q229)</f>
        <v>0</v>
      </c>
      <c r="R229" s="50">
        <f>SUM(Աջափնյակ:Սյունիք!R229)</f>
        <v>0</v>
      </c>
      <c r="S229" s="50">
        <f>SUM(Աջափնյակ:Սյունիք!S229)</f>
        <v>0</v>
      </c>
      <c r="T229" s="50">
        <f>SUM(Աջափնյակ:Սյունիք!T229)</f>
        <v>0</v>
      </c>
    </row>
    <row r="230" spans="1:20" ht="20.100000000000001" customHeight="1" x14ac:dyDescent="0.25">
      <c r="A230" s="4" t="s">
        <v>144</v>
      </c>
      <c r="B230" s="7" t="s">
        <v>558</v>
      </c>
      <c r="C230" s="6">
        <v>282</v>
      </c>
      <c r="D230" s="50">
        <f>SUM(Աջափնյակ:Սյունիք!D230)</f>
        <v>0</v>
      </c>
      <c r="E230" s="50">
        <f>SUM(Աջափնյակ:Սյունիք!E230)</f>
        <v>0</v>
      </c>
      <c r="F230" s="50">
        <f>SUM(Աջափնյակ:Սյունիք!F230)</f>
        <v>0</v>
      </c>
      <c r="G230" s="50">
        <f>SUM(Աջափնյակ:Սյունիք!G230)</f>
        <v>0</v>
      </c>
      <c r="H230" s="50">
        <f>SUM(Աջափնյակ:Սյունիք!H230)</f>
        <v>0</v>
      </c>
      <c r="I230" s="50">
        <f>SUM(Աջափնյակ:Սյունիք!I230)</f>
        <v>0</v>
      </c>
      <c r="J230" s="50">
        <f>SUM(Աջափնյակ:Սյունիք!J230)</f>
        <v>0</v>
      </c>
      <c r="K230" s="50">
        <f>SUM(Աջափնյակ:Սյունիք!K230)</f>
        <v>0</v>
      </c>
      <c r="L230" s="50">
        <f>SUM(Աջափնյակ:Սյունիք!L230)</f>
        <v>0</v>
      </c>
      <c r="M230" s="50">
        <f>SUM(Աջափնյակ:Սյունիք!M230)</f>
        <v>0</v>
      </c>
      <c r="N230" s="50">
        <f>SUM(Աջափնյակ:Սյունիք!N230)</f>
        <v>0</v>
      </c>
      <c r="O230" s="50">
        <f>SUM(Աջափնյակ:Սյունիք!O230)</f>
        <v>0</v>
      </c>
      <c r="P230" s="50">
        <f>SUM(Աջափնյակ:Սյունիք!P230)</f>
        <v>0</v>
      </c>
      <c r="Q230" s="50">
        <f>SUM(Աջափնյակ:Սյունիք!Q230)</f>
        <v>0</v>
      </c>
      <c r="R230" s="50">
        <f>SUM(Աջափնյակ:Սյունիք!R230)</f>
        <v>0</v>
      </c>
      <c r="S230" s="50">
        <f>SUM(Աջափնյակ:Սյունիք!S230)</f>
        <v>0</v>
      </c>
      <c r="T230" s="50">
        <f>SUM(Աջափնյակ:Սյունիք!T230)</f>
        <v>0</v>
      </c>
    </row>
    <row r="231" spans="1:20" ht="20.100000000000001" customHeight="1" x14ac:dyDescent="0.25">
      <c r="A231" s="4" t="s">
        <v>143</v>
      </c>
      <c r="B231" s="5" t="s">
        <v>559</v>
      </c>
      <c r="C231" s="5">
        <v>283</v>
      </c>
      <c r="D231" s="50">
        <f>SUM(Աջափնյակ:Սյունիք!D231)</f>
        <v>0</v>
      </c>
      <c r="E231" s="50">
        <f>SUM(Աջափնյակ:Սյունիք!E231)</f>
        <v>0</v>
      </c>
      <c r="F231" s="50">
        <f>SUM(Աջափնյակ:Սյունիք!F231)</f>
        <v>0</v>
      </c>
      <c r="G231" s="50">
        <f>SUM(Աջափնյակ:Սյունիք!G231)</f>
        <v>0</v>
      </c>
      <c r="H231" s="50">
        <f>SUM(Աջափնյակ:Սյունիք!H231)</f>
        <v>0</v>
      </c>
      <c r="I231" s="50">
        <f>SUM(Աջափնյակ:Սյունիք!I231)</f>
        <v>0</v>
      </c>
      <c r="J231" s="50">
        <f>SUM(Աջափնյակ:Սյունիք!J231)</f>
        <v>0</v>
      </c>
      <c r="K231" s="50">
        <f>SUM(Աջափնյակ:Սյունիք!K231)</f>
        <v>0</v>
      </c>
      <c r="L231" s="50">
        <f>SUM(Աջափնյակ:Սյունիք!L231)</f>
        <v>0</v>
      </c>
      <c r="M231" s="50">
        <f>SUM(Աջափնյակ:Սյունիք!M231)</f>
        <v>0</v>
      </c>
      <c r="N231" s="50">
        <f>SUM(Աջափնյակ:Սյունիք!N231)</f>
        <v>0</v>
      </c>
      <c r="O231" s="50">
        <f>SUM(Աջափնյակ:Սյունիք!O231)</f>
        <v>0</v>
      </c>
      <c r="P231" s="50">
        <f>SUM(Աջափնյակ:Սյունիք!P231)</f>
        <v>0</v>
      </c>
      <c r="Q231" s="50">
        <f>SUM(Աջափնյակ:Սյունիք!Q231)</f>
        <v>0</v>
      </c>
      <c r="R231" s="50">
        <f>SUM(Աջափնյակ:Սյունիք!R231)</f>
        <v>0</v>
      </c>
      <c r="S231" s="50">
        <f>SUM(Աջափնյակ:Սյունիք!S231)</f>
        <v>0</v>
      </c>
      <c r="T231" s="50">
        <f>SUM(Աջափնյակ:Սյունիք!T231)</f>
        <v>0</v>
      </c>
    </row>
    <row r="232" spans="1:20" ht="20.100000000000001" customHeight="1" x14ac:dyDescent="0.25">
      <c r="A232" s="4" t="s">
        <v>142</v>
      </c>
      <c r="B232" s="7" t="s">
        <v>560</v>
      </c>
      <c r="C232" s="5">
        <v>284</v>
      </c>
      <c r="D232" s="50">
        <f>SUM(Աջափնյակ:Սյունիք!D232)</f>
        <v>0</v>
      </c>
      <c r="E232" s="50">
        <f>SUM(Աջափնյակ:Սյունիք!E232)</f>
        <v>0</v>
      </c>
      <c r="F232" s="50">
        <f>SUM(Աջափնյակ:Սյունիք!F232)</f>
        <v>0</v>
      </c>
      <c r="G232" s="50">
        <f>SUM(Աջափնյակ:Սյունիք!G232)</f>
        <v>0</v>
      </c>
      <c r="H232" s="50">
        <f>SUM(Աջափնյակ:Սյունիք!H232)</f>
        <v>0</v>
      </c>
      <c r="I232" s="50">
        <f>SUM(Աջափնյակ:Սյունիք!I232)</f>
        <v>0</v>
      </c>
      <c r="J232" s="50">
        <f>SUM(Աջափնյակ:Սյունիք!J232)</f>
        <v>0</v>
      </c>
      <c r="K232" s="50">
        <f>SUM(Աջափնյակ:Սյունիք!K232)</f>
        <v>0</v>
      </c>
      <c r="L232" s="50">
        <f>SUM(Աջափնյակ:Սյունիք!L232)</f>
        <v>0</v>
      </c>
      <c r="M232" s="50">
        <f>SUM(Աջափնյակ:Սյունիք!M232)</f>
        <v>0</v>
      </c>
      <c r="N232" s="50">
        <f>SUM(Աջափնյակ:Սյունիք!N232)</f>
        <v>0</v>
      </c>
      <c r="O232" s="50">
        <f>SUM(Աջափնյակ:Սյունիք!O232)</f>
        <v>0</v>
      </c>
      <c r="P232" s="50">
        <f>SUM(Աջափնյակ:Սյունիք!P232)</f>
        <v>0</v>
      </c>
      <c r="Q232" s="50">
        <f>SUM(Աջափնյակ:Սյունիք!Q232)</f>
        <v>0</v>
      </c>
      <c r="R232" s="50">
        <f>SUM(Աջափնյակ:Սյունիք!R232)</f>
        <v>0</v>
      </c>
      <c r="S232" s="50">
        <f>SUM(Աջափնյակ:Սյունիք!S232)</f>
        <v>0</v>
      </c>
      <c r="T232" s="50">
        <f>SUM(Աջափնյակ:Սյունիք!T232)</f>
        <v>0</v>
      </c>
    </row>
    <row r="233" spans="1:20" ht="20.100000000000001" customHeight="1" x14ac:dyDescent="0.25">
      <c r="A233" s="4" t="s">
        <v>141</v>
      </c>
      <c r="B233" s="7" t="s">
        <v>561</v>
      </c>
      <c r="C233" s="5">
        <v>285</v>
      </c>
      <c r="D233" s="50">
        <f>SUM(Աջափնյակ:Սյունիք!D233)</f>
        <v>0</v>
      </c>
      <c r="E233" s="50">
        <f>SUM(Աջափնյակ:Սյունիք!E233)</f>
        <v>0</v>
      </c>
      <c r="F233" s="50">
        <f>SUM(Աջափնյակ:Սյունիք!F233)</f>
        <v>0</v>
      </c>
      <c r="G233" s="50">
        <f>SUM(Աջափնյակ:Սյունիք!G233)</f>
        <v>0</v>
      </c>
      <c r="H233" s="50">
        <f>SUM(Աջափնյակ:Սյունիք!H233)</f>
        <v>0</v>
      </c>
      <c r="I233" s="50">
        <f>SUM(Աջափնյակ:Սյունիք!I233)</f>
        <v>0</v>
      </c>
      <c r="J233" s="50">
        <f>SUM(Աջափնյակ:Սյունիք!J233)</f>
        <v>0</v>
      </c>
      <c r="K233" s="50">
        <f>SUM(Աջափնյակ:Սյունիք!K233)</f>
        <v>0</v>
      </c>
      <c r="L233" s="50">
        <f>SUM(Աջափնյակ:Սյունիք!L233)</f>
        <v>0</v>
      </c>
      <c r="M233" s="50">
        <f>SUM(Աջափնյակ:Սյունիք!M233)</f>
        <v>0</v>
      </c>
      <c r="N233" s="50">
        <f>SUM(Աջափնյակ:Սյունիք!N233)</f>
        <v>0</v>
      </c>
      <c r="O233" s="50">
        <f>SUM(Աջափնյակ:Սյունիք!O233)</f>
        <v>0</v>
      </c>
      <c r="P233" s="50">
        <f>SUM(Աջափնյակ:Սյունիք!P233)</f>
        <v>0</v>
      </c>
      <c r="Q233" s="50">
        <f>SUM(Աջափնյակ:Սյունիք!Q233)</f>
        <v>0</v>
      </c>
      <c r="R233" s="50">
        <f>SUM(Աջափնյակ:Սյունիք!R233)</f>
        <v>0</v>
      </c>
      <c r="S233" s="50">
        <f>SUM(Աջափնյակ:Սյունիք!S233)</f>
        <v>0</v>
      </c>
      <c r="T233" s="50">
        <f>SUM(Աջափնյակ:Սյունիք!T233)</f>
        <v>0</v>
      </c>
    </row>
    <row r="234" spans="1:20" ht="20.100000000000001" customHeight="1" x14ac:dyDescent="0.25">
      <c r="A234" s="4" t="s">
        <v>140</v>
      </c>
      <c r="B234" s="7" t="s">
        <v>562</v>
      </c>
      <c r="C234" s="5">
        <v>286</v>
      </c>
      <c r="D234" s="50">
        <f>SUM(Աջափնյակ:Սյունիք!D234)</f>
        <v>0</v>
      </c>
      <c r="E234" s="50">
        <f>SUM(Աջափնյակ:Սյունիք!E234)</f>
        <v>0</v>
      </c>
      <c r="F234" s="50">
        <f>SUM(Աջափնյակ:Սյունիք!F234)</f>
        <v>0</v>
      </c>
      <c r="G234" s="50">
        <f>SUM(Աջափնյակ:Սյունիք!G234)</f>
        <v>0</v>
      </c>
      <c r="H234" s="50">
        <f>SUM(Աջափնյակ:Սյունիք!H234)</f>
        <v>0</v>
      </c>
      <c r="I234" s="50">
        <f>SUM(Աջափնյակ:Սյունիք!I234)</f>
        <v>0</v>
      </c>
      <c r="J234" s="50">
        <f>SUM(Աջափնյակ:Սյունիք!J234)</f>
        <v>0</v>
      </c>
      <c r="K234" s="50">
        <f>SUM(Աջափնյակ:Սյունիք!K234)</f>
        <v>0</v>
      </c>
      <c r="L234" s="50">
        <f>SUM(Աջափնյակ:Սյունիք!L234)</f>
        <v>0</v>
      </c>
      <c r="M234" s="50">
        <f>SUM(Աջափնյակ:Սյունիք!M234)</f>
        <v>0</v>
      </c>
      <c r="N234" s="50">
        <f>SUM(Աջափնյակ:Սյունիք!N234)</f>
        <v>0</v>
      </c>
      <c r="O234" s="50">
        <f>SUM(Աջափնյակ:Սյունիք!O234)</f>
        <v>0</v>
      </c>
      <c r="P234" s="50">
        <f>SUM(Աջափնյակ:Սյունիք!P234)</f>
        <v>0</v>
      </c>
      <c r="Q234" s="50">
        <f>SUM(Աջափնյակ:Սյունիք!Q234)</f>
        <v>0</v>
      </c>
      <c r="R234" s="50">
        <f>SUM(Աջափնյակ:Սյունիք!R234)</f>
        <v>0</v>
      </c>
      <c r="S234" s="50">
        <f>SUM(Աջափնյակ:Սյունիք!S234)</f>
        <v>0</v>
      </c>
      <c r="T234" s="50">
        <f>SUM(Աջափնյակ:Սյունիք!T234)</f>
        <v>0</v>
      </c>
    </row>
    <row r="235" spans="1:20" ht="20.100000000000001" customHeight="1" x14ac:dyDescent="0.25">
      <c r="A235" s="4" t="s">
        <v>139</v>
      </c>
      <c r="B235" s="7" t="s">
        <v>365</v>
      </c>
      <c r="C235" s="5">
        <v>287</v>
      </c>
      <c r="D235" s="50">
        <f>SUM(Աջափնյակ:Սյունիք!D235)</f>
        <v>0</v>
      </c>
      <c r="E235" s="50">
        <f>SUM(Աջափնյակ:Սյունիք!E235)</f>
        <v>0</v>
      </c>
      <c r="F235" s="50">
        <f>SUM(Աջափնյակ:Սյունիք!F235)</f>
        <v>0</v>
      </c>
      <c r="G235" s="50">
        <f>SUM(Աջափնյակ:Սյունիք!G235)</f>
        <v>0</v>
      </c>
      <c r="H235" s="50">
        <f>SUM(Աջափնյակ:Սյունիք!H235)</f>
        <v>0</v>
      </c>
      <c r="I235" s="50">
        <f>SUM(Աջափնյակ:Սյունիք!I235)</f>
        <v>0</v>
      </c>
      <c r="J235" s="50">
        <f>SUM(Աջափնյակ:Սյունիք!J235)</f>
        <v>0</v>
      </c>
      <c r="K235" s="50">
        <f>SUM(Աջափնյակ:Սյունիք!K235)</f>
        <v>0</v>
      </c>
      <c r="L235" s="50">
        <f>SUM(Աջափնյակ:Սյունիք!L235)</f>
        <v>0</v>
      </c>
      <c r="M235" s="50">
        <f>SUM(Աջափնյակ:Սյունիք!M235)</f>
        <v>0</v>
      </c>
      <c r="N235" s="50">
        <f>SUM(Աջափնյակ:Սյունիք!N235)</f>
        <v>0</v>
      </c>
      <c r="O235" s="50">
        <f>SUM(Աջափնյակ:Սյունիք!O235)</f>
        <v>0</v>
      </c>
      <c r="P235" s="50">
        <f>SUM(Աջափնյակ:Սյունիք!P235)</f>
        <v>0</v>
      </c>
      <c r="Q235" s="50">
        <f>SUM(Աջափնյակ:Սյունիք!Q235)</f>
        <v>0</v>
      </c>
      <c r="R235" s="50">
        <f>SUM(Աջափնյակ:Սյունիք!R235)</f>
        <v>0</v>
      </c>
      <c r="S235" s="50">
        <f>SUM(Աջափնյակ:Սյունիք!S235)</f>
        <v>0</v>
      </c>
      <c r="T235" s="50">
        <f>SUM(Աջափնյակ:Սյունիք!T235)</f>
        <v>0</v>
      </c>
    </row>
    <row r="236" spans="1:20" ht="20.100000000000001" customHeight="1" x14ac:dyDescent="0.25">
      <c r="A236" s="4" t="s">
        <v>138</v>
      </c>
      <c r="B236" s="7" t="s">
        <v>366</v>
      </c>
      <c r="C236" s="5">
        <v>288</v>
      </c>
      <c r="D236" s="50">
        <f>SUM(Աջափնյակ:Սյունիք!D236)</f>
        <v>0</v>
      </c>
      <c r="E236" s="50">
        <f>SUM(Աջափնյակ:Սյունիք!E236)</f>
        <v>0</v>
      </c>
      <c r="F236" s="50">
        <f>SUM(Աջափնյակ:Սյունիք!F236)</f>
        <v>0</v>
      </c>
      <c r="G236" s="50">
        <f>SUM(Աջափնյակ:Սյունիք!G236)</f>
        <v>0</v>
      </c>
      <c r="H236" s="50">
        <f>SUM(Աջափնյակ:Սյունիք!H236)</f>
        <v>0</v>
      </c>
      <c r="I236" s="50">
        <f>SUM(Աջափնյակ:Սյունիք!I236)</f>
        <v>0</v>
      </c>
      <c r="J236" s="50">
        <f>SUM(Աջափնյակ:Սյունիք!J236)</f>
        <v>0</v>
      </c>
      <c r="K236" s="50">
        <f>SUM(Աջափնյակ:Սյունիք!K236)</f>
        <v>0</v>
      </c>
      <c r="L236" s="50">
        <f>SUM(Աջափնյակ:Սյունիք!L236)</f>
        <v>0</v>
      </c>
      <c r="M236" s="50">
        <f>SUM(Աջափնյակ:Սյունիք!M236)</f>
        <v>0</v>
      </c>
      <c r="N236" s="50">
        <f>SUM(Աջափնյակ:Սյունիք!N236)</f>
        <v>0</v>
      </c>
      <c r="O236" s="50">
        <f>SUM(Աջափնյակ:Սյունիք!O236)</f>
        <v>0</v>
      </c>
      <c r="P236" s="50">
        <f>SUM(Աջափնյակ:Սյունիք!P236)</f>
        <v>0</v>
      </c>
      <c r="Q236" s="50">
        <f>SUM(Աջափնյակ:Սյունիք!Q236)</f>
        <v>0</v>
      </c>
      <c r="R236" s="50">
        <f>SUM(Աջափնյակ:Սյունիք!R236)</f>
        <v>0</v>
      </c>
      <c r="S236" s="50">
        <f>SUM(Աջափնյակ:Սյունիք!S236)</f>
        <v>0</v>
      </c>
      <c r="T236" s="50">
        <f>SUM(Աջափնյակ:Սյունիք!T236)</f>
        <v>0</v>
      </c>
    </row>
    <row r="237" spans="1:20" ht="20.100000000000001" customHeight="1" x14ac:dyDescent="0.25">
      <c r="A237" s="4" t="s">
        <v>137</v>
      </c>
      <c r="B237" s="7" t="s">
        <v>646</v>
      </c>
      <c r="C237" s="5">
        <v>289</v>
      </c>
      <c r="D237" s="50">
        <f>SUM(Աջափնյակ:Սյունիք!D237)</f>
        <v>0</v>
      </c>
      <c r="E237" s="50">
        <f>SUM(Աջափնյակ:Սյունիք!E237)</f>
        <v>0</v>
      </c>
      <c r="F237" s="50">
        <f>SUM(Աջափնյակ:Սյունիք!F237)</f>
        <v>0</v>
      </c>
      <c r="G237" s="50">
        <f>SUM(Աջափնյակ:Սյունիք!G237)</f>
        <v>0</v>
      </c>
      <c r="H237" s="50">
        <f>SUM(Աջափնյակ:Սյունիք!H237)</f>
        <v>0</v>
      </c>
      <c r="I237" s="50">
        <f>SUM(Աջափնյակ:Սյունիք!I237)</f>
        <v>0</v>
      </c>
      <c r="J237" s="50">
        <f>SUM(Աջափնյակ:Սյունիք!J237)</f>
        <v>0</v>
      </c>
      <c r="K237" s="50">
        <f>SUM(Աջափնյակ:Սյունիք!K237)</f>
        <v>0</v>
      </c>
      <c r="L237" s="50">
        <f>SUM(Աջափնյակ:Սյունիք!L237)</f>
        <v>0</v>
      </c>
      <c r="M237" s="50">
        <f>SUM(Աջափնյակ:Սյունիք!M237)</f>
        <v>0</v>
      </c>
      <c r="N237" s="50">
        <f>SUM(Աջափնյակ:Սյունիք!N237)</f>
        <v>0</v>
      </c>
      <c r="O237" s="50">
        <f>SUM(Աջափնյակ:Սյունիք!O237)</f>
        <v>0</v>
      </c>
      <c r="P237" s="50">
        <f>SUM(Աջափնյակ:Սյունիք!P237)</f>
        <v>0</v>
      </c>
      <c r="Q237" s="50">
        <f>SUM(Աջափնյակ:Սյունիք!Q237)</f>
        <v>0</v>
      </c>
      <c r="R237" s="50">
        <f>SUM(Աջափնյակ:Սյունիք!R237)</f>
        <v>0</v>
      </c>
      <c r="S237" s="50">
        <f>SUM(Աջափնյակ:Սյունիք!S237)</f>
        <v>0</v>
      </c>
      <c r="T237" s="50">
        <f>SUM(Աջափնյակ:Սյունիք!T237)</f>
        <v>0</v>
      </c>
    </row>
    <row r="238" spans="1:20" ht="20.100000000000001" customHeight="1" x14ac:dyDescent="0.25">
      <c r="A238" s="4" t="s">
        <v>136</v>
      </c>
      <c r="B238" s="7" t="s">
        <v>496</v>
      </c>
      <c r="C238" s="5">
        <v>290</v>
      </c>
      <c r="D238" s="50">
        <f>SUM(Աջափնյակ:Սյունիք!D238)</f>
        <v>0</v>
      </c>
      <c r="E238" s="50">
        <f>SUM(Աջափնյակ:Սյունիք!E238)</f>
        <v>0</v>
      </c>
      <c r="F238" s="50">
        <f>SUM(Աջափնյակ:Սյունիք!F238)</f>
        <v>0</v>
      </c>
      <c r="G238" s="50">
        <f>SUM(Աջափնյակ:Սյունիք!G238)</f>
        <v>0</v>
      </c>
      <c r="H238" s="50">
        <f>SUM(Աջափնյակ:Սյունիք!H238)</f>
        <v>0</v>
      </c>
      <c r="I238" s="50">
        <f>SUM(Աջափնյակ:Սյունիք!I238)</f>
        <v>0</v>
      </c>
      <c r="J238" s="50">
        <f>SUM(Աջափնյակ:Սյունիք!J238)</f>
        <v>0</v>
      </c>
      <c r="K238" s="50">
        <f>SUM(Աջափնյակ:Սյունիք!K238)</f>
        <v>0</v>
      </c>
      <c r="L238" s="50">
        <f>SUM(Աջափնյակ:Սյունիք!L238)</f>
        <v>0</v>
      </c>
      <c r="M238" s="50">
        <f>SUM(Աջափնյակ:Սյունիք!M238)</f>
        <v>0</v>
      </c>
      <c r="N238" s="50">
        <f>SUM(Աջափնյակ:Սյունիք!N238)</f>
        <v>0</v>
      </c>
      <c r="O238" s="50">
        <f>SUM(Աջափնյակ:Սյունիք!O238)</f>
        <v>0</v>
      </c>
      <c r="P238" s="50">
        <f>SUM(Աջափնյակ:Սյունիք!P238)</f>
        <v>0</v>
      </c>
      <c r="Q238" s="50">
        <f>SUM(Աջափնյակ:Սյունիք!Q238)</f>
        <v>0</v>
      </c>
      <c r="R238" s="50">
        <f>SUM(Աջափնյակ:Սյունիք!R238)</f>
        <v>0</v>
      </c>
      <c r="S238" s="50">
        <f>SUM(Աջափնյակ:Սյունիք!S238)</f>
        <v>0</v>
      </c>
      <c r="T238" s="50">
        <f>SUM(Աջափնյակ:Սյունիք!T238)</f>
        <v>0</v>
      </c>
    </row>
    <row r="239" spans="1:20" ht="20.100000000000001" customHeight="1" x14ac:dyDescent="0.25">
      <c r="A239" s="4" t="s">
        <v>135</v>
      </c>
      <c r="B239" s="7" t="s">
        <v>647</v>
      </c>
      <c r="C239" s="5">
        <v>291</v>
      </c>
      <c r="D239" s="50">
        <f>SUM(Աջափնյակ:Սյունիք!D239)</f>
        <v>0</v>
      </c>
      <c r="E239" s="50">
        <f>SUM(Աջափնյակ:Սյունիք!E239)</f>
        <v>0</v>
      </c>
      <c r="F239" s="50">
        <f>SUM(Աջափնյակ:Սյունիք!F239)</f>
        <v>0</v>
      </c>
      <c r="G239" s="50">
        <f>SUM(Աջափնյակ:Սյունիք!G239)</f>
        <v>0</v>
      </c>
      <c r="H239" s="50">
        <f>SUM(Աջափնյակ:Սյունիք!H239)</f>
        <v>0</v>
      </c>
      <c r="I239" s="50">
        <f>SUM(Աջափնյակ:Սյունիք!I239)</f>
        <v>0</v>
      </c>
      <c r="J239" s="50">
        <f>SUM(Աջափնյակ:Սյունիք!J239)</f>
        <v>0</v>
      </c>
      <c r="K239" s="50">
        <f>SUM(Աջափնյակ:Սյունիք!K239)</f>
        <v>0</v>
      </c>
      <c r="L239" s="50">
        <f>SUM(Աջափնյակ:Սյունիք!L239)</f>
        <v>0</v>
      </c>
      <c r="M239" s="50">
        <f>SUM(Աջափնյակ:Սյունիք!M239)</f>
        <v>0</v>
      </c>
      <c r="N239" s="50">
        <f>SUM(Աջափնյակ:Սյունիք!N239)</f>
        <v>0</v>
      </c>
      <c r="O239" s="50">
        <f>SUM(Աջափնյակ:Սյունիք!O239)</f>
        <v>0</v>
      </c>
      <c r="P239" s="50">
        <f>SUM(Աջափնյակ:Սյունիք!P239)</f>
        <v>0</v>
      </c>
      <c r="Q239" s="50">
        <f>SUM(Աջափնյակ:Սյունիք!Q239)</f>
        <v>0</v>
      </c>
      <c r="R239" s="50">
        <f>SUM(Աջափնյակ:Սյունիք!R239)</f>
        <v>0</v>
      </c>
      <c r="S239" s="50">
        <f>SUM(Աջափնյակ:Սյունիք!S239)</f>
        <v>0</v>
      </c>
      <c r="T239" s="50">
        <f>SUM(Աջափնյակ:Սյունիք!T239)</f>
        <v>0</v>
      </c>
    </row>
    <row r="240" spans="1:20" ht="20.100000000000001" customHeight="1" x14ac:dyDescent="0.25">
      <c r="A240" s="4" t="s">
        <v>134</v>
      </c>
      <c r="B240" s="7" t="s">
        <v>648</v>
      </c>
      <c r="C240" s="5">
        <v>292</v>
      </c>
      <c r="D240" s="50">
        <f>SUM(Աջափնյակ:Սյունիք!D240)</f>
        <v>1</v>
      </c>
      <c r="E240" s="50">
        <f>SUM(Աջափնյակ:Սյունիք!E240)</f>
        <v>0</v>
      </c>
      <c r="F240" s="50">
        <f>SUM(Աջափնյակ:Սյունիք!F240)</f>
        <v>7</v>
      </c>
      <c r="G240" s="50">
        <f>SUM(Աջափնյակ:Սյունիք!G240)</f>
        <v>5</v>
      </c>
      <c r="H240" s="50">
        <f>SUM(Աջափնյակ:Սյունիք!H240)</f>
        <v>0</v>
      </c>
      <c r="I240" s="50">
        <f>SUM(Աջափնյակ:Սյունիք!I240)</f>
        <v>0</v>
      </c>
      <c r="J240" s="50">
        <f>SUM(Աջափնյակ:Սյունիք!J240)</f>
        <v>5</v>
      </c>
      <c r="K240" s="50">
        <f>SUM(Աջափնյակ:Սյունիք!K240)</f>
        <v>0</v>
      </c>
      <c r="L240" s="50">
        <f>SUM(Աջափնյակ:Սյունիք!L240)</f>
        <v>0</v>
      </c>
      <c r="M240" s="50">
        <f>SUM(Աջափնյակ:Սյունիք!M240)</f>
        <v>3</v>
      </c>
      <c r="N240" s="50">
        <f>SUM(Աջափնյակ:Սյունիք!N240)</f>
        <v>0</v>
      </c>
      <c r="O240" s="50">
        <f>SUM(Աջափնյակ:Սյունիք!O240)</f>
        <v>1</v>
      </c>
      <c r="P240" s="50">
        <f>SUM(Աջափնյակ:Սյունիք!P240)</f>
        <v>0</v>
      </c>
      <c r="Q240" s="50">
        <f>SUM(Աջափնյակ:Սյունիք!Q240)</f>
        <v>1</v>
      </c>
      <c r="R240" s="50">
        <f>SUM(Աջափնյակ:Սյունիք!R240)</f>
        <v>0</v>
      </c>
      <c r="S240" s="50">
        <f>SUM(Աջափնյակ:Սյունիք!S240)</f>
        <v>0</v>
      </c>
      <c r="T240" s="50">
        <f>SUM(Աջափնյակ:Սյունիք!T240)</f>
        <v>0</v>
      </c>
    </row>
    <row r="241" spans="1:20" ht="20.100000000000001" customHeight="1" x14ac:dyDescent="0.25">
      <c r="A241" s="4" t="s">
        <v>133</v>
      </c>
      <c r="B241" s="7" t="s">
        <v>449</v>
      </c>
      <c r="C241" s="5">
        <v>293</v>
      </c>
      <c r="D241" s="50">
        <f>SUM(Աջափնյակ:Սյունիք!D241)</f>
        <v>0</v>
      </c>
      <c r="E241" s="50">
        <f>SUM(Աջափնյակ:Սյունիք!E241)</f>
        <v>0</v>
      </c>
      <c r="F241" s="50">
        <f>SUM(Աջափնյակ:Սյունիք!F241)</f>
        <v>0</v>
      </c>
      <c r="G241" s="50">
        <f>SUM(Աջափնյակ:Սյունիք!G241)</f>
        <v>0</v>
      </c>
      <c r="H241" s="50">
        <f>SUM(Աջափնյակ:Սյունիք!H241)</f>
        <v>0</v>
      </c>
      <c r="I241" s="50">
        <f>SUM(Աջափնյակ:Սյունիք!I241)</f>
        <v>0</v>
      </c>
      <c r="J241" s="50">
        <f>SUM(Աջափնյակ:Սյունիք!J241)</f>
        <v>0</v>
      </c>
      <c r="K241" s="50">
        <f>SUM(Աջափնյակ:Սյունիք!K241)</f>
        <v>0</v>
      </c>
      <c r="L241" s="50">
        <f>SUM(Աջափնյակ:Սյունիք!L241)</f>
        <v>0</v>
      </c>
      <c r="M241" s="50">
        <f>SUM(Աջափնյակ:Սյունիք!M241)</f>
        <v>0</v>
      </c>
      <c r="N241" s="50">
        <f>SUM(Աջափնյակ:Սյունիք!N241)</f>
        <v>0</v>
      </c>
      <c r="O241" s="50">
        <f>SUM(Աջափնյակ:Սյունիք!O241)</f>
        <v>0</v>
      </c>
      <c r="P241" s="50">
        <f>SUM(Աջափնյակ:Սյունիք!P241)</f>
        <v>0</v>
      </c>
      <c r="Q241" s="50">
        <f>SUM(Աջափնյակ:Սյունիք!Q241)</f>
        <v>0</v>
      </c>
      <c r="R241" s="50">
        <f>SUM(Աջափնյակ:Սյունիք!R241)</f>
        <v>0</v>
      </c>
      <c r="S241" s="50">
        <f>SUM(Աջափնյակ:Սյունիք!S241)</f>
        <v>0</v>
      </c>
      <c r="T241" s="50">
        <f>SUM(Աջափնյակ:Սյունիք!T241)</f>
        <v>0</v>
      </c>
    </row>
    <row r="242" spans="1:20" ht="20.100000000000001" customHeight="1" x14ac:dyDescent="0.25">
      <c r="A242" s="4" t="s">
        <v>132</v>
      </c>
      <c r="B242" s="7" t="s">
        <v>649</v>
      </c>
      <c r="C242" s="5">
        <v>294</v>
      </c>
      <c r="D242" s="50">
        <f>SUM(Աջափնյակ:Սյունիք!D242)</f>
        <v>1</v>
      </c>
      <c r="E242" s="50">
        <f>SUM(Աջափնյակ:Սյունիք!E242)</f>
        <v>0</v>
      </c>
      <c r="F242" s="50">
        <f>SUM(Աջափնյակ:Սյունիք!F242)</f>
        <v>4</v>
      </c>
      <c r="G242" s="50">
        <f>SUM(Աջափնյակ:Սյունիք!G242)</f>
        <v>3</v>
      </c>
      <c r="H242" s="50">
        <f>SUM(Աջափնյակ:Սյունիք!H242)</f>
        <v>0</v>
      </c>
      <c r="I242" s="50">
        <f>SUM(Աջափնյակ:Սյունիք!I242)</f>
        <v>0</v>
      </c>
      <c r="J242" s="50">
        <f>SUM(Աջափնյակ:Սյունիք!J242)</f>
        <v>3</v>
      </c>
      <c r="K242" s="50">
        <f>SUM(Աջափնյակ:Սյունիք!K242)</f>
        <v>0</v>
      </c>
      <c r="L242" s="50">
        <f>SUM(Աջափնյակ:Սյունիք!L242)</f>
        <v>0</v>
      </c>
      <c r="M242" s="50">
        <f>SUM(Աջափնյակ:Սյունիք!M242)</f>
        <v>2</v>
      </c>
      <c r="N242" s="50">
        <f>SUM(Աջափնյակ:Սյունիք!N242)</f>
        <v>0</v>
      </c>
      <c r="O242" s="50">
        <f>SUM(Աջափնյակ:Սյունիք!O242)</f>
        <v>1</v>
      </c>
      <c r="P242" s="50">
        <f>SUM(Աջափնյակ:Սյունիք!P242)</f>
        <v>0</v>
      </c>
      <c r="Q242" s="50">
        <f>SUM(Աջափնյակ:Սյունիք!Q242)</f>
        <v>1</v>
      </c>
      <c r="R242" s="50">
        <f>SUM(Աջափնյակ:Սյունիք!R242)</f>
        <v>1</v>
      </c>
      <c r="S242" s="50">
        <f>SUM(Աջափնյակ:Սյունիք!S242)</f>
        <v>0</v>
      </c>
      <c r="T242" s="50">
        <f>SUM(Աջափնյակ:Սյունիք!T242)</f>
        <v>1</v>
      </c>
    </row>
    <row r="243" spans="1:20" ht="20.100000000000001" customHeight="1" x14ac:dyDescent="0.25">
      <c r="A243" s="4" t="s">
        <v>131</v>
      </c>
      <c r="B243" s="7" t="s">
        <v>650</v>
      </c>
      <c r="C243" s="5">
        <v>295</v>
      </c>
      <c r="D243" s="50">
        <f>SUM(Աջափնյակ:Սյունիք!D243)</f>
        <v>0</v>
      </c>
      <c r="E243" s="50">
        <f>SUM(Աջափնյակ:Սյունիք!E243)</f>
        <v>0</v>
      </c>
      <c r="F243" s="50">
        <f>SUM(Աջափնյակ:Սյունիք!F243)</f>
        <v>0</v>
      </c>
      <c r="G243" s="50">
        <f>SUM(Աջափնյակ:Սյունիք!G243)</f>
        <v>0</v>
      </c>
      <c r="H243" s="50">
        <f>SUM(Աջափնյակ:Սյունիք!H243)</f>
        <v>0</v>
      </c>
      <c r="I243" s="50">
        <f>SUM(Աջափնյակ:Սյունիք!I243)</f>
        <v>0</v>
      </c>
      <c r="J243" s="50">
        <f>SUM(Աջափնյակ:Սյունիք!J243)</f>
        <v>0</v>
      </c>
      <c r="K243" s="50">
        <f>SUM(Աջափնյակ:Սյունիք!K243)</f>
        <v>0</v>
      </c>
      <c r="L243" s="50">
        <f>SUM(Աջափնյակ:Սյունիք!L243)</f>
        <v>0</v>
      </c>
      <c r="M243" s="50">
        <f>SUM(Աջափնյակ:Սյունիք!M243)</f>
        <v>0</v>
      </c>
      <c r="N243" s="50">
        <f>SUM(Աջափնյակ:Սյունիք!N243)</f>
        <v>0</v>
      </c>
      <c r="O243" s="50">
        <f>SUM(Աջափնյակ:Սյունիք!O243)</f>
        <v>0</v>
      </c>
      <c r="P243" s="50">
        <f>SUM(Աջափնյակ:Սյունիք!P243)</f>
        <v>0</v>
      </c>
      <c r="Q243" s="50">
        <f>SUM(Աջափնյակ:Սյունիք!Q243)</f>
        <v>0</v>
      </c>
      <c r="R243" s="50">
        <f>SUM(Աջափնյակ:Սյունիք!R243)</f>
        <v>0</v>
      </c>
      <c r="S243" s="50">
        <f>SUM(Աջափնյակ:Սյունիք!S243)</f>
        <v>0</v>
      </c>
      <c r="T243" s="50">
        <f>SUM(Աջափնյակ:Սյունիք!T243)</f>
        <v>0</v>
      </c>
    </row>
    <row r="244" spans="1:20" ht="20.100000000000001" customHeight="1" x14ac:dyDescent="0.25">
      <c r="A244" s="4" t="s">
        <v>130</v>
      </c>
      <c r="B244" s="7" t="s">
        <v>651</v>
      </c>
      <c r="C244" s="5">
        <v>296</v>
      </c>
      <c r="D244" s="50">
        <f>SUM(Աջափնյակ:Սյունիք!D244)</f>
        <v>2</v>
      </c>
      <c r="E244" s="50">
        <f>SUM(Աջափնյակ:Սյունիք!E244)</f>
        <v>0</v>
      </c>
      <c r="F244" s="50">
        <f>SUM(Աջափնյակ:Սյունիք!F244)</f>
        <v>27</v>
      </c>
      <c r="G244" s="50">
        <f>SUM(Աջափնյակ:Սյունիք!G244)</f>
        <v>12</v>
      </c>
      <c r="H244" s="50">
        <f>SUM(Աջափնյակ:Սյունիք!H244)</f>
        <v>0</v>
      </c>
      <c r="I244" s="50">
        <f>SUM(Աջափնյակ:Սյունիք!I244)</f>
        <v>1</v>
      </c>
      <c r="J244" s="50">
        <f>SUM(Աջափնյակ:Սյունիք!J244)</f>
        <v>13</v>
      </c>
      <c r="K244" s="50">
        <f>SUM(Աջափնյակ:Սյունիք!K244)</f>
        <v>0</v>
      </c>
      <c r="L244" s="50">
        <f>SUM(Աջափնյակ:Սյունիք!L244)</f>
        <v>0</v>
      </c>
      <c r="M244" s="50">
        <f>SUM(Աջափնյակ:Սյունիք!M244)</f>
        <v>16</v>
      </c>
      <c r="N244" s="50">
        <f>SUM(Աջափնյակ:Սյունիք!N244)</f>
        <v>0</v>
      </c>
      <c r="O244" s="50">
        <f>SUM(Աջափնյակ:Սյունիք!O244)</f>
        <v>2</v>
      </c>
      <c r="P244" s="50">
        <f>SUM(Աջափնյակ:Սյունիք!P244)</f>
        <v>0</v>
      </c>
      <c r="Q244" s="50">
        <f>SUM(Աջափնյակ:Սյունիք!Q244)</f>
        <v>2</v>
      </c>
      <c r="R244" s="50">
        <f>SUM(Աջափնյակ:Սյունիք!R244)</f>
        <v>0</v>
      </c>
      <c r="S244" s="50">
        <f>SUM(Աջափնյակ:Սյունիք!S244)</f>
        <v>0</v>
      </c>
      <c r="T244" s="50">
        <f>SUM(Աջափնյակ:Սյունիք!T244)</f>
        <v>0</v>
      </c>
    </row>
    <row r="245" spans="1:20" ht="20.100000000000001" customHeight="1" x14ac:dyDescent="0.25">
      <c r="A245" s="4" t="s">
        <v>129</v>
      </c>
      <c r="B245" s="7" t="s">
        <v>376</v>
      </c>
      <c r="C245" s="6">
        <v>297</v>
      </c>
      <c r="D245" s="50">
        <f>SUM(Աջափնյակ:Սյունիք!D245)</f>
        <v>0</v>
      </c>
      <c r="E245" s="50">
        <f>SUM(Աջափնյակ:Սյունիք!E245)</f>
        <v>0</v>
      </c>
      <c r="F245" s="50">
        <f>SUM(Աջափնյակ:Սյունիք!F245)</f>
        <v>0</v>
      </c>
      <c r="G245" s="50">
        <f>SUM(Աջափնյակ:Սյունիք!G245)</f>
        <v>0</v>
      </c>
      <c r="H245" s="50">
        <f>SUM(Աջափնյակ:Սյունիք!H245)</f>
        <v>0</v>
      </c>
      <c r="I245" s="50">
        <f>SUM(Աջափնյակ:Սյունիք!I245)</f>
        <v>0</v>
      </c>
      <c r="J245" s="50">
        <f>SUM(Աջափնյակ:Սյունիք!J245)</f>
        <v>0</v>
      </c>
      <c r="K245" s="50">
        <f>SUM(Աջափնյակ:Սյունիք!K245)</f>
        <v>0</v>
      </c>
      <c r="L245" s="50">
        <f>SUM(Աջափնյակ:Սյունիք!L245)</f>
        <v>0</v>
      </c>
      <c r="M245" s="50">
        <f>SUM(Աջափնյակ:Սյունիք!M245)</f>
        <v>0</v>
      </c>
      <c r="N245" s="50">
        <f>SUM(Աջափնյակ:Սյունիք!N245)</f>
        <v>0</v>
      </c>
      <c r="O245" s="50">
        <f>SUM(Աջափնյակ:Սյունիք!O245)</f>
        <v>0</v>
      </c>
      <c r="P245" s="50">
        <f>SUM(Աջափնյակ:Սյունիք!P245)</f>
        <v>0</v>
      </c>
      <c r="Q245" s="50">
        <f>SUM(Աջափնյակ:Սյունիք!Q245)</f>
        <v>0</v>
      </c>
      <c r="R245" s="50">
        <f>SUM(Աջափնյակ:Սյունիք!R245)</f>
        <v>0</v>
      </c>
      <c r="S245" s="50">
        <f>SUM(Աջափնյակ:Սյունիք!S245)</f>
        <v>0</v>
      </c>
      <c r="T245" s="50">
        <f>SUM(Աջափնյակ:Սյունիք!T245)</f>
        <v>0</v>
      </c>
    </row>
    <row r="246" spans="1:20" ht="20.100000000000001" customHeight="1" x14ac:dyDescent="0.25">
      <c r="A246" s="4" t="s">
        <v>128</v>
      </c>
      <c r="B246" s="7" t="s">
        <v>563</v>
      </c>
      <c r="C246" s="5">
        <v>298</v>
      </c>
      <c r="D246" s="50">
        <f>SUM(Աջափնյակ:Սյունիք!D246)</f>
        <v>0</v>
      </c>
      <c r="E246" s="50">
        <f>SUM(Աջափնյակ:Սյունիք!E246)</f>
        <v>0</v>
      </c>
      <c r="F246" s="50">
        <f>SUM(Աջափնյակ:Սյունիք!F246)</f>
        <v>0</v>
      </c>
      <c r="G246" s="50">
        <f>SUM(Աջափնյակ:Սյունիք!G246)</f>
        <v>0</v>
      </c>
      <c r="H246" s="50">
        <f>SUM(Աջափնյակ:Սյունիք!H246)</f>
        <v>0</v>
      </c>
      <c r="I246" s="50">
        <f>SUM(Աջափնյակ:Սյունիք!I246)</f>
        <v>0</v>
      </c>
      <c r="J246" s="50">
        <f>SUM(Աջափնյակ:Սյունիք!J246)</f>
        <v>0</v>
      </c>
      <c r="K246" s="50">
        <f>SUM(Աջափնյակ:Սյունիք!K246)</f>
        <v>0</v>
      </c>
      <c r="L246" s="50">
        <f>SUM(Աջափնյակ:Սյունիք!L246)</f>
        <v>0</v>
      </c>
      <c r="M246" s="50">
        <f>SUM(Աջափնյակ:Սյունիք!M246)</f>
        <v>0</v>
      </c>
      <c r="N246" s="50">
        <f>SUM(Աջափնյակ:Սյունիք!N246)</f>
        <v>0</v>
      </c>
      <c r="O246" s="50">
        <f>SUM(Աջափնյակ:Սյունիք!O246)</f>
        <v>0</v>
      </c>
      <c r="P246" s="50">
        <f>SUM(Աջափնյակ:Սյունիք!P246)</f>
        <v>0</v>
      </c>
      <c r="Q246" s="50">
        <f>SUM(Աջափնյակ:Սյունիք!Q246)</f>
        <v>0</v>
      </c>
      <c r="R246" s="50">
        <f>SUM(Աջափնյակ:Սյունիք!R246)</f>
        <v>0</v>
      </c>
      <c r="S246" s="50">
        <f>SUM(Աջափնյակ:Սյունիք!S246)</f>
        <v>0</v>
      </c>
      <c r="T246" s="50">
        <f>SUM(Աջափնյակ:Սյունիք!T246)</f>
        <v>0</v>
      </c>
    </row>
    <row r="247" spans="1:20" ht="20.100000000000001" customHeight="1" x14ac:dyDescent="0.25">
      <c r="A247" s="4" t="s">
        <v>127</v>
      </c>
      <c r="B247" s="7" t="s">
        <v>403</v>
      </c>
      <c r="C247" s="5"/>
      <c r="D247" s="50">
        <f>SUM(Աջափնյակ:Սյունիք!D247)</f>
        <v>0</v>
      </c>
      <c r="E247" s="50">
        <f>SUM(Աջափնյակ:Սյունիք!E247)</f>
        <v>0</v>
      </c>
      <c r="F247" s="50">
        <f>SUM(Աջափնյակ:Սյունիք!F247)</f>
        <v>0</v>
      </c>
      <c r="G247" s="50">
        <f>SUM(Աջափնյակ:Սյունիք!G247)</f>
        <v>0</v>
      </c>
      <c r="H247" s="50">
        <f>SUM(Աջափնյակ:Սյունիք!H247)</f>
        <v>0</v>
      </c>
      <c r="I247" s="50">
        <f>SUM(Աջափնյակ:Սյունիք!I247)</f>
        <v>0</v>
      </c>
      <c r="J247" s="50">
        <f>SUM(Աջափնյակ:Սյունիք!J247)</f>
        <v>0</v>
      </c>
      <c r="K247" s="50">
        <f>SUM(Աջափնյակ:Սյունիք!K247)</f>
        <v>0</v>
      </c>
      <c r="L247" s="50">
        <f>SUM(Աջափնյակ:Սյունիք!L247)</f>
        <v>0</v>
      </c>
      <c r="M247" s="50">
        <f>SUM(Աջափնյակ:Սյունիք!M247)</f>
        <v>0</v>
      </c>
      <c r="N247" s="50">
        <f>SUM(Աջափնյակ:Սյունիք!N247)</f>
        <v>0</v>
      </c>
      <c r="O247" s="50">
        <f>SUM(Աջափնյակ:Սյունիք!O247)</f>
        <v>0</v>
      </c>
      <c r="P247" s="50">
        <f>SUM(Աջափնյակ:Սյունիք!P247)</f>
        <v>0</v>
      </c>
      <c r="Q247" s="50">
        <f>SUM(Աջափնյակ:Սյունիք!Q247)</f>
        <v>0</v>
      </c>
      <c r="R247" s="50">
        <f>SUM(Աջափնյակ:Սյունիք!R247)</f>
        <v>0</v>
      </c>
      <c r="S247" s="50">
        <f>SUM(Աջափնյակ:Սյունիք!S247)</f>
        <v>0</v>
      </c>
      <c r="T247" s="50">
        <f>SUM(Աջափնյակ:Սյունիք!T247)</f>
        <v>0</v>
      </c>
    </row>
    <row r="248" spans="1:20" ht="20.100000000000001" customHeight="1" x14ac:dyDescent="0.25">
      <c r="A248" s="4" t="s">
        <v>126</v>
      </c>
      <c r="B248" s="12" t="s">
        <v>564</v>
      </c>
      <c r="C248" s="5"/>
      <c r="D248" s="49">
        <f>SUM(Աջափնյակ:Սյունիք!D248)</f>
        <v>2</v>
      </c>
      <c r="E248" s="49">
        <f>SUM(Աջափնյակ:Սյունիք!E248)</f>
        <v>0</v>
      </c>
      <c r="F248" s="49">
        <f>SUM(Աջափնյակ:Սյունիք!F248)</f>
        <v>1</v>
      </c>
      <c r="G248" s="49">
        <f>SUM(Աջափնյակ:Սյունիք!G248)</f>
        <v>1</v>
      </c>
      <c r="H248" s="49">
        <f>SUM(Աջափնյակ:Սյունիք!H248)</f>
        <v>0</v>
      </c>
      <c r="I248" s="49">
        <f>SUM(Աջափնյակ:Սյունիք!I248)</f>
        <v>0</v>
      </c>
      <c r="J248" s="49">
        <f>SUM(Աջափնյակ:Սյունիք!J248)</f>
        <v>1</v>
      </c>
      <c r="K248" s="49">
        <f>SUM(Աջափնյակ:Սյունիք!K248)</f>
        <v>0</v>
      </c>
      <c r="L248" s="49">
        <f>SUM(Աջափնյակ:Սյունիք!L248)</f>
        <v>0</v>
      </c>
      <c r="M248" s="49">
        <f>SUM(Աջափնյակ:Սյունիք!M248)</f>
        <v>2</v>
      </c>
      <c r="N248" s="49">
        <f>SUM(Աջափնյակ:Սյունիք!N248)</f>
        <v>0</v>
      </c>
      <c r="O248" s="49">
        <f>SUM(Աջափնյակ:Սյունիք!O248)</f>
        <v>1</v>
      </c>
      <c r="P248" s="49">
        <f>SUM(Աջափնյակ:Սյունիք!P248)</f>
        <v>4</v>
      </c>
      <c r="Q248" s="49">
        <f>SUM(Աջափնյակ:Սյունիք!Q248)</f>
        <v>5</v>
      </c>
      <c r="R248" s="49">
        <f>SUM(Աջափնյակ:Սյունիք!R248)</f>
        <v>0</v>
      </c>
      <c r="S248" s="49">
        <f>SUM(Աջափնյակ:Սյունիք!S248)</f>
        <v>0</v>
      </c>
      <c r="T248" s="49">
        <f>SUM(Աջափնյակ:Սյունիք!T248)</f>
        <v>0</v>
      </c>
    </row>
    <row r="249" spans="1:20" ht="20.100000000000001" customHeight="1" x14ac:dyDescent="0.25">
      <c r="A249" s="4" t="s">
        <v>125</v>
      </c>
      <c r="B249" s="5" t="s">
        <v>450</v>
      </c>
      <c r="C249" s="5">
        <v>299</v>
      </c>
      <c r="D249" s="50">
        <f>SUM(Աջափնյակ:Սյունիք!D249)</f>
        <v>1</v>
      </c>
      <c r="E249" s="50">
        <f>SUM(Աջափնյակ:Սյունիք!E249)</f>
        <v>0</v>
      </c>
      <c r="F249" s="50">
        <f>SUM(Աջափնյակ:Սյունիք!F249)</f>
        <v>1</v>
      </c>
      <c r="G249" s="50">
        <f>SUM(Աջափնյակ:Սյունիք!G249)</f>
        <v>1</v>
      </c>
      <c r="H249" s="50">
        <f>SUM(Աջափնյակ:Սյունիք!H249)</f>
        <v>0</v>
      </c>
      <c r="I249" s="50">
        <f>SUM(Աջափնյակ:Սյունիք!I249)</f>
        <v>0</v>
      </c>
      <c r="J249" s="50">
        <f>SUM(Աջափնյակ:Սյունիք!J249)</f>
        <v>1</v>
      </c>
      <c r="K249" s="50">
        <f>SUM(Աջափնյակ:Սյունիք!K249)</f>
        <v>0</v>
      </c>
      <c r="L249" s="50">
        <f>SUM(Աջափնյակ:Սյունիք!L249)</f>
        <v>0</v>
      </c>
      <c r="M249" s="50">
        <f>SUM(Աջափնյակ:Սյունիք!M249)</f>
        <v>1</v>
      </c>
      <c r="N249" s="50">
        <f>SUM(Աջափնյակ:Սյունիք!N249)</f>
        <v>0</v>
      </c>
      <c r="O249" s="50">
        <f>SUM(Աջափնյակ:Սյունիք!O249)</f>
        <v>1</v>
      </c>
      <c r="P249" s="50">
        <f>SUM(Աջափնյակ:Սյունիք!P249)</f>
        <v>0</v>
      </c>
      <c r="Q249" s="50">
        <f>SUM(Աջափնյակ:Սյունիք!Q249)</f>
        <v>1</v>
      </c>
      <c r="R249" s="50">
        <f>SUM(Աջափնյակ:Սյունիք!R249)</f>
        <v>0</v>
      </c>
      <c r="S249" s="50">
        <f>SUM(Աջափնյակ:Սյունիք!S249)</f>
        <v>0</v>
      </c>
      <c r="T249" s="50">
        <f>SUM(Աջափնյակ:Սյունիք!T249)</f>
        <v>0</v>
      </c>
    </row>
    <row r="250" spans="1:20" ht="20.100000000000001" customHeight="1" x14ac:dyDescent="0.25">
      <c r="A250" s="4" t="s">
        <v>124</v>
      </c>
      <c r="B250" s="5" t="s">
        <v>733</v>
      </c>
      <c r="C250" s="5">
        <v>300</v>
      </c>
      <c r="D250" s="50">
        <f>SUM(Աջափնյակ:Սյունիք!D250)</f>
        <v>1</v>
      </c>
      <c r="E250" s="50">
        <f>SUM(Աջափնյակ:Սյունիք!E250)</f>
        <v>0</v>
      </c>
      <c r="F250" s="50">
        <f>SUM(Աջափնյակ:Սյունիք!F250)</f>
        <v>0</v>
      </c>
      <c r="G250" s="50">
        <f>SUM(Աջափնյակ:Սյունիք!G250)</f>
        <v>0</v>
      </c>
      <c r="H250" s="50">
        <f>SUM(Աջափնյակ:Սյունիք!H250)</f>
        <v>0</v>
      </c>
      <c r="I250" s="50">
        <f>SUM(Աջափնյակ:Սյունիք!I250)</f>
        <v>0</v>
      </c>
      <c r="J250" s="50">
        <f>SUM(Աջափնյակ:Սյունիք!J250)</f>
        <v>0</v>
      </c>
      <c r="K250" s="50">
        <f>SUM(Աջափնյակ:Սյունիք!K250)</f>
        <v>0</v>
      </c>
      <c r="L250" s="50">
        <f>SUM(Աջափնյակ:Սյունիք!L250)</f>
        <v>0</v>
      </c>
      <c r="M250" s="50">
        <f>SUM(Աջափնյակ:Սյունիք!M250)</f>
        <v>1</v>
      </c>
      <c r="N250" s="50">
        <f>SUM(Աջափնյակ:Սյունիք!N250)</f>
        <v>0</v>
      </c>
      <c r="O250" s="50">
        <f>SUM(Աջափնյակ:Սյունիք!O250)</f>
        <v>0</v>
      </c>
      <c r="P250" s="50">
        <f>SUM(Աջափնյակ:Սյունիք!P250)</f>
        <v>4</v>
      </c>
      <c r="Q250" s="50">
        <f>SUM(Աջափնյակ:Սյունիք!Q250)</f>
        <v>4</v>
      </c>
      <c r="R250" s="50">
        <f>SUM(Աջափնյակ:Սյունիք!R250)</f>
        <v>0</v>
      </c>
      <c r="S250" s="50">
        <f>SUM(Աջափնյակ:Սյունիք!S250)</f>
        <v>0</v>
      </c>
      <c r="T250" s="50">
        <f>SUM(Աջափնյակ:Սյունիք!T250)</f>
        <v>0</v>
      </c>
    </row>
    <row r="251" spans="1:20" ht="20.100000000000001" customHeight="1" x14ac:dyDescent="0.25">
      <c r="A251" s="4" t="s">
        <v>123</v>
      </c>
      <c r="B251" s="7" t="s">
        <v>367</v>
      </c>
      <c r="C251" s="5">
        <v>300.10000000000002</v>
      </c>
      <c r="D251" s="50">
        <f>SUM(Աջափնյակ:Սյունիք!D251)</f>
        <v>0</v>
      </c>
      <c r="E251" s="50">
        <f>SUM(Աջափնյակ:Սյունիք!E251)</f>
        <v>0</v>
      </c>
      <c r="F251" s="50">
        <f>SUM(Աջափնյակ:Սյունիք!F251)</f>
        <v>0</v>
      </c>
      <c r="G251" s="50">
        <f>SUM(Աջափնյակ:Սյունիք!G251)</f>
        <v>0</v>
      </c>
      <c r="H251" s="50">
        <f>SUM(Աջափնյակ:Սյունիք!H251)</f>
        <v>0</v>
      </c>
      <c r="I251" s="50">
        <f>SUM(Աջափնյակ:Սյունիք!I251)</f>
        <v>0</v>
      </c>
      <c r="J251" s="50">
        <f>SUM(Աջափնյակ:Սյունիք!J251)</f>
        <v>0</v>
      </c>
      <c r="K251" s="50">
        <f>SUM(Աջափնյակ:Սյունիք!K251)</f>
        <v>0</v>
      </c>
      <c r="L251" s="50">
        <f>SUM(Աջափնյակ:Սյունիք!L251)</f>
        <v>0</v>
      </c>
      <c r="M251" s="50">
        <f>SUM(Աջափնյակ:Սյունիք!M251)</f>
        <v>0</v>
      </c>
      <c r="N251" s="50">
        <f>SUM(Աջափնյակ:Սյունիք!N251)</f>
        <v>0</v>
      </c>
      <c r="O251" s="50">
        <f>SUM(Աջափնյակ:Սյունիք!O251)</f>
        <v>0</v>
      </c>
      <c r="P251" s="50">
        <f>SUM(Աջափնյակ:Սյունիք!P251)</f>
        <v>0</v>
      </c>
      <c r="Q251" s="50">
        <f>SUM(Աջափնյակ:Սյունիք!Q251)</f>
        <v>0</v>
      </c>
      <c r="R251" s="50">
        <f>SUM(Աջափնյակ:Սյունիք!R251)</f>
        <v>0</v>
      </c>
      <c r="S251" s="50">
        <f>SUM(Աջափնյակ:Սյունիք!S251)</f>
        <v>0</v>
      </c>
      <c r="T251" s="50">
        <f>SUM(Աջափնյակ:Սյունիք!T251)</f>
        <v>0</v>
      </c>
    </row>
    <row r="252" spans="1:20" ht="20.100000000000001" customHeight="1" x14ac:dyDescent="0.25">
      <c r="A252" s="4" t="s">
        <v>122</v>
      </c>
      <c r="B252" s="7" t="s">
        <v>565</v>
      </c>
      <c r="C252" s="5">
        <v>300.2</v>
      </c>
      <c r="D252" s="50">
        <f>SUM(Աջափնյակ:Սյունիք!D252)</f>
        <v>0</v>
      </c>
      <c r="E252" s="50">
        <f>SUM(Աջափնյակ:Սյունիք!E252)</f>
        <v>0</v>
      </c>
      <c r="F252" s="50">
        <f>SUM(Աջափնյակ:Սյունիք!F252)</f>
        <v>0</v>
      </c>
      <c r="G252" s="50">
        <f>SUM(Աջափնյակ:Սյունիք!G252)</f>
        <v>0</v>
      </c>
      <c r="H252" s="50">
        <f>SUM(Աջափնյակ:Սյունիք!H252)</f>
        <v>0</v>
      </c>
      <c r="I252" s="50">
        <f>SUM(Աջափնյակ:Սյունիք!I252)</f>
        <v>0</v>
      </c>
      <c r="J252" s="50">
        <f>SUM(Աջափնյակ:Սյունիք!J252)</f>
        <v>0</v>
      </c>
      <c r="K252" s="50">
        <f>SUM(Աջափնյակ:Սյունիք!K252)</f>
        <v>0</v>
      </c>
      <c r="L252" s="50">
        <f>SUM(Աջափնյակ:Սյունիք!L252)</f>
        <v>0</v>
      </c>
      <c r="M252" s="50">
        <f>SUM(Աջափնյակ:Սյունիք!M252)</f>
        <v>0</v>
      </c>
      <c r="N252" s="50">
        <f>SUM(Աջափնյակ:Սյունիք!N252)</f>
        <v>0</v>
      </c>
      <c r="O252" s="50">
        <f>SUM(Աջափնյակ:Սյունիք!O252)</f>
        <v>0</v>
      </c>
      <c r="P252" s="50">
        <f>SUM(Աջափնյակ:Սյունիք!P252)</f>
        <v>0</v>
      </c>
      <c r="Q252" s="50">
        <f>SUM(Աջափնյակ:Սյունիք!Q252)</f>
        <v>0</v>
      </c>
      <c r="R252" s="50">
        <f>SUM(Աջափնյակ:Սյունիք!R252)</f>
        <v>0</v>
      </c>
      <c r="S252" s="50">
        <f>SUM(Աջափնյակ:Սյունիք!S252)</f>
        <v>0</v>
      </c>
      <c r="T252" s="50">
        <f>SUM(Աջափնյակ:Սյունիք!T252)</f>
        <v>0</v>
      </c>
    </row>
    <row r="253" spans="1:20" ht="20.100000000000001" customHeight="1" x14ac:dyDescent="0.25">
      <c r="A253" s="4" t="s">
        <v>121</v>
      </c>
      <c r="B253" s="7" t="s">
        <v>734</v>
      </c>
      <c r="C253" s="5">
        <v>301</v>
      </c>
      <c r="D253" s="50">
        <f>SUM(Աջափնյակ:Սյունիք!D253)</f>
        <v>0</v>
      </c>
      <c r="E253" s="50">
        <f>SUM(Աջափնյակ:Սյունիք!E253)</f>
        <v>0</v>
      </c>
      <c r="F253" s="50">
        <f>SUM(Աջափնյակ:Սյունիք!F253)</f>
        <v>0</v>
      </c>
      <c r="G253" s="50">
        <f>SUM(Աջափնյակ:Սյունիք!G253)</f>
        <v>0</v>
      </c>
      <c r="H253" s="50">
        <f>SUM(Աջափնյակ:Սյունիք!H253)</f>
        <v>0</v>
      </c>
      <c r="I253" s="50">
        <f>SUM(Աջափնյակ:Սյունիք!I253)</f>
        <v>0</v>
      </c>
      <c r="J253" s="50">
        <f>SUM(Աջափնյակ:Սյունիք!J253)</f>
        <v>0</v>
      </c>
      <c r="K253" s="50">
        <f>SUM(Աջափնյակ:Սյունիք!K253)</f>
        <v>0</v>
      </c>
      <c r="L253" s="50">
        <f>SUM(Աջափնյակ:Սյունիք!L253)</f>
        <v>0</v>
      </c>
      <c r="M253" s="50">
        <f>SUM(Աջափնյակ:Սյունիք!M253)</f>
        <v>0</v>
      </c>
      <c r="N253" s="50">
        <f>SUM(Աջափնյակ:Սյունիք!N253)</f>
        <v>0</v>
      </c>
      <c r="O253" s="50">
        <f>SUM(Աջափնյակ:Սյունիք!O253)</f>
        <v>0</v>
      </c>
      <c r="P253" s="50">
        <f>SUM(Աջափնյակ:Սյունիք!P253)</f>
        <v>0</v>
      </c>
      <c r="Q253" s="50">
        <f>SUM(Աջափնյակ:Սյունիք!Q253)</f>
        <v>0</v>
      </c>
      <c r="R253" s="50">
        <f>SUM(Աջափնյակ:Սյունիք!R253)</f>
        <v>0</v>
      </c>
      <c r="S253" s="50">
        <f>SUM(Աջափնյակ:Սյունիք!S253)</f>
        <v>0</v>
      </c>
      <c r="T253" s="50">
        <f>SUM(Աջափնյակ:Սյունիք!T253)</f>
        <v>0</v>
      </c>
    </row>
    <row r="254" spans="1:20" ht="20.100000000000001" customHeight="1" x14ac:dyDescent="0.25">
      <c r="A254" s="4" t="s">
        <v>120</v>
      </c>
      <c r="B254" s="7" t="s">
        <v>451</v>
      </c>
      <c r="C254" s="5">
        <v>301.10000000000002</v>
      </c>
      <c r="D254" s="50">
        <f>SUM(Աջափնյակ:Սյունիք!D254)</f>
        <v>0</v>
      </c>
      <c r="E254" s="50">
        <f>SUM(Աջափնյակ:Սյունիք!E254)</f>
        <v>0</v>
      </c>
      <c r="F254" s="50">
        <f>SUM(Աջափնյակ:Սյունիք!F254)</f>
        <v>0</v>
      </c>
      <c r="G254" s="50">
        <f>SUM(Աջափնյակ:Սյունիք!G254)</f>
        <v>0</v>
      </c>
      <c r="H254" s="50">
        <f>SUM(Աջափնյակ:Սյունիք!H254)</f>
        <v>0</v>
      </c>
      <c r="I254" s="50">
        <f>SUM(Աջափնյակ:Սյունիք!I254)</f>
        <v>0</v>
      </c>
      <c r="J254" s="50">
        <f>SUM(Աջափնյակ:Սյունիք!J254)</f>
        <v>0</v>
      </c>
      <c r="K254" s="50">
        <f>SUM(Աջափնյակ:Սյունիք!K254)</f>
        <v>0</v>
      </c>
      <c r="L254" s="50">
        <f>SUM(Աջափնյակ:Սյունիք!L254)</f>
        <v>0</v>
      </c>
      <c r="M254" s="50">
        <f>SUM(Աջափնյակ:Սյունիք!M254)</f>
        <v>0</v>
      </c>
      <c r="N254" s="50">
        <f>SUM(Աջափնյակ:Սյունիք!N254)</f>
        <v>0</v>
      </c>
      <c r="O254" s="50">
        <f>SUM(Աջափնյակ:Սյունիք!O254)</f>
        <v>0</v>
      </c>
      <c r="P254" s="50">
        <f>SUM(Աջափնյակ:Սյունիք!P254)</f>
        <v>0</v>
      </c>
      <c r="Q254" s="50">
        <f>SUM(Աջափնյակ:Սյունիք!Q254)</f>
        <v>0</v>
      </c>
      <c r="R254" s="50">
        <f>SUM(Աջափնյակ:Սյունիք!R254)</f>
        <v>0</v>
      </c>
      <c r="S254" s="50">
        <f>SUM(Աջափնյակ:Սյունիք!S254)</f>
        <v>0</v>
      </c>
      <c r="T254" s="50">
        <f>SUM(Աջափնյակ:Սյունիք!T254)</f>
        <v>0</v>
      </c>
    </row>
    <row r="255" spans="1:20" ht="20.100000000000001" customHeight="1" x14ac:dyDescent="0.25">
      <c r="A255" s="4" t="s">
        <v>119</v>
      </c>
      <c r="B255" s="5" t="s">
        <v>452</v>
      </c>
      <c r="C255" s="5">
        <v>302</v>
      </c>
      <c r="D255" s="50">
        <f>SUM(Աջափնյակ:Սյունիք!D255)</f>
        <v>0</v>
      </c>
      <c r="E255" s="50">
        <f>SUM(Աջափնյակ:Սյունիք!E255)</f>
        <v>0</v>
      </c>
      <c r="F255" s="50">
        <f>SUM(Աջափնյակ:Սյունիք!F255)</f>
        <v>0</v>
      </c>
      <c r="G255" s="50">
        <f>SUM(Աջափնյակ:Սյունիք!G255)</f>
        <v>0</v>
      </c>
      <c r="H255" s="50">
        <f>SUM(Աջափնյակ:Սյունիք!H255)</f>
        <v>0</v>
      </c>
      <c r="I255" s="50">
        <f>SUM(Աջափնյակ:Սյունիք!I255)</f>
        <v>0</v>
      </c>
      <c r="J255" s="50">
        <f>SUM(Աջափնյակ:Սյունիք!J255)</f>
        <v>0</v>
      </c>
      <c r="K255" s="50">
        <f>SUM(Աջափնյակ:Սյունիք!K255)</f>
        <v>0</v>
      </c>
      <c r="L255" s="50">
        <f>SUM(Աջափնյակ:Սյունիք!L255)</f>
        <v>0</v>
      </c>
      <c r="M255" s="50">
        <f>SUM(Աջափնյակ:Սյունիք!M255)</f>
        <v>0</v>
      </c>
      <c r="N255" s="50">
        <f>SUM(Աջափնյակ:Սյունիք!N255)</f>
        <v>0</v>
      </c>
      <c r="O255" s="50">
        <f>SUM(Աջափնյակ:Սյունիք!O255)</f>
        <v>0</v>
      </c>
      <c r="P255" s="50">
        <f>SUM(Աջափնյակ:Սյունիք!P255)</f>
        <v>0</v>
      </c>
      <c r="Q255" s="50">
        <f>SUM(Աջափնյակ:Սյունիք!Q255)</f>
        <v>0</v>
      </c>
      <c r="R255" s="50">
        <f>SUM(Աջափնյակ:Սյունիք!R255)</f>
        <v>0</v>
      </c>
      <c r="S255" s="50">
        <f>SUM(Աջափնյակ:Սյունիք!S255)</f>
        <v>0</v>
      </c>
      <c r="T255" s="50">
        <f>SUM(Աջափնյակ:Սյունիք!T255)</f>
        <v>0</v>
      </c>
    </row>
    <row r="256" spans="1:20" ht="20.100000000000001" customHeight="1" x14ac:dyDescent="0.25">
      <c r="A256" s="4" t="s">
        <v>118</v>
      </c>
      <c r="B256" s="5" t="s">
        <v>368</v>
      </c>
      <c r="C256" s="5">
        <v>303</v>
      </c>
      <c r="D256" s="50">
        <f>SUM(Աջափնյակ:Սյունիք!D256)</f>
        <v>0</v>
      </c>
      <c r="E256" s="50">
        <f>SUM(Աջափնյակ:Սյունիք!E256)</f>
        <v>0</v>
      </c>
      <c r="F256" s="50">
        <f>SUM(Աջափնյակ:Սյունիք!F256)</f>
        <v>0</v>
      </c>
      <c r="G256" s="50">
        <f>SUM(Աջափնյակ:Սյունիք!G256)</f>
        <v>0</v>
      </c>
      <c r="H256" s="50">
        <f>SUM(Աջափնյակ:Սյունիք!H256)</f>
        <v>0</v>
      </c>
      <c r="I256" s="50">
        <f>SUM(Աջափնյակ:Սյունիք!I256)</f>
        <v>0</v>
      </c>
      <c r="J256" s="50">
        <f>SUM(Աջափնյակ:Սյունիք!J256)</f>
        <v>0</v>
      </c>
      <c r="K256" s="50">
        <f>SUM(Աջափնյակ:Սյունիք!K256)</f>
        <v>0</v>
      </c>
      <c r="L256" s="50">
        <f>SUM(Աջափնյակ:Սյունիք!L256)</f>
        <v>0</v>
      </c>
      <c r="M256" s="50">
        <f>SUM(Աջափնյակ:Սյունիք!M256)</f>
        <v>0</v>
      </c>
      <c r="N256" s="50">
        <f>SUM(Աջափնյակ:Սյունիք!N256)</f>
        <v>0</v>
      </c>
      <c r="O256" s="50">
        <f>SUM(Աջափնյակ:Սյունիք!O256)</f>
        <v>0</v>
      </c>
      <c r="P256" s="50">
        <f>SUM(Աջափնյակ:Սյունիք!P256)</f>
        <v>0</v>
      </c>
      <c r="Q256" s="50">
        <f>SUM(Աջափնյակ:Սյունիք!Q256)</f>
        <v>0</v>
      </c>
      <c r="R256" s="50">
        <f>SUM(Աջափնյակ:Սյունիք!R256)</f>
        <v>0</v>
      </c>
      <c r="S256" s="50">
        <f>SUM(Աջափնյակ:Սյունիք!S256)</f>
        <v>0</v>
      </c>
      <c r="T256" s="50">
        <f>SUM(Աջափնյակ:Սյունիք!T256)</f>
        <v>0</v>
      </c>
    </row>
    <row r="257" spans="1:20" ht="20.100000000000001" customHeight="1" x14ac:dyDescent="0.25">
      <c r="A257" s="4" t="s">
        <v>117</v>
      </c>
      <c r="B257" s="5" t="s">
        <v>453</v>
      </c>
      <c r="C257" s="5">
        <v>304</v>
      </c>
      <c r="D257" s="50">
        <f>SUM(Աջափնյակ:Սյունիք!D257)</f>
        <v>0</v>
      </c>
      <c r="E257" s="50">
        <f>SUM(Աջափնյակ:Սյունիք!E257)</f>
        <v>0</v>
      </c>
      <c r="F257" s="50">
        <f>SUM(Աջափնյակ:Սյունիք!F257)</f>
        <v>0</v>
      </c>
      <c r="G257" s="50">
        <f>SUM(Աջափնյակ:Սյունիք!G257)</f>
        <v>0</v>
      </c>
      <c r="H257" s="50">
        <f>SUM(Աջափնյակ:Սյունիք!H257)</f>
        <v>0</v>
      </c>
      <c r="I257" s="50">
        <f>SUM(Աջափնյակ:Սյունիք!I257)</f>
        <v>0</v>
      </c>
      <c r="J257" s="50">
        <f>SUM(Աջափնյակ:Սյունիք!J257)</f>
        <v>0</v>
      </c>
      <c r="K257" s="50">
        <f>SUM(Աջափնյակ:Սյունիք!K257)</f>
        <v>0</v>
      </c>
      <c r="L257" s="50">
        <f>SUM(Աջափնյակ:Սյունիք!L257)</f>
        <v>0</v>
      </c>
      <c r="M257" s="50">
        <f>SUM(Աջափնյակ:Սյունիք!M257)</f>
        <v>0</v>
      </c>
      <c r="N257" s="50">
        <f>SUM(Աջափնյակ:Սյունիք!N257)</f>
        <v>0</v>
      </c>
      <c r="O257" s="50">
        <f>SUM(Աջափնյակ:Սյունիք!O257)</f>
        <v>0</v>
      </c>
      <c r="P257" s="50">
        <f>SUM(Աջափնյակ:Սյունիք!P257)</f>
        <v>0</v>
      </c>
      <c r="Q257" s="50">
        <f>SUM(Աջափնյակ:Սյունիք!Q257)</f>
        <v>0</v>
      </c>
      <c r="R257" s="50">
        <f>SUM(Աջափնյակ:Սյունիք!R257)</f>
        <v>0</v>
      </c>
      <c r="S257" s="50">
        <f>SUM(Աջափնյակ:Սյունիք!S257)</f>
        <v>0</v>
      </c>
      <c r="T257" s="50">
        <f>SUM(Աջափնյակ:Սյունիք!T257)</f>
        <v>0</v>
      </c>
    </row>
    <row r="258" spans="1:20" ht="20.100000000000001" customHeight="1" x14ac:dyDescent="0.25">
      <c r="A258" s="4" t="s">
        <v>116</v>
      </c>
      <c r="B258" s="5" t="s">
        <v>566</v>
      </c>
      <c r="C258" s="5">
        <v>305</v>
      </c>
      <c r="D258" s="50">
        <f>SUM(Աջափնյակ:Սյունիք!D258)</f>
        <v>0</v>
      </c>
      <c r="E258" s="50">
        <f>SUM(Աջափնյակ:Սյունիք!E258)</f>
        <v>0</v>
      </c>
      <c r="F258" s="50">
        <f>SUM(Աջափնյակ:Սյունիք!F258)</f>
        <v>0</v>
      </c>
      <c r="G258" s="50">
        <f>SUM(Աջափնյակ:Սյունիք!G258)</f>
        <v>0</v>
      </c>
      <c r="H258" s="50">
        <f>SUM(Աջափնյակ:Սյունիք!H258)</f>
        <v>0</v>
      </c>
      <c r="I258" s="50">
        <f>SUM(Աջափնյակ:Սյունիք!I258)</f>
        <v>0</v>
      </c>
      <c r="J258" s="50">
        <f>SUM(Աջափնյակ:Սյունիք!J258)</f>
        <v>0</v>
      </c>
      <c r="K258" s="50">
        <f>SUM(Աջափնյակ:Սյունիք!K258)</f>
        <v>0</v>
      </c>
      <c r="L258" s="50">
        <f>SUM(Աջափնյակ:Սյունիք!L258)</f>
        <v>0</v>
      </c>
      <c r="M258" s="50">
        <f>SUM(Աջափնյակ:Սյունիք!M258)</f>
        <v>0</v>
      </c>
      <c r="N258" s="50">
        <f>SUM(Աջափնյակ:Սյունիք!N258)</f>
        <v>0</v>
      </c>
      <c r="O258" s="50">
        <f>SUM(Աջափնյակ:Սյունիք!O258)</f>
        <v>0</v>
      </c>
      <c r="P258" s="50">
        <f>SUM(Աջափնյակ:Սյունիք!P258)</f>
        <v>0</v>
      </c>
      <c r="Q258" s="50">
        <f>SUM(Աջափնյակ:Սյունիք!Q258)</f>
        <v>0</v>
      </c>
      <c r="R258" s="50">
        <f>SUM(Աջափնյակ:Սյունիք!R258)</f>
        <v>0</v>
      </c>
      <c r="S258" s="50">
        <f>SUM(Աջափնյակ:Սյունիք!S258)</f>
        <v>0</v>
      </c>
      <c r="T258" s="50">
        <f>SUM(Աջափնյակ:Սյունիք!T258)</f>
        <v>0</v>
      </c>
    </row>
    <row r="259" spans="1:20" ht="20.100000000000001" customHeight="1" x14ac:dyDescent="0.25">
      <c r="A259" s="4" t="s">
        <v>115</v>
      </c>
      <c r="B259" s="7" t="s">
        <v>567</v>
      </c>
      <c r="C259" s="5">
        <v>306</v>
      </c>
      <c r="D259" s="50">
        <f>SUM(Աջափնյակ:Սյունիք!D259)</f>
        <v>0</v>
      </c>
      <c r="E259" s="50">
        <f>SUM(Աջափնյակ:Սյունիք!E259)</f>
        <v>0</v>
      </c>
      <c r="F259" s="50">
        <f>SUM(Աջափնյակ:Սյունիք!F259)</f>
        <v>0</v>
      </c>
      <c r="G259" s="50">
        <f>SUM(Աջափնյակ:Սյունիք!G259)</f>
        <v>0</v>
      </c>
      <c r="H259" s="50">
        <f>SUM(Աջափնյակ:Սյունիք!H259)</f>
        <v>0</v>
      </c>
      <c r="I259" s="50">
        <f>SUM(Աջափնյակ:Սյունիք!I259)</f>
        <v>0</v>
      </c>
      <c r="J259" s="50">
        <f>SUM(Աջափնյակ:Սյունիք!J259)</f>
        <v>0</v>
      </c>
      <c r="K259" s="50">
        <f>SUM(Աջափնյակ:Սյունիք!K259)</f>
        <v>0</v>
      </c>
      <c r="L259" s="50">
        <f>SUM(Աջափնյակ:Սյունիք!L259)</f>
        <v>0</v>
      </c>
      <c r="M259" s="50">
        <f>SUM(Աջափնյակ:Սյունիք!M259)</f>
        <v>0</v>
      </c>
      <c r="N259" s="50">
        <f>SUM(Աջափնյակ:Սյունիք!N259)</f>
        <v>0</v>
      </c>
      <c r="O259" s="50">
        <f>SUM(Աջափնյակ:Սյունիք!O259)</f>
        <v>0</v>
      </c>
      <c r="P259" s="50">
        <f>SUM(Աջափնյակ:Սյունիք!P259)</f>
        <v>0</v>
      </c>
      <c r="Q259" s="50">
        <f>SUM(Աջափնյակ:Սյունիք!Q259)</f>
        <v>0</v>
      </c>
      <c r="R259" s="50">
        <f>SUM(Աջափնյակ:Սյունիք!R259)</f>
        <v>0</v>
      </c>
      <c r="S259" s="50">
        <f>SUM(Աջափնյակ:Սյունիք!S259)</f>
        <v>0</v>
      </c>
      <c r="T259" s="50">
        <f>SUM(Աջափնյակ:Սյունիք!T259)</f>
        <v>0</v>
      </c>
    </row>
    <row r="260" spans="1:20" ht="20.100000000000001" customHeight="1" x14ac:dyDescent="0.25">
      <c r="A260" s="4" t="s">
        <v>114</v>
      </c>
      <c r="B260" s="7" t="s">
        <v>568</v>
      </c>
      <c r="C260" s="5">
        <v>307</v>
      </c>
      <c r="D260" s="50">
        <f>SUM(Աջափնյակ:Սյունիք!D260)</f>
        <v>0</v>
      </c>
      <c r="E260" s="50">
        <f>SUM(Աջափնյակ:Սյունիք!E260)</f>
        <v>0</v>
      </c>
      <c r="F260" s="50">
        <f>SUM(Աջափնյակ:Սյունիք!F260)</f>
        <v>0</v>
      </c>
      <c r="G260" s="50">
        <f>SUM(Աջափնյակ:Սյունիք!G260)</f>
        <v>0</v>
      </c>
      <c r="H260" s="50">
        <f>SUM(Աջափնյակ:Սյունիք!H260)</f>
        <v>0</v>
      </c>
      <c r="I260" s="50">
        <f>SUM(Աջափնյակ:Սյունիք!I260)</f>
        <v>0</v>
      </c>
      <c r="J260" s="50">
        <f>SUM(Աջափնյակ:Սյունիք!J260)</f>
        <v>0</v>
      </c>
      <c r="K260" s="50">
        <f>SUM(Աջափնյակ:Սյունիք!K260)</f>
        <v>0</v>
      </c>
      <c r="L260" s="50">
        <f>SUM(Աջափնյակ:Սյունիք!L260)</f>
        <v>0</v>
      </c>
      <c r="M260" s="50">
        <f>SUM(Աջափնյակ:Սյունիք!M260)</f>
        <v>0</v>
      </c>
      <c r="N260" s="50">
        <f>SUM(Աջափնյակ:Սյունիք!N260)</f>
        <v>0</v>
      </c>
      <c r="O260" s="50">
        <f>SUM(Աջափնյակ:Սյունիք!O260)</f>
        <v>0</v>
      </c>
      <c r="P260" s="50">
        <f>SUM(Աջափնյակ:Սյունիք!P260)</f>
        <v>0</v>
      </c>
      <c r="Q260" s="50">
        <f>SUM(Աջափնյակ:Սյունիք!Q260)</f>
        <v>0</v>
      </c>
      <c r="R260" s="50">
        <f>SUM(Աջափնյակ:Սյունիք!R260)</f>
        <v>0</v>
      </c>
      <c r="S260" s="50">
        <f>SUM(Աջափնյակ:Սյունիք!S260)</f>
        <v>0</v>
      </c>
      <c r="T260" s="50">
        <f>SUM(Աջափնյակ:Սյունիք!T260)</f>
        <v>0</v>
      </c>
    </row>
    <row r="261" spans="1:20" ht="20.100000000000001" customHeight="1" x14ac:dyDescent="0.25">
      <c r="A261" s="4" t="s">
        <v>113</v>
      </c>
      <c r="B261" s="7" t="s">
        <v>403</v>
      </c>
      <c r="C261" s="5"/>
      <c r="D261" s="50">
        <f>SUM(Աջափնյակ:Սյունիք!D261)</f>
        <v>0</v>
      </c>
      <c r="E261" s="50">
        <f>SUM(Աջափնյակ:Սյունիք!E261)</f>
        <v>0</v>
      </c>
      <c r="F261" s="50">
        <f>SUM(Աջափնյակ:Սյունիք!F261)</f>
        <v>0</v>
      </c>
      <c r="G261" s="50">
        <f>SUM(Աջափնյակ:Սյունիք!G261)</f>
        <v>0</v>
      </c>
      <c r="H261" s="50">
        <f>SUM(Աջափնյակ:Սյունիք!H261)</f>
        <v>0</v>
      </c>
      <c r="I261" s="50">
        <f>SUM(Աջափնյակ:Սյունիք!I261)</f>
        <v>0</v>
      </c>
      <c r="J261" s="50">
        <f>SUM(Աջափնյակ:Սյունիք!J261)</f>
        <v>0</v>
      </c>
      <c r="K261" s="50">
        <f>SUM(Աջափնյակ:Սյունիք!K261)</f>
        <v>0</v>
      </c>
      <c r="L261" s="50">
        <f>SUM(Աջափնյակ:Սյունիք!L261)</f>
        <v>0</v>
      </c>
      <c r="M261" s="50">
        <f>SUM(Աջափնյակ:Սյունիք!M261)</f>
        <v>0</v>
      </c>
      <c r="N261" s="50">
        <f>SUM(Աջափնյակ:Սյունիք!N261)</f>
        <v>0</v>
      </c>
      <c r="O261" s="50">
        <f>SUM(Աջափնյակ:Սյունիք!O261)</f>
        <v>0</v>
      </c>
      <c r="P261" s="50">
        <f>SUM(Աջափնյակ:Սյունիք!P261)</f>
        <v>0</v>
      </c>
      <c r="Q261" s="50">
        <f>SUM(Աջափնյակ:Սյունիք!Q261)</f>
        <v>0</v>
      </c>
      <c r="R261" s="50">
        <f>SUM(Աջափնյակ:Սյունիք!R261)</f>
        <v>0</v>
      </c>
      <c r="S261" s="50">
        <f>SUM(Աջափնյակ:Սյունիք!S261)</f>
        <v>0</v>
      </c>
      <c r="T261" s="50">
        <f>SUM(Աջափնյակ:Սյունիք!T261)</f>
        <v>0</v>
      </c>
    </row>
    <row r="262" spans="1:20" s="52" customFormat="1" ht="20.100000000000001" customHeight="1" x14ac:dyDescent="0.25">
      <c r="A262" s="8" t="s">
        <v>112</v>
      </c>
      <c r="B262" s="12" t="s">
        <v>454</v>
      </c>
      <c r="C262" s="5"/>
      <c r="D262" s="49">
        <f>SUM(Աջափնյակ:Սյունիք!D262)</f>
        <v>55</v>
      </c>
      <c r="E262" s="49">
        <f>SUM(Աջափնյակ:Սյունիք!E262)</f>
        <v>1</v>
      </c>
      <c r="F262" s="49">
        <f>SUM(Աջափնյակ:Սյունիք!F262)</f>
        <v>95</v>
      </c>
      <c r="G262" s="49">
        <f>SUM(Աջափնյակ:Սյունիք!G262)</f>
        <v>60</v>
      </c>
      <c r="H262" s="49">
        <f>SUM(Աջափնյակ:Սյունիք!H262)</f>
        <v>4</v>
      </c>
      <c r="I262" s="49">
        <f>SUM(Աջափնյակ:Սյունիք!I262)</f>
        <v>0</v>
      </c>
      <c r="J262" s="49">
        <f>SUM(Աջափնյակ:Սյունիք!J262)</f>
        <v>64</v>
      </c>
      <c r="K262" s="49">
        <f>SUM(Աջափնյակ:Սյունիք!K262)</f>
        <v>4</v>
      </c>
      <c r="L262" s="49">
        <f>SUM(Աջափնյակ:Սյունիք!L262)</f>
        <v>2</v>
      </c>
      <c r="M262" s="49">
        <f>SUM(Աջափնյակ:Սյունիք!M262)</f>
        <v>78</v>
      </c>
      <c r="N262" s="49">
        <f>SUM(Աջափնյակ:Սյունիք!N262)</f>
        <v>3</v>
      </c>
      <c r="O262" s="49">
        <f>SUM(Աջափնյակ:Սյունիք!O262)</f>
        <v>34</v>
      </c>
      <c r="P262" s="49">
        <f>SUM(Աջափնյակ:Սյունիք!P262)</f>
        <v>6</v>
      </c>
      <c r="Q262" s="49">
        <f>SUM(Աջափնյակ:Սյունիք!Q262)</f>
        <v>40</v>
      </c>
      <c r="R262" s="49">
        <f>SUM(Աջափնյակ:Սյունիք!R262)</f>
        <v>4</v>
      </c>
      <c r="S262" s="49">
        <f>SUM(Աջափնյակ:Սյունիք!S262)</f>
        <v>0</v>
      </c>
      <c r="T262" s="49">
        <f>SUM(Աջափնյակ:Սյունիք!T262)</f>
        <v>4</v>
      </c>
    </row>
    <row r="263" spans="1:20" ht="20.100000000000001" customHeight="1" x14ac:dyDescent="0.25">
      <c r="A263" s="4" t="s">
        <v>111</v>
      </c>
      <c r="B263" s="7" t="s">
        <v>455</v>
      </c>
      <c r="C263" s="5">
        <v>308</v>
      </c>
      <c r="D263" s="50">
        <f>SUM(Աջափնյակ:Սյունիք!D263)</f>
        <v>7</v>
      </c>
      <c r="E263" s="50">
        <f>SUM(Աջափնյակ:Սյունիք!E263)</f>
        <v>0</v>
      </c>
      <c r="F263" s="50">
        <f>SUM(Աջափնյակ:Սյունիք!F263)</f>
        <v>25</v>
      </c>
      <c r="G263" s="50">
        <f>SUM(Աջափնյակ:Սյունիք!G263)</f>
        <v>16</v>
      </c>
      <c r="H263" s="50">
        <f>SUM(Աջափնյակ:Սյունիք!H263)</f>
        <v>0</v>
      </c>
      <c r="I263" s="50">
        <f>SUM(Աջափնյակ:Սյունիք!I263)</f>
        <v>0</v>
      </c>
      <c r="J263" s="50">
        <f>SUM(Աջափնյակ:Սյունիք!J263)</f>
        <v>16</v>
      </c>
      <c r="K263" s="50">
        <f>SUM(Աջափնյակ:Սյունիք!K263)</f>
        <v>1</v>
      </c>
      <c r="L263" s="50">
        <f>SUM(Աջափնյակ:Սյունիք!L263)</f>
        <v>0</v>
      </c>
      <c r="M263" s="50">
        <f>SUM(Աջափնյակ:Սյունիք!M263)</f>
        <v>15</v>
      </c>
      <c r="N263" s="50">
        <f>SUM(Աջափնյակ:Սյունիք!N263)</f>
        <v>0</v>
      </c>
      <c r="O263" s="50">
        <f>SUM(Աջափնյակ:Սյունիք!O263)</f>
        <v>7</v>
      </c>
      <c r="P263" s="50">
        <f>SUM(Աջափնյակ:Սյունիք!P263)</f>
        <v>1</v>
      </c>
      <c r="Q263" s="50">
        <f>SUM(Աջափնյակ:Սյունիք!Q263)</f>
        <v>8</v>
      </c>
      <c r="R263" s="50">
        <f>SUM(Աջափնյակ:Սյունիք!R263)</f>
        <v>0</v>
      </c>
      <c r="S263" s="50">
        <f>SUM(Աջափնյակ:Սյունիք!S263)</f>
        <v>0</v>
      </c>
      <c r="T263" s="50">
        <f>SUM(Աջափնյակ:Սյունիք!T263)</f>
        <v>0</v>
      </c>
    </row>
    <row r="264" spans="1:20" ht="20.100000000000001" customHeight="1" x14ac:dyDescent="0.25">
      <c r="A264" s="4" t="s">
        <v>110</v>
      </c>
      <c r="B264" s="7" t="s">
        <v>456</v>
      </c>
      <c r="C264" s="6">
        <v>309</v>
      </c>
      <c r="D264" s="50">
        <f>SUM(Աջափնյակ:Սյունիք!D264)</f>
        <v>8</v>
      </c>
      <c r="E264" s="50">
        <f>SUM(Աջափնյակ:Սյունիք!E264)</f>
        <v>0</v>
      </c>
      <c r="F264" s="50">
        <f>SUM(Աջափնյակ:Սյունիք!F264)</f>
        <v>1</v>
      </c>
      <c r="G264" s="50">
        <f>SUM(Աջափնյակ:Սյունիք!G264)</f>
        <v>4</v>
      </c>
      <c r="H264" s="50">
        <f>SUM(Աջափնյակ:Սյունիք!H264)</f>
        <v>1</v>
      </c>
      <c r="I264" s="50">
        <f>SUM(Աջափնյակ:Սյունիք!I264)</f>
        <v>0</v>
      </c>
      <c r="J264" s="50">
        <f>SUM(Աջափնյակ:Սյունիք!J264)</f>
        <v>5</v>
      </c>
      <c r="K264" s="50">
        <f>SUM(Աջափնյակ:Սյունիք!K264)</f>
        <v>1</v>
      </c>
      <c r="L264" s="50">
        <f>SUM(Աջափնյակ:Սյունիք!L264)</f>
        <v>1</v>
      </c>
      <c r="M264" s="50">
        <f>SUM(Աջափնյակ:Սյունիք!M264)</f>
        <v>3</v>
      </c>
      <c r="N264" s="50">
        <f>SUM(Աջափնյակ:Սյունիք!N264)</f>
        <v>1</v>
      </c>
      <c r="O264" s="50">
        <f>SUM(Աջափնյակ:Սյունիք!O264)</f>
        <v>4</v>
      </c>
      <c r="P264" s="50">
        <f>SUM(Աջափնյակ:Սյունիք!P264)</f>
        <v>0</v>
      </c>
      <c r="Q264" s="50">
        <f>SUM(Աջափնյակ:Սյունիք!Q264)</f>
        <v>4</v>
      </c>
      <c r="R264" s="50">
        <f>SUM(Աջափնյակ:Սյունիք!R264)</f>
        <v>0</v>
      </c>
      <c r="S264" s="50">
        <f>SUM(Աջափնյակ:Սյունիք!S264)</f>
        <v>0</v>
      </c>
      <c r="T264" s="50">
        <f>SUM(Աջափնյակ:Սյունիք!T264)</f>
        <v>0</v>
      </c>
    </row>
    <row r="265" spans="1:20" ht="20.100000000000001" customHeight="1" x14ac:dyDescent="0.25">
      <c r="A265" s="4" t="s">
        <v>735</v>
      </c>
      <c r="B265" s="7" t="s">
        <v>398</v>
      </c>
      <c r="C265" s="6">
        <v>309.10000000000002</v>
      </c>
      <c r="D265" s="50">
        <f>SUM(Աջափնյակ:Սյունիք!D265)</f>
        <v>0</v>
      </c>
      <c r="E265" s="50">
        <f>SUM(Աջափնյակ:Սյունիք!E265)</f>
        <v>0</v>
      </c>
      <c r="F265" s="50">
        <f>SUM(Աջափնյակ:Սյունիք!F265)</f>
        <v>1</v>
      </c>
      <c r="G265" s="50">
        <f>SUM(Աջափնյակ:Սյունիք!G265)</f>
        <v>0</v>
      </c>
      <c r="H265" s="50">
        <f>SUM(Աջափնյակ:Սյունիք!H265)</f>
        <v>0</v>
      </c>
      <c r="I265" s="50">
        <f>SUM(Աջափնյակ:Սյունիք!I265)</f>
        <v>0</v>
      </c>
      <c r="J265" s="50">
        <f>SUM(Աջափնյակ:Սյունիք!J265)</f>
        <v>0</v>
      </c>
      <c r="K265" s="50">
        <f>SUM(Աջափնյակ:Սյունիք!K265)</f>
        <v>0</v>
      </c>
      <c r="L265" s="50">
        <f>SUM(Աջափնյակ:Սյունիք!L265)</f>
        <v>0</v>
      </c>
      <c r="M265" s="50">
        <f>SUM(Աջափնյակ:Սյունիք!M265)</f>
        <v>1</v>
      </c>
      <c r="N265" s="50">
        <f>SUM(Աջափնյակ:Սյունիք!N265)</f>
        <v>0</v>
      </c>
      <c r="O265" s="50">
        <f>SUM(Աջափնյակ:Սյունիք!O265)</f>
        <v>0</v>
      </c>
      <c r="P265" s="50">
        <f>SUM(Աջափնյակ:Սյունիք!P265)</f>
        <v>0</v>
      </c>
      <c r="Q265" s="50">
        <f>SUM(Աջափնյակ:Սյունիք!Q265)</f>
        <v>0</v>
      </c>
      <c r="R265" s="50">
        <f>SUM(Աջափնյակ:Սյունիք!R265)</f>
        <v>0</v>
      </c>
      <c r="S265" s="50">
        <f>SUM(Աջափնյակ:Սյունիք!S265)</f>
        <v>0</v>
      </c>
      <c r="T265" s="50">
        <f>SUM(Աջափնյակ:Սյունիք!T265)</f>
        <v>0</v>
      </c>
    </row>
    <row r="266" spans="1:20" ht="20.100000000000001" customHeight="1" x14ac:dyDescent="0.25">
      <c r="A266" s="4" t="s">
        <v>109</v>
      </c>
      <c r="B266" s="13" t="s">
        <v>652</v>
      </c>
      <c r="C266" s="5">
        <v>310</v>
      </c>
      <c r="D266" s="50">
        <f>SUM(Աջափնյակ:Սյունիք!D266)</f>
        <v>0</v>
      </c>
      <c r="E266" s="50">
        <f>SUM(Աջափնյակ:Սյունիք!E266)</f>
        <v>0</v>
      </c>
      <c r="F266" s="50">
        <f>SUM(Աջափնյակ:Սյունիք!F266)</f>
        <v>0</v>
      </c>
      <c r="G266" s="50">
        <f>SUM(Աջափնյակ:Սյունիք!G266)</f>
        <v>0</v>
      </c>
      <c r="H266" s="50">
        <f>SUM(Աջափնյակ:Սյունիք!H266)</f>
        <v>0</v>
      </c>
      <c r="I266" s="50">
        <f>SUM(Աջափնյակ:Սյունիք!I266)</f>
        <v>0</v>
      </c>
      <c r="J266" s="50">
        <f>SUM(Աջափնյակ:Սյունիք!J266)</f>
        <v>0</v>
      </c>
      <c r="K266" s="50">
        <f>SUM(Աջափնյակ:Սյունիք!K266)</f>
        <v>0</v>
      </c>
      <c r="L266" s="50">
        <f>SUM(Աջափնյակ:Սյունիք!L266)</f>
        <v>0</v>
      </c>
      <c r="M266" s="50">
        <f>SUM(Աջափնյակ:Սյունիք!M266)</f>
        <v>0</v>
      </c>
      <c r="N266" s="50">
        <f>SUM(Աջափնյակ:Սյունիք!N266)</f>
        <v>0</v>
      </c>
      <c r="O266" s="50">
        <f>SUM(Աջափնյակ:Սյունիք!O266)</f>
        <v>0</v>
      </c>
      <c r="P266" s="50">
        <f>SUM(Աջափնյակ:Սյունիք!P266)</f>
        <v>0</v>
      </c>
      <c r="Q266" s="50">
        <f>SUM(Աջափնյակ:Սյունիք!Q266)</f>
        <v>0</v>
      </c>
      <c r="R266" s="50">
        <f>SUM(Աջափնյակ:Սյունիք!R266)</f>
        <v>0</v>
      </c>
      <c r="S266" s="50">
        <f>SUM(Աջափնյակ:Սյունիք!S266)</f>
        <v>0</v>
      </c>
      <c r="T266" s="50">
        <f>SUM(Աջափնյակ:Սյունիք!T266)</f>
        <v>0</v>
      </c>
    </row>
    <row r="267" spans="1:20" ht="20.100000000000001" customHeight="1" x14ac:dyDescent="0.25">
      <c r="A267" s="4" t="s">
        <v>108</v>
      </c>
      <c r="B267" s="7" t="s">
        <v>569</v>
      </c>
      <c r="C267" s="5">
        <v>311</v>
      </c>
      <c r="D267" s="50">
        <f>SUM(Աջափնյակ:Սյունիք!D267)</f>
        <v>16</v>
      </c>
      <c r="E267" s="50">
        <f>SUM(Աջափնյակ:Սյունիք!E267)</f>
        <v>0</v>
      </c>
      <c r="F267" s="50">
        <f>SUM(Աջափնյակ:Սյունիք!F267)</f>
        <v>26</v>
      </c>
      <c r="G267" s="50">
        <f>SUM(Աջափնյակ:Սյունիք!G267)</f>
        <v>9</v>
      </c>
      <c r="H267" s="50">
        <f>SUM(Աջափնյակ:Սյունիք!H267)</f>
        <v>0</v>
      </c>
      <c r="I267" s="50">
        <f>SUM(Աջափնյակ:Սյունիք!I267)</f>
        <v>0</v>
      </c>
      <c r="J267" s="50">
        <f>SUM(Աջափնյակ:Սյունիք!J267)</f>
        <v>9</v>
      </c>
      <c r="K267" s="50">
        <f>SUM(Աջափնյակ:Սյունիք!K267)</f>
        <v>1</v>
      </c>
      <c r="L267" s="50">
        <f>SUM(Աջափնյակ:Սյունիք!L267)</f>
        <v>1</v>
      </c>
      <c r="M267" s="50">
        <f>SUM(Աջափնյակ:Սյունիք!M267)</f>
        <v>32</v>
      </c>
      <c r="N267" s="50">
        <f>SUM(Աջափնյակ:Սյունիք!N267)</f>
        <v>1</v>
      </c>
      <c r="O267" s="50">
        <f>SUM(Աջափնյակ:Սյունիք!O267)</f>
        <v>9</v>
      </c>
      <c r="P267" s="50">
        <f>SUM(Աջափնյակ:Սյունիք!P267)</f>
        <v>3</v>
      </c>
      <c r="Q267" s="50">
        <f>SUM(Աջափնյակ:Սյունիք!Q267)</f>
        <v>12</v>
      </c>
      <c r="R267" s="50">
        <f>SUM(Աջափնյակ:Սյունիք!R267)</f>
        <v>1</v>
      </c>
      <c r="S267" s="50">
        <f>SUM(Աջափնյակ:Սյունիք!S267)</f>
        <v>0</v>
      </c>
      <c r="T267" s="50">
        <f>SUM(Աջափնյակ:Սյունիք!T267)</f>
        <v>1</v>
      </c>
    </row>
    <row r="268" spans="1:20" ht="20.100000000000001" customHeight="1" x14ac:dyDescent="0.25">
      <c r="A268" s="4" t="s">
        <v>107</v>
      </c>
      <c r="B268" s="7" t="s">
        <v>653</v>
      </c>
      <c r="C268" s="5">
        <v>311.10000000000002</v>
      </c>
      <c r="D268" s="50">
        <f>SUM(Աջափնյակ:Սյունիք!D268)</f>
        <v>1</v>
      </c>
      <c r="E268" s="50">
        <f>SUM(Աջափնյակ:Սյունիք!E268)</f>
        <v>0</v>
      </c>
      <c r="F268" s="50">
        <f>SUM(Աջափնյակ:Սյունիք!F268)</f>
        <v>2</v>
      </c>
      <c r="G268" s="50">
        <f>SUM(Աջափնյակ:Սյունիք!G268)</f>
        <v>2</v>
      </c>
      <c r="H268" s="50">
        <f>SUM(Աջափնյակ:Սյունիք!H268)</f>
        <v>0</v>
      </c>
      <c r="I268" s="50">
        <f>SUM(Աջափնյակ:Սյունիք!I268)</f>
        <v>0</v>
      </c>
      <c r="J268" s="50">
        <f>SUM(Աջափնյակ:Սյունիք!J268)</f>
        <v>2</v>
      </c>
      <c r="K268" s="50">
        <f>SUM(Աջափնյակ:Սյունիք!K268)</f>
        <v>0</v>
      </c>
      <c r="L268" s="50">
        <f>SUM(Աջափնյակ:Սյունիք!L268)</f>
        <v>0</v>
      </c>
      <c r="M268" s="50">
        <f>SUM(Աջափնյակ:Սյունիք!M268)</f>
        <v>1</v>
      </c>
      <c r="N268" s="50">
        <f>SUM(Աջափնյակ:Սյունիք!N268)</f>
        <v>0</v>
      </c>
      <c r="O268" s="50">
        <f>SUM(Աջափնյակ:Սյունիք!O268)</f>
        <v>1</v>
      </c>
      <c r="P268" s="50">
        <f>SUM(Աջափնյակ:Սյունիք!P268)</f>
        <v>2</v>
      </c>
      <c r="Q268" s="50">
        <f>SUM(Աջափնյակ:Սյունիք!Q268)</f>
        <v>3</v>
      </c>
      <c r="R268" s="50">
        <f>SUM(Աջափնյակ:Սյունիք!R268)</f>
        <v>0</v>
      </c>
      <c r="S268" s="50">
        <f>SUM(Աջափնյակ:Սյունիք!S268)</f>
        <v>0</v>
      </c>
      <c r="T268" s="50">
        <f>SUM(Աջափնյակ:Սյունիք!T268)</f>
        <v>0</v>
      </c>
    </row>
    <row r="269" spans="1:20" ht="20.100000000000001" customHeight="1" x14ac:dyDescent="0.25">
      <c r="A269" s="4" t="s">
        <v>106</v>
      </c>
      <c r="B269" s="7" t="s">
        <v>654</v>
      </c>
      <c r="C269" s="5">
        <v>311.2</v>
      </c>
      <c r="D269" s="50">
        <f>SUM(Աջափնյակ:Սյունիք!D269)</f>
        <v>0</v>
      </c>
      <c r="E269" s="50">
        <f>SUM(Աջափնյակ:Սյունիք!E269)</f>
        <v>0</v>
      </c>
      <c r="F269" s="50">
        <f>SUM(Աջափնյակ:Սյունիք!F269)</f>
        <v>0</v>
      </c>
      <c r="G269" s="50">
        <f>SUM(Աջափնյակ:Սյունիք!G269)</f>
        <v>0</v>
      </c>
      <c r="H269" s="50">
        <f>SUM(Աջափնյակ:Սյունիք!H269)</f>
        <v>0</v>
      </c>
      <c r="I269" s="50">
        <f>SUM(Աջափնյակ:Սյունիք!I269)</f>
        <v>0</v>
      </c>
      <c r="J269" s="50">
        <f>SUM(Աջափնյակ:Սյունիք!J269)</f>
        <v>0</v>
      </c>
      <c r="K269" s="50">
        <f>SUM(Աջափնյակ:Սյունիք!K269)</f>
        <v>0</v>
      </c>
      <c r="L269" s="50">
        <f>SUM(Աջափնյակ:Սյունիք!L269)</f>
        <v>0</v>
      </c>
      <c r="M269" s="50">
        <f>SUM(Աջափնյակ:Սյունիք!M269)</f>
        <v>0</v>
      </c>
      <c r="N269" s="50">
        <f>SUM(Աջափնյակ:Սյունիք!N269)</f>
        <v>0</v>
      </c>
      <c r="O269" s="50">
        <f>SUM(Աջափնյակ:Սյունիք!O269)</f>
        <v>0</v>
      </c>
      <c r="P269" s="50">
        <f>SUM(Աջափնյակ:Սյունիք!P269)</f>
        <v>0</v>
      </c>
      <c r="Q269" s="50">
        <f>SUM(Աջափնյակ:Սյունիք!Q269)</f>
        <v>0</v>
      </c>
      <c r="R269" s="50">
        <f>SUM(Աջափնյակ:Սյունիք!R269)</f>
        <v>0</v>
      </c>
      <c r="S269" s="50">
        <f>SUM(Աջափնյակ:Սյունիք!S269)</f>
        <v>0</v>
      </c>
      <c r="T269" s="50">
        <f>SUM(Աջափնյակ:Սյունիք!T269)</f>
        <v>0</v>
      </c>
    </row>
    <row r="270" spans="1:20" ht="20.100000000000001" customHeight="1" x14ac:dyDescent="0.25">
      <c r="A270" s="4" t="s">
        <v>105</v>
      </c>
      <c r="B270" s="7" t="s">
        <v>570</v>
      </c>
      <c r="C270" s="6">
        <v>312</v>
      </c>
      <c r="D270" s="50">
        <f>SUM(Աջափնյակ:Սյունիք!D270)</f>
        <v>5</v>
      </c>
      <c r="E270" s="50">
        <f>SUM(Աջափնյակ:Սյունիք!E270)</f>
        <v>1</v>
      </c>
      <c r="F270" s="50">
        <f>SUM(Աջափնյակ:Սյունիք!F270)</f>
        <v>13</v>
      </c>
      <c r="G270" s="50">
        <f>SUM(Աջափնյակ:Սյունիք!G270)</f>
        <v>5</v>
      </c>
      <c r="H270" s="50">
        <f>SUM(Աջափնյակ:Սյունիք!H270)</f>
        <v>0</v>
      </c>
      <c r="I270" s="50">
        <f>SUM(Աջափնյակ:Սյունիք!I270)</f>
        <v>0</v>
      </c>
      <c r="J270" s="50">
        <f>SUM(Աջափնյակ:Սյունիք!J270)</f>
        <v>5</v>
      </c>
      <c r="K270" s="50">
        <f>SUM(Աջափնյակ:Սյունիք!K270)</f>
        <v>0</v>
      </c>
      <c r="L270" s="50">
        <f>SUM(Աջափնյակ:Սյունիք!L270)</f>
        <v>0</v>
      </c>
      <c r="M270" s="50">
        <f>SUM(Աջափնյակ:Սյունիք!M270)</f>
        <v>11</v>
      </c>
      <c r="N270" s="50">
        <f>SUM(Աջափնյակ:Սյունիք!N270)</f>
        <v>1</v>
      </c>
      <c r="O270" s="50">
        <f>SUM(Աջափնյակ:Սյունիք!O270)</f>
        <v>1</v>
      </c>
      <c r="P270" s="50">
        <f>SUM(Աջափնյակ:Սյունիք!P270)</f>
        <v>0</v>
      </c>
      <c r="Q270" s="50">
        <f>SUM(Աջափնյակ:Սյունիք!Q270)</f>
        <v>1</v>
      </c>
      <c r="R270" s="50">
        <f>SUM(Աջափնյակ:Սյունիք!R270)</f>
        <v>0</v>
      </c>
      <c r="S270" s="50">
        <f>SUM(Աջափնյակ:Սյունիք!S270)</f>
        <v>0</v>
      </c>
      <c r="T270" s="50">
        <f>SUM(Աջափնյակ:Սյունիք!T270)</f>
        <v>0</v>
      </c>
    </row>
    <row r="271" spans="1:20" ht="20.100000000000001" customHeight="1" x14ac:dyDescent="0.25">
      <c r="A271" s="4" t="s">
        <v>104</v>
      </c>
      <c r="B271" s="7" t="s">
        <v>655</v>
      </c>
      <c r="C271" s="6">
        <v>312.10000000000002</v>
      </c>
      <c r="D271" s="50">
        <f>SUM(Աջափնյակ:Սյունիք!D271)</f>
        <v>0</v>
      </c>
      <c r="E271" s="50">
        <f>SUM(Աջափնյակ:Սյունիք!E271)</f>
        <v>0</v>
      </c>
      <c r="F271" s="50">
        <f>SUM(Աջափնյակ:Սյունիք!F271)</f>
        <v>1</v>
      </c>
      <c r="G271" s="50">
        <f>SUM(Աջափնյակ:Սյունիք!G271)</f>
        <v>0</v>
      </c>
      <c r="H271" s="50">
        <f>SUM(Աջափնյակ:Սյունիք!H271)</f>
        <v>0</v>
      </c>
      <c r="I271" s="50">
        <f>SUM(Աջափնյակ:Սյունիք!I271)</f>
        <v>0</v>
      </c>
      <c r="J271" s="50">
        <f>SUM(Աջափնյակ:Սյունիք!J271)</f>
        <v>0</v>
      </c>
      <c r="K271" s="50">
        <f>SUM(Աջափնյակ:Սյունիք!K271)</f>
        <v>0</v>
      </c>
      <c r="L271" s="50">
        <f>SUM(Աջափնյակ:Սյունիք!L271)</f>
        <v>0</v>
      </c>
      <c r="M271" s="50">
        <f>SUM(Աջափնյակ:Սյունիք!M271)</f>
        <v>1</v>
      </c>
      <c r="N271" s="50">
        <f>SUM(Աջափնյակ:Սյունիք!N271)</f>
        <v>0</v>
      </c>
      <c r="O271" s="50">
        <f>SUM(Աջափնյակ:Սյունիք!O271)</f>
        <v>0</v>
      </c>
      <c r="P271" s="50">
        <f>SUM(Աջափնյակ:Սյունիք!P271)</f>
        <v>0</v>
      </c>
      <c r="Q271" s="50">
        <f>SUM(Աջափնյակ:Սյունիք!Q271)</f>
        <v>0</v>
      </c>
      <c r="R271" s="50">
        <f>SUM(Աջափնյակ:Սյունիք!R271)</f>
        <v>0</v>
      </c>
      <c r="S271" s="50">
        <f>SUM(Աջափնյակ:Սյունիք!S271)</f>
        <v>0</v>
      </c>
      <c r="T271" s="50">
        <f>SUM(Աջափնյակ:Սյունիք!T271)</f>
        <v>0</v>
      </c>
    </row>
    <row r="272" spans="1:20" ht="20.100000000000001" customHeight="1" x14ac:dyDescent="0.25">
      <c r="A272" s="4" t="s">
        <v>736</v>
      </c>
      <c r="B272" s="7" t="s">
        <v>737</v>
      </c>
      <c r="C272" s="6">
        <v>312.2</v>
      </c>
      <c r="D272" s="50">
        <f>SUM(Աջափնյակ:Սյունիք!D272)</f>
        <v>0</v>
      </c>
      <c r="E272" s="50">
        <f>SUM(Աջափնյակ:Սյունիք!E272)</f>
        <v>0</v>
      </c>
      <c r="F272" s="50">
        <f>SUM(Աջափնյակ:Սյունիք!F272)</f>
        <v>0</v>
      </c>
      <c r="G272" s="50">
        <f>SUM(Աջափնյակ:Սյունիք!G272)</f>
        <v>0</v>
      </c>
      <c r="H272" s="50">
        <f>SUM(Աջափնյակ:Սյունիք!H272)</f>
        <v>0</v>
      </c>
      <c r="I272" s="50">
        <f>SUM(Աջափնյակ:Սյունիք!I272)</f>
        <v>0</v>
      </c>
      <c r="J272" s="50">
        <f>SUM(Աջափնյակ:Սյունիք!J272)</f>
        <v>0</v>
      </c>
      <c r="K272" s="50">
        <f>SUM(Աջափնյակ:Սյունիք!K272)</f>
        <v>0</v>
      </c>
      <c r="L272" s="50">
        <f>SUM(Աջափնյակ:Սյունիք!L272)</f>
        <v>0</v>
      </c>
      <c r="M272" s="50">
        <f>SUM(Աջափնյակ:Սյունիք!M272)</f>
        <v>0</v>
      </c>
      <c r="N272" s="50">
        <f>SUM(Աջափնյակ:Սյունիք!N272)</f>
        <v>0</v>
      </c>
      <c r="O272" s="50">
        <f>SUM(Աջափնյակ:Սյունիք!O272)</f>
        <v>0</v>
      </c>
      <c r="P272" s="50">
        <f>SUM(Աջափնյակ:Սյունիք!P272)</f>
        <v>0</v>
      </c>
      <c r="Q272" s="50">
        <f>SUM(Աջափնյակ:Սյունիք!Q272)</f>
        <v>0</v>
      </c>
      <c r="R272" s="50">
        <f>SUM(Աջափնյակ:Սյունիք!R272)</f>
        <v>0</v>
      </c>
      <c r="S272" s="50">
        <f>SUM(Աջափնյակ:Սյունիք!S272)</f>
        <v>0</v>
      </c>
      <c r="T272" s="50">
        <f>SUM(Աջափնյակ:Սյունիք!T272)</f>
        <v>0</v>
      </c>
    </row>
    <row r="273" spans="1:20" ht="20.100000000000001" customHeight="1" x14ac:dyDescent="0.25">
      <c r="A273" s="4" t="s">
        <v>103</v>
      </c>
      <c r="B273" s="7" t="s">
        <v>571</v>
      </c>
      <c r="C273" s="5">
        <v>313</v>
      </c>
      <c r="D273" s="50">
        <f>SUM(Աջափնյակ:Սյունիք!D273)</f>
        <v>0</v>
      </c>
      <c r="E273" s="50">
        <f>SUM(Աջափնյակ:Սյունիք!E273)</f>
        <v>0</v>
      </c>
      <c r="F273" s="50">
        <f>SUM(Աջափնյակ:Սյունիք!F273)</f>
        <v>1</v>
      </c>
      <c r="G273" s="50">
        <f>SUM(Աջափնյակ:Սյունիք!G273)</f>
        <v>0</v>
      </c>
      <c r="H273" s="50">
        <f>SUM(Աջափնյակ:Սյունիք!H273)</f>
        <v>0</v>
      </c>
      <c r="I273" s="50">
        <f>SUM(Աջափնյակ:Սյունիք!I273)</f>
        <v>0</v>
      </c>
      <c r="J273" s="50">
        <f>SUM(Աջափնյակ:Սյունիք!J273)</f>
        <v>0</v>
      </c>
      <c r="K273" s="50">
        <f>SUM(Աջափնյակ:Սյունիք!K273)</f>
        <v>0</v>
      </c>
      <c r="L273" s="50">
        <f>SUM(Աջափնյակ:Սյունիք!L273)</f>
        <v>0</v>
      </c>
      <c r="M273" s="50">
        <f>SUM(Աջափնյակ:Սյունիք!M273)</f>
        <v>0</v>
      </c>
      <c r="N273" s="50">
        <f>SUM(Աջափնյակ:Սյունիք!N273)</f>
        <v>0</v>
      </c>
      <c r="O273" s="50">
        <f>SUM(Աջափնյակ:Սյունիք!O273)</f>
        <v>0</v>
      </c>
      <c r="P273" s="50">
        <f>SUM(Աջափնյակ:Սյունիք!P273)</f>
        <v>0</v>
      </c>
      <c r="Q273" s="50">
        <f>SUM(Աջափնյակ:Սյունիք!Q273)</f>
        <v>0</v>
      </c>
      <c r="R273" s="50">
        <f>SUM(Աջափնյակ:Սյունիք!R273)</f>
        <v>0</v>
      </c>
      <c r="S273" s="50">
        <f>SUM(Աջափնյակ:Սյունիք!S273)</f>
        <v>0</v>
      </c>
      <c r="T273" s="50">
        <f>SUM(Աջափնյակ:Սյունիք!T273)</f>
        <v>0</v>
      </c>
    </row>
    <row r="274" spans="1:20" ht="20.100000000000001" customHeight="1" x14ac:dyDescent="0.25">
      <c r="A274" s="4" t="s">
        <v>102</v>
      </c>
      <c r="B274" s="7" t="s">
        <v>572</v>
      </c>
      <c r="C274" s="5">
        <v>314</v>
      </c>
      <c r="D274" s="50">
        <f>SUM(Աջափնյակ:Սյունիք!D274)</f>
        <v>10</v>
      </c>
      <c r="E274" s="50">
        <f>SUM(Աջափնյակ:Սյունիք!E274)</f>
        <v>0</v>
      </c>
      <c r="F274" s="50">
        <f>SUM(Աջափնյակ:Սյունիք!F274)</f>
        <v>13</v>
      </c>
      <c r="G274" s="50">
        <f>SUM(Աջափնյակ:Սյունիք!G274)</f>
        <v>13</v>
      </c>
      <c r="H274" s="50">
        <f>SUM(Աջափնյակ:Սյունիք!H274)</f>
        <v>0</v>
      </c>
      <c r="I274" s="50">
        <f>SUM(Աջափնյակ:Սյունիք!I274)</f>
        <v>0</v>
      </c>
      <c r="J274" s="50">
        <f>SUM(Աջափնյակ:Սյունիք!J274)</f>
        <v>13</v>
      </c>
      <c r="K274" s="50">
        <f>SUM(Աջափնյակ:Սյունիք!K274)</f>
        <v>0</v>
      </c>
      <c r="L274" s="50">
        <f>SUM(Աջափնյակ:Սյունիք!L274)</f>
        <v>0</v>
      </c>
      <c r="M274" s="50">
        <f>SUM(Աջափնյակ:Սյունիք!M274)</f>
        <v>9</v>
      </c>
      <c r="N274" s="50">
        <f>SUM(Աջափնյակ:Սյունիք!N274)</f>
        <v>0</v>
      </c>
      <c r="O274" s="50">
        <f>SUM(Աջափնյակ:Սյունիք!O274)</f>
        <v>7</v>
      </c>
      <c r="P274" s="50">
        <f>SUM(Աջափնյակ:Սյունիք!P274)</f>
        <v>0</v>
      </c>
      <c r="Q274" s="50">
        <f>SUM(Աջափնյակ:Սյունիք!Q274)</f>
        <v>7</v>
      </c>
      <c r="R274" s="50">
        <f>SUM(Աջափնյակ:Սյունիք!R274)</f>
        <v>1</v>
      </c>
      <c r="S274" s="50">
        <f>SUM(Աջափնյակ:Սյունիք!S274)</f>
        <v>0</v>
      </c>
      <c r="T274" s="50">
        <f>SUM(Աջափնյակ:Սյունիք!T274)</f>
        <v>1</v>
      </c>
    </row>
    <row r="275" spans="1:20" ht="20.100000000000001" customHeight="1" x14ac:dyDescent="0.25">
      <c r="A275" s="4" t="s">
        <v>101</v>
      </c>
      <c r="B275" s="7" t="s">
        <v>656</v>
      </c>
      <c r="C275" s="5">
        <v>314.10000000000002</v>
      </c>
      <c r="D275" s="50">
        <f>SUM(Աջափնյակ:Սյունիք!D275)</f>
        <v>0</v>
      </c>
      <c r="E275" s="50">
        <f>SUM(Աջափնյակ:Սյունիք!E275)</f>
        <v>0</v>
      </c>
      <c r="F275" s="50">
        <f>SUM(Աջափնյակ:Սյունիք!F275)</f>
        <v>0</v>
      </c>
      <c r="G275" s="50">
        <f>SUM(Աջափնյակ:Սյունիք!G275)</f>
        <v>0</v>
      </c>
      <c r="H275" s="50">
        <f>SUM(Աջափնյակ:Սյունիք!H275)</f>
        <v>0</v>
      </c>
      <c r="I275" s="50">
        <f>SUM(Աջափնյակ:Սյունիք!I275)</f>
        <v>0</v>
      </c>
      <c r="J275" s="50">
        <f>SUM(Աջափնյակ:Սյունիք!J275)</f>
        <v>0</v>
      </c>
      <c r="K275" s="50">
        <f>SUM(Աջափնյակ:Սյունիք!K275)</f>
        <v>0</v>
      </c>
      <c r="L275" s="50">
        <f>SUM(Աջափնյակ:Սյունիք!L275)</f>
        <v>0</v>
      </c>
      <c r="M275" s="50">
        <f>SUM(Աջափնյակ:Սյունիք!M275)</f>
        <v>0</v>
      </c>
      <c r="N275" s="50">
        <f>SUM(Աջափնյակ:Սյունիք!N275)</f>
        <v>0</v>
      </c>
      <c r="O275" s="50">
        <f>SUM(Աջափնյակ:Սյունիք!O275)</f>
        <v>0</v>
      </c>
      <c r="P275" s="50">
        <f>SUM(Աջափնյակ:Սյունիք!P275)</f>
        <v>0</v>
      </c>
      <c r="Q275" s="50">
        <f>SUM(Աջափնյակ:Սյունիք!Q275)</f>
        <v>0</v>
      </c>
      <c r="R275" s="50">
        <f>SUM(Աջափնյակ:Սյունիք!R275)</f>
        <v>0</v>
      </c>
      <c r="S275" s="50">
        <f>SUM(Աջափնյակ:Սյունիք!S275)</f>
        <v>0</v>
      </c>
      <c r="T275" s="50">
        <f>SUM(Աջափնյակ:Սյունիք!T275)</f>
        <v>0</v>
      </c>
    </row>
    <row r="276" spans="1:20" ht="20.100000000000001" customHeight="1" x14ac:dyDescent="0.25">
      <c r="A276" s="4" t="s">
        <v>100</v>
      </c>
      <c r="B276" s="7" t="s">
        <v>497</v>
      </c>
      <c r="C276" s="5">
        <v>315</v>
      </c>
      <c r="D276" s="50">
        <f>SUM(Աջափնյակ:Սյունիք!D276)</f>
        <v>7</v>
      </c>
      <c r="E276" s="50">
        <f>SUM(Աջափնյակ:Սյունիք!E276)</f>
        <v>0</v>
      </c>
      <c r="F276" s="50">
        <f>SUM(Աջափնյակ:Սյունիք!F276)</f>
        <v>9</v>
      </c>
      <c r="G276" s="50">
        <f>SUM(Աջափնյակ:Սյունիք!G276)</f>
        <v>9</v>
      </c>
      <c r="H276" s="50">
        <f>SUM(Աջափնյակ:Սյունիք!H276)</f>
        <v>2</v>
      </c>
      <c r="I276" s="50">
        <f>SUM(Աջափնյակ:Սյունիք!I276)</f>
        <v>0</v>
      </c>
      <c r="J276" s="50">
        <f>SUM(Աջափնյակ:Սյունիք!J276)</f>
        <v>11</v>
      </c>
      <c r="K276" s="50">
        <f>SUM(Աջափնյակ:Սյունիք!K276)</f>
        <v>1</v>
      </c>
      <c r="L276" s="50">
        <f>SUM(Աջափնյակ:Սյունիք!L276)</f>
        <v>0</v>
      </c>
      <c r="M276" s="50">
        <f>SUM(Աջափնյակ:Սյունիք!M276)</f>
        <v>4</v>
      </c>
      <c r="N276" s="50">
        <f>SUM(Աջափնյակ:Սյունիք!N276)</f>
        <v>0</v>
      </c>
      <c r="O276" s="50">
        <f>SUM(Աջափնյակ:Սյունիք!O276)</f>
        <v>3</v>
      </c>
      <c r="P276" s="50">
        <f>SUM(Աջափնյակ:Սյունիք!P276)</f>
        <v>0</v>
      </c>
      <c r="Q276" s="50">
        <f>SUM(Աջափնյակ:Սյունիք!Q276)</f>
        <v>3</v>
      </c>
      <c r="R276" s="50">
        <f>SUM(Աջափնյակ:Սյունիք!R276)</f>
        <v>2</v>
      </c>
      <c r="S276" s="50">
        <f>SUM(Աջափնյակ:Սյունիք!S276)</f>
        <v>0</v>
      </c>
      <c r="T276" s="50">
        <f>SUM(Աջափնյակ:Սյունիք!T276)</f>
        <v>2</v>
      </c>
    </row>
    <row r="277" spans="1:20" ht="20.100000000000001" customHeight="1" x14ac:dyDescent="0.25">
      <c r="A277" s="4" t="s">
        <v>99</v>
      </c>
      <c r="B277" s="7" t="s">
        <v>738</v>
      </c>
      <c r="C277" s="5">
        <v>315.10000000000002</v>
      </c>
      <c r="D277" s="50">
        <f>SUM(Աջափնյակ:Սյունիք!D277)</f>
        <v>1</v>
      </c>
      <c r="E277" s="50">
        <f>SUM(Աջափնյակ:Սյունիք!E277)</f>
        <v>0</v>
      </c>
      <c r="F277" s="50">
        <f>SUM(Աջափնյակ:Սյունիք!F277)</f>
        <v>1</v>
      </c>
      <c r="G277" s="50">
        <f>SUM(Աջափնյակ:Սյունիք!G277)</f>
        <v>2</v>
      </c>
      <c r="H277" s="50">
        <f>SUM(Աջափնյակ:Սյունիք!H277)</f>
        <v>0</v>
      </c>
      <c r="I277" s="50">
        <f>SUM(Աջափնյակ:Սյունիք!I277)</f>
        <v>0</v>
      </c>
      <c r="J277" s="50">
        <f>SUM(Աջափնյակ:Սյունիք!J277)</f>
        <v>2</v>
      </c>
      <c r="K277" s="50">
        <f>SUM(Աջափնյակ:Սյունիք!K277)</f>
        <v>0</v>
      </c>
      <c r="L277" s="50">
        <f>SUM(Աջափնյակ:Սյունիք!L277)</f>
        <v>0</v>
      </c>
      <c r="M277" s="50">
        <f>SUM(Աջափնյակ:Սյունիք!M277)</f>
        <v>0</v>
      </c>
      <c r="N277" s="50">
        <f>SUM(Աջափնյակ:Սյունիք!N277)</f>
        <v>0</v>
      </c>
      <c r="O277" s="50">
        <f>SUM(Աջափնյակ:Սյունիք!O277)</f>
        <v>2</v>
      </c>
      <c r="P277" s="50">
        <f>SUM(Աջափնյակ:Սյունիք!P277)</f>
        <v>0</v>
      </c>
      <c r="Q277" s="50">
        <f>SUM(Աջափնյակ:Սյունիք!Q277)</f>
        <v>2</v>
      </c>
      <c r="R277" s="50">
        <f>SUM(Աջափնյակ:Սյունիք!R277)</f>
        <v>0</v>
      </c>
      <c r="S277" s="50">
        <f>SUM(Աջափնյակ:Սյունիք!S277)</f>
        <v>0</v>
      </c>
      <c r="T277" s="50">
        <f>SUM(Աջափնյակ:Սյունիք!T277)</f>
        <v>0</v>
      </c>
    </row>
    <row r="278" spans="1:20" ht="20.100000000000001" customHeight="1" x14ac:dyDescent="0.25">
      <c r="A278" s="4" t="s">
        <v>98</v>
      </c>
      <c r="B278" s="7" t="s">
        <v>739</v>
      </c>
      <c r="C278" s="5">
        <v>315.2</v>
      </c>
      <c r="D278" s="50">
        <f>SUM(Աջափնյակ:Սյունիք!D278)</f>
        <v>0</v>
      </c>
      <c r="E278" s="50">
        <f>SUM(Աջափնյակ:Սյունիք!E278)</f>
        <v>0</v>
      </c>
      <c r="F278" s="50">
        <f>SUM(Աջափնյակ:Սյունիք!F278)</f>
        <v>2</v>
      </c>
      <c r="G278" s="50">
        <f>SUM(Աջափնյակ:Սյունիք!G278)</f>
        <v>0</v>
      </c>
      <c r="H278" s="50">
        <f>SUM(Աջափնյակ:Սյունիք!H278)</f>
        <v>1</v>
      </c>
      <c r="I278" s="50">
        <f>SUM(Աջափնյակ:Սյունիք!I278)</f>
        <v>0</v>
      </c>
      <c r="J278" s="50">
        <f>SUM(Աջափնյակ:Սյունիք!J278)</f>
        <v>1</v>
      </c>
      <c r="K278" s="50">
        <f>SUM(Աջափնյակ:Սյունիք!K278)</f>
        <v>0</v>
      </c>
      <c r="L278" s="50">
        <f>SUM(Աջափնյակ:Սյունիք!L278)</f>
        <v>0</v>
      </c>
      <c r="M278" s="50">
        <f>SUM(Աջափնյակ:Սյունիք!M278)</f>
        <v>1</v>
      </c>
      <c r="N278" s="50">
        <f>SUM(Աջափնյակ:Սյունիք!N278)</f>
        <v>0</v>
      </c>
      <c r="O278" s="50">
        <f>SUM(Աջափնյակ:Սյունիք!O278)</f>
        <v>0</v>
      </c>
      <c r="P278" s="50">
        <f>SUM(Աջափնյակ:Սյունիք!P278)</f>
        <v>0</v>
      </c>
      <c r="Q278" s="50">
        <f>SUM(Աջափնյակ:Սյունիք!Q278)</f>
        <v>0</v>
      </c>
      <c r="R278" s="50">
        <f>SUM(Աջափնյակ:Սյունիք!R278)</f>
        <v>0</v>
      </c>
      <c r="S278" s="50">
        <f>SUM(Աջափնյակ:Սյունիք!S278)</f>
        <v>0</v>
      </c>
      <c r="T278" s="50">
        <f>SUM(Աջափնյակ:Սյունիք!T278)</f>
        <v>0</v>
      </c>
    </row>
    <row r="279" spans="1:20" ht="20.100000000000001" customHeight="1" x14ac:dyDescent="0.25">
      <c r="A279" s="4" t="s">
        <v>97</v>
      </c>
      <c r="B279" s="7" t="s">
        <v>403</v>
      </c>
      <c r="C279" s="5"/>
      <c r="D279" s="50">
        <f>SUM(Աջափնյակ:Սյունիք!D279)</f>
        <v>0</v>
      </c>
      <c r="E279" s="50">
        <f>SUM(Աջափնյակ:Սյունիք!E279)</f>
        <v>0</v>
      </c>
      <c r="F279" s="50">
        <f>SUM(Աջափնյակ:Սյունիք!F279)</f>
        <v>0</v>
      </c>
      <c r="G279" s="50">
        <f>SUM(Աջափնյակ:Սյունիք!G279)</f>
        <v>0</v>
      </c>
      <c r="H279" s="50">
        <f>SUM(Աջափնյակ:Սյունիք!H279)</f>
        <v>0</v>
      </c>
      <c r="I279" s="50">
        <f>SUM(Աջափնյակ:Սյունիք!I279)</f>
        <v>0</v>
      </c>
      <c r="J279" s="50">
        <f>SUM(Աջափնյակ:Սյունիք!J279)</f>
        <v>0</v>
      </c>
      <c r="K279" s="50">
        <f>SUM(Աջափնյակ:Սյունիք!K279)</f>
        <v>0</v>
      </c>
      <c r="L279" s="50">
        <f>SUM(Աջափնյակ:Սյունիք!L279)</f>
        <v>0</v>
      </c>
      <c r="M279" s="50">
        <f>SUM(Աջափնյակ:Սյունիք!M279)</f>
        <v>0</v>
      </c>
      <c r="N279" s="50">
        <f>SUM(Աջափնյակ:Սյունիք!N279)</f>
        <v>0</v>
      </c>
      <c r="O279" s="50">
        <f>SUM(Աջափնյակ:Սյունիք!O279)</f>
        <v>0</v>
      </c>
      <c r="P279" s="50">
        <f>SUM(Աջափնյակ:Սյունիք!P279)</f>
        <v>0</v>
      </c>
      <c r="Q279" s="50">
        <f>SUM(Աջափնյակ:Սյունիք!Q279)</f>
        <v>0</v>
      </c>
      <c r="R279" s="50">
        <f>SUM(Աջափնյակ:Սյունիք!R279)</f>
        <v>0</v>
      </c>
      <c r="S279" s="50">
        <f>SUM(Աջափնյակ:Սյունիք!S279)</f>
        <v>0</v>
      </c>
      <c r="T279" s="50">
        <f>SUM(Աջափնյակ:Սյունիք!T279)</f>
        <v>0</v>
      </c>
    </row>
    <row r="280" spans="1:20" ht="20.100000000000001" customHeight="1" x14ac:dyDescent="0.25">
      <c r="A280" s="8" t="s">
        <v>96</v>
      </c>
      <c r="B280" s="12" t="s">
        <v>457</v>
      </c>
      <c r="C280" s="5"/>
      <c r="D280" s="49">
        <f>SUM(Աջափնյակ:Սյունիք!D280)</f>
        <v>90</v>
      </c>
      <c r="E280" s="49">
        <f>SUM(Աջափնյակ:Սյունիք!E280)</f>
        <v>4</v>
      </c>
      <c r="F280" s="49">
        <f>SUM(Աջափնյակ:Սյունիք!F280)</f>
        <v>191</v>
      </c>
      <c r="G280" s="49">
        <f>SUM(Աջափնյակ:Սյունիք!G280)</f>
        <v>151</v>
      </c>
      <c r="H280" s="49">
        <f>SUM(Աջափնյակ:Սյունիք!H280)</f>
        <v>8</v>
      </c>
      <c r="I280" s="49">
        <f>SUM(Աջափնյակ:Սյունիք!I280)</f>
        <v>4</v>
      </c>
      <c r="J280" s="49">
        <f>SUM(Աջափնյակ:Սյունիք!J280)</f>
        <v>163</v>
      </c>
      <c r="K280" s="49">
        <f>SUM(Աջափնյակ:Սյունիք!K280)</f>
        <v>4</v>
      </c>
      <c r="L280" s="49">
        <f>SUM(Աջափնյակ:Սյունիք!L280)</f>
        <v>2</v>
      </c>
      <c r="M280" s="49">
        <f>SUM(Աջափնյակ:Սյունիք!M280)</f>
        <v>110</v>
      </c>
      <c r="N280" s="49">
        <f>SUM(Աջափնյակ:Սյունիք!N280)</f>
        <v>6</v>
      </c>
      <c r="O280" s="49">
        <f>SUM(Աջափնյակ:Սյունիք!O280)</f>
        <v>53</v>
      </c>
      <c r="P280" s="49">
        <f>SUM(Աջափնյակ:Սյունիք!P280)</f>
        <v>5</v>
      </c>
      <c r="Q280" s="49">
        <f>SUM(Աջափնյակ:Սյունիք!Q280)</f>
        <v>58</v>
      </c>
      <c r="R280" s="49">
        <f>SUM(Աջափնյակ:Սյունիք!R280)</f>
        <v>8</v>
      </c>
      <c r="S280" s="49">
        <f>SUM(Աջափնյակ:Սյունիք!S280)</f>
        <v>0</v>
      </c>
      <c r="T280" s="49">
        <f>SUM(Աջափնյակ:Սյունիք!T280)</f>
        <v>8</v>
      </c>
    </row>
    <row r="281" spans="1:20" ht="20.100000000000001" customHeight="1" x14ac:dyDescent="0.25">
      <c r="A281" s="4" t="s">
        <v>95</v>
      </c>
      <c r="B281" s="7" t="s">
        <v>458</v>
      </c>
      <c r="C281" s="5">
        <v>316</v>
      </c>
      <c r="D281" s="50">
        <f>SUM(Աջափնյակ:Սյունիք!D281)</f>
        <v>34</v>
      </c>
      <c r="E281" s="50">
        <f>SUM(Աջափնյակ:Սյունիք!E281)</f>
        <v>1</v>
      </c>
      <c r="F281" s="50">
        <f>SUM(Աջափնյակ:Սյունիք!F281)</f>
        <v>45</v>
      </c>
      <c r="G281" s="50">
        <f>SUM(Աջափնյակ:Սյունիք!G281)</f>
        <v>37</v>
      </c>
      <c r="H281" s="50">
        <f>SUM(Աջափնյակ:Սյունիք!H281)</f>
        <v>0</v>
      </c>
      <c r="I281" s="50">
        <f>SUM(Աջափնյակ:Սյունիք!I281)</f>
        <v>2</v>
      </c>
      <c r="J281" s="50">
        <f>SUM(Աջափնյակ:Սյունիք!J281)</f>
        <v>39</v>
      </c>
      <c r="K281" s="50">
        <f>SUM(Աջափնյակ:Սյունիք!K281)</f>
        <v>0</v>
      </c>
      <c r="L281" s="50">
        <f>SUM(Աջափնյակ:Սյունիք!L281)</f>
        <v>1</v>
      </c>
      <c r="M281" s="50">
        <f>SUM(Աջափնյակ:Սյունիք!M281)</f>
        <v>39</v>
      </c>
      <c r="N281" s="50">
        <f>SUM(Աջափնյակ:Սյունիք!N281)</f>
        <v>2</v>
      </c>
      <c r="O281" s="50">
        <f>SUM(Աջափնյակ:Սյունիք!O281)</f>
        <v>20</v>
      </c>
      <c r="P281" s="50">
        <f>SUM(Աջափնյակ:Սյունիք!P281)</f>
        <v>4</v>
      </c>
      <c r="Q281" s="50">
        <f>SUM(Աջափնյակ:Սյունիք!Q281)</f>
        <v>24</v>
      </c>
      <c r="R281" s="50">
        <f>SUM(Աջափնյակ:Սյունիք!R281)</f>
        <v>5</v>
      </c>
      <c r="S281" s="50">
        <f>SUM(Աջափնյակ:Սյունիք!S281)</f>
        <v>0</v>
      </c>
      <c r="T281" s="50">
        <f>SUM(Աջափնյակ:Սյունիք!T281)</f>
        <v>5</v>
      </c>
    </row>
    <row r="282" spans="1:20" ht="20.100000000000001" customHeight="1" x14ac:dyDescent="0.25">
      <c r="A282" s="4" t="s">
        <v>94</v>
      </c>
      <c r="B282" s="7" t="s">
        <v>573</v>
      </c>
      <c r="C282" s="5">
        <v>317</v>
      </c>
      <c r="D282" s="50">
        <f>SUM(Աջափնյակ:Սյունիք!D282)</f>
        <v>1</v>
      </c>
      <c r="E282" s="50">
        <f>SUM(Աջափնյակ:Սյունիք!E282)</f>
        <v>0</v>
      </c>
      <c r="F282" s="50">
        <f>SUM(Աջափնյակ:Սյունիք!F282)</f>
        <v>0</v>
      </c>
      <c r="G282" s="50">
        <f>SUM(Աջափնյակ:Սյունիք!G282)</f>
        <v>1</v>
      </c>
      <c r="H282" s="50">
        <f>SUM(Աջափնյակ:Սյունիք!H282)</f>
        <v>0</v>
      </c>
      <c r="I282" s="50">
        <f>SUM(Աջափնյակ:Սյունիք!I282)</f>
        <v>0</v>
      </c>
      <c r="J282" s="50">
        <f>SUM(Աջափնյակ:Սյունիք!J282)</f>
        <v>1</v>
      </c>
      <c r="K282" s="50">
        <f>SUM(Աջափնյակ:Սյունիք!K282)</f>
        <v>0</v>
      </c>
      <c r="L282" s="50">
        <f>SUM(Աջափնյակ:Սյունիք!L282)</f>
        <v>0</v>
      </c>
      <c r="M282" s="50">
        <f>SUM(Աջափնյակ:Սյունիք!M282)</f>
        <v>0</v>
      </c>
      <c r="N282" s="50">
        <f>SUM(Աջափնյակ:Սյունիք!N282)</f>
        <v>0</v>
      </c>
      <c r="O282" s="50">
        <f>SUM(Աջափնյակ:Սյունիք!O282)</f>
        <v>0</v>
      </c>
      <c r="P282" s="50">
        <f>SUM(Աջափնյակ:Սյունիք!P282)</f>
        <v>0</v>
      </c>
      <c r="Q282" s="50">
        <f>SUM(Աջափնյակ:Սյունիք!Q282)</f>
        <v>0</v>
      </c>
      <c r="R282" s="50">
        <f>SUM(Աջափնյակ:Սյունիք!R282)</f>
        <v>0</v>
      </c>
      <c r="S282" s="50">
        <f>SUM(Աջափնյակ:Սյունիք!S282)</f>
        <v>0</v>
      </c>
      <c r="T282" s="50">
        <f>SUM(Աջափնյակ:Սյունիք!T282)</f>
        <v>0</v>
      </c>
    </row>
    <row r="283" spans="1:20" ht="20.100000000000001" customHeight="1" x14ac:dyDescent="0.25">
      <c r="A283" s="4" t="s">
        <v>93</v>
      </c>
      <c r="B283" s="7" t="s">
        <v>459</v>
      </c>
      <c r="C283" s="5">
        <v>319</v>
      </c>
      <c r="D283" s="50">
        <f>SUM(Աջափնյակ:Սյունիք!D283)</f>
        <v>0</v>
      </c>
      <c r="E283" s="50">
        <f>SUM(Աջափնյակ:Սյունիք!E283)</f>
        <v>0</v>
      </c>
      <c r="F283" s="50">
        <f>SUM(Աջափնյակ:Սյունիք!F283)</f>
        <v>1</v>
      </c>
      <c r="G283" s="50">
        <f>SUM(Աջափնյակ:Սյունիք!G283)</f>
        <v>0</v>
      </c>
      <c r="H283" s="50">
        <f>SUM(Աջափնյակ:Սյունիք!H283)</f>
        <v>0</v>
      </c>
      <c r="I283" s="50">
        <f>SUM(Աջափնյակ:Սյունիք!I283)</f>
        <v>0</v>
      </c>
      <c r="J283" s="50">
        <f>SUM(Աջափնյակ:Սյունիք!J283)</f>
        <v>0</v>
      </c>
      <c r="K283" s="50">
        <f>SUM(Աջափնյակ:Սյունիք!K283)</f>
        <v>0</v>
      </c>
      <c r="L283" s="50">
        <f>SUM(Աջափնյակ:Սյունիք!L283)</f>
        <v>0</v>
      </c>
      <c r="M283" s="50">
        <f>SUM(Աջափնյակ:Սյունիք!M283)</f>
        <v>1</v>
      </c>
      <c r="N283" s="50">
        <f>SUM(Աջափնյակ:Սյունիք!N283)</f>
        <v>0</v>
      </c>
      <c r="O283" s="50">
        <f>SUM(Աջափնյակ:Սյունիք!O283)</f>
        <v>0</v>
      </c>
      <c r="P283" s="50">
        <f>SUM(Աջափնյակ:Սյունիք!P283)</f>
        <v>0</v>
      </c>
      <c r="Q283" s="50">
        <f>SUM(Աջափնյակ:Սյունիք!Q283)</f>
        <v>0</v>
      </c>
      <c r="R283" s="50">
        <f>SUM(Աջափնյակ:Սյունիք!R283)</f>
        <v>0</v>
      </c>
      <c r="S283" s="50">
        <f>SUM(Աջափնյակ:Սյունիք!S283)</f>
        <v>0</v>
      </c>
      <c r="T283" s="50">
        <f>SUM(Աջափնյակ:Սյունիք!T283)</f>
        <v>0</v>
      </c>
    </row>
    <row r="284" spans="1:20" ht="20.100000000000001" customHeight="1" x14ac:dyDescent="0.25">
      <c r="A284" s="4" t="s">
        <v>92</v>
      </c>
      <c r="B284" s="7" t="s">
        <v>657</v>
      </c>
      <c r="C284" s="5">
        <v>320</v>
      </c>
      <c r="D284" s="50">
        <f>SUM(Աջափնյակ:Սյունիք!D284)</f>
        <v>0</v>
      </c>
      <c r="E284" s="50">
        <f>SUM(Աջափնյակ:Սյունիք!E284)</f>
        <v>0</v>
      </c>
      <c r="F284" s="50">
        <f>SUM(Աջափնյակ:Սյունիք!F284)</f>
        <v>0</v>
      </c>
      <c r="G284" s="50">
        <f>SUM(Աջափնյակ:Սյունիք!G284)</f>
        <v>0</v>
      </c>
      <c r="H284" s="50">
        <f>SUM(Աջափնյակ:Սյունիք!H284)</f>
        <v>0</v>
      </c>
      <c r="I284" s="50">
        <f>SUM(Աջափնյակ:Սյունիք!I284)</f>
        <v>0</v>
      </c>
      <c r="J284" s="50">
        <f>SUM(Աջափնյակ:Սյունիք!J284)</f>
        <v>0</v>
      </c>
      <c r="K284" s="50">
        <f>SUM(Աջափնյակ:Սյունիք!K284)</f>
        <v>0</v>
      </c>
      <c r="L284" s="50">
        <f>SUM(Աջափնյակ:Սյունիք!L284)</f>
        <v>0</v>
      </c>
      <c r="M284" s="50">
        <f>SUM(Աջափնյակ:Սյունիք!M284)</f>
        <v>0</v>
      </c>
      <c r="N284" s="50">
        <f>SUM(Աջափնյակ:Սյունիք!N284)</f>
        <v>0</v>
      </c>
      <c r="O284" s="50">
        <f>SUM(Աջափնյակ:Սյունիք!O284)</f>
        <v>0</v>
      </c>
      <c r="P284" s="50">
        <f>SUM(Աջափնյակ:Սյունիք!P284)</f>
        <v>0</v>
      </c>
      <c r="Q284" s="50">
        <f>SUM(Աջափնյակ:Սյունիք!Q284)</f>
        <v>0</v>
      </c>
      <c r="R284" s="50">
        <f>SUM(Աջափնյակ:Սյունիք!R284)</f>
        <v>0</v>
      </c>
      <c r="S284" s="50">
        <f>SUM(Աջափնյակ:Սյունիք!S284)</f>
        <v>0</v>
      </c>
      <c r="T284" s="50">
        <f>SUM(Աջափնյակ:Սյունիք!T284)</f>
        <v>0</v>
      </c>
    </row>
    <row r="285" spans="1:20" ht="20.100000000000001" customHeight="1" x14ac:dyDescent="0.25">
      <c r="A285" s="4" t="s">
        <v>91</v>
      </c>
      <c r="B285" s="7" t="s">
        <v>460</v>
      </c>
      <c r="C285" s="5">
        <v>321</v>
      </c>
      <c r="D285" s="50">
        <f>SUM(Աջափնյակ:Սյունիք!D285)</f>
        <v>0</v>
      </c>
      <c r="E285" s="50">
        <f>SUM(Աջափնյակ:Սյունիք!E285)</f>
        <v>0</v>
      </c>
      <c r="F285" s="50">
        <f>SUM(Աջափնյակ:Սյունիք!F285)</f>
        <v>0</v>
      </c>
      <c r="G285" s="50">
        <f>SUM(Աջափնյակ:Սյունիք!G285)</f>
        <v>0</v>
      </c>
      <c r="H285" s="50">
        <f>SUM(Աջափնյակ:Սյունիք!H285)</f>
        <v>0</v>
      </c>
      <c r="I285" s="50">
        <f>SUM(Աջափնյակ:Սյունիք!I285)</f>
        <v>0</v>
      </c>
      <c r="J285" s="50">
        <f>SUM(Աջափնյակ:Սյունիք!J285)</f>
        <v>0</v>
      </c>
      <c r="K285" s="50">
        <f>SUM(Աջափնյակ:Սյունիք!K285)</f>
        <v>0</v>
      </c>
      <c r="L285" s="50">
        <f>SUM(Աջափնյակ:Սյունիք!L285)</f>
        <v>0</v>
      </c>
      <c r="M285" s="50">
        <f>SUM(Աջափնյակ:Սյունիք!M285)</f>
        <v>0</v>
      </c>
      <c r="N285" s="50">
        <f>SUM(Աջափնյակ:Սյունիք!N285)</f>
        <v>0</v>
      </c>
      <c r="O285" s="50">
        <f>SUM(Աջափնյակ:Սյունիք!O285)</f>
        <v>0</v>
      </c>
      <c r="P285" s="50">
        <f>SUM(Աջափնյակ:Սյունիք!P285)</f>
        <v>0</v>
      </c>
      <c r="Q285" s="50">
        <f>SUM(Աջափնյակ:Սյունիք!Q285)</f>
        <v>0</v>
      </c>
      <c r="R285" s="50">
        <f>SUM(Աջափնյակ:Սյունիք!R285)</f>
        <v>0</v>
      </c>
      <c r="S285" s="50">
        <f>SUM(Աջափնյակ:Սյունիք!S285)</f>
        <v>0</v>
      </c>
      <c r="T285" s="50">
        <f>SUM(Աջափնյակ:Սյունիք!T285)</f>
        <v>0</v>
      </c>
    </row>
    <row r="286" spans="1:20" ht="20.100000000000001" customHeight="1" x14ac:dyDescent="0.25">
      <c r="A286" s="4" t="s">
        <v>90</v>
      </c>
      <c r="B286" s="7" t="s">
        <v>574</v>
      </c>
      <c r="C286" s="5">
        <v>322</v>
      </c>
      <c r="D286" s="50">
        <f>SUM(Աջափնյակ:Սյունիք!D286)</f>
        <v>11</v>
      </c>
      <c r="E286" s="50">
        <f>SUM(Աջափնյակ:Սյունիք!E286)</f>
        <v>0</v>
      </c>
      <c r="F286" s="50">
        <f>SUM(Աջափնյակ:Սյունիք!F286)</f>
        <v>20</v>
      </c>
      <c r="G286" s="50">
        <f>SUM(Աջափնյակ:Սյունիք!G286)</f>
        <v>16</v>
      </c>
      <c r="H286" s="50">
        <f>SUM(Աջափնյակ:Սյունիք!H286)</f>
        <v>2</v>
      </c>
      <c r="I286" s="50">
        <f>SUM(Աջափնյակ:Սյունիք!I286)</f>
        <v>1</v>
      </c>
      <c r="J286" s="50">
        <f>SUM(Աջափնյակ:Սյունիք!J286)</f>
        <v>19</v>
      </c>
      <c r="K286" s="50">
        <f>SUM(Աջափնյակ:Սյունիք!K286)</f>
        <v>0</v>
      </c>
      <c r="L286" s="50">
        <f>SUM(Աջափնյակ:Սյունիք!L286)</f>
        <v>0</v>
      </c>
      <c r="M286" s="50">
        <f>SUM(Աջափնյակ:Սյունիք!M286)</f>
        <v>10</v>
      </c>
      <c r="N286" s="50">
        <f>SUM(Աջափնյակ:Սյունիք!N286)</f>
        <v>0</v>
      </c>
      <c r="O286" s="50">
        <f>SUM(Աջափնյակ:Սյունիք!O286)</f>
        <v>7</v>
      </c>
      <c r="P286" s="50">
        <f>SUM(Աջափնյակ:Սյունիք!P286)</f>
        <v>0</v>
      </c>
      <c r="Q286" s="50">
        <f>SUM(Աջափնյակ:Սյունիք!Q286)</f>
        <v>7</v>
      </c>
      <c r="R286" s="50">
        <f>SUM(Աջափնյակ:Սյունիք!R286)</f>
        <v>0</v>
      </c>
      <c r="S286" s="50">
        <f>SUM(Աջափնյակ:Սյունիք!S286)</f>
        <v>0</v>
      </c>
      <c r="T286" s="50">
        <f>SUM(Աջափնյակ:Սյունիք!T286)</f>
        <v>0</v>
      </c>
    </row>
    <row r="287" spans="1:20" ht="20.100000000000001" customHeight="1" x14ac:dyDescent="0.25">
      <c r="A287" s="4" t="s">
        <v>89</v>
      </c>
      <c r="B287" s="7" t="s">
        <v>498</v>
      </c>
      <c r="C287" s="5">
        <v>323</v>
      </c>
      <c r="D287" s="50">
        <f>SUM(Աջափնյակ:Սյունիք!D287)</f>
        <v>0</v>
      </c>
      <c r="E287" s="50">
        <f>SUM(Աջափնյակ:Սյունիք!E287)</f>
        <v>0</v>
      </c>
      <c r="F287" s="50">
        <f>SUM(Աջափնյակ:Սյունիք!F287)</f>
        <v>0</v>
      </c>
      <c r="G287" s="50">
        <f>SUM(Աջափնյակ:Սյունիք!G287)</f>
        <v>0</v>
      </c>
      <c r="H287" s="50">
        <f>SUM(Աջափնյակ:Սյունիք!H287)</f>
        <v>0</v>
      </c>
      <c r="I287" s="50">
        <f>SUM(Աջափնյակ:Սյունիք!I287)</f>
        <v>0</v>
      </c>
      <c r="J287" s="50">
        <f>SUM(Աջափնյակ:Սյունիք!J287)</f>
        <v>0</v>
      </c>
      <c r="K287" s="50">
        <f>SUM(Աջափնյակ:Սյունիք!K287)</f>
        <v>0</v>
      </c>
      <c r="L287" s="50">
        <f>SUM(Աջափնյակ:Սյունիք!L287)</f>
        <v>0</v>
      </c>
      <c r="M287" s="50">
        <f>SUM(Աջափնյակ:Սյունիք!M287)</f>
        <v>0</v>
      </c>
      <c r="N287" s="50">
        <f>SUM(Աջափնյակ:Սյունիք!N287)</f>
        <v>0</v>
      </c>
      <c r="O287" s="50">
        <f>SUM(Աջափնյակ:Սյունիք!O287)</f>
        <v>0</v>
      </c>
      <c r="P287" s="50">
        <f>SUM(Աջափնյակ:Սյունիք!P287)</f>
        <v>0</v>
      </c>
      <c r="Q287" s="50">
        <f>SUM(Աջափնյակ:Սյունիք!Q287)</f>
        <v>0</v>
      </c>
      <c r="R287" s="50">
        <f>SUM(Աջափնյակ:Սյունիք!R287)</f>
        <v>0</v>
      </c>
      <c r="S287" s="50">
        <f>SUM(Աջափնյակ:Սյունիք!S287)</f>
        <v>0</v>
      </c>
      <c r="T287" s="50">
        <f>SUM(Աջափնյակ:Սյունիք!T287)</f>
        <v>0</v>
      </c>
    </row>
    <row r="288" spans="1:20" ht="20.100000000000001" customHeight="1" x14ac:dyDescent="0.25">
      <c r="A288" s="4" t="s">
        <v>88</v>
      </c>
      <c r="B288" s="7" t="s">
        <v>575</v>
      </c>
      <c r="C288" s="5">
        <v>324</v>
      </c>
      <c r="D288" s="50">
        <f>SUM(Աջափնյակ:Սյունիք!D288)</f>
        <v>2</v>
      </c>
      <c r="E288" s="50">
        <f>SUM(Աջափնյակ:Սյունիք!E288)</f>
        <v>0</v>
      </c>
      <c r="F288" s="50">
        <f>SUM(Աջափնյակ:Սյունիք!F288)</f>
        <v>2</v>
      </c>
      <c r="G288" s="50">
        <f>SUM(Աջափնյակ:Սյունիք!G288)</f>
        <v>2</v>
      </c>
      <c r="H288" s="50">
        <f>SUM(Աջափնյակ:Սյունիք!H288)</f>
        <v>0</v>
      </c>
      <c r="I288" s="50">
        <f>SUM(Աջափնյակ:Սյունիք!I288)</f>
        <v>0</v>
      </c>
      <c r="J288" s="50">
        <f>SUM(Աջափնյակ:Սյունիք!J288)</f>
        <v>2</v>
      </c>
      <c r="K288" s="50">
        <f>SUM(Աջափնյակ:Սյունիք!K288)</f>
        <v>0</v>
      </c>
      <c r="L288" s="50">
        <f>SUM(Աջափնյակ:Սյունիք!L288)</f>
        <v>0</v>
      </c>
      <c r="M288" s="50">
        <f>SUM(Աջափնյակ:Սյունիք!M288)</f>
        <v>2</v>
      </c>
      <c r="N288" s="50">
        <f>SUM(Աջափնյակ:Սյունիք!N288)</f>
        <v>0</v>
      </c>
      <c r="O288" s="50">
        <f>SUM(Աջափնյակ:Սյունիք!O288)</f>
        <v>1</v>
      </c>
      <c r="P288" s="50">
        <f>SUM(Աջափնյակ:Սյունիք!P288)</f>
        <v>0</v>
      </c>
      <c r="Q288" s="50">
        <f>SUM(Աջափնյակ:Սյունիք!Q288)</f>
        <v>1</v>
      </c>
      <c r="R288" s="50">
        <f>SUM(Աջափնյակ:Սյունիք!R288)</f>
        <v>0</v>
      </c>
      <c r="S288" s="50">
        <f>SUM(Աջափնյակ:Սյունիք!S288)</f>
        <v>0</v>
      </c>
      <c r="T288" s="50">
        <f>SUM(Աջափնյակ:Սյունիք!T288)</f>
        <v>0</v>
      </c>
    </row>
    <row r="289" spans="1:20" ht="20.100000000000001" customHeight="1" x14ac:dyDescent="0.25">
      <c r="A289" s="4" t="s">
        <v>87</v>
      </c>
      <c r="B289" s="7" t="s">
        <v>658</v>
      </c>
      <c r="C289" s="5">
        <v>325</v>
      </c>
      <c r="D289" s="50">
        <f>SUM(Աջափնյակ:Սյունիք!D289)</f>
        <v>26</v>
      </c>
      <c r="E289" s="50">
        <f>SUM(Աջափնյակ:Սյունիք!E289)</f>
        <v>1</v>
      </c>
      <c r="F289" s="50">
        <f>SUM(Աջափնյակ:Սյունիք!F289)</f>
        <v>59</v>
      </c>
      <c r="G289" s="50">
        <f>SUM(Աջափնյակ:Սյունիք!G289)</f>
        <v>56</v>
      </c>
      <c r="H289" s="50">
        <f>SUM(Աջափնյակ:Սյունիք!H289)</f>
        <v>6</v>
      </c>
      <c r="I289" s="50">
        <f>SUM(Աջափնյակ:Սյունիք!I289)</f>
        <v>0</v>
      </c>
      <c r="J289" s="50">
        <f>SUM(Աջափնյակ:Սյունիք!J289)</f>
        <v>62</v>
      </c>
      <c r="K289" s="50">
        <f>SUM(Աջափնյակ:Սյունիք!K289)</f>
        <v>1</v>
      </c>
      <c r="L289" s="50">
        <f>SUM(Աջափնյակ:Սյունիք!L289)</f>
        <v>0</v>
      </c>
      <c r="M289" s="50">
        <f>SUM(Աջափնյակ:Սյունիք!M289)</f>
        <v>21</v>
      </c>
      <c r="N289" s="50">
        <f>SUM(Աջափնյակ:Սյունիք!N289)</f>
        <v>1</v>
      </c>
      <c r="O289" s="50">
        <f>SUM(Աջափնյակ:Սյունիք!O289)</f>
        <v>10</v>
      </c>
      <c r="P289" s="50">
        <f>SUM(Աջափնյակ:Սյունիք!P289)</f>
        <v>0</v>
      </c>
      <c r="Q289" s="50">
        <f>SUM(Աջափնյակ:Սյունիք!Q289)</f>
        <v>10</v>
      </c>
      <c r="R289" s="50">
        <f>SUM(Աջափնյակ:Սյունիք!R289)</f>
        <v>2</v>
      </c>
      <c r="S289" s="50">
        <f>SUM(Աջափնյակ:Սյունիք!S289)</f>
        <v>0</v>
      </c>
      <c r="T289" s="50">
        <f>SUM(Աջափնյակ:Սյունիք!T289)</f>
        <v>2</v>
      </c>
    </row>
    <row r="290" spans="1:20" ht="20.100000000000001" customHeight="1" x14ac:dyDescent="0.25">
      <c r="A290" s="4" t="s">
        <v>86</v>
      </c>
      <c r="B290" s="7" t="s">
        <v>659</v>
      </c>
      <c r="C290" s="5">
        <v>326</v>
      </c>
      <c r="D290" s="50">
        <f>SUM(Աջափնյակ:Սյունիք!D290)</f>
        <v>1</v>
      </c>
      <c r="E290" s="50">
        <f>SUM(Աջափնյակ:Սյունիք!E290)</f>
        <v>1</v>
      </c>
      <c r="F290" s="50">
        <f>SUM(Աջափնյակ:Սյունիք!F290)</f>
        <v>2</v>
      </c>
      <c r="G290" s="50">
        <f>SUM(Աջափնյակ:Սյունիք!G290)</f>
        <v>2</v>
      </c>
      <c r="H290" s="50">
        <f>SUM(Աջափնյակ:Սյունիք!H290)</f>
        <v>0</v>
      </c>
      <c r="I290" s="50">
        <f>SUM(Աջափնյակ:Սյունիք!I290)</f>
        <v>0</v>
      </c>
      <c r="J290" s="50">
        <f>SUM(Աջափնյակ:Սյունիք!J290)</f>
        <v>2</v>
      </c>
      <c r="K290" s="50">
        <f>SUM(Աջափնյակ:Սյունիք!K290)</f>
        <v>0</v>
      </c>
      <c r="L290" s="50">
        <f>SUM(Աջափնյակ:Սյունիք!L290)</f>
        <v>0</v>
      </c>
      <c r="M290" s="50">
        <f>SUM(Աջափնյակ:Սյունիք!M290)</f>
        <v>1</v>
      </c>
      <c r="N290" s="50">
        <f>SUM(Աջափնյակ:Սյունիք!N290)</f>
        <v>1</v>
      </c>
      <c r="O290" s="50">
        <f>SUM(Աջափնյակ:Սյունիք!O290)</f>
        <v>0</v>
      </c>
      <c r="P290" s="50">
        <f>SUM(Աջափնյակ:Սյունիք!P290)</f>
        <v>0</v>
      </c>
      <c r="Q290" s="50">
        <f>SUM(Աջափնյակ:Սյունիք!Q290)</f>
        <v>0</v>
      </c>
      <c r="R290" s="50">
        <f>SUM(Աջափնյակ:Սյունիք!R290)</f>
        <v>0</v>
      </c>
      <c r="S290" s="50">
        <f>SUM(Աջափնյակ:Սյունիք!S290)</f>
        <v>0</v>
      </c>
      <c r="T290" s="50">
        <f>SUM(Աջափնյակ:Սյունիք!T290)</f>
        <v>0</v>
      </c>
    </row>
    <row r="291" spans="1:20" ht="20.100000000000001" customHeight="1" x14ac:dyDescent="0.25">
      <c r="A291" s="4" t="s">
        <v>85</v>
      </c>
      <c r="B291" s="7" t="s">
        <v>576</v>
      </c>
      <c r="C291" s="5">
        <v>327</v>
      </c>
      <c r="D291" s="50">
        <f>SUM(Աջափնյակ:Սյունիք!D291)</f>
        <v>4</v>
      </c>
      <c r="E291" s="50">
        <f>SUM(Աջափնյակ:Սյունիք!E291)</f>
        <v>1</v>
      </c>
      <c r="F291" s="50">
        <f>SUM(Աջափնյակ:Սյունիք!F291)</f>
        <v>25</v>
      </c>
      <c r="G291" s="50">
        <f>SUM(Աջափնյակ:Սյունիք!G291)</f>
        <v>12</v>
      </c>
      <c r="H291" s="50">
        <f>SUM(Աջափնյակ:Սյունիք!H291)</f>
        <v>0</v>
      </c>
      <c r="I291" s="50">
        <f>SUM(Աջափնյակ:Սյունիք!I291)</f>
        <v>0</v>
      </c>
      <c r="J291" s="50">
        <f>SUM(Աջափնյակ:Սյունիք!J291)</f>
        <v>12</v>
      </c>
      <c r="K291" s="50">
        <f>SUM(Աջափնյակ:Սյունիք!K291)</f>
        <v>0</v>
      </c>
      <c r="L291" s="50">
        <f>SUM(Աջափնյակ:Սյունիք!L291)</f>
        <v>0</v>
      </c>
      <c r="M291" s="50">
        <f>SUM(Աջափնյակ:Սյունիք!M291)</f>
        <v>17</v>
      </c>
      <c r="N291" s="50">
        <f>SUM(Աջափնյակ:Սյունիք!N291)</f>
        <v>1</v>
      </c>
      <c r="O291" s="50">
        <f>SUM(Աջափնյակ:Սյունիք!O291)</f>
        <v>9</v>
      </c>
      <c r="P291" s="50">
        <f>SUM(Աջափնյակ:Սյունիք!P291)</f>
        <v>0</v>
      </c>
      <c r="Q291" s="50">
        <f>SUM(Աջափնյակ:Սյունիք!Q291)</f>
        <v>9</v>
      </c>
      <c r="R291" s="50">
        <f>SUM(Աջափնյակ:Սյունիք!R291)</f>
        <v>0</v>
      </c>
      <c r="S291" s="50">
        <f>SUM(Աջափնյակ:Սյունիք!S291)</f>
        <v>0</v>
      </c>
      <c r="T291" s="50">
        <f>SUM(Աջափնյակ:Սյունիք!T291)</f>
        <v>0</v>
      </c>
    </row>
    <row r="292" spans="1:20" ht="20.100000000000001" customHeight="1" x14ac:dyDescent="0.25">
      <c r="A292" s="4" t="s">
        <v>84</v>
      </c>
      <c r="B292" s="7" t="s">
        <v>577</v>
      </c>
      <c r="C292" s="5">
        <v>327.10000000000002</v>
      </c>
      <c r="D292" s="50">
        <f>SUM(Աջափնյակ:Սյունիք!D292)</f>
        <v>0</v>
      </c>
      <c r="E292" s="50">
        <f>SUM(Աջափնյակ:Սյունիք!E292)</f>
        <v>0</v>
      </c>
      <c r="F292" s="50">
        <f>SUM(Աջափնյակ:Սյունիք!F292)</f>
        <v>1</v>
      </c>
      <c r="G292" s="50">
        <f>SUM(Աջափնյակ:Սյունիք!G292)</f>
        <v>0</v>
      </c>
      <c r="H292" s="50">
        <f>SUM(Աջափնյակ:Սյունիք!H292)</f>
        <v>0</v>
      </c>
      <c r="I292" s="50">
        <f>SUM(Աջափնյակ:Սյունիք!I292)</f>
        <v>0</v>
      </c>
      <c r="J292" s="50">
        <f>SUM(Աջափնյակ:Սյունիք!J292)</f>
        <v>0</v>
      </c>
      <c r="K292" s="50">
        <f>SUM(Աջափնյակ:Սյունիք!K292)</f>
        <v>0</v>
      </c>
      <c r="L292" s="50">
        <f>SUM(Աջափնյակ:Սյունիք!L292)</f>
        <v>0</v>
      </c>
      <c r="M292" s="50">
        <f>SUM(Աջափնյակ:Սյունիք!M292)</f>
        <v>1</v>
      </c>
      <c r="N292" s="50">
        <f>SUM(Աջափնյակ:Սյունիք!N292)</f>
        <v>0</v>
      </c>
      <c r="O292" s="50">
        <f>SUM(Աջափնյակ:Սյունիք!O292)</f>
        <v>0</v>
      </c>
      <c r="P292" s="50">
        <f>SUM(Աջափնյակ:Սյունիք!P292)</f>
        <v>0</v>
      </c>
      <c r="Q292" s="50">
        <f>SUM(Աջափնյակ:Սյունիք!Q292)</f>
        <v>0</v>
      </c>
      <c r="R292" s="50">
        <f>SUM(Աջափնյակ:Սյունիք!R292)</f>
        <v>0</v>
      </c>
      <c r="S292" s="50">
        <f>SUM(Աջափնյակ:Սյունիք!S292)</f>
        <v>0</v>
      </c>
      <c r="T292" s="50">
        <f>SUM(Աջափնյակ:Սյունիք!T292)</f>
        <v>0</v>
      </c>
    </row>
    <row r="293" spans="1:20" ht="20.100000000000001" customHeight="1" x14ac:dyDescent="0.25">
      <c r="A293" s="4" t="s">
        <v>83</v>
      </c>
      <c r="B293" s="7" t="s">
        <v>578</v>
      </c>
      <c r="C293" s="5">
        <v>327.2</v>
      </c>
      <c r="D293" s="50">
        <f>SUM(Աջափնյակ:Սյունիք!D293)</f>
        <v>0</v>
      </c>
      <c r="E293" s="50">
        <f>SUM(Աջափնյակ:Սյունիք!E293)</f>
        <v>0</v>
      </c>
      <c r="F293" s="50">
        <f>SUM(Աջափնյակ:Սյունիք!F293)</f>
        <v>0</v>
      </c>
      <c r="G293" s="50">
        <f>SUM(Աջափնյակ:Սյունիք!G293)</f>
        <v>0</v>
      </c>
      <c r="H293" s="50">
        <f>SUM(Աջափնյակ:Սյունիք!H293)</f>
        <v>0</v>
      </c>
      <c r="I293" s="50">
        <f>SUM(Աջափնյակ:Սյունիք!I293)</f>
        <v>0</v>
      </c>
      <c r="J293" s="50">
        <f>SUM(Աջափնյակ:Սյունիք!J293)</f>
        <v>0</v>
      </c>
      <c r="K293" s="50">
        <f>SUM(Աջափնյակ:Սյունիք!K293)</f>
        <v>0</v>
      </c>
      <c r="L293" s="50">
        <f>SUM(Աջափնյակ:Սյունիք!L293)</f>
        <v>0</v>
      </c>
      <c r="M293" s="50">
        <f>SUM(Աջափնյակ:Սյունիք!M293)</f>
        <v>0</v>
      </c>
      <c r="N293" s="50">
        <f>SUM(Աջափնյակ:Սյունիք!N293)</f>
        <v>0</v>
      </c>
      <c r="O293" s="50">
        <f>SUM(Աջափնյակ:Սյունիք!O293)</f>
        <v>0</v>
      </c>
      <c r="P293" s="50">
        <f>SUM(Աջափնյակ:Սյունիք!P293)</f>
        <v>0</v>
      </c>
      <c r="Q293" s="50">
        <f>SUM(Աջափնյակ:Սյունիք!Q293)</f>
        <v>0</v>
      </c>
      <c r="R293" s="50">
        <f>SUM(Աջափնյակ:Սյունիք!R293)</f>
        <v>0</v>
      </c>
      <c r="S293" s="50">
        <f>SUM(Աջափնյակ:Սյունիք!S293)</f>
        <v>0</v>
      </c>
      <c r="T293" s="50">
        <f>SUM(Աջափնյակ:Սյունիք!T293)</f>
        <v>0</v>
      </c>
    </row>
    <row r="294" spans="1:20" ht="20.100000000000001" customHeight="1" x14ac:dyDescent="0.25">
      <c r="A294" s="4" t="s">
        <v>82</v>
      </c>
      <c r="B294" s="7" t="s">
        <v>660</v>
      </c>
      <c r="C294" s="5">
        <v>327.3</v>
      </c>
      <c r="D294" s="50">
        <f>SUM(Աջափնյակ:Սյունիք!D294)</f>
        <v>0</v>
      </c>
      <c r="E294" s="50">
        <f>SUM(Աջափնյակ:Սյունիք!E294)</f>
        <v>0</v>
      </c>
      <c r="F294" s="50">
        <f>SUM(Աջափնյակ:Սյունիք!F294)</f>
        <v>0</v>
      </c>
      <c r="G294" s="50">
        <f>SUM(Աջափնյակ:Սյունիք!G294)</f>
        <v>0</v>
      </c>
      <c r="H294" s="50">
        <f>SUM(Աջափնյակ:Սյունիք!H294)</f>
        <v>0</v>
      </c>
      <c r="I294" s="50">
        <f>SUM(Աջափնյակ:Սյունիք!I294)</f>
        <v>0</v>
      </c>
      <c r="J294" s="50">
        <f>SUM(Աջափնյակ:Սյունիք!J294)</f>
        <v>0</v>
      </c>
      <c r="K294" s="50">
        <f>SUM(Աջափնյակ:Սյունիք!K294)</f>
        <v>0</v>
      </c>
      <c r="L294" s="50">
        <f>SUM(Աջափնյակ:Սյունիք!L294)</f>
        <v>0</v>
      </c>
      <c r="M294" s="50">
        <f>SUM(Աջափնյակ:Սյունիք!M294)</f>
        <v>0</v>
      </c>
      <c r="N294" s="50">
        <f>SUM(Աջափնյակ:Սյունիք!N294)</f>
        <v>0</v>
      </c>
      <c r="O294" s="50">
        <f>SUM(Աջափնյակ:Սյունիք!O294)</f>
        <v>0</v>
      </c>
      <c r="P294" s="50">
        <f>SUM(Աջափնյակ:Սյունիք!P294)</f>
        <v>0</v>
      </c>
      <c r="Q294" s="50">
        <f>SUM(Աջափնյակ:Սյունիք!Q294)</f>
        <v>0</v>
      </c>
      <c r="R294" s="50">
        <f>SUM(Աջափնյակ:Սյունիք!R294)</f>
        <v>0</v>
      </c>
      <c r="S294" s="50">
        <f>SUM(Աջափնյակ:Սյունիք!S294)</f>
        <v>0</v>
      </c>
      <c r="T294" s="50">
        <f>SUM(Աջափնյակ:Սյունիք!T294)</f>
        <v>0</v>
      </c>
    </row>
    <row r="295" spans="1:20" ht="20.100000000000001" customHeight="1" x14ac:dyDescent="0.25">
      <c r="A295" s="4" t="s">
        <v>81</v>
      </c>
      <c r="B295" s="7" t="s">
        <v>579</v>
      </c>
      <c r="C295" s="5">
        <v>327.39999999999998</v>
      </c>
      <c r="D295" s="50">
        <f>SUM(Աջափնյակ:Սյունիք!D295)</f>
        <v>0</v>
      </c>
      <c r="E295" s="50">
        <f>SUM(Աջափնյակ:Սյունիք!E295)</f>
        <v>0</v>
      </c>
      <c r="F295" s="50">
        <f>SUM(Աջափնյակ:Սյունիք!F295)</f>
        <v>0</v>
      </c>
      <c r="G295" s="50">
        <f>SUM(Աջափնյակ:Սյունիք!G295)</f>
        <v>0</v>
      </c>
      <c r="H295" s="50">
        <f>SUM(Աջափնյակ:Սյունիք!H295)</f>
        <v>0</v>
      </c>
      <c r="I295" s="50">
        <f>SUM(Աջափնյակ:Սյունիք!I295)</f>
        <v>0</v>
      </c>
      <c r="J295" s="50">
        <f>SUM(Աջափնյակ:Սյունիք!J295)</f>
        <v>0</v>
      </c>
      <c r="K295" s="50">
        <f>SUM(Աջափնյակ:Սյունիք!K295)</f>
        <v>0</v>
      </c>
      <c r="L295" s="50">
        <f>SUM(Աջափնյակ:Սյունիք!L295)</f>
        <v>0</v>
      </c>
      <c r="M295" s="50">
        <f>SUM(Աջափնյակ:Սյունիք!M295)</f>
        <v>0</v>
      </c>
      <c r="N295" s="50">
        <f>SUM(Աջափնյակ:Սյունիք!N295)</f>
        <v>0</v>
      </c>
      <c r="O295" s="50">
        <f>SUM(Աջափնյակ:Սյունիք!O295)</f>
        <v>0</v>
      </c>
      <c r="P295" s="50">
        <f>SUM(Աջափնյակ:Սյունիք!P295)</f>
        <v>0</v>
      </c>
      <c r="Q295" s="50">
        <f>SUM(Աջափնյակ:Սյունիք!Q295)</f>
        <v>0</v>
      </c>
      <c r="R295" s="50">
        <f>SUM(Աջափնյակ:Սյունիք!R295)</f>
        <v>0</v>
      </c>
      <c r="S295" s="50">
        <f>SUM(Աջափնյակ:Սյունիք!S295)</f>
        <v>0</v>
      </c>
      <c r="T295" s="50">
        <f>SUM(Աջափնյակ:Սյունիք!T295)</f>
        <v>0</v>
      </c>
    </row>
    <row r="296" spans="1:20" ht="20.100000000000001" customHeight="1" x14ac:dyDescent="0.25">
      <c r="A296" s="4" t="s">
        <v>80</v>
      </c>
      <c r="B296" s="7" t="s">
        <v>499</v>
      </c>
      <c r="C296" s="5">
        <v>327.5</v>
      </c>
      <c r="D296" s="50">
        <f>SUM(Աջափնյակ:Սյունիք!D296)</f>
        <v>0</v>
      </c>
      <c r="E296" s="50">
        <f>SUM(Աջափնյակ:Սյունիք!E296)</f>
        <v>0</v>
      </c>
      <c r="F296" s="50">
        <f>SUM(Աջափնյակ:Սյունիք!F296)</f>
        <v>0</v>
      </c>
      <c r="G296" s="50">
        <f>SUM(Աջափնյակ:Սյունիք!G296)</f>
        <v>0</v>
      </c>
      <c r="H296" s="50">
        <f>SUM(Աջափնյակ:Սյունիք!H296)</f>
        <v>0</v>
      </c>
      <c r="I296" s="50">
        <f>SUM(Աջափնյակ:Սյունիք!I296)</f>
        <v>0</v>
      </c>
      <c r="J296" s="50">
        <f>SUM(Աջափնյակ:Սյունիք!J296)</f>
        <v>0</v>
      </c>
      <c r="K296" s="50">
        <f>SUM(Աջափնյակ:Սյունիք!K296)</f>
        <v>0</v>
      </c>
      <c r="L296" s="50">
        <f>SUM(Աջափնյակ:Սյունիք!L296)</f>
        <v>0</v>
      </c>
      <c r="M296" s="50">
        <f>SUM(Աջափնյակ:Սյունիք!M296)</f>
        <v>0</v>
      </c>
      <c r="N296" s="50">
        <f>SUM(Աջափնյակ:Սյունիք!N296)</f>
        <v>0</v>
      </c>
      <c r="O296" s="50">
        <f>SUM(Աջափնյակ:Սյունիք!O296)</f>
        <v>0</v>
      </c>
      <c r="P296" s="50">
        <f>SUM(Աջափնյակ:Սյունիք!P296)</f>
        <v>0</v>
      </c>
      <c r="Q296" s="50">
        <f>SUM(Աջափնյակ:Սյունիք!Q296)</f>
        <v>0</v>
      </c>
      <c r="R296" s="50">
        <f>SUM(Աջափնյակ:Սյունիք!R296)</f>
        <v>0</v>
      </c>
      <c r="S296" s="50">
        <f>SUM(Աջափնյակ:Սյունիք!S296)</f>
        <v>0</v>
      </c>
      <c r="T296" s="50">
        <f>SUM(Աջափնյակ:Սյունիք!T296)</f>
        <v>0</v>
      </c>
    </row>
    <row r="297" spans="1:20" ht="20.100000000000001" customHeight="1" x14ac:dyDescent="0.25">
      <c r="A297" s="4" t="s">
        <v>740</v>
      </c>
      <c r="B297" s="7" t="s">
        <v>741</v>
      </c>
      <c r="C297" s="5">
        <v>327.60000000000002</v>
      </c>
      <c r="D297" s="50">
        <f>SUM(Աջափնյակ:Սյունիք!D297)</f>
        <v>0</v>
      </c>
      <c r="E297" s="50">
        <f>SUM(Աջափնյակ:Սյունիք!E297)</f>
        <v>0</v>
      </c>
      <c r="F297" s="50">
        <f>SUM(Աջափնյակ:Սյունիք!F297)</f>
        <v>0</v>
      </c>
      <c r="G297" s="50">
        <f>SUM(Աջափնյակ:Սյունիք!G297)</f>
        <v>0</v>
      </c>
      <c r="H297" s="50">
        <f>SUM(Աջափնյակ:Սյունիք!H297)</f>
        <v>0</v>
      </c>
      <c r="I297" s="50">
        <f>SUM(Աջափնյակ:Սյունիք!I297)</f>
        <v>0</v>
      </c>
      <c r="J297" s="50">
        <f>SUM(Աջափնյակ:Սյունիք!J297)</f>
        <v>0</v>
      </c>
      <c r="K297" s="50">
        <f>SUM(Աջափնյակ:Սյունիք!K297)</f>
        <v>0</v>
      </c>
      <c r="L297" s="50">
        <f>SUM(Աջափնյակ:Սյունիք!L297)</f>
        <v>0</v>
      </c>
      <c r="M297" s="50">
        <f>SUM(Աջափնյակ:Սյունիք!M297)</f>
        <v>0</v>
      </c>
      <c r="N297" s="50">
        <f>SUM(Աջափնյակ:Սյունիք!N297)</f>
        <v>0</v>
      </c>
      <c r="O297" s="50">
        <f>SUM(Աջափնյակ:Սյունիք!O297)</f>
        <v>0</v>
      </c>
      <c r="P297" s="50">
        <f>SUM(Աջափնյակ:Սյունիք!P297)</f>
        <v>0</v>
      </c>
      <c r="Q297" s="50">
        <f>SUM(Աջափնյակ:Սյունիք!Q297)</f>
        <v>0</v>
      </c>
      <c r="R297" s="50">
        <f>SUM(Աջափնյակ:Սյունիք!R297)</f>
        <v>0</v>
      </c>
      <c r="S297" s="50">
        <f>SUM(Աջափնյակ:Սյունիք!S297)</f>
        <v>0</v>
      </c>
      <c r="T297" s="50">
        <f>SUM(Աջափնյակ:Սյունիք!T297)</f>
        <v>0</v>
      </c>
    </row>
    <row r="298" spans="1:20" ht="20.100000000000001" customHeight="1" x14ac:dyDescent="0.25">
      <c r="A298" s="4" t="s">
        <v>79</v>
      </c>
      <c r="B298" s="7" t="s">
        <v>500</v>
      </c>
      <c r="C298" s="5">
        <v>328</v>
      </c>
      <c r="D298" s="50">
        <f>SUM(Աջափնյակ:Սյունիք!D298)</f>
        <v>0</v>
      </c>
      <c r="E298" s="50">
        <f>SUM(Աջափնյակ:Սյունիք!E298)</f>
        <v>0</v>
      </c>
      <c r="F298" s="50">
        <f>SUM(Աջափնյակ:Սյունիք!F298)</f>
        <v>0</v>
      </c>
      <c r="G298" s="50">
        <f>SUM(Աջափնյակ:Սյունիք!G298)</f>
        <v>0</v>
      </c>
      <c r="H298" s="50">
        <f>SUM(Աջափնյակ:Սյունիք!H298)</f>
        <v>0</v>
      </c>
      <c r="I298" s="50">
        <f>SUM(Աջափնյակ:Սյունիք!I298)</f>
        <v>0</v>
      </c>
      <c r="J298" s="50">
        <f>SUM(Աջափնյակ:Սյունիք!J298)</f>
        <v>0</v>
      </c>
      <c r="K298" s="50">
        <f>SUM(Աջափնյակ:Սյունիք!K298)</f>
        <v>0</v>
      </c>
      <c r="L298" s="50">
        <f>SUM(Աջափնյակ:Սյունիք!L298)</f>
        <v>0</v>
      </c>
      <c r="M298" s="50">
        <f>SUM(Աջափնյակ:Սյունիք!M298)</f>
        <v>0</v>
      </c>
      <c r="N298" s="50">
        <f>SUM(Աջափնյակ:Սյունիք!N298)</f>
        <v>0</v>
      </c>
      <c r="O298" s="50">
        <f>SUM(Աջափնյակ:Սյունիք!O298)</f>
        <v>0</v>
      </c>
      <c r="P298" s="50">
        <f>SUM(Աջափնյակ:Սյունիք!P298)</f>
        <v>0</v>
      </c>
      <c r="Q298" s="50">
        <f>SUM(Աջափնյակ:Սյունիք!Q298)</f>
        <v>0</v>
      </c>
      <c r="R298" s="50">
        <f>SUM(Աջափնյակ:Սյունիք!R298)</f>
        <v>0</v>
      </c>
      <c r="S298" s="50">
        <f>SUM(Աջափնյակ:Սյունիք!S298)</f>
        <v>0</v>
      </c>
      <c r="T298" s="50">
        <f>SUM(Աջափնյակ:Սյունիք!T298)</f>
        <v>0</v>
      </c>
    </row>
    <row r="299" spans="1:20" ht="20.100000000000001" customHeight="1" x14ac:dyDescent="0.25">
      <c r="A299" s="4" t="s">
        <v>78</v>
      </c>
      <c r="B299" s="7" t="s">
        <v>661</v>
      </c>
      <c r="C299" s="5">
        <v>329</v>
      </c>
      <c r="D299" s="50">
        <f>SUM(Աջափնյակ:Սյունիք!D299)</f>
        <v>9</v>
      </c>
      <c r="E299" s="50">
        <f>SUM(Աջափնյակ:Սյունիք!E299)</f>
        <v>0</v>
      </c>
      <c r="F299" s="50">
        <f>SUM(Աջափնյակ:Սյունիք!F299)</f>
        <v>24</v>
      </c>
      <c r="G299" s="50">
        <f>SUM(Աջափնյակ:Սյունիք!G299)</f>
        <v>21</v>
      </c>
      <c r="H299" s="50">
        <f>SUM(Աջափնյակ:Սյունիք!H299)</f>
        <v>0</v>
      </c>
      <c r="I299" s="50">
        <f>SUM(Աջափնյակ:Սյունիք!I299)</f>
        <v>1</v>
      </c>
      <c r="J299" s="50">
        <f>SUM(Աջափնյակ:Սյունիք!J299)</f>
        <v>22</v>
      </c>
      <c r="K299" s="50">
        <f>SUM(Աջափնյակ:Սյունիք!K299)</f>
        <v>2</v>
      </c>
      <c r="L299" s="50">
        <f>SUM(Աջափնյակ:Սյունիք!L299)</f>
        <v>1</v>
      </c>
      <c r="M299" s="50">
        <f>SUM(Աջափնյակ:Սյունիք!M299)</f>
        <v>9</v>
      </c>
      <c r="N299" s="50">
        <f>SUM(Աջափնյակ:Սյունիք!N299)</f>
        <v>1</v>
      </c>
      <c r="O299" s="50">
        <f>SUM(Աջափնյակ:Սյունիք!O299)</f>
        <v>6</v>
      </c>
      <c r="P299" s="50">
        <f>SUM(Աջափնյակ:Սյունիք!P299)</f>
        <v>1</v>
      </c>
      <c r="Q299" s="50">
        <f>SUM(Աջափնյակ:Սյունիք!Q299)</f>
        <v>7</v>
      </c>
      <c r="R299" s="50">
        <f>SUM(Աջափնյակ:Սյունիք!R299)</f>
        <v>1</v>
      </c>
      <c r="S299" s="50">
        <f>SUM(Աջափնյակ:Սյունիք!S299)</f>
        <v>0</v>
      </c>
      <c r="T299" s="50">
        <f>SUM(Աջափնյակ:Սյունիք!T299)</f>
        <v>1</v>
      </c>
    </row>
    <row r="300" spans="1:20" ht="20.100000000000001" customHeight="1" x14ac:dyDescent="0.25">
      <c r="A300" s="4" t="s">
        <v>742</v>
      </c>
      <c r="B300" s="7" t="s">
        <v>743</v>
      </c>
      <c r="C300" s="5">
        <v>329.1</v>
      </c>
      <c r="D300" s="50">
        <f>SUM(Աջափնյակ:Սյունիք!D300)</f>
        <v>2</v>
      </c>
      <c r="E300" s="50">
        <f>SUM(Աջափնյակ:Սյունիք!E300)</f>
        <v>0</v>
      </c>
      <c r="F300" s="50">
        <f>SUM(Աջափնյակ:Սյունիք!F300)</f>
        <v>12</v>
      </c>
      <c r="G300" s="50">
        <f>SUM(Աջափնյակ:Սյունիք!G300)</f>
        <v>4</v>
      </c>
      <c r="H300" s="50">
        <f>SUM(Աջափնյակ:Սյունիք!H300)</f>
        <v>0</v>
      </c>
      <c r="I300" s="50">
        <f>SUM(Աջափնյակ:Սյունիք!I300)</f>
        <v>0</v>
      </c>
      <c r="J300" s="50">
        <f>SUM(Աջափնյակ:Սյունիք!J300)</f>
        <v>4</v>
      </c>
      <c r="K300" s="50">
        <f>SUM(Աջափնյակ:Սյունիք!K300)</f>
        <v>1</v>
      </c>
      <c r="L300" s="50">
        <f>SUM(Աջափնյակ:Սյունիք!L300)</f>
        <v>0</v>
      </c>
      <c r="M300" s="50">
        <f>SUM(Աջափնյակ:Սյունիք!M300)</f>
        <v>9</v>
      </c>
      <c r="N300" s="50">
        <f>SUM(Աջափնյակ:Սյունիք!N300)</f>
        <v>0</v>
      </c>
      <c r="O300" s="50">
        <f>SUM(Աջափնյակ:Սյունիք!O300)</f>
        <v>0</v>
      </c>
      <c r="P300" s="50">
        <f>SUM(Աջափնյակ:Սյունիք!P300)</f>
        <v>0</v>
      </c>
      <c r="Q300" s="50">
        <f>SUM(Աջափնյակ:Սյունիք!Q300)</f>
        <v>0</v>
      </c>
      <c r="R300" s="50">
        <f>SUM(Աջափնյակ:Սյունիք!R300)</f>
        <v>0</v>
      </c>
      <c r="S300" s="50">
        <f>SUM(Աջափնյակ:Սյունիք!S300)</f>
        <v>0</v>
      </c>
      <c r="T300" s="50">
        <f>SUM(Աջափնյակ:Սյունիք!T300)</f>
        <v>0</v>
      </c>
    </row>
    <row r="301" spans="1:20" ht="20.100000000000001" customHeight="1" x14ac:dyDescent="0.25">
      <c r="A301" s="4" t="s">
        <v>77</v>
      </c>
      <c r="B301" s="7" t="s">
        <v>377</v>
      </c>
      <c r="C301" s="5">
        <v>330</v>
      </c>
      <c r="D301" s="50">
        <f>SUM(Աջափնյակ:Սյունիք!D301)</f>
        <v>0</v>
      </c>
      <c r="E301" s="50">
        <f>SUM(Աջափնյակ:Սյունիք!E301)</f>
        <v>0</v>
      </c>
      <c r="F301" s="50">
        <f>SUM(Աջափնյակ:Սյունիք!F301)</f>
        <v>0</v>
      </c>
      <c r="G301" s="50">
        <f>SUM(Աջափնյակ:Սյունիք!G301)</f>
        <v>0</v>
      </c>
      <c r="H301" s="50">
        <f>SUM(Աջափնյակ:Սյունիք!H301)</f>
        <v>0</v>
      </c>
      <c r="I301" s="50">
        <f>SUM(Աջափնյակ:Սյունիք!I301)</f>
        <v>0</v>
      </c>
      <c r="J301" s="50">
        <f>SUM(Աջափնյակ:Սյունիք!J301)</f>
        <v>0</v>
      </c>
      <c r="K301" s="50">
        <f>SUM(Աջափնյակ:Սյունիք!K301)</f>
        <v>0</v>
      </c>
      <c r="L301" s="50">
        <f>SUM(Աջափնյակ:Սյունիք!L301)</f>
        <v>0</v>
      </c>
      <c r="M301" s="50">
        <f>SUM(Աջափնյակ:Սյունիք!M301)</f>
        <v>0</v>
      </c>
      <c r="N301" s="50">
        <f>SUM(Աջափնյակ:Սյունիք!N301)</f>
        <v>0</v>
      </c>
      <c r="O301" s="50">
        <f>SUM(Աջափնյակ:Սյունիք!O301)</f>
        <v>0</v>
      </c>
      <c r="P301" s="50">
        <f>SUM(Աջափնյակ:Սյունիք!P301)</f>
        <v>0</v>
      </c>
      <c r="Q301" s="50">
        <f>SUM(Աջափնյակ:Սյունիք!Q301)</f>
        <v>0</v>
      </c>
      <c r="R301" s="50">
        <f>SUM(Աջափնյակ:Սյունիք!R301)</f>
        <v>0</v>
      </c>
      <c r="S301" s="50">
        <f>SUM(Աջափնյակ:Սյունիք!S301)</f>
        <v>0</v>
      </c>
      <c r="T301" s="50">
        <f>SUM(Աջափնյակ:Սյունիք!T301)</f>
        <v>0</v>
      </c>
    </row>
    <row r="302" spans="1:20" ht="20.100000000000001" customHeight="1" x14ac:dyDescent="0.25">
      <c r="A302" s="4" t="s">
        <v>76</v>
      </c>
      <c r="B302" s="7" t="s">
        <v>369</v>
      </c>
      <c r="C302" s="5">
        <v>331</v>
      </c>
      <c r="D302" s="50">
        <f>SUM(Աջափնյակ:Սյունիք!D302)</f>
        <v>0</v>
      </c>
      <c r="E302" s="50">
        <f>SUM(Աջափնյակ:Սյունիք!E302)</f>
        <v>0</v>
      </c>
      <c r="F302" s="50">
        <f>SUM(Աջափնյակ:Սյունիք!F302)</f>
        <v>0</v>
      </c>
      <c r="G302" s="50">
        <f>SUM(Աջափնյակ:Սյունիք!G302)</f>
        <v>0</v>
      </c>
      <c r="H302" s="50">
        <f>SUM(Աջափնյակ:Սյունիք!H302)</f>
        <v>0</v>
      </c>
      <c r="I302" s="50">
        <f>SUM(Աջափնյակ:Սյունիք!I302)</f>
        <v>0</v>
      </c>
      <c r="J302" s="50">
        <f>SUM(Աջափնյակ:Սյունիք!J302)</f>
        <v>0</v>
      </c>
      <c r="K302" s="50">
        <f>SUM(Աջափնյակ:Սյունիք!K302)</f>
        <v>0</v>
      </c>
      <c r="L302" s="50">
        <f>SUM(Աջափնյակ:Սյունիք!L302)</f>
        <v>0</v>
      </c>
      <c r="M302" s="50">
        <f>SUM(Աջափնյակ:Սյունիք!M302)</f>
        <v>0</v>
      </c>
      <c r="N302" s="50">
        <f>SUM(Աջափնյակ:Սյունիք!N302)</f>
        <v>0</v>
      </c>
      <c r="O302" s="50">
        <f>SUM(Աջափնյակ:Սյունիք!O302)</f>
        <v>0</v>
      </c>
      <c r="P302" s="50">
        <f>SUM(Աջափնյակ:Սյունիք!P302)</f>
        <v>0</v>
      </c>
      <c r="Q302" s="50">
        <f>SUM(Աջափնյակ:Սյունիք!Q302)</f>
        <v>0</v>
      </c>
      <c r="R302" s="50">
        <f>SUM(Աջափնյակ:Սյունիք!R302)</f>
        <v>0</v>
      </c>
      <c r="S302" s="50">
        <f>SUM(Աջափնյակ:Սյունիք!S302)</f>
        <v>0</v>
      </c>
      <c r="T302" s="50">
        <f>SUM(Աջափնյակ:Սյունիք!T302)</f>
        <v>0</v>
      </c>
    </row>
    <row r="303" spans="1:20" ht="20.100000000000001" customHeight="1" x14ac:dyDescent="0.25">
      <c r="A303" s="4" t="s">
        <v>75</v>
      </c>
      <c r="B303" s="7" t="s">
        <v>403</v>
      </c>
      <c r="C303" s="5"/>
      <c r="D303" s="50">
        <f>SUM(Աջափնյակ:Սյունիք!D303)</f>
        <v>0</v>
      </c>
      <c r="E303" s="50">
        <f>SUM(Աջափնյակ:Սյունիք!E303)</f>
        <v>0</v>
      </c>
      <c r="F303" s="50">
        <f>SUM(Աջափնյակ:Սյունիք!F303)</f>
        <v>0</v>
      </c>
      <c r="G303" s="50">
        <f>SUM(Աջափնյակ:Սյունիք!G303)</f>
        <v>0</v>
      </c>
      <c r="H303" s="50">
        <f>SUM(Աջափնյակ:Սյունիք!H303)</f>
        <v>0</v>
      </c>
      <c r="I303" s="50">
        <f>SUM(Աջափնյակ:Սյունիք!I303)</f>
        <v>0</v>
      </c>
      <c r="J303" s="50">
        <f>SUM(Աջափնյակ:Սյունիք!J303)</f>
        <v>0</v>
      </c>
      <c r="K303" s="50">
        <f>SUM(Աջափնյակ:Սյունիք!K303)</f>
        <v>0</v>
      </c>
      <c r="L303" s="50">
        <f>SUM(Աջափնյակ:Սյունիք!L303)</f>
        <v>0</v>
      </c>
      <c r="M303" s="50">
        <f>SUM(Աջափնյակ:Սյունիք!M303)</f>
        <v>0</v>
      </c>
      <c r="N303" s="50">
        <f>SUM(Աջափնյակ:Սյունիք!N303)</f>
        <v>0</v>
      </c>
      <c r="O303" s="50">
        <f>SUM(Աջափնյակ:Սյունիք!O303)</f>
        <v>0</v>
      </c>
      <c r="P303" s="50">
        <f>SUM(Աջափնյակ:Սյունիք!P303)</f>
        <v>0</v>
      </c>
      <c r="Q303" s="50">
        <f>SUM(Աջափնյակ:Սյունիք!Q303)</f>
        <v>0</v>
      </c>
      <c r="R303" s="50">
        <f>SUM(Աջափնյակ:Սյունիք!R303)</f>
        <v>0</v>
      </c>
      <c r="S303" s="50">
        <f>SUM(Աջափնյակ:Սյունիք!S303)</f>
        <v>0</v>
      </c>
      <c r="T303" s="50">
        <f>SUM(Աջափնյակ:Սյունիք!T303)</f>
        <v>0</v>
      </c>
    </row>
    <row r="304" spans="1:20" ht="20.100000000000001" customHeight="1" x14ac:dyDescent="0.25">
      <c r="A304" s="8" t="s">
        <v>74</v>
      </c>
      <c r="B304" s="12" t="s">
        <v>461</v>
      </c>
      <c r="C304" s="5"/>
      <c r="D304" s="49">
        <f>SUM(Աջափնյակ:Սյունիք!D304)</f>
        <v>68</v>
      </c>
      <c r="E304" s="49">
        <f>SUM(Աջափնյակ:Սյունիք!E304)</f>
        <v>2</v>
      </c>
      <c r="F304" s="49">
        <f>SUM(Աջափնյակ:Սյունիք!F304)</f>
        <v>109</v>
      </c>
      <c r="G304" s="49">
        <f>SUM(Աջափնյակ:Սյունիք!G304)</f>
        <v>110</v>
      </c>
      <c r="H304" s="49">
        <f>SUM(Աջափնյակ:Սյունիք!H304)</f>
        <v>5</v>
      </c>
      <c r="I304" s="49">
        <f>SUM(Աջափնյակ:Սյունիք!I304)</f>
        <v>0</v>
      </c>
      <c r="J304" s="49">
        <f>SUM(Աջափնյակ:Սյունիք!J304)</f>
        <v>115</v>
      </c>
      <c r="K304" s="49">
        <f>SUM(Աջափնյակ:Սյունիք!K304)</f>
        <v>1</v>
      </c>
      <c r="L304" s="49">
        <f>SUM(Աջափնյակ:Սյունիք!L304)</f>
        <v>1</v>
      </c>
      <c r="M304" s="49">
        <f>SUM(Աջափնյակ:Սյունիք!M304)</f>
        <v>60</v>
      </c>
      <c r="N304" s="49">
        <f>SUM(Աջափնյակ:Սյունիք!N304)</f>
        <v>3</v>
      </c>
      <c r="O304" s="49">
        <f>SUM(Աջափնյակ:Սյունիք!O304)</f>
        <v>31</v>
      </c>
      <c r="P304" s="49">
        <f>SUM(Աջափնյակ:Սյունիք!P304)</f>
        <v>0</v>
      </c>
      <c r="Q304" s="49">
        <f>SUM(Աջափնյակ:Սյունիք!Q304)</f>
        <v>31</v>
      </c>
      <c r="R304" s="49">
        <f>SUM(Աջափնյակ:Սյունիք!R304)</f>
        <v>4</v>
      </c>
      <c r="S304" s="49">
        <f>SUM(Աջափնյակ:Սյունիք!S304)</f>
        <v>0</v>
      </c>
      <c r="T304" s="49">
        <f>SUM(Աջափնյակ:Սյունիք!T304)</f>
        <v>4</v>
      </c>
    </row>
    <row r="305" spans="1:20" ht="20.100000000000001" customHeight="1" x14ac:dyDescent="0.25">
      <c r="A305" s="4" t="s">
        <v>73</v>
      </c>
      <c r="B305" s="7" t="s">
        <v>580</v>
      </c>
      <c r="C305" s="5">
        <v>332</v>
      </c>
      <c r="D305" s="50">
        <f>SUM(Աջափնյակ:Սյունիք!D305)</f>
        <v>1</v>
      </c>
      <c r="E305" s="50">
        <f>SUM(Աջափնյակ:Սյունիք!E305)</f>
        <v>0</v>
      </c>
      <c r="F305" s="50">
        <f>SUM(Աջափնյակ:Սյունիք!F305)</f>
        <v>0</v>
      </c>
      <c r="G305" s="50">
        <f>SUM(Աջափնյակ:Սյունիք!G305)</f>
        <v>1</v>
      </c>
      <c r="H305" s="50">
        <f>SUM(Աջափնյակ:Սյունիք!H305)</f>
        <v>0</v>
      </c>
      <c r="I305" s="50">
        <f>SUM(Աջափնյակ:Սյունիք!I305)</f>
        <v>0</v>
      </c>
      <c r="J305" s="50">
        <f>SUM(Աջափնյակ:Սյունիք!J305)</f>
        <v>1</v>
      </c>
      <c r="K305" s="50">
        <f>SUM(Աջափնյակ:Սյունիք!K305)</f>
        <v>0</v>
      </c>
      <c r="L305" s="50">
        <f>SUM(Աջափնյակ:Սյունիք!L305)</f>
        <v>0</v>
      </c>
      <c r="M305" s="50">
        <f>SUM(Աջափնյակ:Սյունիք!M305)</f>
        <v>0</v>
      </c>
      <c r="N305" s="50">
        <f>SUM(Աջափնյակ:Սյունիք!N305)</f>
        <v>0</v>
      </c>
      <c r="O305" s="50">
        <f>SUM(Աջափնյակ:Սյունիք!O305)</f>
        <v>0</v>
      </c>
      <c r="P305" s="50">
        <f>SUM(Աջափնյակ:Սյունիք!P305)</f>
        <v>0</v>
      </c>
      <c r="Q305" s="50">
        <f>SUM(Աջափնյակ:Սյունիք!Q305)</f>
        <v>0</v>
      </c>
      <c r="R305" s="50">
        <f>SUM(Աջափնյակ:Սյունիք!R305)</f>
        <v>0</v>
      </c>
      <c r="S305" s="50">
        <f>SUM(Աջափնյակ:Սյունիք!S305)</f>
        <v>0</v>
      </c>
      <c r="T305" s="50">
        <f>SUM(Աջափնյակ:Սյունիք!T305)</f>
        <v>0</v>
      </c>
    </row>
    <row r="306" spans="1:20" ht="20.100000000000001" customHeight="1" x14ac:dyDescent="0.25">
      <c r="A306" s="4" t="s">
        <v>72</v>
      </c>
      <c r="B306" s="7" t="s">
        <v>581</v>
      </c>
      <c r="C306" s="5">
        <v>332.1</v>
      </c>
      <c r="D306" s="50">
        <f>SUM(Աջափնյակ:Սյունիք!D306)</f>
        <v>0</v>
      </c>
      <c r="E306" s="50">
        <f>SUM(Աջափնյակ:Սյունիք!E306)</f>
        <v>0</v>
      </c>
      <c r="F306" s="50">
        <f>SUM(Աջափնյակ:Սյունիք!F306)</f>
        <v>0</v>
      </c>
      <c r="G306" s="50">
        <f>SUM(Աջափնյակ:Սյունիք!G306)</f>
        <v>0</v>
      </c>
      <c r="H306" s="50">
        <f>SUM(Աջափնյակ:Սյունիք!H306)</f>
        <v>0</v>
      </c>
      <c r="I306" s="50">
        <f>SUM(Աջափնյակ:Սյունիք!I306)</f>
        <v>0</v>
      </c>
      <c r="J306" s="50">
        <f>SUM(Աջափնյակ:Սյունիք!J306)</f>
        <v>0</v>
      </c>
      <c r="K306" s="50">
        <f>SUM(Աջափնյակ:Սյունիք!K306)</f>
        <v>0</v>
      </c>
      <c r="L306" s="50">
        <f>SUM(Աջափնյակ:Սյունիք!L306)</f>
        <v>0</v>
      </c>
      <c r="M306" s="50">
        <f>SUM(Աջափնյակ:Սյունիք!M306)</f>
        <v>0</v>
      </c>
      <c r="N306" s="50">
        <f>SUM(Աջափնյակ:Սյունիք!N306)</f>
        <v>0</v>
      </c>
      <c r="O306" s="50">
        <f>SUM(Աջափնյակ:Սյունիք!O306)</f>
        <v>0</v>
      </c>
      <c r="P306" s="50">
        <f>SUM(Աջափնյակ:Սյունիք!P306)</f>
        <v>0</v>
      </c>
      <c r="Q306" s="50">
        <f>SUM(Աջափնյակ:Սյունիք!Q306)</f>
        <v>0</v>
      </c>
      <c r="R306" s="50">
        <f>SUM(Աջափնյակ:Սյունիք!R306)</f>
        <v>0</v>
      </c>
      <c r="S306" s="50">
        <f>SUM(Աջափնյակ:Սյունիք!S306)</f>
        <v>0</v>
      </c>
      <c r="T306" s="50">
        <f>SUM(Աջափնյակ:Սյունիք!T306)</f>
        <v>0</v>
      </c>
    </row>
    <row r="307" spans="1:20" ht="20.100000000000001" customHeight="1" x14ac:dyDescent="0.25">
      <c r="A307" s="4" t="s">
        <v>71</v>
      </c>
      <c r="B307" s="7" t="s">
        <v>582</v>
      </c>
      <c r="C307" s="6">
        <v>332.2</v>
      </c>
      <c r="D307" s="50">
        <f>SUM(Աջափնյակ:Սյունիք!D307)</f>
        <v>0</v>
      </c>
      <c r="E307" s="50">
        <f>SUM(Աջափնյակ:Սյունիք!E307)</f>
        <v>0</v>
      </c>
      <c r="F307" s="50">
        <f>SUM(Աջափնյակ:Սյունիք!F307)</f>
        <v>0</v>
      </c>
      <c r="G307" s="50">
        <f>SUM(Աջափնյակ:Սյունիք!G307)</f>
        <v>0</v>
      </c>
      <c r="H307" s="50">
        <f>SUM(Աջափնյակ:Սյունիք!H307)</f>
        <v>0</v>
      </c>
      <c r="I307" s="50">
        <f>SUM(Աջափնյակ:Սյունիք!I307)</f>
        <v>0</v>
      </c>
      <c r="J307" s="50">
        <f>SUM(Աջափնյակ:Սյունիք!J307)</f>
        <v>0</v>
      </c>
      <c r="K307" s="50">
        <f>SUM(Աջափնյակ:Սյունիք!K307)</f>
        <v>0</v>
      </c>
      <c r="L307" s="50">
        <f>SUM(Աջափնյակ:Սյունիք!L307)</f>
        <v>0</v>
      </c>
      <c r="M307" s="50">
        <f>SUM(Աջափնյակ:Սյունիք!M307)</f>
        <v>0</v>
      </c>
      <c r="N307" s="50">
        <f>SUM(Աջափնյակ:Սյունիք!N307)</f>
        <v>0</v>
      </c>
      <c r="O307" s="50">
        <f>SUM(Աջափնյակ:Սյունիք!O307)</f>
        <v>0</v>
      </c>
      <c r="P307" s="50">
        <f>SUM(Աջափնյակ:Սյունիք!P307)</f>
        <v>0</v>
      </c>
      <c r="Q307" s="50">
        <f>SUM(Աջափնյակ:Սյունիք!Q307)</f>
        <v>0</v>
      </c>
      <c r="R307" s="50">
        <f>SUM(Աջափնյակ:Սյունիք!R307)</f>
        <v>0</v>
      </c>
      <c r="S307" s="50">
        <f>SUM(Աջափնյակ:Սյունիք!S307)</f>
        <v>0</v>
      </c>
      <c r="T307" s="50">
        <f>SUM(Աջափնյակ:Սյունիք!T307)</f>
        <v>0</v>
      </c>
    </row>
    <row r="308" spans="1:20" ht="20.100000000000001" customHeight="1" x14ac:dyDescent="0.25">
      <c r="A308" s="4" t="s">
        <v>744</v>
      </c>
      <c r="B308" s="7" t="s">
        <v>745</v>
      </c>
      <c r="C308" s="6">
        <v>332.3</v>
      </c>
      <c r="D308" s="50">
        <f>SUM(Աջափնյակ:Սյունիք!D308)</f>
        <v>0</v>
      </c>
      <c r="E308" s="50">
        <f>SUM(Աջափնյակ:Սյունիք!E308)</f>
        <v>0</v>
      </c>
      <c r="F308" s="50">
        <f>SUM(Աջափնյակ:Սյունիք!F308)</f>
        <v>0</v>
      </c>
      <c r="G308" s="50">
        <f>SUM(Աջափնյակ:Սյունիք!G308)</f>
        <v>0</v>
      </c>
      <c r="H308" s="50">
        <f>SUM(Աջափնյակ:Սյունիք!H308)</f>
        <v>0</v>
      </c>
      <c r="I308" s="50">
        <f>SUM(Աջափնյակ:Սյունիք!I308)</f>
        <v>0</v>
      </c>
      <c r="J308" s="50">
        <f>SUM(Աջափնյակ:Սյունիք!J308)</f>
        <v>0</v>
      </c>
      <c r="K308" s="50">
        <f>SUM(Աջափնյակ:Սյունիք!K308)</f>
        <v>0</v>
      </c>
      <c r="L308" s="50">
        <f>SUM(Աջափնյակ:Սյունիք!L308)</f>
        <v>0</v>
      </c>
      <c r="M308" s="50">
        <f>SUM(Աջափնյակ:Սյունիք!M308)</f>
        <v>0</v>
      </c>
      <c r="N308" s="50">
        <f>SUM(Աջափնյակ:Սյունիք!N308)</f>
        <v>0</v>
      </c>
      <c r="O308" s="50">
        <f>SUM(Աջափնյակ:Սյունիք!O308)</f>
        <v>0</v>
      </c>
      <c r="P308" s="50">
        <f>SUM(Աջափնյակ:Սյունիք!P308)</f>
        <v>0</v>
      </c>
      <c r="Q308" s="50">
        <f>SUM(Աջափնյակ:Սյունիք!Q308)</f>
        <v>0</v>
      </c>
      <c r="R308" s="50">
        <f>SUM(Աջափնյակ:Սյունիք!R308)</f>
        <v>0</v>
      </c>
      <c r="S308" s="50">
        <f>SUM(Աջափնյակ:Սյունիք!S308)</f>
        <v>0</v>
      </c>
      <c r="T308" s="50">
        <f>SUM(Աջափնյակ:Սյունիք!T308)</f>
        <v>0</v>
      </c>
    </row>
    <row r="309" spans="1:20" ht="20.100000000000001" customHeight="1" x14ac:dyDescent="0.25">
      <c r="A309" s="4" t="s">
        <v>746</v>
      </c>
      <c r="B309" s="7" t="s">
        <v>747</v>
      </c>
      <c r="C309" s="6">
        <v>332.4</v>
      </c>
      <c r="D309" s="50">
        <f>SUM(Աջափնյակ:Սյունիք!D309)</f>
        <v>0</v>
      </c>
      <c r="E309" s="50">
        <f>SUM(Աջափնյակ:Սյունիք!E309)</f>
        <v>0</v>
      </c>
      <c r="F309" s="50">
        <f>SUM(Աջափնյակ:Սյունիք!F309)</f>
        <v>0</v>
      </c>
      <c r="G309" s="50">
        <f>SUM(Աջափնյակ:Սյունիք!G309)</f>
        <v>0</v>
      </c>
      <c r="H309" s="50">
        <f>SUM(Աջափնյակ:Սյունիք!H309)</f>
        <v>0</v>
      </c>
      <c r="I309" s="50">
        <f>SUM(Աջափնյակ:Սյունիք!I309)</f>
        <v>0</v>
      </c>
      <c r="J309" s="50">
        <f>SUM(Աջափնյակ:Սյունիք!J309)</f>
        <v>0</v>
      </c>
      <c r="K309" s="50">
        <f>SUM(Աջափնյակ:Սյունիք!K309)</f>
        <v>0</v>
      </c>
      <c r="L309" s="50">
        <f>SUM(Աջափնյակ:Սյունիք!L309)</f>
        <v>0</v>
      </c>
      <c r="M309" s="50">
        <f>SUM(Աջափնյակ:Սյունիք!M309)</f>
        <v>0</v>
      </c>
      <c r="N309" s="50">
        <f>SUM(Աջափնյակ:Սյունիք!N309)</f>
        <v>0</v>
      </c>
      <c r="O309" s="50">
        <f>SUM(Աջափնյակ:Սյունիք!O309)</f>
        <v>0</v>
      </c>
      <c r="P309" s="50">
        <f>SUM(Աջափնյակ:Սյունիք!P309)</f>
        <v>0</v>
      </c>
      <c r="Q309" s="50">
        <f>SUM(Աջափնյակ:Սյունիք!Q309)</f>
        <v>0</v>
      </c>
      <c r="R309" s="50">
        <f>SUM(Աջափնյակ:Սյունիք!R309)</f>
        <v>0</v>
      </c>
      <c r="S309" s="50">
        <f>SUM(Աջափնյակ:Սյունիք!S309)</f>
        <v>0</v>
      </c>
      <c r="T309" s="50">
        <f>SUM(Աջափնյակ:Սյունիք!T309)</f>
        <v>0</v>
      </c>
    </row>
    <row r="310" spans="1:20" ht="20.100000000000001" customHeight="1" x14ac:dyDescent="0.25">
      <c r="A310" s="4" t="s">
        <v>748</v>
      </c>
      <c r="B310" s="7" t="s">
        <v>749</v>
      </c>
      <c r="C310" s="6">
        <v>332.5</v>
      </c>
      <c r="D310" s="50">
        <f>SUM(Աջափնյակ:Սյունիք!D310)</f>
        <v>0</v>
      </c>
      <c r="E310" s="50">
        <f>SUM(Աջափնյակ:Սյունիք!E310)</f>
        <v>0</v>
      </c>
      <c r="F310" s="50">
        <f>SUM(Աջափնյակ:Սյունիք!F310)</f>
        <v>0</v>
      </c>
      <c r="G310" s="50">
        <f>SUM(Աջափնյակ:Սյունիք!G310)</f>
        <v>0</v>
      </c>
      <c r="H310" s="50">
        <f>SUM(Աջափնյակ:Սյունիք!H310)</f>
        <v>0</v>
      </c>
      <c r="I310" s="50">
        <f>SUM(Աջափնյակ:Սյունիք!I310)</f>
        <v>0</v>
      </c>
      <c r="J310" s="50">
        <f>SUM(Աջափնյակ:Սյունիք!J310)</f>
        <v>0</v>
      </c>
      <c r="K310" s="50">
        <f>SUM(Աջափնյակ:Սյունիք!K310)</f>
        <v>0</v>
      </c>
      <c r="L310" s="50">
        <f>SUM(Աջափնյակ:Սյունիք!L310)</f>
        <v>0</v>
      </c>
      <c r="M310" s="50">
        <f>SUM(Աջափնյակ:Սյունիք!M310)</f>
        <v>0</v>
      </c>
      <c r="N310" s="50">
        <f>SUM(Աջափնյակ:Սյունիք!N310)</f>
        <v>0</v>
      </c>
      <c r="O310" s="50">
        <f>SUM(Աջափնյակ:Սյունիք!O310)</f>
        <v>0</v>
      </c>
      <c r="P310" s="50">
        <f>SUM(Աջափնյակ:Սյունիք!P310)</f>
        <v>0</v>
      </c>
      <c r="Q310" s="50">
        <f>SUM(Աջափնյակ:Սյունիք!Q310)</f>
        <v>0</v>
      </c>
      <c r="R310" s="50">
        <f>SUM(Աջափնյակ:Սյունիք!R310)</f>
        <v>0</v>
      </c>
      <c r="S310" s="50">
        <f>SUM(Աջափնյակ:Սյունիք!S310)</f>
        <v>0</v>
      </c>
      <c r="T310" s="50">
        <f>SUM(Աջափնյակ:Սյունիք!T310)</f>
        <v>0</v>
      </c>
    </row>
    <row r="311" spans="1:20" ht="20.100000000000001" customHeight="1" x14ac:dyDescent="0.25">
      <c r="A311" s="4" t="s">
        <v>70</v>
      </c>
      <c r="B311" s="7" t="s">
        <v>462</v>
      </c>
      <c r="C311" s="6">
        <v>333</v>
      </c>
      <c r="D311" s="50">
        <f>SUM(Աջափնյակ:Սյունիք!D311)</f>
        <v>60</v>
      </c>
      <c r="E311" s="50">
        <f>SUM(Աջափնյակ:Սյունիք!E311)</f>
        <v>1</v>
      </c>
      <c r="F311" s="50">
        <f>SUM(Աջափնյակ:Սյունիք!F311)</f>
        <v>88</v>
      </c>
      <c r="G311" s="50">
        <f>SUM(Աջափնյակ:Սյունիք!G311)</f>
        <v>95</v>
      </c>
      <c r="H311" s="50">
        <f>SUM(Աջափնյակ:Սյունիք!H311)</f>
        <v>4</v>
      </c>
      <c r="I311" s="50">
        <f>SUM(Աջափնյակ:Սյունիք!I311)</f>
        <v>0</v>
      </c>
      <c r="J311" s="50">
        <f>SUM(Աջափնյակ:Սյունիք!J311)</f>
        <v>99</v>
      </c>
      <c r="K311" s="50">
        <f>SUM(Աջափնյակ:Սյունիք!K311)</f>
        <v>1</v>
      </c>
      <c r="L311" s="50">
        <f>SUM(Աջափնյակ:Սյունիք!L311)</f>
        <v>1</v>
      </c>
      <c r="M311" s="50">
        <f>SUM(Աջափնյակ:Սյունիք!M311)</f>
        <v>47</v>
      </c>
      <c r="N311" s="50">
        <f>SUM(Աջափնյակ:Սյունիք!N311)</f>
        <v>2</v>
      </c>
      <c r="O311" s="50">
        <f>SUM(Աջափնյակ:Սյունիք!O311)</f>
        <v>27</v>
      </c>
      <c r="P311" s="50">
        <f>SUM(Աջափնյակ:Սյունիք!P311)</f>
        <v>0</v>
      </c>
      <c r="Q311" s="50">
        <f>SUM(Աջափնյակ:Սյունիք!Q311)</f>
        <v>27</v>
      </c>
      <c r="R311" s="50">
        <f>SUM(Աջափնյակ:Սյունիք!R311)</f>
        <v>4</v>
      </c>
      <c r="S311" s="50">
        <f>SUM(Աջափնյակ:Սյունիք!S311)</f>
        <v>0</v>
      </c>
      <c r="T311" s="50">
        <f>SUM(Աջափնյակ:Սյունիք!T311)</f>
        <v>4</v>
      </c>
    </row>
    <row r="312" spans="1:20" ht="20.100000000000001" customHeight="1" x14ac:dyDescent="0.25">
      <c r="A312" s="4" t="s">
        <v>69</v>
      </c>
      <c r="B312" s="7" t="s">
        <v>463</v>
      </c>
      <c r="C312" s="6">
        <v>334</v>
      </c>
      <c r="D312" s="50">
        <f>SUM(Աջափնյակ:Սյունիք!D312)</f>
        <v>1</v>
      </c>
      <c r="E312" s="50">
        <f>SUM(Աջափնյակ:Սյունիք!E312)</f>
        <v>1</v>
      </c>
      <c r="F312" s="50">
        <f>SUM(Աջափնյակ:Սյունիք!F312)</f>
        <v>0</v>
      </c>
      <c r="G312" s="50">
        <f>SUM(Աջափնյակ:Սյունիք!G312)</f>
        <v>0</v>
      </c>
      <c r="H312" s="50">
        <f>SUM(Աջափնյակ:Սյունիք!H312)</f>
        <v>0</v>
      </c>
      <c r="I312" s="50">
        <f>SUM(Աջափնյակ:Սյունիք!I312)</f>
        <v>0</v>
      </c>
      <c r="J312" s="50">
        <f>SUM(Աջափնյակ:Սյունիք!J312)</f>
        <v>0</v>
      </c>
      <c r="K312" s="50">
        <f>SUM(Աջափնյակ:Սյունիք!K312)</f>
        <v>0</v>
      </c>
      <c r="L312" s="50">
        <f>SUM(Աջափնյակ:Սյունիք!L312)</f>
        <v>0</v>
      </c>
      <c r="M312" s="50">
        <f>SUM(Աջափնյակ:Սյունիք!M312)</f>
        <v>1</v>
      </c>
      <c r="N312" s="50">
        <f>SUM(Աջափնյակ:Սյունիք!N312)</f>
        <v>1</v>
      </c>
      <c r="O312" s="50">
        <f>SUM(Աջափնյակ:Սյունիք!O312)</f>
        <v>0</v>
      </c>
      <c r="P312" s="50">
        <f>SUM(Աջափնյակ:Սյունիք!P312)</f>
        <v>0</v>
      </c>
      <c r="Q312" s="50">
        <f>SUM(Աջափնյակ:Սյունիք!Q312)</f>
        <v>0</v>
      </c>
      <c r="R312" s="50">
        <f>SUM(Աջափնյակ:Սյունիք!R312)</f>
        <v>0</v>
      </c>
      <c r="S312" s="50">
        <f>SUM(Աջափնյակ:Սյունիք!S312)</f>
        <v>0</v>
      </c>
      <c r="T312" s="50">
        <f>SUM(Աջափնյակ:Սյունիք!T312)</f>
        <v>0</v>
      </c>
    </row>
    <row r="313" spans="1:20" ht="20.100000000000001" customHeight="1" x14ac:dyDescent="0.25">
      <c r="A313" s="4" t="s">
        <v>68</v>
      </c>
      <c r="B313" s="7" t="s">
        <v>504</v>
      </c>
      <c r="C313" s="6">
        <v>334.1</v>
      </c>
      <c r="D313" s="50">
        <f>SUM(Աջափնյակ:Սյունիք!D313)</f>
        <v>0</v>
      </c>
      <c r="E313" s="50">
        <f>SUM(Աջափնյակ:Սյունիք!E313)</f>
        <v>0</v>
      </c>
      <c r="F313" s="50">
        <f>SUM(Աջափնյակ:Սյունիք!F313)</f>
        <v>0</v>
      </c>
      <c r="G313" s="50">
        <f>SUM(Աջափնյակ:Սյունիք!G313)</f>
        <v>0</v>
      </c>
      <c r="H313" s="50">
        <f>SUM(Աջափնյակ:Սյունիք!H313)</f>
        <v>0</v>
      </c>
      <c r="I313" s="50">
        <f>SUM(Աջափնյակ:Սյունիք!I313)</f>
        <v>0</v>
      </c>
      <c r="J313" s="50">
        <f>SUM(Աջափնյակ:Սյունիք!J313)</f>
        <v>0</v>
      </c>
      <c r="K313" s="50">
        <f>SUM(Աջափնյակ:Սյունիք!K313)</f>
        <v>0</v>
      </c>
      <c r="L313" s="50">
        <f>SUM(Աջափնյակ:Սյունիք!L313)</f>
        <v>0</v>
      </c>
      <c r="M313" s="50">
        <f>SUM(Աջափնյակ:Սյունիք!M313)</f>
        <v>0</v>
      </c>
      <c r="N313" s="50">
        <f>SUM(Աջափնյակ:Սյունիք!N313)</f>
        <v>0</v>
      </c>
      <c r="O313" s="50">
        <f>SUM(Աջափնյակ:Սյունիք!O313)</f>
        <v>0</v>
      </c>
      <c r="P313" s="50">
        <f>SUM(Աջափնյակ:Սյունիք!P313)</f>
        <v>0</v>
      </c>
      <c r="Q313" s="50">
        <f>SUM(Աջափնյակ:Սյունիք!Q313)</f>
        <v>0</v>
      </c>
      <c r="R313" s="50">
        <f>SUM(Աջափնյակ:Սյունիք!R313)</f>
        <v>0</v>
      </c>
      <c r="S313" s="50">
        <f>SUM(Աջափնյակ:Սյունիք!S313)</f>
        <v>0</v>
      </c>
      <c r="T313" s="50">
        <f>SUM(Աջափնյակ:Սյունիք!T313)</f>
        <v>0</v>
      </c>
    </row>
    <row r="314" spans="1:20" ht="20.100000000000001" customHeight="1" x14ac:dyDescent="0.25">
      <c r="A314" s="4" t="s">
        <v>67</v>
      </c>
      <c r="B314" s="7" t="s">
        <v>464</v>
      </c>
      <c r="C314" s="5">
        <v>335</v>
      </c>
      <c r="D314" s="50">
        <f>SUM(Աջափնյակ:Սյունիք!D314)</f>
        <v>0</v>
      </c>
      <c r="E314" s="50">
        <f>SUM(Աջափնյակ:Սյունիք!E314)</f>
        <v>0</v>
      </c>
      <c r="F314" s="50">
        <f>SUM(Աջափնյակ:Սյունիք!F314)</f>
        <v>0</v>
      </c>
      <c r="G314" s="50">
        <f>SUM(Աջափնյակ:Սյունիք!G314)</f>
        <v>0</v>
      </c>
      <c r="H314" s="50">
        <f>SUM(Աջափնյակ:Սյունիք!H314)</f>
        <v>0</v>
      </c>
      <c r="I314" s="50">
        <f>SUM(Աջափնյակ:Սյունիք!I314)</f>
        <v>0</v>
      </c>
      <c r="J314" s="50">
        <f>SUM(Աջափնյակ:Սյունիք!J314)</f>
        <v>0</v>
      </c>
      <c r="K314" s="50">
        <f>SUM(Աջափնյակ:Սյունիք!K314)</f>
        <v>0</v>
      </c>
      <c r="L314" s="50">
        <f>SUM(Աջափնյակ:Սյունիք!L314)</f>
        <v>0</v>
      </c>
      <c r="M314" s="50">
        <f>SUM(Աջափնյակ:Սյունիք!M314)</f>
        <v>0</v>
      </c>
      <c r="N314" s="50">
        <f>SUM(Աջափնյակ:Սյունիք!N314)</f>
        <v>0</v>
      </c>
      <c r="O314" s="50">
        <f>SUM(Աջափնյակ:Սյունիք!O314)</f>
        <v>0</v>
      </c>
      <c r="P314" s="50">
        <f>SUM(Աջափնյակ:Սյունիք!P314)</f>
        <v>0</v>
      </c>
      <c r="Q314" s="50">
        <f>SUM(Աջափնյակ:Սյունիք!Q314)</f>
        <v>0</v>
      </c>
      <c r="R314" s="50">
        <f>SUM(Աջափնյակ:Սյունիք!R314)</f>
        <v>0</v>
      </c>
      <c r="S314" s="50">
        <f>SUM(Աջափնյակ:Սյունիք!S314)</f>
        <v>0</v>
      </c>
      <c r="T314" s="50">
        <f>SUM(Աջափնյակ:Սյունիք!T314)</f>
        <v>0</v>
      </c>
    </row>
    <row r="315" spans="1:20" ht="20.100000000000001" customHeight="1" x14ac:dyDescent="0.25">
      <c r="A315" s="4" t="s">
        <v>66</v>
      </c>
      <c r="B315" s="7" t="s">
        <v>583</v>
      </c>
      <c r="C315" s="5">
        <v>336</v>
      </c>
      <c r="D315" s="50">
        <f>SUM(Աջափնյակ:Սյունիք!D315)</f>
        <v>1</v>
      </c>
      <c r="E315" s="50">
        <f>SUM(Աջափնյակ:Սյունիք!E315)</f>
        <v>0</v>
      </c>
      <c r="F315" s="50">
        <f>SUM(Աջափնյակ:Սյունիք!F315)</f>
        <v>0</v>
      </c>
      <c r="G315" s="50">
        <f>SUM(Աջափնյակ:Սյունիք!G315)</f>
        <v>0</v>
      </c>
      <c r="H315" s="50">
        <f>SUM(Աջափնյակ:Սյունիք!H315)</f>
        <v>0</v>
      </c>
      <c r="I315" s="50">
        <f>SUM(Աջափնյակ:Սյունիք!I315)</f>
        <v>0</v>
      </c>
      <c r="J315" s="50">
        <f>SUM(Աջափնյակ:Սյունիք!J315)</f>
        <v>0</v>
      </c>
      <c r="K315" s="50">
        <f>SUM(Աջափնյակ:Սյունիք!K315)</f>
        <v>0</v>
      </c>
      <c r="L315" s="50">
        <f>SUM(Աջափնյակ:Սյունիք!L315)</f>
        <v>0</v>
      </c>
      <c r="M315" s="50">
        <f>SUM(Աջափնյակ:Սյունիք!M315)</f>
        <v>1</v>
      </c>
      <c r="N315" s="50">
        <f>SUM(Աջափնյակ:Սյունիք!N315)</f>
        <v>0</v>
      </c>
      <c r="O315" s="50">
        <f>SUM(Աջափնյակ:Սյունիք!O315)</f>
        <v>0</v>
      </c>
      <c r="P315" s="50">
        <f>SUM(Աջափնյակ:Սյունիք!P315)</f>
        <v>0</v>
      </c>
      <c r="Q315" s="50">
        <f>SUM(Աջափնյակ:Սյունիք!Q315)</f>
        <v>0</v>
      </c>
      <c r="R315" s="50">
        <f>SUM(Աջափնյակ:Սյունիք!R315)</f>
        <v>0</v>
      </c>
      <c r="S315" s="50">
        <f>SUM(Աջափնյակ:Սյունիք!S315)</f>
        <v>0</v>
      </c>
      <c r="T315" s="50">
        <f>SUM(Աջափնյակ:Սյունիք!T315)</f>
        <v>0</v>
      </c>
    </row>
    <row r="316" spans="1:20" ht="20.100000000000001" customHeight="1" x14ac:dyDescent="0.25">
      <c r="A316" s="4" t="s">
        <v>65</v>
      </c>
      <c r="B316" s="7" t="s">
        <v>584</v>
      </c>
      <c r="C316" s="5">
        <v>337</v>
      </c>
      <c r="D316" s="50">
        <f>SUM(Աջափնյակ:Սյունիք!D316)</f>
        <v>0</v>
      </c>
      <c r="E316" s="50">
        <f>SUM(Աջափնյակ:Սյունիք!E316)</f>
        <v>0</v>
      </c>
      <c r="F316" s="50">
        <f>SUM(Աջափնյակ:Սյունիք!F316)</f>
        <v>1</v>
      </c>
      <c r="G316" s="50">
        <f>SUM(Աջափնյակ:Սյունիք!G316)</f>
        <v>0</v>
      </c>
      <c r="H316" s="50">
        <f>SUM(Աջափնյակ:Սյունիք!H316)</f>
        <v>0</v>
      </c>
      <c r="I316" s="50">
        <f>SUM(Աջափնյակ:Սյունիք!I316)</f>
        <v>0</v>
      </c>
      <c r="J316" s="50">
        <f>SUM(Աջափնյակ:Սյունիք!J316)</f>
        <v>0</v>
      </c>
      <c r="K316" s="50">
        <f>SUM(Աջափնյակ:Սյունիք!K316)</f>
        <v>0</v>
      </c>
      <c r="L316" s="50">
        <f>SUM(Աջափնյակ:Սյունիք!L316)</f>
        <v>0</v>
      </c>
      <c r="M316" s="50">
        <f>SUM(Աջափնյակ:Սյունիք!M316)</f>
        <v>1</v>
      </c>
      <c r="N316" s="50">
        <f>SUM(Աջափնյակ:Սյունիք!N316)</f>
        <v>0</v>
      </c>
      <c r="O316" s="50">
        <f>SUM(Աջափնյակ:Սյունիք!O316)</f>
        <v>0</v>
      </c>
      <c r="P316" s="50">
        <f>SUM(Աջափնյակ:Սյունիք!P316)</f>
        <v>0</v>
      </c>
      <c r="Q316" s="50">
        <f>SUM(Աջափնյակ:Սյունիք!Q316)</f>
        <v>0</v>
      </c>
      <c r="R316" s="50">
        <f>SUM(Աջափնյակ:Սյունիք!R316)</f>
        <v>0</v>
      </c>
      <c r="S316" s="50">
        <f>SUM(Աջափնյակ:Սյունիք!S316)</f>
        <v>0</v>
      </c>
      <c r="T316" s="50">
        <f>SUM(Աջափնյակ:Սյունիք!T316)</f>
        <v>0</v>
      </c>
    </row>
    <row r="317" spans="1:20" ht="20.100000000000001" customHeight="1" x14ac:dyDescent="0.25">
      <c r="A317" s="4" t="s">
        <v>64</v>
      </c>
      <c r="B317" s="7" t="s">
        <v>585</v>
      </c>
      <c r="C317" s="5">
        <v>338</v>
      </c>
      <c r="D317" s="50">
        <f>SUM(Աջափնյակ:Սյունիք!D317)</f>
        <v>1</v>
      </c>
      <c r="E317" s="50">
        <f>SUM(Աջափնյակ:Սյունիք!E317)</f>
        <v>0</v>
      </c>
      <c r="F317" s="50">
        <f>SUM(Աջափնյակ:Սյունիք!F317)</f>
        <v>3</v>
      </c>
      <c r="G317" s="50">
        <f>SUM(Աջափնյակ:Սյունիք!G317)</f>
        <v>1</v>
      </c>
      <c r="H317" s="50">
        <f>SUM(Աջափնյակ:Սյունիք!H317)</f>
        <v>0</v>
      </c>
      <c r="I317" s="50">
        <f>SUM(Աջափնյակ:Սյունիք!I317)</f>
        <v>0</v>
      </c>
      <c r="J317" s="50">
        <f>SUM(Աջափնյակ:Սյունիք!J317)</f>
        <v>1</v>
      </c>
      <c r="K317" s="50">
        <f>SUM(Աջափնյակ:Սյունիք!K317)</f>
        <v>0</v>
      </c>
      <c r="L317" s="50">
        <f>SUM(Աջափնյակ:Սյունիք!L317)</f>
        <v>0</v>
      </c>
      <c r="M317" s="50">
        <f>SUM(Աջափնյակ:Սյունիք!M317)</f>
        <v>3</v>
      </c>
      <c r="N317" s="50">
        <f>SUM(Աջափնյակ:Սյունիք!N317)</f>
        <v>0</v>
      </c>
      <c r="O317" s="50">
        <f>SUM(Աջափնյակ:Սյունիք!O317)</f>
        <v>1</v>
      </c>
      <c r="P317" s="50">
        <f>SUM(Աջափնյակ:Սյունիք!P317)</f>
        <v>0</v>
      </c>
      <c r="Q317" s="50">
        <f>SUM(Աջափնյակ:Սյունիք!Q317)</f>
        <v>1</v>
      </c>
      <c r="R317" s="50">
        <f>SUM(Աջափնյակ:Սյունիք!R317)</f>
        <v>0</v>
      </c>
      <c r="S317" s="50">
        <f>SUM(Աջափնյակ:Սյունիք!S317)</f>
        <v>0</v>
      </c>
      <c r="T317" s="50">
        <f>SUM(Աջափնյակ:Սյունիք!T317)</f>
        <v>0</v>
      </c>
    </row>
    <row r="318" spans="1:20" ht="20.100000000000001" customHeight="1" x14ac:dyDescent="0.25">
      <c r="A318" s="4" t="s">
        <v>750</v>
      </c>
      <c r="B318" s="7" t="s">
        <v>751</v>
      </c>
      <c r="C318" s="5">
        <v>338.1</v>
      </c>
      <c r="D318" s="50">
        <f>SUM(Աջափնյակ:Սյունիք!D318)</f>
        <v>0</v>
      </c>
      <c r="E318" s="50">
        <f>SUM(Աջափնյակ:Սյունիք!E318)</f>
        <v>0</v>
      </c>
      <c r="F318" s="50">
        <f>SUM(Աջափնյակ:Սյունիք!F318)</f>
        <v>0</v>
      </c>
      <c r="G318" s="50">
        <f>SUM(Աջափնյակ:Սյունիք!G318)</f>
        <v>0</v>
      </c>
      <c r="H318" s="50">
        <f>SUM(Աջափնյակ:Սյունիք!H318)</f>
        <v>0</v>
      </c>
      <c r="I318" s="50">
        <f>SUM(Աջափնյակ:Սյունիք!I318)</f>
        <v>0</v>
      </c>
      <c r="J318" s="50">
        <f>SUM(Աջափնյակ:Սյունիք!J318)</f>
        <v>0</v>
      </c>
      <c r="K318" s="50">
        <f>SUM(Աջափնյակ:Սյունիք!K318)</f>
        <v>0</v>
      </c>
      <c r="L318" s="50">
        <f>SUM(Աջափնյակ:Սյունիք!L318)</f>
        <v>0</v>
      </c>
      <c r="M318" s="50">
        <f>SUM(Աջափնյակ:Սյունիք!M318)</f>
        <v>0</v>
      </c>
      <c r="N318" s="50">
        <f>SUM(Աջափնյակ:Սյունիք!N318)</f>
        <v>0</v>
      </c>
      <c r="O318" s="50">
        <f>SUM(Աջափնյակ:Սյունիք!O318)</f>
        <v>0</v>
      </c>
      <c r="P318" s="50">
        <f>SUM(Աջափնյակ:Սյունիք!P318)</f>
        <v>0</v>
      </c>
      <c r="Q318" s="50">
        <f>SUM(Աջափնյակ:Սյունիք!Q318)</f>
        <v>0</v>
      </c>
      <c r="R318" s="50">
        <f>SUM(Աջափնյակ:Սյունիք!R318)</f>
        <v>0</v>
      </c>
      <c r="S318" s="50">
        <f>SUM(Աջափնյակ:Սյունիք!S318)</f>
        <v>0</v>
      </c>
      <c r="T318" s="50">
        <f>SUM(Աջափնյակ:Սյունիք!T318)</f>
        <v>0</v>
      </c>
    </row>
    <row r="319" spans="1:20" ht="20.100000000000001" customHeight="1" x14ac:dyDescent="0.25">
      <c r="A319" s="4" t="s">
        <v>63</v>
      </c>
      <c r="B319" s="7" t="s">
        <v>586</v>
      </c>
      <c r="C319" s="5">
        <v>339</v>
      </c>
      <c r="D319" s="50">
        <f>SUM(Աջափնյակ:Սյունիք!D319)</f>
        <v>1</v>
      </c>
      <c r="E319" s="50">
        <f>SUM(Աջափնյակ:Սյունիք!E319)</f>
        <v>0</v>
      </c>
      <c r="F319" s="50">
        <f>SUM(Աջափնյակ:Սյունիք!F319)</f>
        <v>3</v>
      </c>
      <c r="G319" s="50">
        <f>SUM(Աջափնյակ:Սյունիք!G319)</f>
        <v>3</v>
      </c>
      <c r="H319" s="50">
        <f>SUM(Աջափնյակ:Սյունիք!H319)</f>
        <v>0</v>
      </c>
      <c r="I319" s="50">
        <f>SUM(Աջափնյակ:Սյունիք!I319)</f>
        <v>0</v>
      </c>
      <c r="J319" s="50">
        <f>SUM(Աջափնյակ:Սյունիք!J319)</f>
        <v>3</v>
      </c>
      <c r="K319" s="50">
        <f>SUM(Աջափնյակ:Սյունիք!K319)</f>
        <v>0</v>
      </c>
      <c r="L319" s="50">
        <f>SUM(Աջափնյակ:Սյունիք!L319)</f>
        <v>0</v>
      </c>
      <c r="M319" s="50">
        <f>SUM(Աջափնյակ:Սյունիք!M319)</f>
        <v>1</v>
      </c>
      <c r="N319" s="50">
        <f>SUM(Աջափնյակ:Սյունիք!N319)</f>
        <v>0</v>
      </c>
      <c r="O319" s="50">
        <f>SUM(Աջափնյակ:Սյունիք!O319)</f>
        <v>1</v>
      </c>
      <c r="P319" s="50">
        <f>SUM(Աջափնյակ:Սյունիք!P319)</f>
        <v>0</v>
      </c>
      <c r="Q319" s="50">
        <f>SUM(Աջափնյակ:Սյունիք!Q319)</f>
        <v>1</v>
      </c>
      <c r="R319" s="50">
        <f>SUM(Աջափնյակ:Սյունիք!R319)</f>
        <v>0</v>
      </c>
      <c r="S319" s="50">
        <f>SUM(Աջափնյակ:Սյունիք!S319)</f>
        <v>0</v>
      </c>
      <c r="T319" s="50">
        <f>SUM(Աջափնյակ:Սյունիք!T319)</f>
        <v>0</v>
      </c>
    </row>
    <row r="320" spans="1:20" ht="20.100000000000001" customHeight="1" x14ac:dyDescent="0.25">
      <c r="A320" s="4" t="s">
        <v>62</v>
      </c>
      <c r="B320" s="7" t="s">
        <v>587</v>
      </c>
      <c r="C320" s="5">
        <v>340</v>
      </c>
      <c r="D320" s="50">
        <f>SUM(Աջափնյակ:Սյունիք!D320)</f>
        <v>0</v>
      </c>
      <c r="E320" s="50">
        <f>SUM(Աջափնյակ:Սյունիք!E320)</f>
        <v>0</v>
      </c>
      <c r="F320" s="50">
        <f>SUM(Աջափնյակ:Սյունիք!F320)</f>
        <v>0</v>
      </c>
      <c r="G320" s="50">
        <f>SUM(Աջափնյակ:Սյունիք!G320)</f>
        <v>0</v>
      </c>
      <c r="H320" s="50">
        <f>SUM(Աջափնյակ:Սյունիք!H320)</f>
        <v>0</v>
      </c>
      <c r="I320" s="50">
        <f>SUM(Աջափնյակ:Սյունիք!I320)</f>
        <v>0</v>
      </c>
      <c r="J320" s="50">
        <f>SUM(Աջափնյակ:Սյունիք!J320)</f>
        <v>0</v>
      </c>
      <c r="K320" s="50">
        <f>SUM(Աջափնյակ:Սյունիք!K320)</f>
        <v>0</v>
      </c>
      <c r="L320" s="50">
        <f>SUM(Աջափնյակ:Սյունիք!L320)</f>
        <v>0</v>
      </c>
      <c r="M320" s="50">
        <f>SUM(Աջափնյակ:Սյունիք!M320)</f>
        <v>0</v>
      </c>
      <c r="N320" s="50">
        <f>SUM(Աջափնյակ:Սյունիք!N320)</f>
        <v>0</v>
      </c>
      <c r="O320" s="50">
        <f>SUM(Աջափնյակ:Սյունիք!O320)</f>
        <v>0</v>
      </c>
      <c r="P320" s="50">
        <f>SUM(Աջափնյակ:Սյունիք!P320)</f>
        <v>0</v>
      </c>
      <c r="Q320" s="50">
        <f>SUM(Աջափնյակ:Սյունիք!Q320)</f>
        <v>0</v>
      </c>
      <c r="R320" s="50">
        <f>SUM(Աջափնյակ:Սյունիք!R320)</f>
        <v>0</v>
      </c>
      <c r="S320" s="50">
        <f>SUM(Աջափնյակ:Սյունիք!S320)</f>
        <v>0</v>
      </c>
      <c r="T320" s="50">
        <f>SUM(Աջափնյակ:Սյունիք!T320)</f>
        <v>0</v>
      </c>
    </row>
    <row r="321" spans="1:20" ht="20.100000000000001" customHeight="1" x14ac:dyDescent="0.25">
      <c r="A321" s="4" t="s">
        <v>61</v>
      </c>
      <c r="B321" s="7" t="s">
        <v>752</v>
      </c>
      <c r="C321" s="5">
        <v>341</v>
      </c>
      <c r="D321" s="50">
        <f>SUM(Աջափնյակ:Սյունիք!D321)</f>
        <v>0</v>
      </c>
      <c r="E321" s="50">
        <f>SUM(Աջափնյակ:Սյունիք!E321)</f>
        <v>0</v>
      </c>
      <c r="F321" s="50">
        <f>SUM(Աջափնյակ:Սյունիք!F321)</f>
        <v>0</v>
      </c>
      <c r="G321" s="50">
        <f>SUM(Աջափնյակ:Սյունիք!G321)</f>
        <v>0</v>
      </c>
      <c r="H321" s="50">
        <f>SUM(Աջափնյակ:Սյունիք!H321)</f>
        <v>0</v>
      </c>
      <c r="I321" s="50">
        <f>SUM(Աջափնյակ:Սյունիք!I321)</f>
        <v>0</v>
      </c>
      <c r="J321" s="50">
        <f>SUM(Աջափնյակ:Սյունիք!J321)</f>
        <v>0</v>
      </c>
      <c r="K321" s="50">
        <f>SUM(Աջափնյակ:Սյունիք!K321)</f>
        <v>0</v>
      </c>
      <c r="L321" s="50">
        <f>SUM(Աջափնյակ:Սյունիք!L321)</f>
        <v>0</v>
      </c>
      <c r="M321" s="50">
        <f>SUM(Աջափնյակ:Սյունիք!M321)</f>
        <v>0</v>
      </c>
      <c r="N321" s="50">
        <f>SUM(Աջափնյակ:Սյունիք!N321)</f>
        <v>0</v>
      </c>
      <c r="O321" s="50">
        <f>SUM(Աջափնյակ:Սյունիք!O321)</f>
        <v>0</v>
      </c>
      <c r="P321" s="50">
        <f>SUM(Աջափնյակ:Սյունիք!P321)</f>
        <v>0</v>
      </c>
      <c r="Q321" s="50">
        <f>SUM(Աջափնյակ:Սյունիք!Q321)</f>
        <v>0</v>
      </c>
      <c r="R321" s="50">
        <f>SUM(Աջափնյակ:Սյունիք!R321)</f>
        <v>0</v>
      </c>
      <c r="S321" s="50">
        <f>SUM(Աջափնյակ:Սյունիք!S321)</f>
        <v>0</v>
      </c>
      <c r="T321" s="50">
        <f>SUM(Աջափնյակ:Սյունիք!T321)</f>
        <v>0</v>
      </c>
    </row>
    <row r="322" spans="1:20" ht="20.100000000000001" customHeight="1" x14ac:dyDescent="0.25">
      <c r="A322" s="4" t="s">
        <v>60</v>
      </c>
      <c r="B322" s="7" t="s">
        <v>588</v>
      </c>
      <c r="C322" s="5">
        <v>342</v>
      </c>
      <c r="D322" s="50">
        <f>SUM(Աջափնյակ:Սյունիք!D322)</f>
        <v>0</v>
      </c>
      <c r="E322" s="50">
        <f>SUM(Աջափնյակ:Սյունիք!E322)</f>
        <v>0</v>
      </c>
      <c r="F322" s="50">
        <f>SUM(Աջափնյակ:Սյունիք!F322)</f>
        <v>0</v>
      </c>
      <c r="G322" s="50">
        <f>SUM(Աջափնյակ:Սյունիք!G322)</f>
        <v>0</v>
      </c>
      <c r="H322" s="50">
        <f>SUM(Աջափնյակ:Սյունիք!H322)</f>
        <v>0</v>
      </c>
      <c r="I322" s="50">
        <f>SUM(Աջափնյակ:Սյունիք!I322)</f>
        <v>0</v>
      </c>
      <c r="J322" s="50">
        <f>SUM(Աջափնյակ:Սյունիք!J322)</f>
        <v>0</v>
      </c>
      <c r="K322" s="50">
        <f>SUM(Աջափնյակ:Սյունիք!K322)</f>
        <v>0</v>
      </c>
      <c r="L322" s="50">
        <f>SUM(Աջափնյակ:Սյունիք!L322)</f>
        <v>0</v>
      </c>
      <c r="M322" s="50">
        <f>SUM(Աջափնյակ:Սյունիք!M322)</f>
        <v>0</v>
      </c>
      <c r="N322" s="50">
        <f>SUM(Աջափնյակ:Սյունիք!N322)</f>
        <v>0</v>
      </c>
      <c r="O322" s="50">
        <f>SUM(Աջափնյակ:Սյունիք!O322)</f>
        <v>0</v>
      </c>
      <c r="P322" s="50">
        <f>SUM(Աջափնյակ:Սյունիք!P322)</f>
        <v>0</v>
      </c>
      <c r="Q322" s="50">
        <f>SUM(Աջափնյակ:Սյունիք!Q322)</f>
        <v>0</v>
      </c>
      <c r="R322" s="50">
        <f>SUM(Աջափնյակ:Սյունիք!R322)</f>
        <v>0</v>
      </c>
      <c r="S322" s="50">
        <f>SUM(Աջափնյակ:Սյունիք!S322)</f>
        <v>0</v>
      </c>
      <c r="T322" s="50">
        <f>SUM(Աջափնյակ:Սյունիք!T322)</f>
        <v>0</v>
      </c>
    </row>
    <row r="323" spans="1:20" ht="20.100000000000001" customHeight="1" x14ac:dyDescent="0.25">
      <c r="A323" s="4" t="s">
        <v>753</v>
      </c>
      <c r="B323" s="7" t="s">
        <v>754</v>
      </c>
      <c r="C323" s="5">
        <v>342.1</v>
      </c>
      <c r="D323" s="50">
        <f>SUM(Աջափնյակ:Սյունիք!D323)</f>
        <v>0</v>
      </c>
      <c r="E323" s="50">
        <f>SUM(Աջափնյակ:Սյունիք!E323)</f>
        <v>0</v>
      </c>
      <c r="F323" s="50">
        <f>SUM(Աջափնյակ:Սյունիք!F323)</f>
        <v>0</v>
      </c>
      <c r="G323" s="50">
        <f>SUM(Աջափնյակ:Սյունիք!G323)</f>
        <v>0</v>
      </c>
      <c r="H323" s="50">
        <f>SUM(Աջափնյակ:Սյունիք!H323)</f>
        <v>0</v>
      </c>
      <c r="I323" s="50">
        <f>SUM(Աջափնյակ:Սյունիք!I323)</f>
        <v>0</v>
      </c>
      <c r="J323" s="50">
        <f>SUM(Աջափնյակ:Սյունիք!J323)</f>
        <v>0</v>
      </c>
      <c r="K323" s="50">
        <f>SUM(Աջափնյակ:Սյունիք!K323)</f>
        <v>0</v>
      </c>
      <c r="L323" s="50">
        <f>SUM(Աջափնյակ:Սյունիք!L323)</f>
        <v>0</v>
      </c>
      <c r="M323" s="50">
        <f>SUM(Աջափնյակ:Սյունիք!M323)</f>
        <v>0</v>
      </c>
      <c r="N323" s="50">
        <f>SUM(Աջափնյակ:Սյունիք!N323)</f>
        <v>0</v>
      </c>
      <c r="O323" s="50">
        <f>SUM(Աջափնյակ:Սյունիք!O323)</f>
        <v>0</v>
      </c>
      <c r="P323" s="50">
        <f>SUM(Աջափնյակ:Սյունիք!P323)</f>
        <v>0</v>
      </c>
      <c r="Q323" s="50">
        <f>SUM(Աջափնյակ:Սյունիք!Q323)</f>
        <v>0</v>
      </c>
      <c r="R323" s="50">
        <f>SUM(Աջափնյակ:Սյունիք!R323)</f>
        <v>0</v>
      </c>
      <c r="S323" s="50">
        <f>SUM(Աջափնյակ:Սյունիք!S323)</f>
        <v>0</v>
      </c>
      <c r="T323" s="50">
        <f>SUM(Աջափնյակ:Սյունիք!T323)</f>
        <v>0</v>
      </c>
    </row>
    <row r="324" spans="1:20" ht="20.100000000000001" customHeight="1" x14ac:dyDescent="0.25">
      <c r="A324" s="4" t="s">
        <v>59</v>
      </c>
      <c r="B324" s="7" t="s">
        <v>589</v>
      </c>
      <c r="C324" s="5">
        <v>343</v>
      </c>
      <c r="D324" s="50">
        <f>SUM(Աջափնյակ:Սյունիք!D324)</f>
        <v>0</v>
      </c>
      <c r="E324" s="50">
        <f>SUM(Աջափնյակ:Սյունիք!E324)</f>
        <v>0</v>
      </c>
      <c r="F324" s="50">
        <f>SUM(Աջափնյակ:Սյունիք!F324)</f>
        <v>3</v>
      </c>
      <c r="G324" s="50">
        <f>SUM(Աջափնյակ:Սյունիք!G324)</f>
        <v>1</v>
      </c>
      <c r="H324" s="50">
        <f>SUM(Աջափնյակ:Սյունիք!H324)</f>
        <v>0</v>
      </c>
      <c r="I324" s="50">
        <f>SUM(Աջափնյակ:Սյունիք!I324)</f>
        <v>0</v>
      </c>
      <c r="J324" s="50">
        <f>SUM(Աջափնյակ:Սյունիք!J324)</f>
        <v>1</v>
      </c>
      <c r="K324" s="50">
        <f>SUM(Աջափնյակ:Սյունիք!K324)</f>
        <v>0</v>
      </c>
      <c r="L324" s="50">
        <f>SUM(Աջափնյակ:Սյունիք!L324)</f>
        <v>0</v>
      </c>
      <c r="M324" s="50">
        <f>SUM(Աջափնյակ:Սյունիք!M324)</f>
        <v>2</v>
      </c>
      <c r="N324" s="50">
        <f>SUM(Աջափնյակ:Սյունիք!N324)</f>
        <v>0</v>
      </c>
      <c r="O324" s="50">
        <f>SUM(Աջափնյակ:Սյունիք!O324)</f>
        <v>0</v>
      </c>
      <c r="P324" s="50">
        <f>SUM(Աջափնյակ:Սյունիք!P324)</f>
        <v>0</v>
      </c>
      <c r="Q324" s="50">
        <f>SUM(Աջափնյակ:Սյունիք!Q324)</f>
        <v>0</v>
      </c>
      <c r="R324" s="50">
        <f>SUM(Աջափնյակ:Սյունիք!R324)</f>
        <v>0</v>
      </c>
      <c r="S324" s="50">
        <f>SUM(Աջափնյակ:Սյունիք!S324)</f>
        <v>0</v>
      </c>
      <c r="T324" s="50">
        <f>SUM(Աջափնյակ:Սյունիք!T324)</f>
        <v>0</v>
      </c>
    </row>
    <row r="325" spans="1:20" ht="20.100000000000001" customHeight="1" x14ac:dyDescent="0.25">
      <c r="A325" s="4" t="s">
        <v>58</v>
      </c>
      <c r="B325" s="7" t="s">
        <v>590</v>
      </c>
      <c r="C325" s="5">
        <v>344</v>
      </c>
      <c r="D325" s="50">
        <f>SUM(Աջափնյակ:Սյունիք!D325)</f>
        <v>0</v>
      </c>
      <c r="E325" s="50">
        <f>SUM(Աջափնյակ:Սյունիք!E325)</f>
        <v>0</v>
      </c>
      <c r="F325" s="50">
        <f>SUM(Աջափնյակ:Սյունիք!F325)</f>
        <v>0</v>
      </c>
      <c r="G325" s="50">
        <f>SUM(Աջափնյակ:Սյունիք!G325)</f>
        <v>0</v>
      </c>
      <c r="H325" s="50">
        <f>SUM(Աջափնյակ:Սյունիք!H325)</f>
        <v>0</v>
      </c>
      <c r="I325" s="50">
        <f>SUM(Աջափնյակ:Սյունիք!I325)</f>
        <v>0</v>
      </c>
      <c r="J325" s="50">
        <f>SUM(Աջափնյակ:Սյունիք!J325)</f>
        <v>0</v>
      </c>
      <c r="K325" s="50">
        <f>SUM(Աջափնյակ:Սյունիք!K325)</f>
        <v>0</v>
      </c>
      <c r="L325" s="50">
        <f>SUM(Աջափնյակ:Սյունիք!L325)</f>
        <v>0</v>
      </c>
      <c r="M325" s="50">
        <f>SUM(Աջափնյակ:Սյունիք!M325)</f>
        <v>0</v>
      </c>
      <c r="N325" s="50">
        <f>SUM(Աջափնյակ:Սյունիք!N325)</f>
        <v>0</v>
      </c>
      <c r="O325" s="50">
        <f>SUM(Աջափնյակ:Սյունիք!O325)</f>
        <v>0</v>
      </c>
      <c r="P325" s="50">
        <f>SUM(Աջափնյակ:Սյունիք!P325)</f>
        <v>0</v>
      </c>
      <c r="Q325" s="50">
        <f>SUM(Աջափնյակ:Սյունիք!Q325)</f>
        <v>0</v>
      </c>
      <c r="R325" s="50">
        <f>SUM(Աջափնյակ:Սյունիք!R325)</f>
        <v>0</v>
      </c>
      <c r="S325" s="50">
        <f>SUM(Աջափնյակ:Սյունիք!S325)</f>
        <v>0</v>
      </c>
      <c r="T325" s="50">
        <f>SUM(Աջափնյակ:Սյունիք!T325)</f>
        <v>0</v>
      </c>
    </row>
    <row r="326" spans="1:20" ht="20.100000000000001" customHeight="1" x14ac:dyDescent="0.25">
      <c r="A326" s="4" t="s">
        <v>57</v>
      </c>
      <c r="B326" s="7" t="s">
        <v>662</v>
      </c>
      <c r="C326" s="5">
        <v>345</v>
      </c>
      <c r="D326" s="50">
        <f>SUM(Աջափնյակ:Սյունիք!D326)</f>
        <v>2</v>
      </c>
      <c r="E326" s="50">
        <f>SUM(Աջափնյակ:Սյունիք!E326)</f>
        <v>0</v>
      </c>
      <c r="F326" s="50">
        <f>SUM(Աջափնյակ:Սյունիք!F326)</f>
        <v>4</v>
      </c>
      <c r="G326" s="50">
        <f>SUM(Աջափնյակ:Սյունիք!G326)</f>
        <v>3</v>
      </c>
      <c r="H326" s="50">
        <f>SUM(Աջափնյակ:Սյունիք!H326)</f>
        <v>0</v>
      </c>
      <c r="I326" s="50">
        <f>SUM(Աջափնյակ:Սյունիք!I326)</f>
        <v>0</v>
      </c>
      <c r="J326" s="50">
        <f>SUM(Աջափնյակ:Սյունիք!J326)</f>
        <v>3</v>
      </c>
      <c r="K326" s="50">
        <f>SUM(Աջափնյակ:Սյունիք!K326)</f>
        <v>0</v>
      </c>
      <c r="L326" s="50">
        <f>SUM(Աջափնյակ:Սյունիք!L326)</f>
        <v>0</v>
      </c>
      <c r="M326" s="50">
        <f>SUM(Աջափնյակ:Սյունիք!M326)</f>
        <v>3</v>
      </c>
      <c r="N326" s="50">
        <f>SUM(Աջափնյակ:Սյունիք!N326)</f>
        <v>0</v>
      </c>
      <c r="O326" s="50">
        <f>SUM(Աջափնյակ:Սյունիք!O326)</f>
        <v>0</v>
      </c>
      <c r="P326" s="50">
        <f>SUM(Աջափնյակ:Սյունիք!P326)</f>
        <v>0</v>
      </c>
      <c r="Q326" s="50">
        <f>SUM(Աջափնյակ:Սյունիք!Q326)</f>
        <v>0</v>
      </c>
      <c r="R326" s="50">
        <f>SUM(Աջափնյակ:Սյունիք!R326)</f>
        <v>0</v>
      </c>
      <c r="S326" s="50">
        <f>SUM(Աջափնյակ:Սյունիք!S326)</f>
        <v>0</v>
      </c>
      <c r="T326" s="50">
        <f>SUM(Աջափնյակ:Սյունիք!T326)</f>
        <v>0</v>
      </c>
    </row>
    <row r="327" spans="1:20" ht="20.100000000000001" customHeight="1" x14ac:dyDescent="0.25">
      <c r="A327" s="4" t="s">
        <v>56</v>
      </c>
      <c r="B327" s="7" t="s">
        <v>591</v>
      </c>
      <c r="C327" s="5">
        <v>345.1</v>
      </c>
      <c r="D327" s="50">
        <f>SUM(Աջափնյակ:Սյունիք!D327)</f>
        <v>0</v>
      </c>
      <c r="E327" s="50">
        <f>SUM(Աջափնյակ:Սյունիք!E327)</f>
        <v>0</v>
      </c>
      <c r="F327" s="50">
        <f>SUM(Աջափնյակ:Սյունիք!F327)</f>
        <v>0</v>
      </c>
      <c r="G327" s="50">
        <f>SUM(Աջափնյակ:Սյունիք!G327)</f>
        <v>0</v>
      </c>
      <c r="H327" s="50">
        <f>SUM(Աջափնյակ:Սյունիք!H327)</f>
        <v>0</v>
      </c>
      <c r="I327" s="50">
        <f>SUM(Աջափնյակ:Սյունիք!I327)</f>
        <v>0</v>
      </c>
      <c r="J327" s="50">
        <f>SUM(Աջափնյակ:Սյունիք!J327)</f>
        <v>0</v>
      </c>
      <c r="K327" s="50">
        <f>SUM(Աջափնյակ:Սյունիք!K327)</f>
        <v>0</v>
      </c>
      <c r="L327" s="50">
        <f>SUM(Աջափնյակ:Սյունիք!L327)</f>
        <v>0</v>
      </c>
      <c r="M327" s="50">
        <f>SUM(Աջափնյակ:Սյունիք!M327)</f>
        <v>0</v>
      </c>
      <c r="N327" s="50">
        <f>SUM(Աջափնյակ:Սյունիք!N327)</f>
        <v>0</v>
      </c>
      <c r="O327" s="50">
        <f>SUM(Աջափնյակ:Սյունիք!O327)</f>
        <v>0</v>
      </c>
      <c r="P327" s="50">
        <f>SUM(Աջափնյակ:Սյունիք!P327)</f>
        <v>0</v>
      </c>
      <c r="Q327" s="50">
        <f>SUM(Աջափնյակ:Սյունիք!Q327)</f>
        <v>0</v>
      </c>
      <c r="R327" s="50">
        <f>SUM(Աջափնյակ:Սյունիք!R327)</f>
        <v>0</v>
      </c>
      <c r="S327" s="50">
        <f>SUM(Աջափնյակ:Սյունիք!S327)</f>
        <v>0</v>
      </c>
      <c r="T327" s="50">
        <f>SUM(Աջափնյակ:Սյունիք!T327)</f>
        <v>0</v>
      </c>
    </row>
    <row r="328" spans="1:20" ht="20.100000000000001" customHeight="1" x14ac:dyDescent="0.25">
      <c r="A328" s="4" t="s">
        <v>55</v>
      </c>
      <c r="B328" s="7" t="s">
        <v>465</v>
      </c>
      <c r="C328" s="5">
        <v>346</v>
      </c>
      <c r="D328" s="50">
        <f>SUM(Աջափնյակ:Սյունիք!D328)</f>
        <v>0</v>
      </c>
      <c r="E328" s="50">
        <f>SUM(Աջափնյակ:Սյունիք!E328)</f>
        <v>0</v>
      </c>
      <c r="F328" s="50">
        <f>SUM(Աջափնյակ:Սյունիք!F328)</f>
        <v>0</v>
      </c>
      <c r="G328" s="50">
        <f>SUM(Աջափնյակ:Սյունիք!G328)</f>
        <v>0</v>
      </c>
      <c r="H328" s="50">
        <f>SUM(Աջափնյակ:Սյունիք!H328)</f>
        <v>0</v>
      </c>
      <c r="I328" s="50">
        <f>SUM(Աջափնյակ:Սյունիք!I328)</f>
        <v>0</v>
      </c>
      <c r="J328" s="50">
        <f>SUM(Աջափնյակ:Սյունիք!J328)</f>
        <v>0</v>
      </c>
      <c r="K328" s="50">
        <f>SUM(Աջափնյակ:Սյունիք!K328)</f>
        <v>0</v>
      </c>
      <c r="L328" s="50">
        <f>SUM(Աջափնյակ:Սյունիք!L328)</f>
        <v>0</v>
      </c>
      <c r="M328" s="50">
        <f>SUM(Աջափնյակ:Սյունիք!M328)</f>
        <v>0</v>
      </c>
      <c r="N328" s="50">
        <f>SUM(Աջափնյակ:Սյունիք!N328)</f>
        <v>0</v>
      </c>
      <c r="O328" s="50">
        <f>SUM(Աջափնյակ:Սյունիք!O328)</f>
        <v>0</v>
      </c>
      <c r="P328" s="50">
        <f>SUM(Աջափնյակ:Սյունիք!P328)</f>
        <v>0</v>
      </c>
      <c r="Q328" s="50">
        <f>SUM(Աջափնյակ:Սյունիք!Q328)</f>
        <v>0</v>
      </c>
      <c r="R328" s="50">
        <f>SUM(Աջափնյակ:Սյունիք!R328)</f>
        <v>0</v>
      </c>
      <c r="S328" s="50">
        <f>SUM(Աջափնյակ:Սյունիք!S328)</f>
        <v>0</v>
      </c>
      <c r="T328" s="50">
        <f>SUM(Աջափնյակ:Սյունիք!T328)</f>
        <v>0</v>
      </c>
    </row>
    <row r="329" spans="1:20" ht="20.100000000000001" customHeight="1" x14ac:dyDescent="0.25">
      <c r="A329" s="4" t="s">
        <v>54</v>
      </c>
      <c r="B329" s="7" t="s">
        <v>592</v>
      </c>
      <c r="C329" s="5">
        <v>347</v>
      </c>
      <c r="D329" s="50">
        <f>SUM(Աջափնյակ:Սյունիք!D329)</f>
        <v>1</v>
      </c>
      <c r="E329" s="50">
        <f>SUM(Աջափնյակ:Սյունիք!E329)</f>
        <v>0</v>
      </c>
      <c r="F329" s="50">
        <f>SUM(Աջափնյակ:Սյունիք!F329)</f>
        <v>0</v>
      </c>
      <c r="G329" s="50">
        <f>SUM(Աջափնյակ:Սյունիք!G329)</f>
        <v>1</v>
      </c>
      <c r="H329" s="50">
        <f>SUM(Աջափնյակ:Սյունիք!H329)</f>
        <v>0</v>
      </c>
      <c r="I329" s="50">
        <f>SUM(Աջափնյակ:Սյունիք!I329)</f>
        <v>0</v>
      </c>
      <c r="J329" s="50">
        <f>SUM(Աջափնյակ:Սյունիք!J329)</f>
        <v>1</v>
      </c>
      <c r="K329" s="50">
        <f>SUM(Աջափնյակ:Սյունիք!K329)</f>
        <v>0</v>
      </c>
      <c r="L329" s="50">
        <f>SUM(Աջափնյակ:Սյունիք!L329)</f>
        <v>0</v>
      </c>
      <c r="M329" s="50">
        <f>SUM(Աջափնյակ:Սյունիք!M329)</f>
        <v>0</v>
      </c>
      <c r="N329" s="50">
        <f>SUM(Աջափնյակ:Սյունիք!N329)</f>
        <v>0</v>
      </c>
      <c r="O329" s="50">
        <f>SUM(Աջափնյակ:Սյունիք!O329)</f>
        <v>1</v>
      </c>
      <c r="P329" s="50">
        <f>SUM(Աջափնյակ:Սյունիք!P329)</f>
        <v>0</v>
      </c>
      <c r="Q329" s="50">
        <f>SUM(Աջափնյակ:Սյունիք!Q329)</f>
        <v>1</v>
      </c>
      <c r="R329" s="50">
        <f>SUM(Աջափնյակ:Սյունիք!R329)</f>
        <v>0</v>
      </c>
      <c r="S329" s="50">
        <f>SUM(Աջափնյակ:Սյունիք!S329)</f>
        <v>0</v>
      </c>
      <c r="T329" s="50">
        <f>SUM(Աջափնյակ:Սյունիք!T329)</f>
        <v>0</v>
      </c>
    </row>
    <row r="330" spans="1:20" ht="20.100000000000001" customHeight="1" x14ac:dyDescent="0.25">
      <c r="A330" s="4" t="s">
        <v>53</v>
      </c>
      <c r="B330" s="7" t="s">
        <v>663</v>
      </c>
      <c r="C330" s="5">
        <v>348</v>
      </c>
      <c r="D330" s="50">
        <f>SUM(Աջափնյակ:Սյունիք!D330)</f>
        <v>0</v>
      </c>
      <c r="E330" s="50">
        <f>SUM(Աջափնյակ:Սյունիք!E330)</f>
        <v>0</v>
      </c>
      <c r="F330" s="50">
        <f>SUM(Աջափնյակ:Սյունիք!F330)</f>
        <v>0</v>
      </c>
      <c r="G330" s="50">
        <f>SUM(Աջափնյակ:Սյունիք!G330)</f>
        <v>0</v>
      </c>
      <c r="H330" s="50">
        <f>SUM(Աջափնյակ:Սյունիք!H330)</f>
        <v>0</v>
      </c>
      <c r="I330" s="50">
        <f>SUM(Աջափնյակ:Սյունիք!I330)</f>
        <v>0</v>
      </c>
      <c r="J330" s="50">
        <f>SUM(Աջափնյակ:Սյունիք!J330)</f>
        <v>0</v>
      </c>
      <c r="K330" s="50">
        <f>SUM(Աջափնյակ:Սյունիք!K330)</f>
        <v>0</v>
      </c>
      <c r="L330" s="50">
        <f>SUM(Աջափնյակ:Սյունիք!L330)</f>
        <v>0</v>
      </c>
      <c r="M330" s="50">
        <f>SUM(Աջափնյակ:Սյունիք!M330)</f>
        <v>0</v>
      </c>
      <c r="N330" s="50">
        <f>SUM(Աջափնյակ:Սյունիք!N330)</f>
        <v>0</v>
      </c>
      <c r="O330" s="50">
        <f>SUM(Աջափնյակ:Սյունիք!O330)</f>
        <v>0</v>
      </c>
      <c r="P330" s="50">
        <f>SUM(Աջափնյակ:Սյունիք!P330)</f>
        <v>0</v>
      </c>
      <c r="Q330" s="50">
        <f>SUM(Աջափնյակ:Սյունիք!Q330)</f>
        <v>0</v>
      </c>
      <c r="R330" s="50">
        <f>SUM(Աջափնյակ:Սյունիք!R330)</f>
        <v>0</v>
      </c>
      <c r="S330" s="50">
        <f>SUM(Աջափնյակ:Սյունիք!S330)</f>
        <v>0</v>
      </c>
      <c r="T330" s="50">
        <f>SUM(Աջափնյակ:Սյունիք!T330)</f>
        <v>0</v>
      </c>
    </row>
    <row r="331" spans="1:20" ht="20.100000000000001" customHeight="1" x14ac:dyDescent="0.25">
      <c r="A331" s="4" t="s">
        <v>52</v>
      </c>
      <c r="B331" s="7" t="s">
        <v>466</v>
      </c>
      <c r="C331" s="5">
        <v>349</v>
      </c>
      <c r="D331" s="50">
        <f>SUM(Աջափնյակ:Սյունիք!D331)</f>
        <v>0</v>
      </c>
      <c r="E331" s="50">
        <f>SUM(Աջափնյակ:Սյունիք!E331)</f>
        <v>0</v>
      </c>
      <c r="F331" s="50">
        <f>SUM(Աջափնյակ:Սյունիք!F331)</f>
        <v>2</v>
      </c>
      <c r="G331" s="50">
        <f>SUM(Աջափնյակ:Սյունիք!G331)</f>
        <v>0</v>
      </c>
      <c r="H331" s="50">
        <f>SUM(Աջափնյակ:Սյունիք!H331)</f>
        <v>1</v>
      </c>
      <c r="I331" s="50">
        <f>SUM(Աջափնյակ:Սյունիք!I331)</f>
        <v>0</v>
      </c>
      <c r="J331" s="50">
        <f>SUM(Աջափնյակ:Սյունիք!J331)</f>
        <v>1</v>
      </c>
      <c r="K331" s="50">
        <f>SUM(Աջափնյակ:Սյունիք!K331)</f>
        <v>0</v>
      </c>
      <c r="L331" s="50">
        <f>SUM(Աջափնյակ:Սյունիք!L331)</f>
        <v>0</v>
      </c>
      <c r="M331" s="50">
        <f>SUM(Աջափնյակ:Սյունիք!M331)</f>
        <v>1</v>
      </c>
      <c r="N331" s="50">
        <f>SUM(Աջափնյակ:Սյունիք!N331)</f>
        <v>0</v>
      </c>
      <c r="O331" s="50">
        <f>SUM(Աջափնյակ:Սյունիք!O331)</f>
        <v>1</v>
      </c>
      <c r="P331" s="50">
        <f>SUM(Աջափնյակ:Սյունիք!P331)</f>
        <v>0</v>
      </c>
      <c r="Q331" s="50">
        <f>SUM(Աջափնյակ:Սյունիք!Q331)</f>
        <v>1</v>
      </c>
      <c r="R331" s="50">
        <f>SUM(Աջափնյակ:Սյունիք!R331)</f>
        <v>0</v>
      </c>
      <c r="S331" s="50">
        <f>SUM(Աջափնյակ:Սյունիք!S331)</f>
        <v>0</v>
      </c>
      <c r="T331" s="50">
        <f>SUM(Աջափնյակ:Սյունիք!T331)</f>
        <v>0</v>
      </c>
    </row>
    <row r="332" spans="1:20" ht="20.100000000000001" customHeight="1" x14ac:dyDescent="0.25">
      <c r="A332" s="4" t="s">
        <v>51</v>
      </c>
      <c r="B332" s="7" t="s">
        <v>593</v>
      </c>
      <c r="C332" s="5">
        <v>350</v>
      </c>
      <c r="D332" s="50">
        <f>SUM(Աջափնյակ:Սյունիք!D332)</f>
        <v>0</v>
      </c>
      <c r="E332" s="50">
        <f>SUM(Աջափնյակ:Սյունիք!E332)</f>
        <v>0</v>
      </c>
      <c r="F332" s="50">
        <f>SUM(Աջափնյակ:Սյունիք!F332)</f>
        <v>0</v>
      </c>
      <c r="G332" s="50">
        <f>SUM(Աջափնյակ:Սյունիք!G332)</f>
        <v>0</v>
      </c>
      <c r="H332" s="50">
        <f>SUM(Աջափնյակ:Սյունիք!H332)</f>
        <v>0</v>
      </c>
      <c r="I332" s="50">
        <f>SUM(Աջափնյակ:Սյունիք!I332)</f>
        <v>0</v>
      </c>
      <c r="J332" s="50">
        <f>SUM(Աջափնյակ:Սյունիք!J332)</f>
        <v>0</v>
      </c>
      <c r="K332" s="50">
        <f>SUM(Աջափնյակ:Սյունիք!K332)</f>
        <v>0</v>
      </c>
      <c r="L332" s="50">
        <f>SUM(Աջափնյակ:Սյունիք!L332)</f>
        <v>0</v>
      </c>
      <c r="M332" s="50">
        <f>SUM(Աջափնյակ:Սյունիք!M332)</f>
        <v>0</v>
      </c>
      <c r="N332" s="50">
        <f>SUM(Աջափնյակ:Սյունիք!N332)</f>
        <v>0</v>
      </c>
      <c r="O332" s="50">
        <f>SUM(Աջափնյակ:Սյունիք!O332)</f>
        <v>0</v>
      </c>
      <c r="P332" s="50">
        <f>SUM(Աջափնյակ:Սյունիք!P332)</f>
        <v>0</v>
      </c>
      <c r="Q332" s="50">
        <f>SUM(Աջափնյակ:Սյունիք!Q332)</f>
        <v>0</v>
      </c>
      <c r="R332" s="50">
        <f>SUM(Աջափնյակ:Սյունիք!R332)</f>
        <v>0</v>
      </c>
      <c r="S332" s="50">
        <f>SUM(Աջափնյակ:Սյունիք!S332)</f>
        <v>0</v>
      </c>
      <c r="T332" s="50">
        <f>SUM(Աջափնյակ:Սյունիք!T332)</f>
        <v>0</v>
      </c>
    </row>
    <row r="333" spans="1:20" ht="20.100000000000001" customHeight="1" x14ac:dyDescent="0.25">
      <c r="A333" s="4" t="s">
        <v>50</v>
      </c>
      <c r="B333" s="5" t="s">
        <v>664</v>
      </c>
      <c r="C333" s="5">
        <v>351</v>
      </c>
      <c r="D333" s="50">
        <f>SUM(Աջափնյակ:Սյունիք!D333)</f>
        <v>0</v>
      </c>
      <c r="E333" s="50">
        <f>SUM(Աջափնյակ:Սյունիք!E333)</f>
        <v>0</v>
      </c>
      <c r="F333" s="50">
        <f>SUM(Աջափնյակ:Սյունիք!F333)</f>
        <v>0</v>
      </c>
      <c r="G333" s="50">
        <f>SUM(Աջափնյակ:Սյունիք!G333)</f>
        <v>0</v>
      </c>
      <c r="H333" s="50">
        <f>SUM(Աջափնյակ:Սյունիք!H333)</f>
        <v>0</v>
      </c>
      <c r="I333" s="50">
        <f>SUM(Աջափնյակ:Սյունիք!I333)</f>
        <v>0</v>
      </c>
      <c r="J333" s="50">
        <f>SUM(Աջափնյակ:Սյունիք!J333)</f>
        <v>0</v>
      </c>
      <c r="K333" s="50">
        <f>SUM(Աջափնյակ:Սյունիք!K333)</f>
        <v>0</v>
      </c>
      <c r="L333" s="50">
        <f>SUM(Աջափնյակ:Սյունիք!L333)</f>
        <v>0</v>
      </c>
      <c r="M333" s="50">
        <f>SUM(Աջափնյակ:Սյունիք!M333)</f>
        <v>0</v>
      </c>
      <c r="N333" s="50">
        <f>SUM(Աջափնյակ:Սյունիք!N333)</f>
        <v>0</v>
      </c>
      <c r="O333" s="50">
        <f>SUM(Աջափնյակ:Սյունիք!O333)</f>
        <v>0</v>
      </c>
      <c r="P333" s="50">
        <f>SUM(Աջափնյակ:Սյունիք!P333)</f>
        <v>0</v>
      </c>
      <c r="Q333" s="50">
        <f>SUM(Աջափնյակ:Սյունիք!Q333)</f>
        <v>0</v>
      </c>
      <c r="R333" s="50">
        <f>SUM(Աջափնյակ:Սյունիք!R333)</f>
        <v>0</v>
      </c>
      <c r="S333" s="50">
        <f>SUM(Աջափնյակ:Սյունիք!S333)</f>
        <v>0</v>
      </c>
      <c r="T333" s="50">
        <f>SUM(Աջափնյակ:Սյունիք!T333)</f>
        <v>0</v>
      </c>
    </row>
    <row r="334" spans="1:20" ht="20.100000000000001" customHeight="1" x14ac:dyDescent="0.25">
      <c r="A334" s="4" t="s">
        <v>49</v>
      </c>
      <c r="B334" s="7" t="s">
        <v>378</v>
      </c>
      <c r="C334" s="5">
        <v>352</v>
      </c>
      <c r="D334" s="50">
        <f>SUM(Աջափնյակ:Սյունիք!D334)</f>
        <v>0</v>
      </c>
      <c r="E334" s="50">
        <f>SUM(Աջափնյակ:Սյունիք!E334)</f>
        <v>0</v>
      </c>
      <c r="F334" s="50">
        <f>SUM(Աջափնյակ:Սյունիք!F334)</f>
        <v>0</v>
      </c>
      <c r="G334" s="50">
        <f>SUM(Աջափնյակ:Սյունիք!G334)</f>
        <v>0</v>
      </c>
      <c r="H334" s="50">
        <f>SUM(Աջափնյակ:Սյունիք!H334)</f>
        <v>0</v>
      </c>
      <c r="I334" s="50">
        <f>SUM(Աջափնյակ:Սյունիք!I334)</f>
        <v>0</v>
      </c>
      <c r="J334" s="50">
        <f>SUM(Աջափնյակ:Սյունիք!J334)</f>
        <v>0</v>
      </c>
      <c r="K334" s="50">
        <f>SUM(Աջափնյակ:Սյունիք!K334)</f>
        <v>0</v>
      </c>
      <c r="L334" s="50">
        <f>SUM(Աջափնյակ:Սյունիք!L334)</f>
        <v>0</v>
      </c>
      <c r="M334" s="50">
        <f>SUM(Աջափնյակ:Սյունիք!M334)</f>
        <v>0</v>
      </c>
      <c r="N334" s="50">
        <f>SUM(Աջափնյակ:Սյունիք!N334)</f>
        <v>0</v>
      </c>
      <c r="O334" s="50">
        <f>SUM(Աջափնյակ:Սյունիք!O334)</f>
        <v>0</v>
      </c>
      <c r="P334" s="50">
        <f>SUM(Աջափնյակ:Սյունիք!P334)</f>
        <v>0</v>
      </c>
      <c r="Q334" s="50">
        <f>SUM(Աջափնյակ:Սյունիք!Q334)</f>
        <v>0</v>
      </c>
      <c r="R334" s="50">
        <f>SUM(Աջափնյակ:Սյունիք!R334)</f>
        <v>0</v>
      </c>
      <c r="S334" s="50">
        <f>SUM(Աջափնյակ:Սյունիք!S334)</f>
        <v>0</v>
      </c>
      <c r="T334" s="50">
        <f>SUM(Աջափնյակ:Սյունիք!T334)</f>
        <v>0</v>
      </c>
    </row>
    <row r="335" spans="1:20" ht="20.100000000000001" customHeight="1" x14ac:dyDescent="0.25">
      <c r="A335" s="4" t="s">
        <v>48</v>
      </c>
      <c r="B335" s="7" t="s">
        <v>755</v>
      </c>
      <c r="C335" s="5">
        <v>353</v>
      </c>
      <c r="D335" s="50">
        <f>SUM(Աջափնյակ:Սյունիք!D335)</f>
        <v>0</v>
      </c>
      <c r="E335" s="50">
        <f>SUM(Աջափնյակ:Սյունիք!E335)</f>
        <v>0</v>
      </c>
      <c r="F335" s="50">
        <f>SUM(Աջափնյակ:Սյունիք!F335)</f>
        <v>1</v>
      </c>
      <c r="G335" s="50">
        <f>SUM(Աջափնյակ:Սյունիք!G335)</f>
        <v>1</v>
      </c>
      <c r="H335" s="50">
        <f>SUM(Աջափնյակ:Սյունիք!H335)</f>
        <v>0</v>
      </c>
      <c r="I335" s="50">
        <f>SUM(Աջափնյակ:Սյունիք!I335)</f>
        <v>0</v>
      </c>
      <c r="J335" s="50">
        <f>SUM(Աջափնյակ:Սյունիք!J335)</f>
        <v>1</v>
      </c>
      <c r="K335" s="50">
        <f>SUM(Աջափնյակ:Սյունիք!K335)</f>
        <v>0</v>
      </c>
      <c r="L335" s="50">
        <f>SUM(Աջափնյակ:Սյունիք!L335)</f>
        <v>0</v>
      </c>
      <c r="M335" s="50">
        <f>SUM(Աջափնյակ:Սյունիք!M335)</f>
        <v>0</v>
      </c>
      <c r="N335" s="50">
        <f>SUM(Աջափնյակ:Սյունիք!N335)</f>
        <v>0</v>
      </c>
      <c r="O335" s="50">
        <f>SUM(Աջափնյակ:Սյունիք!O335)</f>
        <v>0</v>
      </c>
      <c r="P335" s="50">
        <f>SUM(Աջափնյակ:Սյունիք!P335)</f>
        <v>0</v>
      </c>
      <c r="Q335" s="50">
        <f>SUM(Աջափնյակ:Սյունիք!Q335)</f>
        <v>0</v>
      </c>
      <c r="R335" s="50">
        <f>SUM(Աջափնյակ:Սյունիք!R335)</f>
        <v>0</v>
      </c>
      <c r="S335" s="50">
        <f>SUM(Աջափնյակ:Սյունիք!S335)</f>
        <v>0</v>
      </c>
      <c r="T335" s="50">
        <f>SUM(Աջափնյակ:Սյունիք!T335)</f>
        <v>0</v>
      </c>
    </row>
    <row r="336" spans="1:20" ht="20.100000000000001" customHeight="1" x14ac:dyDescent="0.25">
      <c r="A336" s="4" t="s">
        <v>47</v>
      </c>
      <c r="B336" s="7" t="s">
        <v>501</v>
      </c>
      <c r="C336" s="5">
        <v>354</v>
      </c>
      <c r="D336" s="50">
        <f>SUM(Աջափնյակ:Սյունիք!D336)</f>
        <v>0</v>
      </c>
      <c r="E336" s="50">
        <f>SUM(Աջափնյակ:Սյունիք!E336)</f>
        <v>0</v>
      </c>
      <c r="F336" s="50">
        <f>SUM(Աջափնյակ:Սյունիք!F336)</f>
        <v>0</v>
      </c>
      <c r="G336" s="50">
        <f>SUM(Աջափնյակ:Սյունիք!G336)</f>
        <v>0</v>
      </c>
      <c r="H336" s="50">
        <f>SUM(Աջափնյակ:Սյունիք!H336)</f>
        <v>0</v>
      </c>
      <c r="I336" s="50">
        <f>SUM(Աջափնյակ:Սյունիք!I336)</f>
        <v>0</v>
      </c>
      <c r="J336" s="50">
        <f>SUM(Աջափնյակ:Սյունիք!J336)</f>
        <v>0</v>
      </c>
      <c r="K336" s="50">
        <f>SUM(Աջափնյակ:Սյունիք!K336)</f>
        <v>0</v>
      </c>
      <c r="L336" s="50">
        <f>SUM(Աջափնյակ:Սյունիք!L336)</f>
        <v>0</v>
      </c>
      <c r="M336" s="50">
        <f>SUM(Աջափնյակ:Սյունիք!M336)</f>
        <v>0</v>
      </c>
      <c r="N336" s="50">
        <f>SUM(Աջափնյակ:Սյունիք!N336)</f>
        <v>0</v>
      </c>
      <c r="O336" s="50">
        <f>SUM(Աջափնյակ:Սյունիք!O336)</f>
        <v>0</v>
      </c>
      <c r="P336" s="50">
        <f>SUM(Աջափնյակ:Սյունիք!P336)</f>
        <v>0</v>
      </c>
      <c r="Q336" s="50">
        <f>SUM(Աջափնյակ:Սյունիք!Q336)</f>
        <v>0</v>
      </c>
      <c r="R336" s="50">
        <f>SUM(Աջափնյակ:Սյունիք!R336)</f>
        <v>0</v>
      </c>
      <c r="S336" s="50">
        <f>SUM(Աջափնյակ:Սյունիք!S336)</f>
        <v>0</v>
      </c>
      <c r="T336" s="50">
        <f>SUM(Աջափնյակ:Սյունիք!T336)</f>
        <v>0</v>
      </c>
    </row>
    <row r="337" spans="1:20" ht="20.100000000000001" customHeight="1" x14ac:dyDescent="0.25">
      <c r="A337" s="4" t="s">
        <v>46</v>
      </c>
      <c r="B337" s="7" t="s">
        <v>756</v>
      </c>
      <c r="C337" s="5">
        <v>355</v>
      </c>
      <c r="D337" s="50">
        <f>SUM(Աջափնյակ:Սյունիք!D337)</f>
        <v>0</v>
      </c>
      <c r="E337" s="50">
        <f>SUM(Աջափնյակ:Սյունիք!E337)</f>
        <v>0</v>
      </c>
      <c r="F337" s="50">
        <f>SUM(Աջափնյակ:Սյունիք!F337)</f>
        <v>4</v>
      </c>
      <c r="G337" s="50">
        <f>SUM(Աջափնյակ:Սյունիք!G337)</f>
        <v>4</v>
      </c>
      <c r="H337" s="50">
        <f>SUM(Աջափնյակ:Սյունիք!H337)</f>
        <v>0</v>
      </c>
      <c r="I337" s="50">
        <f>SUM(Աջափնյակ:Սյունիք!I337)</f>
        <v>0</v>
      </c>
      <c r="J337" s="50">
        <f>SUM(Աջափնյակ:Սյունիք!J337)</f>
        <v>4</v>
      </c>
      <c r="K337" s="50">
        <f>SUM(Աջափնյակ:Սյունիք!K337)</f>
        <v>0</v>
      </c>
      <c r="L337" s="50">
        <f>SUM(Աջափնյակ:Սյունիք!L337)</f>
        <v>0</v>
      </c>
      <c r="M337" s="50">
        <f>SUM(Աջափնյակ:Սյունիք!M337)</f>
        <v>0</v>
      </c>
      <c r="N337" s="50">
        <f>SUM(Աջափնյակ:Սյունիք!N337)</f>
        <v>0</v>
      </c>
      <c r="O337" s="50">
        <f>SUM(Աջափնյակ:Սյունիք!O337)</f>
        <v>0</v>
      </c>
      <c r="P337" s="50">
        <f>SUM(Աջափնյակ:Սյունիք!P337)</f>
        <v>0</v>
      </c>
      <c r="Q337" s="50">
        <f>SUM(Աջափնյակ:Սյունիք!Q337)</f>
        <v>0</v>
      </c>
      <c r="R337" s="50">
        <f>SUM(Աջափնյակ:Սյունիք!R337)</f>
        <v>0</v>
      </c>
      <c r="S337" s="50">
        <f>SUM(Աջափնյակ:Սյունիք!S337)</f>
        <v>0</v>
      </c>
      <c r="T337" s="50">
        <f>SUM(Աջափնյակ:Սյունիք!T337)</f>
        <v>0</v>
      </c>
    </row>
    <row r="338" spans="1:20" ht="20.100000000000001" customHeight="1" x14ac:dyDescent="0.25">
      <c r="A338" s="4" t="s">
        <v>45</v>
      </c>
      <c r="B338" s="7" t="s">
        <v>403</v>
      </c>
      <c r="C338" s="5"/>
      <c r="D338" s="50">
        <f>SUM(Աջափնյակ:Սյունիք!D338)</f>
        <v>0</v>
      </c>
      <c r="E338" s="50">
        <f>SUM(Աջափնյակ:Սյունիք!E338)</f>
        <v>0</v>
      </c>
      <c r="F338" s="50">
        <f>SUM(Աջափնյակ:Սյունիք!F338)</f>
        <v>0</v>
      </c>
      <c r="G338" s="50">
        <f>SUM(Աջափնյակ:Սյունիք!G338)</f>
        <v>0</v>
      </c>
      <c r="H338" s="50">
        <f>SUM(Աջափնյակ:Սյունիք!H338)</f>
        <v>0</v>
      </c>
      <c r="I338" s="50">
        <f>SUM(Աջափնյակ:Սյունիք!I338)</f>
        <v>0</v>
      </c>
      <c r="J338" s="50">
        <f>SUM(Աջափնյակ:Սյունիք!J338)</f>
        <v>0</v>
      </c>
      <c r="K338" s="50">
        <f>SUM(Աջափնյակ:Սյունիք!K338)</f>
        <v>0</v>
      </c>
      <c r="L338" s="50">
        <f>SUM(Աջափնյակ:Սյունիք!L338)</f>
        <v>0</v>
      </c>
      <c r="M338" s="50">
        <f>SUM(Աջափնյակ:Սյունիք!M338)</f>
        <v>0</v>
      </c>
      <c r="N338" s="50">
        <f>SUM(Աջափնյակ:Սյունիք!N338)</f>
        <v>0</v>
      </c>
      <c r="O338" s="50">
        <f>SUM(Աջափնյակ:Սյունիք!O338)</f>
        <v>0</v>
      </c>
      <c r="P338" s="50">
        <f>SUM(Աջափնյակ:Սյունիք!P338)</f>
        <v>0</v>
      </c>
      <c r="Q338" s="50">
        <f>SUM(Աջափնյակ:Սյունիք!Q338)</f>
        <v>0</v>
      </c>
      <c r="R338" s="50">
        <f>SUM(Աջափնյակ:Սյունիք!R338)</f>
        <v>0</v>
      </c>
      <c r="S338" s="50">
        <f>SUM(Աջափնյակ:Սյունիք!S338)</f>
        <v>0</v>
      </c>
      <c r="T338" s="50">
        <f>SUM(Աջափնյակ:Սյունիք!T338)</f>
        <v>0</v>
      </c>
    </row>
    <row r="339" spans="1:20" ht="20.100000000000001" customHeight="1" x14ac:dyDescent="0.25">
      <c r="A339" s="8" t="s">
        <v>44</v>
      </c>
      <c r="B339" s="12" t="s">
        <v>467</v>
      </c>
      <c r="C339" s="5"/>
      <c r="D339" s="49">
        <f>SUM(Աջափնյակ:Սյունիք!D339)</f>
        <v>96</v>
      </c>
      <c r="E339" s="49">
        <f>SUM(Աջափնյակ:Սյունիք!E339)</f>
        <v>8</v>
      </c>
      <c r="F339" s="49">
        <f>SUM(Աջափնյակ:Սյունիք!F339)</f>
        <v>447</v>
      </c>
      <c r="G339" s="49">
        <f>SUM(Աջափնյակ:Սյունիք!G339)</f>
        <v>380</v>
      </c>
      <c r="H339" s="49">
        <f>SUM(Աջափնյակ:Սյունիք!H339)</f>
        <v>7</v>
      </c>
      <c r="I339" s="49">
        <f>SUM(Աջափնյակ:Սյունիք!I339)</f>
        <v>1</v>
      </c>
      <c r="J339" s="49">
        <f>SUM(Աջափնյակ:Սյունիք!J339)</f>
        <v>388</v>
      </c>
      <c r="K339" s="49">
        <f>SUM(Աջափնյակ:Սյունիք!K339)</f>
        <v>1</v>
      </c>
      <c r="L339" s="49">
        <f>SUM(Աջափնյակ:Սյունիք!L339)</f>
        <v>0</v>
      </c>
      <c r="M339" s="49">
        <f>SUM(Աջափնյակ:Սյունիք!M339)</f>
        <v>147</v>
      </c>
      <c r="N339" s="49">
        <f>SUM(Աջափնյակ:Սյունիք!N339)</f>
        <v>7</v>
      </c>
      <c r="O339" s="49">
        <f>SUM(Աջափնյակ:Սյունիք!O339)</f>
        <v>99</v>
      </c>
      <c r="P339" s="49">
        <f>SUM(Աջափնյակ:Սյունիք!P339)</f>
        <v>1</v>
      </c>
      <c r="Q339" s="49">
        <f>SUM(Աջափնյակ:Սյունիք!Q339)</f>
        <v>100</v>
      </c>
      <c r="R339" s="49">
        <f>SUM(Աջափնյակ:Սյունիք!R339)</f>
        <v>5</v>
      </c>
      <c r="S339" s="49">
        <f>SUM(Աջափնյակ:Սյունիք!S339)</f>
        <v>0</v>
      </c>
      <c r="T339" s="49">
        <f>SUM(Աջափնյակ:Սյունիք!T339)</f>
        <v>5</v>
      </c>
    </row>
    <row r="340" spans="1:20" ht="20.100000000000001" customHeight="1" x14ac:dyDescent="0.25">
      <c r="A340" s="4" t="s">
        <v>43</v>
      </c>
      <c r="B340" s="7" t="s">
        <v>370</v>
      </c>
      <c r="C340" s="6">
        <v>356</v>
      </c>
      <c r="D340" s="50">
        <f>SUM(Աջափնյակ:Սյունիք!D340)</f>
        <v>4</v>
      </c>
      <c r="E340" s="50">
        <f>SUM(Աջափնյակ:Սյունիք!E340)</f>
        <v>0</v>
      </c>
      <c r="F340" s="50">
        <f>SUM(Աջափնյակ:Սյունիք!F340)</f>
        <v>1</v>
      </c>
      <c r="G340" s="50">
        <f>SUM(Աջափնյակ:Սյունիք!G340)</f>
        <v>4</v>
      </c>
      <c r="H340" s="50">
        <f>SUM(Աջափնյակ:Սյունիք!H340)</f>
        <v>0</v>
      </c>
      <c r="I340" s="50">
        <f>SUM(Աջափնյակ:Սյունիք!I340)</f>
        <v>0</v>
      </c>
      <c r="J340" s="50">
        <f>SUM(Աջափնյակ:Սյունիք!J340)</f>
        <v>4</v>
      </c>
      <c r="K340" s="50">
        <f>SUM(Աջափնյակ:Սյունիք!K340)</f>
        <v>0</v>
      </c>
      <c r="L340" s="50">
        <f>SUM(Աջափնյակ:Սյունիք!L340)</f>
        <v>0</v>
      </c>
      <c r="M340" s="50">
        <f>SUM(Աջափնյակ:Սյունիք!M340)</f>
        <v>1</v>
      </c>
      <c r="N340" s="50">
        <f>SUM(Աջափնյակ:Սյունիք!N340)</f>
        <v>0</v>
      </c>
      <c r="O340" s="50">
        <f>SUM(Աջափնյակ:Սյունիք!O340)</f>
        <v>1</v>
      </c>
      <c r="P340" s="50">
        <f>SUM(Աջափնյակ:Սյունիք!P340)</f>
        <v>0</v>
      </c>
      <c r="Q340" s="50">
        <f>SUM(Աջափնյակ:Սյունիք!Q340)</f>
        <v>1</v>
      </c>
      <c r="R340" s="50">
        <f>SUM(Աջափնյակ:Սյունիք!R340)</f>
        <v>0</v>
      </c>
      <c r="S340" s="50">
        <f>SUM(Աջափնյակ:Սյունիք!S340)</f>
        <v>0</v>
      </c>
      <c r="T340" s="50">
        <f>SUM(Աջափնյակ:Սյունիք!T340)</f>
        <v>0</v>
      </c>
    </row>
    <row r="341" spans="1:20" ht="20.100000000000001" customHeight="1" x14ac:dyDescent="0.25">
      <c r="A341" s="4" t="s">
        <v>42</v>
      </c>
      <c r="B341" s="7" t="s">
        <v>468</v>
      </c>
      <c r="C341" s="6">
        <v>357</v>
      </c>
      <c r="D341" s="50">
        <f>SUM(Աջափնյակ:Սյունիք!D341)</f>
        <v>0</v>
      </c>
      <c r="E341" s="50">
        <f>SUM(Աջափնյակ:Սյունիք!E341)</f>
        <v>0</v>
      </c>
      <c r="F341" s="50">
        <f>SUM(Աջափնյակ:Սյունիք!F341)</f>
        <v>0</v>
      </c>
      <c r="G341" s="50">
        <f>SUM(Աջափնյակ:Սյունիք!G341)</f>
        <v>0</v>
      </c>
      <c r="H341" s="50">
        <f>SUM(Աջափնյակ:Սյունիք!H341)</f>
        <v>0</v>
      </c>
      <c r="I341" s="50">
        <f>SUM(Աջափնյակ:Սյունիք!I341)</f>
        <v>0</v>
      </c>
      <c r="J341" s="50">
        <f>SUM(Աջափնյակ:Սյունիք!J341)</f>
        <v>0</v>
      </c>
      <c r="K341" s="50">
        <f>SUM(Աջափնյակ:Սյունիք!K341)</f>
        <v>0</v>
      </c>
      <c r="L341" s="50">
        <f>SUM(Աջափնյակ:Սյունիք!L341)</f>
        <v>0</v>
      </c>
      <c r="M341" s="50">
        <f>SUM(Աջափնյակ:Սյունիք!M341)</f>
        <v>0</v>
      </c>
      <c r="N341" s="50">
        <f>SUM(Աջափնյակ:Սյունիք!N341)</f>
        <v>0</v>
      </c>
      <c r="O341" s="50">
        <f>SUM(Աջափնյակ:Սյունիք!O341)</f>
        <v>0</v>
      </c>
      <c r="P341" s="50">
        <f>SUM(Աջափնյակ:Սյունիք!P341)</f>
        <v>0</v>
      </c>
      <c r="Q341" s="50">
        <f>SUM(Աջափնյակ:Սյունիք!Q341)</f>
        <v>0</v>
      </c>
      <c r="R341" s="50">
        <f>SUM(Աջափնյակ:Սյունիք!R341)</f>
        <v>0</v>
      </c>
      <c r="S341" s="50">
        <f>SUM(Աջափնյակ:Սյունիք!S341)</f>
        <v>0</v>
      </c>
      <c r="T341" s="50">
        <f>SUM(Աջափնյակ:Սյունիք!T341)</f>
        <v>0</v>
      </c>
    </row>
    <row r="342" spans="1:20" ht="20.100000000000001" customHeight="1" x14ac:dyDescent="0.25">
      <c r="A342" s="4" t="s">
        <v>41</v>
      </c>
      <c r="B342" s="7" t="s">
        <v>757</v>
      </c>
      <c r="C342" s="6">
        <v>358</v>
      </c>
      <c r="D342" s="50">
        <f>SUM(Աջափնյակ:Սյունիք!D342)</f>
        <v>16</v>
      </c>
      <c r="E342" s="50">
        <f>SUM(Աջափնյակ:Սյունիք!E342)</f>
        <v>0</v>
      </c>
      <c r="F342" s="50">
        <f>SUM(Աջափնյակ:Սյունիք!F342)</f>
        <v>49</v>
      </c>
      <c r="G342" s="50">
        <f>SUM(Աջափնյակ:Սյունիք!G342)</f>
        <v>46</v>
      </c>
      <c r="H342" s="50">
        <f>SUM(Աջափնյակ:Սյունիք!H342)</f>
        <v>1</v>
      </c>
      <c r="I342" s="50">
        <f>SUM(Աջափնյակ:Սյունիք!I342)</f>
        <v>1</v>
      </c>
      <c r="J342" s="50">
        <f>SUM(Աջափնյակ:Սյունիք!J342)</f>
        <v>48</v>
      </c>
      <c r="K342" s="50">
        <f>SUM(Աջափնյակ:Սյունիք!K342)</f>
        <v>0</v>
      </c>
      <c r="L342" s="50">
        <f>SUM(Աջափնյակ:Սյունիք!L342)</f>
        <v>0</v>
      </c>
      <c r="M342" s="50">
        <f>SUM(Աջափնյակ:Սյունիք!M342)</f>
        <v>16</v>
      </c>
      <c r="N342" s="50">
        <f>SUM(Աջափնյակ:Սյունիք!N342)</f>
        <v>0</v>
      </c>
      <c r="O342" s="50">
        <f>SUM(Աջափնյակ:Սյունիք!O342)</f>
        <v>17</v>
      </c>
      <c r="P342" s="50">
        <f>SUM(Աջափնյակ:Սյունիք!P342)</f>
        <v>1</v>
      </c>
      <c r="Q342" s="50">
        <f>SUM(Աջափնյակ:Սյունիք!Q342)</f>
        <v>18</v>
      </c>
      <c r="R342" s="50">
        <f>SUM(Աջափնյակ:Սյունիք!R342)</f>
        <v>0</v>
      </c>
      <c r="S342" s="50">
        <f>SUM(Աջափնյակ:Սյունիք!S342)</f>
        <v>0</v>
      </c>
      <c r="T342" s="50">
        <f>SUM(Աջափնյակ:Սյունիք!T342)</f>
        <v>0</v>
      </c>
    </row>
    <row r="343" spans="1:20" ht="20.100000000000001" customHeight="1" x14ac:dyDescent="0.25">
      <c r="A343" s="4" t="s">
        <v>758</v>
      </c>
      <c r="B343" s="7" t="s">
        <v>759</v>
      </c>
      <c r="C343" s="6">
        <v>358.1</v>
      </c>
      <c r="D343" s="50">
        <f>SUM(Աջափնյակ:Սյունիք!D343)</f>
        <v>3</v>
      </c>
      <c r="E343" s="50">
        <f>SUM(Աջափնյակ:Սյունիք!E343)</f>
        <v>0</v>
      </c>
      <c r="F343" s="50">
        <f>SUM(Աջափնյակ:Սյունիք!F343)</f>
        <v>138</v>
      </c>
      <c r="G343" s="50">
        <f>SUM(Աջափնյակ:Սյունիք!G343)</f>
        <v>108</v>
      </c>
      <c r="H343" s="50">
        <f>SUM(Աջափնյակ:Սյունիք!H343)</f>
        <v>0</v>
      </c>
      <c r="I343" s="50">
        <f>SUM(Աջափնյակ:Սյունիք!I343)</f>
        <v>0</v>
      </c>
      <c r="J343" s="50">
        <f>SUM(Աջափնյակ:Սյունիք!J343)</f>
        <v>108</v>
      </c>
      <c r="K343" s="50">
        <f>SUM(Աջափնյակ:Սյունիք!K343)</f>
        <v>0</v>
      </c>
      <c r="L343" s="50">
        <f>SUM(Աջափնյակ:Սյունիք!L343)</f>
        <v>0</v>
      </c>
      <c r="M343" s="50">
        <f>SUM(Աջափնյակ:Սյունիք!M343)</f>
        <v>30</v>
      </c>
      <c r="N343" s="50">
        <f>SUM(Աջափնյակ:Սյունիք!N343)</f>
        <v>0</v>
      </c>
      <c r="O343" s="50">
        <f>SUM(Աջափնյակ:Սյունիք!O343)</f>
        <v>24</v>
      </c>
      <c r="P343" s="50">
        <f>SUM(Աջափնյակ:Սյունիք!P343)</f>
        <v>0</v>
      </c>
      <c r="Q343" s="50">
        <f>SUM(Աջափնյակ:Սյունիք!Q343)</f>
        <v>24</v>
      </c>
      <c r="R343" s="50">
        <f>SUM(Աջափնյակ:Սյունիք!R343)</f>
        <v>0</v>
      </c>
      <c r="S343" s="50">
        <f>SUM(Աջափնյակ:Սյունիք!S343)</f>
        <v>0</v>
      </c>
      <c r="T343" s="50">
        <f>SUM(Աջափնյակ:Սյունիք!T343)</f>
        <v>0</v>
      </c>
    </row>
    <row r="344" spans="1:20" ht="20.100000000000001" customHeight="1" x14ac:dyDescent="0.25">
      <c r="A344" s="4" t="s">
        <v>40</v>
      </c>
      <c r="B344" s="7" t="s">
        <v>760</v>
      </c>
      <c r="C344" s="6">
        <v>359</v>
      </c>
      <c r="D344" s="50">
        <f>SUM(Աջափնյակ:Սյունիք!D344)</f>
        <v>12</v>
      </c>
      <c r="E344" s="50">
        <f>SUM(Աջափնյակ:Սյունիք!E344)</f>
        <v>2</v>
      </c>
      <c r="F344" s="50">
        <f>SUM(Աջափնյակ:Սյունիք!F344)</f>
        <v>119</v>
      </c>
      <c r="G344" s="50">
        <f>SUM(Աջափնյակ:Սյունիք!G344)</f>
        <v>80</v>
      </c>
      <c r="H344" s="50">
        <f>SUM(Աջափնյակ:Սյունիք!H344)</f>
        <v>0</v>
      </c>
      <c r="I344" s="50">
        <f>SUM(Աջափնյակ:Սյունիք!I344)</f>
        <v>0</v>
      </c>
      <c r="J344" s="50">
        <f>SUM(Աջափնյակ:Սյունիք!J344)</f>
        <v>80</v>
      </c>
      <c r="K344" s="50">
        <f>SUM(Աջափնյակ:Սյունիք!K344)</f>
        <v>1</v>
      </c>
      <c r="L344" s="50">
        <f>SUM(Աջափնյակ:Սյունիք!L344)</f>
        <v>0</v>
      </c>
      <c r="M344" s="50">
        <f>SUM(Աջափնյակ:Սյունիք!M344)</f>
        <v>50</v>
      </c>
      <c r="N344" s="50">
        <f>SUM(Աջափնյակ:Սյունիք!N344)</f>
        <v>3</v>
      </c>
      <c r="O344" s="50">
        <f>SUM(Աջափնյակ:Սյունիք!O344)</f>
        <v>23</v>
      </c>
      <c r="P344" s="50">
        <f>SUM(Աջափնյակ:Սյունիք!P344)</f>
        <v>0</v>
      </c>
      <c r="Q344" s="50">
        <f>SUM(Աջափնյակ:Սյունիք!Q344)</f>
        <v>23</v>
      </c>
      <c r="R344" s="50">
        <f>SUM(Աջափնյակ:Սյունիք!R344)</f>
        <v>2</v>
      </c>
      <c r="S344" s="50">
        <f>SUM(Աջափնյակ:Սյունիք!S344)</f>
        <v>0</v>
      </c>
      <c r="T344" s="50">
        <f>SUM(Աջափնյակ:Սյունիք!T344)</f>
        <v>2</v>
      </c>
    </row>
    <row r="345" spans="1:20" ht="20.100000000000001" customHeight="1" x14ac:dyDescent="0.25">
      <c r="A345" s="4" t="s">
        <v>39</v>
      </c>
      <c r="B345" s="7" t="s">
        <v>594</v>
      </c>
      <c r="C345" s="6">
        <v>360</v>
      </c>
      <c r="D345" s="50">
        <f>SUM(Աջափնյակ:Սյունիք!D345)</f>
        <v>2</v>
      </c>
      <c r="E345" s="50">
        <f>SUM(Աջափնյակ:Սյունիք!E345)</f>
        <v>1</v>
      </c>
      <c r="F345" s="50">
        <f>SUM(Աջափնյակ:Սյունիք!F345)</f>
        <v>13</v>
      </c>
      <c r="G345" s="50">
        <f>SUM(Աջափնյակ:Սյունիք!G345)</f>
        <v>10</v>
      </c>
      <c r="H345" s="50">
        <f>SUM(Աջափնյակ:Սյունիք!H345)</f>
        <v>0</v>
      </c>
      <c r="I345" s="50">
        <f>SUM(Աջափնյակ:Սյունիք!I345)</f>
        <v>0</v>
      </c>
      <c r="J345" s="50">
        <f>SUM(Աջափնյակ:Սյունիք!J345)</f>
        <v>10</v>
      </c>
      <c r="K345" s="50">
        <f>SUM(Աջափնյակ:Սյունիք!K345)</f>
        <v>0</v>
      </c>
      <c r="L345" s="50">
        <f>SUM(Աջափնյակ:Սյունիք!L345)</f>
        <v>0</v>
      </c>
      <c r="M345" s="50">
        <f>SUM(Աջափնյակ:Սյունիք!M345)</f>
        <v>5</v>
      </c>
      <c r="N345" s="50">
        <f>SUM(Աջափնյակ:Սյունիք!N345)</f>
        <v>0</v>
      </c>
      <c r="O345" s="50">
        <f>SUM(Աջափնյակ:Սյունիք!O345)</f>
        <v>2</v>
      </c>
      <c r="P345" s="50">
        <f>SUM(Աջափնյակ:Սյունիք!P345)</f>
        <v>0</v>
      </c>
      <c r="Q345" s="50">
        <f>SUM(Աջափնյակ:Սյունիք!Q345)</f>
        <v>2</v>
      </c>
      <c r="R345" s="50">
        <f>SUM(Աջափնյակ:Սյունիք!R345)</f>
        <v>0</v>
      </c>
      <c r="S345" s="50">
        <f>SUM(Աջափնյակ:Սյունիք!S345)</f>
        <v>0</v>
      </c>
      <c r="T345" s="50">
        <f>SUM(Աջափնյակ:Սյունիք!T345)</f>
        <v>0</v>
      </c>
    </row>
    <row r="346" spans="1:20" ht="20.100000000000001" customHeight="1" x14ac:dyDescent="0.25">
      <c r="A346" s="4" t="s">
        <v>38</v>
      </c>
      <c r="B346" s="7" t="s">
        <v>595</v>
      </c>
      <c r="C346" s="5">
        <v>361</v>
      </c>
      <c r="D346" s="50">
        <f>SUM(Աջափնյակ:Սյունիք!D346)</f>
        <v>6</v>
      </c>
      <c r="E346" s="50">
        <f>SUM(Աջափնյակ:Սյունիք!E346)</f>
        <v>1</v>
      </c>
      <c r="F346" s="50">
        <f>SUM(Աջափնյակ:Սյունիք!F346)</f>
        <v>44</v>
      </c>
      <c r="G346" s="50">
        <f>SUM(Աջափնյակ:Սյունիք!G346)</f>
        <v>36</v>
      </c>
      <c r="H346" s="50">
        <f>SUM(Աջափնյակ:Սյունիք!H346)</f>
        <v>1</v>
      </c>
      <c r="I346" s="50">
        <f>SUM(Աջափնյակ:Սյունիք!I346)</f>
        <v>0</v>
      </c>
      <c r="J346" s="50">
        <f>SUM(Աջափնյակ:Սյունիք!J346)</f>
        <v>37</v>
      </c>
      <c r="K346" s="50">
        <f>SUM(Աջափնյակ:Սյունիք!K346)</f>
        <v>0</v>
      </c>
      <c r="L346" s="50">
        <f>SUM(Աջափնյակ:Սյունիք!L346)</f>
        <v>0</v>
      </c>
      <c r="M346" s="50">
        <f>SUM(Աջափնյակ:Սյունիք!M346)</f>
        <v>11</v>
      </c>
      <c r="N346" s="50">
        <f>SUM(Աջափնյակ:Սյունիք!N346)</f>
        <v>2</v>
      </c>
      <c r="O346" s="50">
        <f>SUM(Աջափնյակ:Սյունիք!O346)</f>
        <v>7</v>
      </c>
      <c r="P346" s="50">
        <f>SUM(Աջափնյակ:Սյունիք!P346)</f>
        <v>0</v>
      </c>
      <c r="Q346" s="50">
        <f>SUM(Աջափնյակ:Սյունիք!Q346)</f>
        <v>7</v>
      </c>
      <c r="R346" s="50">
        <f>SUM(Աջափնյակ:Սյունիք!R346)</f>
        <v>1</v>
      </c>
      <c r="S346" s="50">
        <f>SUM(Աջափնյակ:Սյունիք!S346)</f>
        <v>0</v>
      </c>
      <c r="T346" s="50">
        <f>SUM(Աջափնյակ:Սյունիք!T346)</f>
        <v>1</v>
      </c>
    </row>
    <row r="347" spans="1:20" ht="20.100000000000001" customHeight="1" x14ac:dyDescent="0.25">
      <c r="A347" s="4" t="s">
        <v>37</v>
      </c>
      <c r="B347" s="7" t="s">
        <v>596</v>
      </c>
      <c r="C347" s="5">
        <v>362</v>
      </c>
      <c r="D347" s="50">
        <f>SUM(Աջափնյակ:Սյունիք!D347)</f>
        <v>2</v>
      </c>
      <c r="E347" s="50">
        <f>SUM(Աջափնյակ:Սյունիք!E347)</f>
        <v>1</v>
      </c>
      <c r="F347" s="50">
        <f>SUM(Աջափնյակ:Սյունիք!F347)</f>
        <v>4</v>
      </c>
      <c r="G347" s="50">
        <f>SUM(Աջափնյակ:Սյունիք!G347)</f>
        <v>4</v>
      </c>
      <c r="H347" s="50">
        <f>SUM(Աջափնյակ:Սյունիք!H347)</f>
        <v>0</v>
      </c>
      <c r="I347" s="50">
        <f>SUM(Աջափնյակ:Սյունիք!I347)</f>
        <v>0</v>
      </c>
      <c r="J347" s="50">
        <f>SUM(Աջափնյակ:Սյունիք!J347)</f>
        <v>4</v>
      </c>
      <c r="K347" s="50">
        <f>SUM(Աջափնյակ:Սյունիք!K347)</f>
        <v>0</v>
      </c>
      <c r="L347" s="50">
        <f>SUM(Աջափնյակ:Սյունիք!L347)</f>
        <v>0</v>
      </c>
      <c r="M347" s="50">
        <f>SUM(Աջափնյակ:Սյունիք!M347)</f>
        <v>2</v>
      </c>
      <c r="N347" s="50">
        <f>SUM(Աջափնյակ:Սյունիք!N347)</f>
        <v>0</v>
      </c>
      <c r="O347" s="50">
        <f>SUM(Աջափնյակ:Սյունիք!O347)</f>
        <v>3</v>
      </c>
      <c r="P347" s="50">
        <f>SUM(Աջափնյակ:Սյունիք!P347)</f>
        <v>0</v>
      </c>
      <c r="Q347" s="50">
        <f>SUM(Աջափնյակ:Սյունիք!Q347)</f>
        <v>3</v>
      </c>
      <c r="R347" s="50">
        <f>SUM(Աջափնյակ:Սյունիք!R347)</f>
        <v>0</v>
      </c>
      <c r="S347" s="50">
        <f>SUM(Աջափնյակ:Սյունիք!S347)</f>
        <v>0</v>
      </c>
      <c r="T347" s="50">
        <f>SUM(Աջափնյակ:Սյունիք!T347)</f>
        <v>0</v>
      </c>
    </row>
    <row r="348" spans="1:20" ht="20.100000000000001" customHeight="1" x14ac:dyDescent="0.25">
      <c r="A348" s="4" t="s">
        <v>36</v>
      </c>
      <c r="B348" s="7" t="s">
        <v>761</v>
      </c>
      <c r="C348" s="5">
        <v>363</v>
      </c>
      <c r="D348" s="50">
        <f>SUM(Աջափնյակ:Սյունիք!D348)</f>
        <v>5</v>
      </c>
      <c r="E348" s="50">
        <f>SUM(Աջափնյակ:Սյունիք!E348)</f>
        <v>2</v>
      </c>
      <c r="F348" s="50">
        <f>SUM(Աջափնյակ:Սյունիք!F348)</f>
        <v>18</v>
      </c>
      <c r="G348" s="50">
        <f>SUM(Աջափնյակ:Սյունիք!G348)</f>
        <v>18</v>
      </c>
      <c r="H348" s="50">
        <f>SUM(Աջափնյակ:Սյունիք!H348)</f>
        <v>1</v>
      </c>
      <c r="I348" s="50">
        <f>SUM(Աջափնյակ:Սյունիք!I348)</f>
        <v>0</v>
      </c>
      <c r="J348" s="50">
        <f>SUM(Աջափնյակ:Սյունիք!J348)</f>
        <v>19</v>
      </c>
      <c r="K348" s="50">
        <f>SUM(Աջափնյակ:Սյունիք!K348)</f>
        <v>0</v>
      </c>
      <c r="L348" s="50">
        <f>SUM(Աջափնյակ:Սյունիք!L348)</f>
        <v>0</v>
      </c>
      <c r="M348" s="50">
        <f>SUM(Աջափնյակ:Սյունիք!M348)</f>
        <v>4</v>
      </c>
      <c r="N348" s="50">
        <f>SUM(Աջափնյակ:Սյունիք!N348)</f>
        <v>1</v>
      </c>
      <c r="O348" s="50">
        <f>SUM(Աջափնյակ:Սյունիք!O348)</f>
        <v>4</v>
      </c>
      <c r="P348" s="50">
        <f>SUM(Աջափնյակ:Սյունիք!P348)</f>
        <v>0</v>
      </c>
      <c r="Q348" s="50">
        <f>SUM(Աջափնյակ:Սյունիք!Q348)</f>
        <v>4</v>
      </c>
      <c r="R348" s="50">
        <f>SUM(Աջափնյակ:Սյունիք!R348)</f>
        <v>0</v>
      </c>
      <c r="S348" s="50">
        <f>SUM(Աջափնյակ:Սյունիք!S348)</f>
        <v>0</v>
      </c>
      <c r="T348" s="50">
        <f>SUM(Աջափնյակ:Սյունիք!T348)</f>
        <v>0</v>
      </c>
    </row>
    <row r="349" spans="1:20" ht="20.100000000000001" customHeight="1" x14ac:dyDescent="0.25">
      <c r="A349" s="4" t="s">
        <v>35</v>
      </c>
      <c r="B349" s="7" t="s">
        <v>469</v>
      </c>
      <c r="C349" s="5">
        <v>364</v>
      </c>
      <c r="D349" s="50">
        <f>SUM(Աջափնյակ:Սյունիք!D349)</f>
        <v>2</v>
      </c>
      <c r="E349" s="50">
        <f>SUM(Աջափնյակ:Սյունիք!E349)</f>
        <v>0</v>
      </c>
      <c r="F349" s="50">
        <f>SUM(Աջափնյակ:Սյունիք!F349)</f>
        <v>7</v>
      </c>
      <c r="G349" s="50">
        <f>SUM(Աջափնյակ:Սյունիք!G349)</f>
        <v>7</v>
      </c>
      <c r="H349" s="50">
        <f>SUM(Աջափնյակ:Սյունիք!H349)</f>
        <v>0</v>
      </c>
      <c r="I349" s="50">
        <f>SUM(Աջափնյակ:Սյունիք!I349)</f>
        <v>0</v>
      </c>
      <c r="J349" s="50">
        <f>SUM(Աջափնյակ:Սյունիք!J349)</f>
        <v>7</v>
      </c>
      <c r="K349" s="50">
        <f>SUM(Աջափնյակ:Սյունիք!K349)</f>
        <v>0</v>
      </c>
      <c r="L349" s="50">
        <f>SUM(Աջափնյակ:Սյունիք!L349)</f>
        <v>0</v>
      </c>
      <c r="M349" s="50">
        <f>SUM(Աջափնյակ:Սյունիք!M349)</f>
        <v>2</v>
      </c>
      <c r="N349" s="50">
        <f>SUM(Աջափնյակ:Սյունիք!N349)</f>
        <v>0</v>
      </c>
      <c r="O349" s="50">
        <f>SUM(Աջափնյակ:Սյունիք!O349)</f>
        <v>2</v>
      </c>
      <c r="P349" s="50">
        <f>SUM(Աջափնյակ:Սյունիք!P349)</f>
        <v>0</v>
      </c>
      <c r="Q349" s="50">
        <f>SUM(Աջափնյակ:Սյունիք!Q349)</f>
        <v>2</v>
      </c>
      <c r="R349" s="50">
        <f>SUM(Աջափնյակ:Սյունիք!R349)</f>
        <v>0</v>
      </c>
      <c r="S349" s="50">
        <f>SUM(Աջափնյակ:Սյունիք!S349)</f>
        <v>0</v>
      </c>
      <c r="T349" s="50">
        <f>SUM(Աջափնյակ:Սյունիք!T349)</f>
        <v>0</v>
      </c>
    </row>
    <row r="350" spans="1:20" ht="20.100000000000001" customHeight="1" x14ac:dyDescent="0.25">
      <c r="A350" s="4" t="s">
        <v>762</v>
      </c>
      <c r="B350" s="7" t="s">
        <v>763</v>
      </c>
      <c r="C350" s="5">
        <v>364.1</v>
      </c>
      <c r="D350" s="50">
        <f>SUM(Աջափնյակ:Սյունիք!D350)</f>
        <v>0</v>
      </c>
      <c r="E350" s="50">
        <f>SUM(Աջափնյակ:Սյունիք!E350)</f>
        <v>0</v>
      </c>
      <c r="F350" s="50">
        <f>SUM(Աջափնյակ:Սյունիք!F350)</f>
        <v>0</v>
      </c>
      <c r="G350" s="50">
        <f>SUM(Աջափնյակ:Սյունիք!G350)</f>
        <v>0</v>
      </c>
      <c r="H350" s="50">
        <f>SUM(Աջափնյակ:Սյունիք!H350)</f>
        <v>0</v>
      </c>
      <c r="I350" s="50">
        <f>SUM(Աջափնյակ:Սյունիք!I350)</f>
        <v>0</v>
      </c>
      <c r="J350" s="50">
        <f>SUM(Աջափնյակ:Սյունիք!J350)</f>
        <v>0</v>
      </c>
      <c r="K350" s="50">
        <f>SUM(Աջափնյակ:Սյունիք!K350)</f>
        <v>0</v>
      </c>
      <c r="L350" s="50">
        <f>SUM(Աջափնյակ:Սյունիք!L350)</f>
        <v>0</v>
      </c>
      <c r="M350" s="50">
        <f>SUM(Աջափնյակ:Սյունիք!M350)</f>
        <v>0</v>
      </c>
      <c r="N350" s="50">
        <f>SUM(Աջափնյակ:Սյունիք!N350)</f>
        <v>0</v>
      </c>
      <c r="O350" s="50">
        <f>SUM(Աջափնյակ:Սյունիք!O350)</f>
        <v>0</v>
      </c>
      <c r="P350" s="50">
        <f>SUM(Աջափնյակ:Սյունիք!P350)</f>
        <v>0</v>
      </c>
      <c r="Q350" s="50">
        <f>SUM(Աջափնյակ:Սյունիք!Q350)</f>
        <v>0</v>
      </c>
      <c r="R350" s="50">
        <f>SUM(Աջափնյակ:Սյունիք!R350)</f>
        <v>0</v>
      </c>
      <c r="S350" s="50">
        <f>SUM(Աջափնյակ:Սյունիք!S350)</f>
        <v>0</v>
      </c>
      <c r="T350" s="50">
        <f>SUM(Աջափնյակ:Սյունիք!T350)</f>
        <v>0</v>
      </c>
    </row>
    <row r="351" spans="1:20" ht="20.100000000000001" customHeight="1" x14ac:dyDescent="0.25">
      <c r="A351" s="4" t="s">
        <v>764</v>
      </c>
      <c r="B351" s="7" t="s">
        <v>765</v>
      </c>
      <c r="C351" s="5">
        <v>364.2</v>
      </c>
      <c r="D351" s="50">
        <f>SUM(Աջափնյակ:Սյունիք!D351)</f>
        <v>0</v>
      </c>
      <c r="E351" s="50">
        <f>SUM(Աջափնյակ:Սյունիք!E351)</f>
        <v>0</v>
      </c>
      <c r="F351" s="50">
        <f>SUM(Աջափնյակ:Սյունիք!F351)</f>
        <v>4</v>
      </c>
      <c r="G351" s="50">
        <f>SUM(Աջափնյակ:Սյունիք!G351)</f>
        <v>4</v>
      </c>
      <c r="H351" s="50">
        <f>SUM(Աջափնյակ:Սյունիք!H351)</f>
        <v>0</v>
      </c>
      <c r="I351" s="50">
        <f>SUM(Աջափնյակ:Սյունիք!I351)</f>
        <v>0</v>
      </c>
      <c r="J351" s="50">
        <f>SUM(Աջափնյակ:Սյունիք!J351)</f>
        <v>4</v>
      </c>
      <c r="K351" s="50">
        <f>SUM(Աջափնյակ:Սյունիք!K351)</f>
        <v>0</v>
      </c>
      <c r="L351" s="50">
        <f>SUM(Աջափնյակ:Սյունիք!L351)</f>
        <v>0</v>
      </c>
      <c r="M351" s="50">
        <f>SUM(Աջափնյակ:Սյունիք!M351)</f>
        <v>0</v>
      </c>
      <c r="N351" s="50">
        <f>SUM(Աջափնյակ:Սյունիք!N351)</f>
        <v>0</v>
      </c>
      <c r="O351" s="50">
        <f>SUM(Աջափնյակ:Սյունիք!O351)</f>
        <v>1</v>
      </c>
      <c r="P351" s="50">
        <f>SUM(Աջափնյակ:Սյունիք!P351)</f>
        <v>0</v>
      </c>
      <c r="Q351" s="50">
        <f>SUM(Աջափնյակ:Սյունիք!Q351)</f>
        <v>1</v>
      </c>
      <c r="R351" s="50">
        <f>SUM(Աջափնյակ:Սյունիք!R351)</f>
        <v>1</v>
      </c>
      <c r="S351" s="50">
        <f>SUM(Աջափնյակ:Սյունիք!S351)</f>
        <v>0</v>
      </c>
      <c r="T351" s="50">
        <f>SUM(Աջափնյակ:Սյունիք!T351)</f>
        <v>1</v>
      </c>
    </row>
    <row r="352" spans="1:20" ht="20.100000000000001" customHeight="1" x14ac:dyDescent="0.25">
      <c r="A352" s="4" t="s">
        <v>34</v>
      </c>
      <c r="B352" s="7" t="s">
        <v>470</v>
      </c>
      <c r="C352" s="5">
        <v>365</v>
      </c>
      <c r="D352" s="50">
        <f>SUM(Աջափնյակ:Սյունիք!D352)</f>
        <v>3</v>
      </c>
      <c r="E352" s="50">
        <f>SUM(Աջափնյակ:Սյունիք!E352)</f>
        <v>1</v>
      </c>
      <c r="F352" s="50">
        <f>SUM(Աջափնյակ:Սյունիք!F352)</f>
        <v>6</v>
      </c>
      <c r="G352" s="50">
        <f>SUM(Աջափնյակ:Սյունիք!G352)</f>
        <v>3</v>
      </c>
      <c r="H352" s="50">
        <f>SUM(Աջափնյակ:Սյունիք!H352)</f>
        <v>0</v>
      </c>
      <c r="I352" s="50">
        <f>SUM(Աջափնյակ:Սյունիք!I352)</f>
        <v>0</v>
      </c>
      <c r="J352" s="50">
        <f>SUM(Աջափնյակ:Սյունիք!J352)</f>
        <v>3</v>
      </c>
      <c r="K352" s="50">
        <f>SUM(Աջափնյակ:Սյունիք!K352)</f>
        <v>0</v>
      </c>
      <c r="L352" s="50">
        <f>SUM(Աջափնյակ:Սյունիք!L352)</f>
        <v>0</v>
      </c>
      <c r="M352" s="50">
        <f>SUM(Աջափնյակ:Սյունիք!M352)</f>
        <v>6</v>
      </c>
      <c r="N352" s="50">
        <f>SUM(Աջափնյակ:Սյունիք!N352)</f>
        <v>1</v>
      </c>
      <c r="O352" s="50">
        <f>SUM(Աջափնյակ:Սյունիք!O352)</f>
        <v>0</v>
      </c>
      <c r="P352" s="50">
        <f>SUM(Աջափնյակ:Սյունիք!P352)</f>
        <v>0</v>
      </c>
      <c r="Q352" s="50">
        <f>SUM(Աջափնյակ:Սյունիք!Q352)</f>
        <v>0</v>
      </c>
      <c r="R352" s="50">
        <f>SUM(Աջափնյակ:Սյունիք!R352)</f>
        <v>0</v>
      </c>
      <c r="S352" s="50">
        <f>SUM(Աջափնյակ:Սյունիք!S352)</f>
        <v>0</v>
      </c>
      <c r="T352" s="50">
        <f>SUM(Աջափնյակ:Սյունիք!T352)</f>
        <v>0</v>
      </c>
    </row>
    <row r="353" spans="1:20" ht="20.100000000000001" customHeight="1" x14ac:dyDescent="0.25">
      <c r="A353" s="4" t="s">
        <v>33</v>
      </c>
      <c r="B353" s="7" t="s">
        <v>471</v>
      </c>
      <c r="C353" s="5">
        <v>366</v>
      </c>
      <c r="D353" s="50">
        <f>SUM(Աջափնյակ:Սյունիք!D353)</f>
        <v>0</v>
      </c>
      <c r="E353" s="50">
        <f>SUM(Աջափնյակ:Սյունիք!E353)</f>
        <v>0</v>
      </c>
      <c r="F353" s="50">
        <f>SUM(Աջափնյակ:Սյունիք!F353)</f>
        <v>0</v>
      </c>
      <c r="G353" s="50">
        <f>SUM(Աջափնյակ:Սյունիք!G353)</f>
        <v>0</v>
      </c>
      <c r="H353" s="50">
        <f>SUM(Աջափնյակ:Սյունիք!H353)</f>
        <v>0</v>
      </c>
      <c r="I353" s="50">
        <f>SUM(Աջափնյակ:Սյունիք!I353)</f>
        <v>0</v>
      </c>
      <c r="J353" s="50">
        <f>SUM(Աջափնյակ:Սյունիք!J353)</f>
        <v>0</v>
      </c>
      <c r="K353" s="50">
        <f>SUM(Աջափնյակ:Սյունիք!K353)</f>
        <v>0</v>
      </c>
      <c r="L353" s="50">
        <f>SUM(Աջափնյակ:Սյունիք!L353)</f>
        <v>0</v>
      </c>
      <c r="M353" s="50">
        <f>SUM(Աջափնյակ:Սյունիք!M353)</f>
        <v>0</v>
      </c>
      <c r="N353" s="50">
        <f>SUM(Աջափնյակ:Սյունիք!N353)</f>
        <v>0</v>
      </c>
      <c r="O353" s="50">
        <f>SUM(Աջափնյակ:Սյունիք!O353)</f>
        <v>0</v>
      </c>
      <c r="P353" s="50">
        <f>SUM(Աջափնյակ:Սյունիք!P353)</f>
        <v>0</v>
      </c>
      <c r="Q353" s="50">
        <f>SUM(Աջափնյակ:Սյունիք!Q353)</f>
        <v>0</v>
      </c>
      <c r="R353" s="50">
        <f>SUM(Աջափնյակ:Սյունիք!R353)</f>
        <v>0</v>
      </c>
      <c r="S353" s="50">
        <f>SUM(Աջափնյակ:Սյունիք!S353)</f>
        <v>0</v>
      </c>
      <c r="T353" s="50">
        <f>SUM(Աջափնյակ:Սյունիք!T353)</f>
        <v>0</v>
      </c>
    </row>
    <row r="354" spans="1:20" ht="20.100000000000001" customHeight="1" x14ac:dyDescent="0.25">
      <c r="A354" s="4" t="s">
        <v>32</v>
      </c>
      <c r="B354" s="7" t="s">
        <v>597</v>
      </c>
      <c r="C354" s="5">
        <v>367</v>
      </c>
      <c r="D354" s="50">
        <f>SUM(Աջափնյակ:Սյունիք!D354)</f>
        <v>0</v>
      </c>
      <c r="E354" s="50">
        <f>SUM(Աջափնյակ:Սյունիք!E354)</f>
        <v>0</v>
      </c>
      <c r="F354" s="50">
        <f>SUM(Աջափնյակ:Սյունիք!F354)</f>
        <v>0</v>
      </c>
      <c r="G354" s="50">
        <f>SUM(Աջափնյակ:Սյունիք!G354)</f>
        <v>0</v>
      </c>
      <c r="H354" s="50">
        <f>SUM(Աջափնյակ:Սյունիք!H354)</f>
        <v>0</v>
      </c>
      <c r="I354" s="50">
        <f>SUM(Աջափնյակ:Սյունիք!I354)</f>
        <v>0</v>
      </c>
      <c r="J354" s="50">
        <f>SUM(Աջափնյակ:Սյունիք!J354)</f>
        <v>0</v>
      </c>
      <c r="K354" s="50">
        <f>SUM(Աջափնյակ:Սյունիք!K354)</f>
        <v>0</v>
      </c>
      <c r="L354" s="50">
        <f>SUM(Աջափնյակ:Սյունիք!L354)</f>
        <v>0</v>
      </c>
      <c r="M354" s="50">
        <f>SUM(Աջափնյակ:Սյունիք!M354)</f>
        <v>0</v>
      </c>
      <c r="N354" s="50">
        <f>SUM(Աջափնյակ:Սյունիք!N354)</f>
        <v>0</v>
      </c>
      <c r="O354" s="50">
        <f>SUM(Աջափնյակ:Սյունիք!O354)</f>
        <v>0</v>
      </c>
      <c r="P354" s="50">
        <f>SUM(Աջափնյակ:Սյունիք!P354)</f>
        <v>0</v>
      </c>
      <c r="Q354" s="50">
        <f>SUM(Աջափնյակ:Սյունիք!Q354)</f>
        <v>0</v>
      </c>
      <c r="R354" s="50">
        <f>SUM(Աջափնյակ:Սյունիք!R354)</f>
        <v>0</v>
      </c>
      <c r="S354" s="50">
        <f>SUM(Աջափնյակ:Սյունիք!S354)</f>
        <v>0</v>
      </c>
      <c r="T354" s="50">
        <f>SUM(Աջափնյակ:Սյունիք!T354)</f>
        <v>0</v>
      </c>
    </row>
    <row r="355" spans="1:20" ht="20.100000000000001" customHeight="1" x14ac:dyDescent="0.25">
      <c r="A355" s="4" t="s">
        <v>31</v>
      </c>
      <c r="B355" s="7" t="s">
        <v>598</v>
      </c>
      <c r="C355" s="5">
        <v>368</v>
      </c>
      <c r="D355" s="50">
        <f>SUM(Աջափնյակ:Սյունիք!D355)</f>
        <v>1</v>
      </c>
      <c r="E355" s="50">
        <f>SUM(Աջափնյակ:Սյունիք!E355)</f>
        <v>0</v>
      </c>
      <c r="F355" s="50">
        <f>SUM(Աջափնյակ:Սյունիք!F355)</f>
        <v>0</v>
      </c>
      <c r="G355" s="50">
        <f>SUM(Աջափնյակ:Սյունիք!G355)</f>
        <v>0</v>
      </c>
      <c r="H355" s="50">
        <f>SUM(Աջափնյակ:Սյունիք!H355)</f>
        <v>1</v>
      </c>
      <c r="I355" s="50">
        <f>SUM(Աջափնյակ:Սյունիք!I355)</f>
        <v>0</v>
      </c>
      <c r="J355" s="50">
        <f>SUM(Աջափնյակ:Սյունիք!J355)</f>
        <v>1</v>
      </c>
      <c r="K355" s="50">
        <f>SUM(Աջափնյակ:Սյունիք!K355)</f>
        <v>0</v>
      </c>
      <c r="L355" s="50">
        <f>SUM(Աջափնյակ:Սյունիք!L355)</f>
        <v>0</v>
      </c>
      <c r="M355" s="50">
        <f>SUM(Աջափնյակ:Սյունիք!M355)</f>
        <v>0</v>
      </c>
      <c r="N355" s="50">
        <f>SUM(Աջափնյակ:Սյունիք!N355)</f>
        <v>0</v>
      </c>
      <c r="O355" s="50">
        <f>SUM(Աջափնյակ:Սյունիք!O355)</f>
        <v>0</v>
      </c>
      <c r="P355" s="50">
        <f>SUM(Աջափնյակ:Սյունիք!P355)</f>
        <v>0</v>
      </c>
      <c r="Q355" s="50">
        <f>SUM(Աջափնյակ:Սյունիք!Q355)</f>
        <v>0</v>
      </c>
      <c r="R355" s="50">
        <f>SUM(Աջափնյակ:Սյունիք!R355)</f>
        <v>0</v>
      </c>
      <c r="S355" s="50">
        <f>SUM(Աջափնյակ:Սյունիք!S355)</f>
        <v>0</v>
      </c>
      <c r="T355" s="50">
        <f>SUM(Աջափնյակ:Սյունիք!T355)</f>
        <v>0</v>
      </c>
    </row>
    <row r="356" spans="1:20" ht="20.100000000000001" customHeight="1" x14ac:dyDescent="0.25">
      <c r="A356" s="4" t="s">
        <v>766</v>
      </c>
      <c r="B356" s="7" t="s">
        <v>767</v>
      </c>
      <c r="C356" s="5">
        <v>368.1</v>
      </c>
      <c r="D356" s="50">
        <f>SUM(Աջափնյակ:Սյունիք!D356)</f>
        <v>0</v>
      </c>
      <c r="E356" s="50">
        <f>SUM(Աջափնյակ:Սյունիք!E356)</f>
        <v>0</v>
      </c>
      <c r="F356" s="50">
        <f>SUM(Աջափնյակ:Սյունիք!F356)</f>
        <v>0</v>
      </c>
      <c r="G356" s="50">
        <f>SUM(Աջափնյակ:Սյունիք!G356)</f>
        <v>0</v>
      </c>
      <c r="H356" s="50">
        <f>SUM(Աջափնյակ:Սյունիք!H356)</f>
        <v>0</v>
      </c>
      <c r="I356" s="50">
        <f>SUM(Աջափնյակ:Սյունիք!I356)</f>
        <v>0</v>
      </c>
      <c r="J356" s="50">
        <f>SUM(Աջափնյակ:Սյունիք!J356)</f>
        <v>0</v>
      </c>
      <c r="K356" s="50">
        <f>SUM(Աջափնյակ:Սյունիք!K356)</f>
        <v>0</v>
      </c>
      <c r="L356" s="50">
        <f>SUM(Աջափնյակ:Սյունիք!L356)</f>
        <v>0</v>
      </c>
      <c r="M356" s="50">
        <f>SUM(Աջափնյակ:Սյունիք!M356)</f>
        <v>0</v>
      </c>
      <c r="N356" s="50">
        <f>SUM(Աջափնյակ:Սյունիք!N356)</f>
        <v>0</v>
      </c>
      <c r="O356" s="50">
        <f>SUM(Աջափնյակ:Սյունիք!O356)</f>
        <v>0</v>
      </c>
      <c r="P356" s="50">
        <f>SUM(Աջափնյակ:Սյունիք!P356)</f>
        <v>0</v>
      </c>
      <c r="Q356" s="50">
        <f>SUM(Աջափնյակ:Սյունիք!Q356)</f>
        <v>0</v>
      </c>
      <c r="R356" s="50">
        <f>SUM(Աջափնյակ:Սյունիք!R356)</f>
        <v>0</v>
      </c>
      <c r="S356" s="50">
        <f>SUM(Աջափնյակ:Սյունիք!S356)</f>
        <v>0</v>
      </c>
      <c r="T356" s="50">
        <f>SUM(Աջափնյակ:Սյունիք!T356)</f>
        <v>0</v>
      </c>
    </row>
    <row r="357" spans="1:20" ht="20.100000000000001" customHeight="1" x14ac:dyDescent="0.25">
      <c r="A357" s="4" t="s">
        <v>30</v>
      </c>
      <c r="B357" s="7" t="s">
        <v>599</v>
      </c>
      <c r="C357" s="5">
        <v>369</v>
      </c>
      <c r="D357" s="50">
        <f>SUM(Աջափնյակ:Սյունիք!D357)</f>
        <v>0</v>
      </c>
      <c r="E357" s="50">
        <f>SUM(Աջափնյակ:Սյունիք!E357)</f>
        <v>0</v>
      </c>
      <c r="F357" s="50">
        <f>SUM(Աջափնյակ:Սյունիք!F357)</f>
        <v>1</v>
      </c>
      <c r="G357" s="50">
        <f>SUM(Աջափնյակ:Սյունիք!G357)</f>
        <v>1</v>
      </c>
      <c r="H357" s="50">
        <f>SUM(Աջափնյակ:Սյունիք!H357)</f>
        <v>0</v>
      </c>
      <c r="I357" s="50">
        <f>SUM(Աջափնյակ:Սյունիք!I357)</f>
        <v>0</v>
      </c>
      <c r="J357" s="50">
        <f>SUM(Աջափնյակ:Սյունիք!J357)</f>
        <v>1</v>
      </c>
      <c r="K357" s="50">
        <f>SUM(Աջափնյակ:Սյունիք!K357)</f>
        <v>0</v>
      </c>
      <c r="L357" s="50">
        <f>SUM(Աջափնյակ:Սյունիք!L357)</f>
        <v>0</v>
      </c>
      <c r="M357" s="50">
        <f>SUM(Աջափնյակ:Սյունիք!M357)</f>
        <v>0</v>
      </c>
      <c r="N357" s="50">
        <f>SUM(Աջափնյակ:Սյունիք!N357)</f>
        <v>0</v>
      </c>
      <c r="O357" s="50">
        <f>SUM(Աջափնյակ:Սյունիք!O357)</f>
        <v>0</v>
      </c>
      <c r="P357" s="50">
        <f>SUM(Աջափնյակ:Սյունիք!P357)</f>
        <v>0</v>
      </c>
      <c r="Q357" s="50">
        <f>SUM(Աջափնյակ:Սյունիք!Q357)</f>
        <v>0</v>
      </c>
      <c r="R357" s="50">
        <f>SUM(Աջափնյակ:Սյունիք!R357)</f>
        <v>0</v>
      </c>
      <c r="S357" s="50">
        <f>SUM(Աջափնյակ:Սյունիք!S357)</f>
        <v>0</v>
      </c>
      <c r="T357" s="50">
        <f>SUM(Աջափնյակ:Սյունիք!T357)</f>
        <v>0</v>
      </c>
    </row>
    <row r="358" spans="1:20" ht="20.100000000000001" customHeight="1" x14ac:dyDescent="0.25">
      <c r="A358" s="4" t="s">
        <v>29</v>
      </c>
      <c r="B358" s="7" t="s">
        <v>600</v>
      </c>
      <c r="C358" s="5">
        <v>370</v>
      </c>
      <c r="D358" s="50">
        <f>SUM(Աջափնյակ:Սյունիք!D358)</f>
        <v>0</v>
      </c>
      <c r="E358" s="50">
        <f>SUM(Աջափնյակ:Սյունիք!E358)</f>
        <v>0</v>
      </c>
      <c r="F358" s="50">
        <f>SUM(Աջափնյակ:Սյունիք!F358)</f>
        <v>3</v>
      </c>
      <c r="G358" s="50">
        <f>SUM(Աջափնյակ:Սյունիք!G358)</f>
        <v>2</v>
      </c>
      <c r="H358" s="50">
        <f>SUM(Աջափնյակ:Սյունիք!H358)</f>
        <v>0</v>
      </c>
      <c r="I358" s="50">
        <f>SUM(Աջափնյակ:Սյունիք!I358)</f>
        <v>0</v>
      </c>
      <c r="J358" s="50">
        <f>SUM(Աջափնյակ:Սյունիք!J358)</f>
        <v>2</v>
      </c>
      <c r="K358" s="50">
        <f>SUM(Աջափնյակ:Սյունիք!K358)</f>
        <v>0</v>
      </c>
      <c r="L358" s="50">
        <f>SUM(Աջափնյակ:Սյունիք!L358)</f>
        <v>0</v>
      </c>
      <c r="M358" s="50">
        <f>SUM(Աջափնյակ:Սյունիք!M358)</f>
        <v>1</v>
      </c>
      <c r="N358" s="50">
        <f>SUM(Աջափնյակ:Սյունիք!N358)</f>
        <v>0</v>
      </c>
      <c r="O358" s="50">
        <f>SUM(Աջափնյակ:Սյունիք!O358)</f>
        <v>0</v>
      </c>
      <c r="P358" s="50">
        <f>SUM(Աջափնյակ:Սյունիք!P358)</f>
        <v>0</v>
      </c>
      <c r="Q358" s="50">
        <f>SUM(Աջափնյակ:Սյունիք!Q358)</f>
        <v>0</v>
      </c>
      <c r="R358" s="50">
        <f>SUM(Աջափնյակ:Սյունիք!R358)</f>
        <v>0</v>
      </c>
      <c r="S358" s="50">
        <f>SUM(Աջափնյակ:Սյունիք!S358)</f>
        <v>0</v>
      </c>
      <c r="T358" s="50">
        <f>SUM(Աջափնյակ:Սյունիք!T358)</f>
        <v>0</v>
      </c>
    </row>
    <row r="359" spans="1:20" ht="20.100000000000001" customHeight="1" x14ac:dyDescent="0.25">
      <c r="A359" s="4" t="s">
        <v>28</v>
      </c>
      <c r="B359" s="7" t="s">
        <v>601</v>
      </c>
      <c r="C359" s="5">
        <v>371</v>
      </c>
      <c r="D359" s="50">
        <f>SUM(Աջափնյակ:Սյունիք!D359)</f>
        <v>0</v>
      </c>
      <c r="E359" s="50">
        <f>SUM(Աջափնյակ:Սյունիք!E359)</f>
        <v>0</v>
      </c>
      <c r="F359" s="50">
        <f>SUM(Աջափնյակ:Սյունիք!F359)</f>
        <v>1</v>
      </c>
      <c r="G359" s="50">
        <f>SUM(Աջափնյակ:Սյունիք!G359)</f>
        <v>1</v>
      </c>
      <c r="H359" s="50">
        <f>SUM(Աջափնյակ:Սյունիք!H359)</f>
        <v>0</v>
      </c>
      <c r="I359" s="50">
        <f>SUM(Աջափնյակ:Սյունիք!I359)</f>
        <v>0</v>
      </c>
      <c r="J359" s="50">
        <f>SUM(Աջափնյակ:Սյունիք!J359)</f>
        <v>1</v>
      </c>
      <c r="K359" s="50">
        <f>SUM(Աջափնյակ:Սյունիք!K359)</f>
        <v>0</v>
      </c>
      <c r="L359" s="50">
        <f>SUM(Աջափնյակ:Սյունիք!L359)</f>
        <v>0</v>
      </c>
      <c r="M359" s="50">
        <f>SUM(Աջափնյակ:Սյունիք!M359)</f>
        <v>0</v>
      </c>
      <c r="N359" s="50">
        <f>SUM(Աջափնյակ:Սյունիք!N359)</f>
        <v>0</v>
      </c>
      <c r="O359" s="50">
        <f>SUM(Աջափնյակ:Սյունիք!O359)</f>
        <v>0</v>
      </c>
      <c r="P359" s="50">
        <f>SUM(Աջափնյակ:Սյունիք!P359)</f>
        <v>0</v>
      </c>
      <c r="Q359" s="50">
        <f>SUM(Աջափնյակ:Սյունիք!Q359)</f>
        <v>0</v>
      </c>
      <c r="R359" s="50">
        <f>SUM(Աջափնյակ:Սյունիք!R359)</f>
        <v>0</v>
      </c>
      <c r="S359" s="50">
        <f>SUM(Աջափնյակ:Սյունիք!S359)</f>
        <v>0</v>
      </c>
      <c r="T359" s="50">
        <f>SUM(Աջափնյակ:Սյունիք!T359)</f>
        <v>0</v>
      </c>
    </row>
    <row r="360" spans="1:20" ht="20.100000000000001" customHeight="1" x14ac:dyDescent="0.25">
      <c r="A360" s="4" t="s">
        <v>27</v>
      </c>
      <c r="B360" s="7" t="s">
        <v>602</v>
      </c>
      <c r="C360" s="5">
        <v>372</v>
      </c>
      <c r="D360" s="50">
        <f>SUM(Աջափնյակ:Սյունիք!D360)</f>
        <v>0</v>
      </c>
      <c r="E360" s="50">
        <f>SUM(Աջափնյակ:Սյունիք!E360)</f>
        <v>0</v>
      </c>
      <c r="F360" s="50">
        <f>SUM(Աջափնյակ:Սյունիք!F360)</f>
        <v>0</v>
      </c>
      <c r="G360" s="50">
        <f>SUM(Աջափնյակ:Սյունիք!G360)</f>
        <v>0</v>
      </c>
      <c r="H360" s="50">
        <f>SUM(Աջափնյակ:Սյունիք!H360)</f>
        <v>0</v>
      </c>
      <c r="I360" s="50">
        <f>SUM(Աջափնյակ:Սյունիք!I360)</f>
        <v>0</v>
      </c>
      <c r="J360" s="50">
        <f>SUM(Աջափնյակ:Սյունիք!J360)</f>
        <v>0</v>
      </c>
      <c r="K360" s="50">
        <f>SUM(Աջափնյակ:Սյունիք!K360)</f>
        <v>0</v>
      </c>
      <c r="L360" s="50">
        <f>SUM(Աջափնյակ:Սյունիք!L360)</f>
        <v>0</v>
      </c>
      <c r="M360" s="50">
        <f>SUM(Աջափնյակ:Սյունիք!M360)</f>
        <v>0</v>
      </c>
      <c r="N360" s="50">
        <f>SUM(Աջափնյակ:Սյունիք!N360)</f>
        <v>0</v>
      </c>
      <c r="O360" s="50">
        <f>SUM(Աջափնյակ:Սյունիք!O360)</f>
        <v>0</v>
      </c>
      <c r="P360" s="50">
        <f>SUM(Աջափնյակ:Սյունիք!P360)</f>
        <v>0</v>
      </c>
      <c r="Q360" s="50">
        <f>SUM(Աջափնյակ:Սյունիք!Q360)</f>
        <v>0</v>
      </c>
      <c r="R360" s="50">
        <f>SUM(Աջափնյակ:Սյունիք!R360)</f>
        <v>0</v>
      </c>
      <c r="S360" s="50">
        <f>SUM(Աջափնյակ:Սյունիք!S360)</f>
        <v>0</v>
      </c>
      <c r="T360" s="50">
        <f>SUM(Աջափնյակ:Սյունիք!T360)</f>
        <v>0</v>
      </c>
    </row>
    <row r="361" spans="1:20" ht="20.100000000000001" customHeight="1" x14ac:dyDescent="0.25">
      <c r="A361" s="4" t="s">
        <v>26</v>
      </c>
      <c r="B361" s="7" t="s">
        <v>603</v>
      </c>
      <c r="C361" s="5">
        <v>373</v>
      </c>
      <c r="D361" s="50">
        <f>SUM(Աջափնյակ:Սյունիք!D361)</f>
        <v>2</v>
      </c>
      <c r="E361" s="50">
        <f>SUM(Աջափնյակ:Սյունիք!E361)</f>
        <v>0</v>
      </c>
      <c r="F361" s="50">
        <f>SUM(Աջափնյակ:Սյունիք!F361)</f>
        <v>10</v>
      </c>
      <c r="G361" s="50">
        <f>SUM(Աջափնյակ:Սյունիք!G361)</f>
        <v>10</v>
      </c>
      <c r="H361" s="50">
        <f>SUM(Աջափնյակ:Սյունիք!H361)</f>
        <v>0</v>
      </c>
      <c r="I361" s="50">
        <f>SUM(Աջափնյակ:Սյունիք!I361)</f>
        <v>0</v>
      </c>
      <c r="J361" s="50">
        <f>SUM(Աջափնյակ:Սյունիք!J361)</f>
        <v>10</v>
      </c>
      <c r="K361" s="50">
        <f>SUM(Աջափնյակ:Սյունիք!K361)</f>
        <v>0</v>
      </c>
      <c r="L361" s="50">
        <f>SUM(Աջափնյակ:Սյունիք!L361)</f>
        <v>0</v>
      </c>
      <c r="M361" s="50">
        <f>SUM(Աջափնյակ:Սյունիք!M361)</f>
        <v>2</v>
      </c>
      <c r="N361" s="50">
        <f>SUM(Աջափնյակ:Սյունիք!N361)</f>
        <v>0</v>
      </c>
      <c r="O361" s="50">
        <f>SUM(Աջափնյակ:Սյունիք!O361)</f>
        <v>3</v>
      </c>
      <c r="P361" s="50">
        <f>SUM(Աջափնյակ:Սյունիք!P361)</f>
        <v>0</v>
      </c>
      <c r="Q361" s="50">
        <f>SUM(Աջափնյակ:Սյունիք!Q361)</f>
        <v>3</v>
      </c>
      <c r="R361" s="50">
        <f>SUM(Աջափնյակ:Սյունիք!R361)</f>
        <v>0</v>
      </c>
      <c r="S361" s="50">
        <f>SUM(Աջափնյակ:Սյունիք!S361)</f>
        <v>0</v>
      </c>
      <c r="T361" s="50">
        <f>SUM(Աջափնյակ:Սյունիք!T361)</f>
        <v>0</v>
      </c>
    </row>
    <row r="362" spans="1:20" ht="20.100000000000001" customHeight="1" x14ac:dyDescent="0.25">
      <c r="A362" s="4" t="s">
        <v>25</v>
      </c>
      <c r="B362" s="7" t="s">
        <v>604</v>
      </c>
      <c r="C362" s="5">
        <v>374</v>
      </c>
      <c r="D362" s="50">
        <f>SUM(Աջափնյակ:Սյունիք!D362)</f>
        <v>0</v>
      </c>
      <c r="E362" s="50">
        <f>SUM(Աջափնյակ:Սյունիք!E362)</f>
        <v>0</v>
      </c>
      <c r="F362" s="50">
        <f>SUM(Աջափնյակ:Սյունիք!F362)</f>
        <v>0</v>
      </c>
      <c r="G362" s="50">
        <f>SUM(Աջափնյակ:Սյունիք!G362)</f>
        <v>0</v>
      </c>
      <c r="H362" s="50">
        <f>SUM(Աջափնյակ:Սյունիք!H362)</f>
        <v>0</v>
      </c>
      <c r="I362" s="50">
        <f>SUM(Աջափնյակ:Սյունիք!I362)</f>
        <v>0</v>
      </c>
      <c r="J362" s="50">
        <f>SUM(Աջափնյակ:Սյունիք!J362)</f>
        <v>0</v>
      </c>
      <c r="K362" s="50">
        <f>SUM(Աջափնյակ:Սյունիք!K362)</f>
        <v>0</v>
      </c>
      <c r="L362" s="50">
        <f>SUM(Աջափնյակ:Սյունիք!L362)</f>
        <v>0</v>
      </c>
      <c r="M362" s="50">
        <f>SUM(Աջափնյակ:Սյունիք!M362)</f>
        <v>0</v>
      </c>
      <c r="N362" s="50">
        <f>SUM(Աջափնյակ:Սյունիք!N362)</f>
        <v>0</v>
      </c>
      <c r="O362" s="50">
        <f>SUM(Աջափնյակ:Սյունիք!O362)</f>
        <v>0</v>
      </c>
      <c r="P362" s="50">
        <f>SUM(Աջափնյակ:Սյունիք!P362)</f>
        <v>0</v>
      </c>
      <c r="Q362" s="50">
        <f>SUM(Աջափնյակ:Սյունիք!Q362)</f>
        <v>0</v>
      </c>
      <c r="R362" s="50">
        <f>SUM(Աջափնյակ:Սյունիք!R362)</f>
        <v>0</v>
      </c>
      <c r="S362" s="50">
        <f>SUM(Աջափնյակ:Սյունիք!S362)</f>
        <v>0</v>
      </c>
      <c r="T362" s="50">
        <f>SUM(Աջափնյակ:Սյունիք!T362)</f>
        <v>0</v>
      </c>
    </row>
    <row r="363" spans="1:20" ht="20.100000000000001" customHeight="1" x14ac:dyDescent="0.25">
      <c r="A363" s="4" t="s">
        <v>24</v>
      </c>
      <c r="B363" s="7" t="s">
        <v>472</v>
      </c>
      <c r="C363" s="5">
        <v>375</v>
      </c>
      <c r="D363" s="50">
        <f>SUM(Աջափնյակ:Սյունիք!D363)</f>
        <v>7</v>
      </c>
      <c r="E363" s="50">
        <f>SUM(Աջափնյակ:Սյունիք!E363)</f>
        <v>0</v>
      </c>
      <c r="F363" s="50">
        <f>SUM(Աջափնյակ:Սյունիք!F363)</f>
        <v>13</v>
      </c>
      <c r="G363" s="50">
        <f>SUM(Աջափնյակ:Սյունիք!G363)</f>
        <v>9</v>
      </c>
      <c r="H363" s="50">
        <f>SUM(Աջափնյակ:Սյունիք!H363)</f>
        <v>0</v>
      </c>
      <c r="I363" s="50">
        <f>SUM(Աջափնյակ:Սյունիք!I363)</f>
        <v>0</v>
      </c>
      <c r="J363" s="50">
        <f>SUM(Աջափնյակ:Սյունիք!J363)</f>
        <v>9</v>
      </c>
      <c r="K363" s="50">
        <f>SUM(Աջափնյակ:Սյունիք!K363)</f>
        <v>0</v>
      </c>
      <c r="L363" s="50">
        <f>SUM(Աջափնյակ:Սյունիք!L363)</f>
        <v>0</v>
      </c>
      <c r="M363" s="50">
        <f>SUM(Աջափնյակ:Սյունիք!M363)</f>
        <v>11</v>
      </c>
      <c r="N363" s="50">
        <f>SUM(Աջափնյակ:Սյունիք!N363)</f>
        <v>0</v>
      </c>
      <c r="O363" s="50">
        <f>SUM(Աջափնյակ:Սյունիք!O363)</f>
        <v>2</v>
      </c>
      <c r="P363" s="50">
        <f>SUM(Աջափնյակ:Սյունիք!P363)</f>
        <v>0</v>
      </c>
      <c r="Q363" s="50">
        <f>SUM(Աջափնյակ:Սյունիք!Q363)</f>
        <v>2</v>
      </c>
      <c r="R363" s="50">
        <f>SUM(Աջափնյակ:Սյունիք!R363)</f>
        <v>0</v>
      </c>
      <c r="S363" s="50">
        <f>SUM(Աջափնյակ:Սյունիք!S363)</f>
        <v>0</v>
      </c>
      <c r="T363" s="50">
        <f>SUM(Աջափնյակ:Սյունիք!T363)</f>
        <v>0</v>
      </c>
    </row>
    <row r="364" spans="1:20" ht="20.100000000000001" customHeight="1" x14ac:dyDescent="0.25">
      <c r="A364" s="4" t="s">
        <v>23</v>
      </c>
      <c r="B364" s="7" t="s">
        <v>605</v>
      </c>
      <c r="C364" s="5">
        <v>376</v>
      </c>
      <c r="D364" s="50">
        <f>SUM(Աջափնյակ:Սյունիք!D364)</f>
        <v>10</v>
      </c>
      <c r="E364" s="50">
        <f>SUM(Աջափնյակ:Սյունիք!E364)</f>
        <v>0</v>
      </c>
      <c r="F364" s="50">
        <f>SUM(Աջափնյակ:Սյունիք!F364)</f>
        <v>9</v>
      </c>
      <c r="G364" s="50">
        <f>SUM(Աջափնյակ:Սյունիք!G364)</f>
        <v>11</v>
      </c>
      <c r="H364" s="50">
        <f>SUM(Աջափնյակ:Սյունիք!H364)</f>
        <v>2</v>
      </c>
      <c r="I364" s="50">
        <f>SUM(Աջափնյակ:Սյունիք!I364)</f>
        <v>0</v>
      </c>
      <c r="J364" s="50">
        <f>SUM(Աջափնյակ:Սյունիք!J364)</f>
        <v>13</v>
      </c>
      <c r="K364" s="50">
        <f>SUM(Աջափնյակ:Սյունիք!K364)</f>
        <v>0</v>
      </c>
      <c r="L364" s="50">
        <f>SUM(Աջափնյակ:Սյունիք!L364)</f>
        <v>0</v>
      </c>
      <c r="M364" s="50">
        <f>SUM(Աջափնյակ:Սյունիք!M364)</f>
        <v>5</v>
      </c>
      <c r="N364" s="50">
        <f>SUM(Աջափնյակ:Սյունիք!N364)</f>
        <v>0</v>
      </c>
      <c r="O364" s="50">
        <f>SUM(Աջափնյակ:Սյունիք!O364)</f>
        <v>5</v>
      </c>
      <c r="P364" s="50">
        <f>SUM(Աջափնյակ:Սյունիք!P364)</f>
        <v>0</v>
      </c>
      <c r="Q364" s="50">
        <f>SUM(Աջափնյակ:Սյունիք!Q364)</f>
        <v>5</v>
      </c>
      <c r="R364" s="50">
        <f>SUM(Աջափնյակ:Սյունիք!R364)</f>
        <v>0</v>
      </c>
      <c r="S364" s="50">
        <f>SUM(Աջափնյակ:Սյունիք!S364)</f>
        <v>0</v>
      </c>
      <c r="T364" s="50">
        <f>SUM(Աջափնյակ:Սյունիք!T364)</f>
        <v>0</v>
      </c>
    </row>
    <row r="365" spans="1:20" ht="20.100000000000001" customHeight="1" x14ac:dyDescent="0.25">
      <c r="A365" s="4" t="s">
        <v>22</v>
      </c>
      <c r="B365" s="7" t="s">
        <v>606</v>
      </c>
      <c r="C365" s="5">
        <v>377</v>
      </c>
      <c r="D365" s="50">
        <f>SUM(Աջափնյակ:Սյունիք!D365)</f>
        <v>3</v>
      </c>
      <c r="E365" s="50">
        <f>SUM(Աջափնյակ:Սյունիք!E365)</f>
        <v>0</v>
      </c>
      <c r="F365" s="50">
        <f>SUM(Աջափնյակ:Սյունիք!F365)</f>
        <v>7</v>
      </c>
      <c r="G365" s="50">
        <f>SUM(Աջափնյակ:Սյունիք!G365)</f>
        <v>8</v>
      </c>
      <c r="H365" s="50">
        <f>SUM(Աջափնյակ:Սյունիք!H365)</f>
        <v>1</v>
      </c>
      <c r="I365" s="50">
        <f>SUM(Աջափնյակ:Սյունիք!I365)</f>
        <v>0</v>
      </c>
      <c r="J365" s="50">
        <f>SUM(Աջափնյակ:Սյունիք!J365)</f>
        <v>9</v>
      </c>
      <c r="K365" s="50">
        <f>SUM(Աջափնյակ:Սյունիք!K365)</f>
        <v>0</v>
      </c>
      <c r="L365" s="50">
        <f>SUM(Աջափնյակ:Սյունիք!L365)</f>
        <v>0</v>
      </c>
      <c r="M365" s="50">
        <f>SUM(Աջափնյակ:Սյունիք!M365)</f>
        <v>1</v>
      </c>
      <c r="N365" s="50">
        <f>SUM(Աջափնյակ:Սյունիք!N365)</f>
        <v>0</v>
      </c>
      <c r="O365" s="50">
        <f>SUM(Աջափնյակ:Սյունիք!O365)</f>
        <v>3</v>
      </c>
      <c r="P365" s="50">
        <f>SUM(Աջափնյակ:Սյունիք!P365)</f>
        <v>0</v>
      </c>
      <c r="Q365" s="50">
        <f>SUM(Աջափնյակ:Սյունիք!Q365)</f>
        <v>3</v>
      </c>
      <c r="R365" s="50">
        <f>SUM(Աջափնյակ:Սյունիք!R365)</f>
        <v>1</v>
      </c>
      <c r="S365" s="50">
        <f>SUM(Աջափնյակ:Սյունիք!S365)</f>
        <v>0</v>
      </c>
      <c r="T365" s="50">
        <f>SUM(Աջափնյակ:Սյունիք!T365)</f>
        <v>1</v>
      </c>
    </row>
    <row r="366" spans="1:20" ht="20.100000000000001" customHeight="1" x14ac:dyDescent="0.25">
      <c r="A366" s="4" t="s">
        <v>21</v>
      </c>
      <c r="B366" s="7" t="s">
        <v>607</v>
      </c>
      <c r="C366" s="5">
        <v>378</v>
      </c>
      <c r="D366" s="50">
        <f>SUM(Աջափնյակ:Սյունիք!D366)</f>
        <v>0</v>
      </c>
      <c r="E366" s="50">
        <f>SUM(Աջափնյակ:Սյունիք!E366)</f>
        <v>0</v>
      </c>
      <c r="F366" s="50">
        <f>SUM(Աջափնյակ:Սյունիք!F366)</f>
        <v>0</v>
      </c>
      <c r="G366" s="50">
        <f>SUM(Աջափնյակ:Սյունիք!G366)</f>
        <v>0</v>
      </c>
      <c r="H366" s="50">
        <f>SUM(Աջափնյակ:Սյունիք!H366)</f>
        <v>0</v>
      </c>
      <c r="I366" s="50">
        <f>SUM(Աջափնյակ:Սյունիք!I366)</f>
        <v>0</v>
      </c>
      <c r="J366" s="50">
        <f>SUM(Աջափնյակ:Սյունիք!J366)</f>
        <v>0</v>
      </c>
      <c r="K366" s="50">
        <f>SUM(Աջափնյակ:Սյունիք!K366)</f>
        <v>0</v>
      </c>
      <c r="L366" s="50">
        <f>SUM(Աջափնյակ:Սյունիք!L366)</f>
        <v>0</v>
      </c>
      <c r="M366" s="50">
        <f>SUM(Աջափնյակ:Սյունիք!M366)</f>
        <v>0</v>
      </c>
      <c r="N366" s="50">
        <f>SUM(Աջափնյակ:Սյունիք!N366)</f>
        <v>0</v>
      </c>
      <c r="O366" s="50">
        <f>SUM(Աջափնյակ:Սյունիք!O366)</f>
        <v>0</v>
      </c>
      <c r="P366" s="50">
        <f>SUM(Աջափնյակ:Սյունիք!P366)</f>
        <v>0</v>
      </c>
      <c r="Q366" s="50">
        <f>SUM(Աջափնյակ:Սյունիք!Q366)</f>
        <v>0</v>
      </c>
      <c r="R366" s="50">
        <f>SUM(Աջափնյակ:Սյունիք!R366)</f>
        <v>0</v>
      </c>
      <c r="S366" s="50">
        <f>SUM(Աջափնյակ:Սյունիք!S366)</f>
        <v>0</v>
      </c>
      <c r="T366" s="50">
        <f>SUM(Աջափնյակ:Սյունիք!T366)</f>
        <v>0</v>
      </c>
    </row>
    <row r="367" spans="1:20" ht="20.100000000000001" customHeight="1" x14ac:dyDescent="0.25">
      <c r="A367" s="4" t="s">
        <v>20</v>
      </c>
      <c r="B367" s="5" t="s">
        <v>473</v>
      </c>
      <c r="C367" s="5">
        <v>379</v>
      </c>
      <c r="D367" s="50">
        <f>SUM(Աջափնյակ:Սյունիք!D367)</f>
        <v>0</v>
      </c>
      <c r="E367" s="50">
        <f>SUM(Աջափնյակ:Սյունիք!E367)</f>
        <v>0</v>
      </c>
      <c r="F367" s="50">
        <f>SUM(Աջափնյակ:Սյունիք!F367)</f>
        <v>0</v>
      </c>
      <c r="G367" s="50">
        <f>SUM(Աջափնյակ:Սյունիք!G367)</f>
        <v>0</v>
      </c>
      <c r="H367" s="50">
        <f>SUM(Աջափնյակ:Սյունիք!H367)</f>
        <v>0</v>
      </c>
      <c r="I367" s="50">
        <f>SUM(Աջափնյակ:Սյունիք!I367)</f>
        <v>0</v>
      </c>
      <c r="J367" s="50">
        <f>SUM(Աջափնյակ:Սյունիք!J367)</f>
        <v>0</v>
      </c>
      <c r="K367" s="50">
        <f>SUM(Աջափնյակ:Սյունիք!K367)</f>
        <v>0</v>
      </c>
      <c r="L367" s="50">
        <f>SUM(Աջափնյակ:Սյունիք!L367)</f>
        <v>0</v>
      </c>
      <c r="M367" s="50">
        <f>SUM(Աջափնյակ:Սյունիք!M367)</f>
        <v>0</v>
      </c>
      <c r="N367" s="50">
        <f>SUM(Աջափնյակ:Սյունիք!N367)</f>
        <v>0</v>
      </c>
      <c r="O367" s="50">
        <f>SUM(Աջափնյակ:Սյունիք!O367)</f>
        <v>0</v>
      </c>
      <c r="P367" s="50">
        <f>SUM(Աջափնյակ:Սյունիք!P367)</f>
        <v>0</v>
      </c>
      <c r="Q367" s="50">
        <f>SUM(Աջափնյակ:Սյունիք!Q367)</f>
        <v>0</v>
      </c>
      <c r="R367" s="50">
        <f>SUM(Աջափնյակ:Սյունիք!R367)</f>
        <v>0</v>
      </c>
      <c r="S367" s="50">
        <f>SUM(Աջափնյակ:Սյունիք!S367)</f>
        <v>0</v>
      </c>
      <c r="T367" s="50">
        <f>SUM(Աջափնյակ:Սյունիք!T367)</f>
        <v>0</v>
      </c>
    </row>
    <row r="368" spans="1:20" ht="20.100000000000001" customHeight="1" x14ac:dyDescent="0.25">
      <c r="A368" s="4" t="s">
        <v>19</v>
      </c>
      <c r="B368" s="5" t="s">
        <v>608</v>
      </c>
      <c r="C368" s="5">
        <v>380</v>
      </c>
      <c r="D368" s="50">
        <f>SUM(Աջափնյակ:Սյունիք!D368)</f>
        <v>0</v>
      </c>
      <c r="E368" s="50">
        <f>SUM(Աջափնյակ:Սյունիք!E368)</f>
        <v>0</v>
      </c>
      <c r="F368" s="50">
        <f>SUM(Աջափնյակ:Սյունիք!F368)</f>
        <v>0</v>
      </c>
      <c r="G368" s="50">
        <f>SUM(Աջափնյակ:Սյունիք!G368)</f>
        <v>0</v>
      </c>
      <c r="H368" s="50">
        <f>SUM(Աջափնյակ:Սյունիք!H368)</f>
        <v>0</v>
      </c>
      <c r="I368" s="50">
        <f>SUM(Աջափնյակ:Սյունիք!I368)</f>
        <v>0</v>
      </c>
      <c r="J368" s="50">
        <f>SUM(Աջափնյակ:Սյունիք!J368)</f>
        <v>0</v>
      </c>
      <c r="K368" s="50">
        <f>SUM(Աջափնյակ:Սյունիք!K368)</f>
        <v>0</v>
      </c>
      <c r="L368" s="50">
        <f>SUM(Աջափնյակ:Սյունիք!L368)</f>
        <v>0</v>
      </c>
      <c r="M368" s="50">
        <f>SUM(Աջափնյակ:Սյունիք!M368)</f>
        <v>0</v>
      </c>
      <c r="N368" s="50">
        <f>SUM(Աջափնյակ:Սյունիք!N368)</f>
        <v>0</v>
      </c>
      <c r="O368" s="50">
        <f>SUM(Աջափնյակ:Սյունիք!O368)</f>
        <v>0</v>
      </c>
      <c r="P368" s="50">
        <f>SUM(Աջափնյակ:Սյունիք!P368)</f>
        <v>0</v>
      </c>
      <c r="Q368" s="50">
        <f>SUM(Աջափնյակ:Սյունիք!Q368)</f>
        <v>0</v>
      </c>
      <c r="R368" s="50">
        <f>SUM(Աջափնյակ:Սյունիք!R368)</f>
        <v>0</v>
      </c>
      <c r="S368" s="50">
        <f>SUM(Աջափնյակ:Սյունիք!S368)</f>
        <v>0</v>
      </c>
      <c r="T368" s="50">
        <f>SUM(Աջափնյակ:Սյունիք!T368)</f>
        <v>0</v>
      </c>
    </row>
    <row r="369" spans="1:20" ht="20.100000000000001" customHeight="1" x14ac:dyDescent="0.25">
      <c r="A369" s="4" t="s">
        <v>18</v>
      </c>
      <c r="B369" s="5" t="s">
        <v>371</v>
      </c>
      <c r="C369" s="5">
        <v>381</v>
      </c>
      <c r="D369" s="50">
        <f>SUM(Աջափնյակ:Սյունիք!D369)</f>
        <v>0</v>
      </c>
      <c r="E369" s="50">
        <f>SUM(Աջափնյակ:Սյունիք!E369)</f>
        <v>0</v>
      </c>
      <c r="F369" s="50">
        <f>SUM(Աջափնյակ:Սյունիք!F369)</f>
        <v>0</v>
      </c>
      <c r="G369" s="50">
        <f>SUM(Աջափնյակ:Սյունիք!G369)</f>
        <v>0</v>
      </c>
      <c r="H369" s="50">
        <f>SUM(Աջափնյակ:Սյունիք!H369)</f>
        <v>0</v>
      </c>
      <c r="I369" s="50">
        <f>SUM(Աջափնյակ:Սյունիք!I369)</f>
        <v>0</v>
      </c>
      <c r="J369" s="50">
        <f>SUM(Աջափնյակ:Սյունիք!J369)</f>
        <v>0</v>
      </c>
      <c r="K369" s="50">
        <f>SUM(Աջափնյակ:Սյունիք!K369)</f>
        <v>0</v>
      </c>
      <c r="L369" s="50">
        <f>SUM(Աջափնյակ:Սյունիք!L369)</f>
        <v>0</v>
      </c>
      <c r="M369" s="50">
        <f>SUM(Աջափնյակ:Սյունիք!M369)</f>
        <v>0</v>
      </c>
      <c r="N369" s="50">
        <f>SUM(Աջափնյակ:Սյունիք!N369)</f>
        <v>0</v>
      </c>
      <c r="O369" s="50">
        <f>SUM(Աջափնյակ:Սյունիք!O369)</f>
        <v>0</v>
      </c>
      <c r="P369" s="50">
        <f>SUM(Աջափնյակ:Սյունիք!P369)</f>
        <v>0</v>
      </c>
      <c r="Q369" s="50">
        <f>SUM(Աջափնյակ:Սյունիք!Q369)</f>
        <v>0</v>
      </c>
      <c r="R369" s="50">
        <f>SUM(Աջափնյակ:Սյունիք!R369)</f>
        <v>0</v>
      </c>
      <c r="S369" s="50">
        <f>SUM(Աջափնյակ:Սյունիք!S369)</f>
        <v>0</v>
      </c>
      <c r="T369" s="50">
        <f>SUM(Աջափնյակ:Սյունիք!T369)</f>
        <v>0</v>
      </c>
    </row>
    <row r="370" spans="1:20" ht="20.100000000000001" customHeight="1" x14ac:dyDescent="0.25">
      <c r="A370" s="4" t="s">
        <v>17</v>
      </c>
      <c r="B370" s="7" t="s">
        <v>474</v>
      </c>
      <c r="C370" s="14">
        <v>382</v>
      </c>
      <c r="D370" s="50">
        <f>SUM(Աջափնյակ:Սյունիք!D370)</f>
        <v>0</v>
      </c>
      <c r="E370" s="50">
        <f>SUM(Աջափնյակ:Սյունիք!E370)</f>
        <v>0</v>
      </c>
      <c r="F370" s="50">
        <f>SUM(Աջափնյակ:Սյունիք!F370)</f>
        <v>0</v>
      </c>
      <c r="G370" s="50">
        <f>SUM(Աջափնյակ:Սյունիք!G370)</f>
        <v>0</v>
      </c>
      <c r="H370" s="50">
        <f>SUM(Աջափնյակ:Սյունիք!H370)</f>
        <v>0</v>
      </c>
      <c r="I370" s="50">
        <f>SUM(Աջափնյակ:Սյունիք!I370)</f>
        <v>0</v>
      </c>
      <c r="J370" s="50">
        <f>SUM(Աջափնյակ:Սյունիք!J370)</f>
        <v>0</v>
      </c>
      <c r="K370" s="50">
        <f>SUM(Աջափնյակ:Սյունիք!K370)</f>
        <v>0</v>
      </c>
      <c r="L370" s="50">
        <f>SUM(Աջափնյակ:Սյունիք!L370)</f>
        <v>0</v>
      </c>
      <c r="M370" s="50">
        <f>SUM(Աջափնյակ:Սյունիք!M370)</f>
        <v>0</v>
      </c>
      <c r="N370" s="50">
        <f>SUM(Աջափնյակ:Սյունիք!N370)</f>
        <v>0</v>
      </c>
      <c r="O370" s="50">
        <f>SUM(Աջափնյակ:Սյունիք!O370)</f>
        <v>0</v>
      </c>
      <c r="P370" s="50">
        <f>SUM(Աջափնյակ:Սյունիք!P370)</f>
        <v>0</v>
      </c>
      <c r="Q370" s="50">
        <f>SUM(Աջափնյակ:Սյունիք!Q370)</f>
        <v>0</v>
      </c>
      <c r="R370" s="50">
        <f>SUM(Աջափնյակ:Սյունիք!R370)</f>
        <v>0</v>
      </c>
      <c r="S370" s="50">
        <f>SUM(Աջափնյակ:Սյունիք!S370)</f>
        <v>0</v>
      </c>
      <c r="T370" s="50">
        <f>SUM(Աջափնյակ:Սյունիք!T370)</f>
        <v>0</v>
      </c>
    </row>
    <row r="371" spans="1:20" ht="20.100000000000001" customHeight="1" x14ac:dyDescent="0.25">
      <c r="A371" s="4" t="s">
        <v>16</v>
      </c>
      <c r="B371" s="5" t="s">
        <v>475</v>
      </c>
      <c r="C371" s="14">
        <v>383</v>
      </c>
      <c r="D371" s="50">
        <f>SUM(Աջափնյակ:Սյունիք!D371)</f>
        <v>0</v>
      </c>
      <c r="E371" s="50">
        <f>SUM(Աջափնյակ:Սյունիք!E371)</f>
        <v>0</v>
      </c>
      <c r="F371" s="50">
        <f>SUM(Աջափնյակ:Սյունիք!F371)</f>
        <v>0</v>
      </c>
      <c r="G371" s="50">
        <f>SUM(Աջափնյակ:Սյունիք!G371)</f>
        <v>0</v>
      </c>
      <c r="H371" s="50">
        <f>SUM(Աջափնյակ:Սյունիք!H371)</f>
        <v>0</v>
      </c>
      <c r="I371" s="50">
        <f>SUM(Աջափնյակ:Սյունիք!I371)</f>
        <v>0</v>
      </c>
      <c r="J371" s="50">
        <f>SUM(Աջափնյակ:Սյունիք!J371)</f>
        <v>0</v>
      </c>
      <c r="K371" s="50">
        <f>SUM(Աջափնյակ:Սյունիք!K371)</f>
        <v>0</v>
      </c>
      <c r="L371" s="50">
        <f>SUM(Աջափնյակ:Սյունիք!L371)</f>
        <v>0</v>
      </c>
      <c r="M371" s="50">
        <f>SUM(Աջափնյակ:Սյունիք!M371)</f>
        <v>0</v>
      </c>
      <c r="N371" s="50">
        <f>SUM(Աջափնյակ:Սյունիք!N371)</f>
        <v>0</v>
      </c>
      <c r="O371" s="50">
        <f>SUM(Աջափնյակ:Սյունիք!O371)</f>
        <v>0</v>
      </c>
      <c r="P371" s="50">
        <f>SUM(Աջափնյակ:Սյունիք!P371)</f>
        <v>0</v>
      </c>
      <c r="Q371" s="50">
        <f>SUM(Աջափնյակ:Սյունիք!Q371)</f>
        <v>0</v>
      </c>
      <c r="R371" s="50">
        <f>SUM(Աջափնյակ:Սյունիք!R371)</f>
        <v>0</v>
      </c>
      <c r="S371" s="50">
        <f>SUM(Աջափնյակ:Սյունիք!S371)</f>
        <v>0</v>
      </c>
      <c r="T371" s="50">
        <f>SUM(Աջափնյակ:Սյունիք!T371)</f>
        <v>0</v>
      </c>
    </row>
    <row r="372" spans="1:20" ht="20.100000000000001" customHeight="1" x14ac:dyDescent="0.25">
      <c r="A372" s="4" t="s">
        <v>15</v>
      </c>
      <c r="B372" s="7" t="s">
        <v>403</v>
      </c>
      <c r="C372" s="5"/>
      <c r="D372" s="50">
        <f>SUM(Աջափնյակ:Սյունիք!D372)</f>
        <v>18</v>
      </c>
      <c r="E372" s="50">
        <f>SUM(Աջափնյակ:Սյունիք!E372)</f>
        <v>0</v>
      </c>
      <c r="F372" s="50">
        <f>SUM(Աջափնյակ:Սյունիք!F372)</f>
        <v>0</v>
      </c>
      <c r="G372" s="50">
        <f>SUM(Աջափնյակ:Սյունիք!G372)</f>
        <v>18</v>
      </c>
      <c r="H372" s="50">
        <f>SUM(Աջափնյակ:Սյունիք!H372)</f>
        <v>0</v>
      </c>
      <c r="I372" s="50">
        <f>SUM(Աջափնյակ:Սյունիք!I372)</f>
        <v>0</v>
      </c>
      <c r="J372" s="50">
        <f>SUM(Աջափնյակ:Սյունիք!J372)</f>
        <v>18</v>
      </c>
      <c r="K372" s="50">
        <f>SUM(Աջափնյակ:Սյունիք!K372)</f>
        <v>0</v>
      </c>
      <c r="L372" s="50">
        <f>SUM(Աջափնյակ:Սյունիք!L372)</f>
        <v>0</v>
      </c>
      <c r="M372" s="50">
        <f>SUM(Աջափնյակ:Սյունիք!M372)</f>
        <v>0</v>
      </c>
      <c r="N372" s="50">
        <f>SUM(Աջափնյակ:Սյունիք!N372)</f>
        <v>0</v>
      </c>
      <c r="O372" s="50">
        <f>SUM(Աջափնյակ:Սյունիք!O372)</f>
        <v>2</v>
      </c>
      <c r="P372" s="50">
        <f>SUM(Աջափնյակ:Սյունիք!P372)</f>
        <v>0</v>
      </c>
      <c r="Q372" s="50">
        <f>SUM(Աջափնյակ:Սյունիք!Q372)</f>
        <v>2</v>
      </c>
      <c r="R372" s="50">
        <f>SUM(Աջափնյակ:Սյունիք!R372)</f>
        <v>0</v>
      </c>
      <c r="S372" s="50">
        <f>SUM(Աջափնյակ:Սյունիք!S372)</f>
        <v>0</v>
      </c>
      <c r="T372" s="50">
        <f>SUM(Աջափնյակ:Սյունիք!T372)</f>
        <v>0</v>
      </c>
    </row>
    <row r="373" spans="1:20" ht="20.100000000000001" customHeight="1" x14ac:dyDescent="0.25">
      <c r="A373" s="8" t="s">
        <v>14</v>
      </c>
      <c r="B373" s="12" t="s">
        <v>476</v>
      </c>
      <c r="C373" s="5"/>
      <c r="D373" s="49">
        <f>SUM(Աջափնյակ:Սյունիք!D373)</f>
        <v>0</v>
      </c>
      <c r="E373" s="49">
        <f>SUM(Աջափնյակ:Սյունիք!E373)</f>
        <v>0</v>
      </c>
      <c r="F373" s="49">
        <f>SUM(Աջափնյակ:Սյունիք!F373)</f>
        <v>0</v>
      </c>
      <c r="G373" s="49">
        <f>SUM(Աջափնյակ:Սյունիք!G373)</f>
        <v>0</v>
      </c>
      <c r="H373" s="49">
        <f>SUM(Աջափնյակ:Սյունիք!H373)</f>
        <v>0</v>
      </c>
      <c r="I373" s="49">
        <f>SUM(Աջափնյակ:Սյունիք!I373)</f>
        <v>0</v>
      </c>
      <c r="J373" s="49">
        <f>SUM(Աջափնյակ:Սյունիք!J373)</f>
        <v>0</v>
      </c>
      <c r="K373" s="49">
        <f>SUM(Աջափնյակ:Սյունիք!K373)</f>
        <v>0</v>
      </c>
      <c r="L373" s="49">
        <f>SUM(Աջափնյակ:Սյունիք!L373)</f>
        <v>0</v>
      </c>
      <c r="M373" s="49">
        <f>SUM(Աջափնյակ:Սյունիք!M373)</f>
        <v>0</v>
      </c>
      <c r="N373" s="49">
        <f>SUM(Աջափնյակ:Սյունիք!N373)</f>
        <v>0</v>
      </c>
      <c r="O373" s="49">
        <f>SUM(Աջափնյակ:Սյունիք!O373)</f>
        <v>0</v>
      </c>
      <c r="P373" s="49">
        <f>SUM(Աջափնյակ:Սյունիք!P373)</f>
        <v>0</v>
      </c>
      <c r="Q373" s="49">
        <f>SUM(Աջափնյակ:Սյունիք!Q373)</f>
        <v>0</v>
      </c>
      <c r="R373" s="49">
        <f>SUM(Աջափնյակ:Սյունիք!R373)</f>
        <v>0</v>
      </c>
      <c r="S373" s="49">
        <f>SUM(Աջափնյակ:Սյունիք!S373)</f>
        <v>0</v>
      </c>
      <c r="T373" s="49">
        <f>SUM(Աջափնյակ:Սյունիք!T373)</f>
        <v>0</v>
      </c>
    </row>
    <row r="374" spans="1:20" ht="20.100000000000001" customHeight="1" x14ac:dyDescent="0.25">
      <c r="A374" s="4" t="s">
        <v>13</v>
      </c>
      <c r="B374" s="7" t="s">
        <v>372</v>
      </c>
      <c r="C374" s="5">
        <v>384</v>
      </c>
      <c r="D374" s="50">
        <f>SUM(Աջափնյակ:Սյունիք!D374)</f>
        <v>0</v>
      </c>
      <c r="E374" s="50">
        <f>SUM(Աջափնյակ:Սյունիք!E374)</f>
        <v>0</v>
      </c>
      <c r="F374" s="50">
        <f>SUM(Աջափնյակ:Սյունիք!F374)</f>
        <v>0</v>
      </c>
      <c r="G374" s="50">
        <f>SUM(Աջափնյակ:Սյունիք!G374)</f>
        <v>0</v>
      </c>
      <c r="H374" s="50">
        <f>SUM(Աջափնյակ:Սյունիք!H374)</f>
        <v>0</v>
      </c>
      <c r="I374" s="50">
        <f>SUM(Աջափնյակ:Սյունիք!I374)</f>
        <v>0</v>
      </c>
      <c r="J374" s="50">
        <f>SUM(Աջափնյակ:Սյունիք!J374)</f>
        <v>0</v>
      </c>
      <c r="K374" s="50">
        <f>SUM(Աջափնյակ:Սյունիք!K374)</f>
        <v>0</v>
      </c>
      <c r="L374" s="50">
        <f>SUM(Աջափնյակ:Սյունիք!L374)</f>
        <v>0</v>
      </c>
      <c r="M374" s="50">
        <f>SUM(Աջափնյակ:Սյունիք!M374)</f>
        <v>0</v>
      </c>
      <c r="N374" s="50">
        <f>SUM(Աջափնյակ:Սյունիք!N374)</f>
        <v>0</v>
      </c>
      <c r="O374" s="50">
        <f>SUM(Աջափնյակ:Սյունիք!O374)</f>
        <v>0</v>
      </c>
      <c r="P374" s="50">
        <f>SUM(Աջափնյակ:Սյունիք!P374)</f>
        <v>0</v>
      </c>
      <c r="Q374" s="50">
        <f>SUM(Աջափնյակ:Սյունիք!Q374)</f>
        <v>0</v>
      </c>
      <c r="R374" s="50">
        <f>SUM(Աջափնյակ:Սյունիք!R374)</f>
        <v>0</v>
      </c>
      <c r="S374" s="50">
        <f>SUM(Աջափնյակ:Սյունիք!S374)</f>
        <v>0</v>
      </c>
      <c r="T374" s="50">
        <f>SUM(Աջափնյակ:Սյունիք!T374)</f>
        <v>0</v>
      </c>
    </row>
    <row r="375" spans="1:20" ht="20.100000000000001" customHeight="1" x14ac:dyDescent="0.25">
      <c r="A375" s="4" t="s">
        <v>12</v>
      </c>
      <c r="B375" s="7" t="s">
        <v>373</v>
      </c>
      <c r="C375" s="5">
        <v>385</v>
      </c>
      <c r="D375" s="50">
        <f>SUM(Աջափնյակ:Սյունիք!D375)</f>
        <v>0</v>
      </c>
      <c r="E375" s="50">
        <f>SUM(Աջափնյակ:Սյունիք!E375)</f>
        <v>0</v>
      </c>
      <c r="F375" s="50">
        <f>SUM(Աջափնյակ:Սյունիք!F375)</f>
        <v>0</v>
      </c>
      <c r="G375" s="50">
        <f>SUM(Աջափնյակ:Սյունիք!G375)</f>
        <v>0</v>
      </c>
      <c r="H375" s="50">
        <f>SUM(Աջափնյակ:Սյունիք!H375)</f>
        <v>0</v>
      </c>
      <c r="I375" s="50">
        <f>SUM(Աջափնյակ:Սյունիք!I375)</f>
        <v>0</v>
      </c>
      <c r="J375" s="50">
        <f>SUM(Աջափնյակ:Սյունիք!J375)</f>
        <v>0</v>
      </c>
      <c r="K375" s="50">
        <f>SUM(Աջափնյակ:Սյունիք!K375)</f>
        <v>0</v>
      </c>
      <c r="L375" s="50">
        <f>SUM(Աջափնյակ:Սյունիք!L375)</f>
        <v>0</v>
      </c>
      <c r="M375" s="50">
        <f>SUM(Աջափնյակ:Սյունիք!M375)</f>
        <v>0</v>
      </c>
      <c r="N375" s="50">
        <f>SUM(Աջափնյակ:Սյունիք!N375)</f>
        <v>0</v>
      </c>
      <c r="O375" s="50">
        <f>SUM(Աջափնյակ:Սյունիք!O375)</f>
        <v>0</v>
      </c>
      <c r="P375" s="50">
        <f>SUM(Աջափնյակ:Սյունիք!P375)</f>
        <v>0</v>
      </c>
      <c r="Q375" s="50">
        <f>SUM(Աջափնյակ:Սյունիք!Q375)</f>
        <v>0</v>
      </c>
      <c r="R375" s="50">
        <f>SUM(Աջափնյակ:Սյունիք!R375)</f>
        <v>0</v>
      </c>
      <c r="S375" s="50">
        <f>SUM(Աջափնյակ:Սյունիք!S375)</f>
        <v>0</v>
      </c>
      <c r="T375" s="50">
        <f>SUM(Աջափնյակ:Սյունիք!T375)</f>
        <v>0</v>
      </c>
    </row>
    <row r="376" spans="1:20" ht="20.100000000000001" customHeight="1" x14ac:dyDescent="0.25">
      <c r="A376" s="4" t="s">
        <v>11</v>
      </c>
      <c r="B376" s="7" t="s">
        <v>609</v>
      </c>
      <c r="C376" s="5">
        <v>386</v>
      </c>
      <c r="D376" s="50">
        <f>SUM(Աջափնյակ:Սյունիք!D376)</f>
        <v>0</v>
      </c>
      <c r="E376" s="50">
        <f>SUM(Աջափնյակ:Սյունիք!E376)</f>
        <v>0</v>
      </c>
      <c r="F376" s="50">
        <f>SUM(Աջափնյակ:Սյունիք!F376)</f>
        <v>0</v>
      </c>
      <c r="G376" s="50">
        <f>SUM(Աջափնյակ:Սյունիք!G376)</f>
        <v>0</v>
      </c>
      <c r="H376" s="50">
        <f>SUM(Աջափնյակ:Սյունիք!H376)</f>
        <v>0</v>
      </c>
      <c r="I376" s="50">
        <f>SUM(Աջափնյակ:Սյունիք!I376)</f>
        <v>0</v>
      </c>
      <c r="J376" s="50">
        <f>SUM(Աջափնյակ:Սյունիք!J376)</f>
        <v>0</v>
      </c>
      <c r="K376" s="50">
        <f>SUM(Աջափնյակ:Սյունիք!K376)</f>
        <v>0</v>
      </c>
      <c r="L376" s="50">
        <f>SUM(Աջափնյակ:Սյունիք!L376)</f>
        <v>0</v>
      </c>
      <c r="M376" s="50">
        <f>SUM(Աջափնյակ:Սյունիք!M376)</f>
        <v>0</v>
      </c>
      <c r="N376" s="50">
        <f>SUM(Աջափնյակ:Սյունիք!N376)</f>
        <v>0</v>
      </c>
      <c r="O376" s="50">
        <f>SUM(Աջափնյակ:Սյունիք!O376)</f>
        <v>0</v>
      </c>
      <c r="P376" s="50">
        <f>SUM(Աջափնյակ:Սյունիք!P376)</f>
        <v>0</v>
      </c>
      <c r="Q376" s="50">
        <f>SUM(Աջափնյակ:Սյունիք!Q376)</f>
        <v>0</v>
      </c>
      <c r="R376" s="50">
        <f>SUM(Աջափնյակ:Սյունիք!R376)</f>
        <v>0</v>
      </c>
      <c r="S376" s="50">
        <f>SUM(Աջափնյակ:Սյունիք!S376)</f>
        <v>0</v>
      </c>
      <c r="T376" s="50">
        <f>SUM(Աջափնյակ:Սյունիք!T376)</f>
        <v>0</v>
      </c>
    </row>
    <row r="377" spans="1:20" ht="20.100000000000001" customHeight="1" x14ac:dyDescent="0.25">
      <c r="A377" s="4" t="s">
        <v>10</v>
      </c>
      <c r="B377" s="7" t="s">
        <v>477</v>
      </c>
      <c r="C377" s="5">
        <v>387</v>
      </c>
      <c r="D377" s="50">
        <f>SUM(Աջափնյակ:Սյունիք!D377)</f>
        <v>0</v>
      </c>
      <c r="E377" s="50">
        <f>SUM(Աջափնյակ:Սյունիք!E377)</f>
        <v>0</v>
      </c>
      <c r="F377" s="50">
        <f>SUM(Աջափնյակ:Սյունիք!F377)</f>
        <v>0</v>
      </c>
      <c r="G377" s="50">
        <f>SUM(Աջափնյակ:Սյունիք!G377)</f>
        <v>0</v>
      </c>
      <c r="H377" s="50">
        <f>SUM(Աջափնյակ:Սյունիք!H377)</f>
        <v>0</v>
      </c>
      <c r="I377" s="50">
        <f>SUM(Աջափնյակ:Սյունիք!I377)</f>
        <v>0</v>
      </c>
      <c r="J377" s="50">
        <f>SUM(Աջափնյակ:Սյունիք!J377)</f>
        <v>0</v>
      </c>
      <c r="K377" s="50">
        <f>SUM(Աջափնյակ:Սյունիք!K377)</f>
        <v>0</v>
      </c>
      <c r="L377" s="50">
        <f>SUM(Աջափնյակ:Սյունիք!L377)</f>
        <v>0</v>
      </c>
      <c r="M377" s="50">
        <f>SUM(Աջափնյակ:Սյունիք!M377)</f>
        <v>0</v>
      </c>
      <c r="N377" s="50">
        <f>SUM(Աջափնյակ:Սյունիք!N377)</f>
        <v>0</v>
      </c>
      <c r="O377" s="50">
        <f>SUM(Աջափնյակ:Սյունիք!O377)</f>
        <v>0</v>
      </c>
      <c r="P377" s="50">
        <f>SUM(Աջափնյակ:Սյունիք!P377)</f>
        <v>0</v>
      </c>
      <c r="Q377" s="50">
        <f>SUM(Աջափնյակ:Սյունիք!Q377)</f>
        <v>0</v>
      </c>
      <c r="R377" s="50">
        <f>SUM(Աջափնյակ:Սյունիք!R377)</f>
        <v>0</v>
      </c>
      <c r="S377" s="50">
        <f>SUM(Աջափնյակ:Սյունիք!S377)</f>
        <v>0</v>
      </c>
      <c r="T377" s="50">
        <f>SUM(Աջափնյակ:Սյունիք!T377)</f>
        <v>0</v>
      </c>
    </row>
    <row r="378" spans="1:20" ht="20.100000000000001" customHeight="1" x14ac:dyDescent="0.25">
      <c r="A378" s="4" t="s">
        <v>9</v>
      </c>
      <c r="B378" s="7" t="s">
        <v>665</v>
      </c>
      <c r="C378" s="5">
        <v>388</v>
      </c>
      <c r="D378" s="50">
        <f>SUM(Աջափնյակ:Սյունիք!D378)</f>
        <v>0</v>
      </c>
      <c r="E378" s="50">
        <f>SUM(Աջափնյակ:Սյունիք!E378)</f>
        <v>0</v>
      </c>
      <c r="F378" s="50">
        <f>SUM(Աջափնյակ:Սյունիք!F378)</f>
        <v>0</v>
      </c>
      <c r="G378" s="50">
        <f>SUM(Աջափնյակ:Սյունիք!G378)</f>
        <v>0</v>
      </c>
      <c r="H378" s="50">
        <f>SUM(Աջափնյակ:Սյունիք!H378)</f>
        <v>0</v>
      </c>
      <c r="I378" s="50">
        <f>SUM(Աջափնյակ:Սյունիք!I378)</f>
        <v>0</v>
      </c>
      <c r="J378" s="50">
        <f>SUM(Աջափնյակ:Սյունիք!J378)</f>
        <v>0</v>
      </c>
      <c r="K378" s="50">
        <f>SUM(Աջափնյակ:Սյունիք!K378)</f>
        <v>0</v>
      </c>
      <c r="L378" s="50">
        <f>SUM(Աջափնյակ:Սյունիք!L378)</f>
        <v>0</v>
      </c>
      <c r="M378" s="50">
        <f>SUM(Աջափնյակ:Սյունիք!M378)</f>
        <v>0</v>
      </c>
      <c r="N378" s="50">
        <f>SUM(Աջափնյակ:Սյունիք!N378)</f>
        <v>0</v>
      </c>
      <c r="O378" s="50">
        <f>SUM(Աջափնյակ:Սյունիք!O378)</f>
        <v>0</v>
      </c>
      <c r="P378" s="50">
        <f>SUM(Աջափնյակ:Սյունիք!P378)</f>
        <v>0</v>
      </c>
      <c r="Q378" s="50">
        <f>SUM(Աջափնյակ:Սյունիք!Q378)</f>
        <v>0</v>
      </c>
      <c r="R378" s="50">
        <f>SUM(Աջափնյակ:Սյունիք!R378)</f>
        <v>0</v>
      </c>
      <c r="S378" s="50">
        <f>SUM(Աջափնյակ:Սյունիք!S378)</f>
        <v>0</v>
      </c>
      <c r="T378" s="50">
        <f>SUM(Աջափնյակ:Սյունիք!T378)</f>
        <v>0</v>
      </c>
    </row>
    <row r="379" spans="1:20" ht="20.100000000000001" customHeight="1" x14ac:dyDescent="0.25">
      <c r="A379" s="4" t="s">
        <v>8</v>
      </c>
      <c r="B379" s="5" t="s">
        <v>478</v>
      </c>
      <c r="C379" s="5">
        <v>389</v>
      </c>
      <c r="D379" s="50">
        <f>SUM(Աջափնյակ:Սյունիք!D379)</f>
        <v>0</v>
      </c>
      <c r="E379" s="50">
        <f>SUM(Աջափնյակ:Սյունիք!E379)</f>
        <v>0</v>
      </c>
      <c r="F379" s="50">
        <f>SUM(Աջափնյակ:Սյունիք!F379)</f>
        <v>0</v>
      </c>
      <c r="G379" s="50">
        <f>SUM(Աջափնյակ:Սյունիք!G379)</f>
        <v>0</v>
      </c>
      <c r="H379" s="50">
        <f>SUM(Աջափնյակ:Սյունիք!H379)</f>
        <v>0</v>
      </c>
      <c r="I379" s="50">
        <f>SUM(Աջափնյակ:Սյունիք!I379)</f>
        <v>0</v>
      </c>
      <c r="J379" s="50">
        <f>SUM(Աջափնյակ:Սյունիք!J379)</f>
        <v>0</v>
      </c>
      <c r="K379" s="50">
        <f>SUM(Աջափնյակ:Սյունիք!K379)</f>
        <v>0</v>
      </c>
      <c r="L379" s="50">
        <f>SUM(Աջափնյակ:Սյունիք!L379)</f>
        <v>0</v>
      </c>
      <c r="M379" s="50">
        <f>SUM(Աջափնյակ:Սյունիք!M379)</f>
        <v>0</v>
      </c>
      <c r="N379" s="50">
        <f>SUM(Աջափնյակ:Սյունիք!N379)</f>
        <v>0</v>
      </c>
      <c r="O379" s="50">
        <f>SUM(Աջափնյակ:Սյունիք!O379)</f>
        <v>0</v>
      </c>
      <c r="P379" s="50">
        <f>SUM(Աջափնյակ:Սյունիք!P379)</f>
        <v>0</v>
      </c>
      <c r="Q379" s="50">
        <f>SUM(Աջափնյակ:Սյունիք!Q379)</f>
        <v>0</v>
      </c>
      <c r="R379" s="50">
        <f>SUM(Աջափնյակ:Սյունիք!R379)</f>
        <v>0</v>
      </c>
      <c r="S379" s="50">
        <f>SUM(Աջափնյակ:Սյունիք!S379)</f>
        <v>0</v>
      </c>
      <c r="T379" s="50">
        <f>SUM(Աջափնյակ:Սյունիք!T379)</f>
        <v>0</v>
      </c>
    </row>
    <row r="380" spans="1:20" ht="20.100000000000001" customHeight="1" x14ac:dyDescent="0.25">
      <c r="A380" s="4" t="s">
        <v>7</v>
      </c>
      <c r="B380" s="7" t="s">
        <v>610</v>
      </c>
      <c r="C380" s="6">
        <v>390</v>
      </c>
      <c r="D380" s="50">
        <f>SUM(Աջափնյակ:Սյունիք!D380)</f>
        <v>0</v>
      </c>
      <c r="E380" s="50">
        <f>SUM(Աջափնյակ:Սյունիք!E380)</f>
        <v>0</v>
      </c>
      <c r="F380" s="50">
        <f>SUM(Աջափնյակ:Սյունիք!F380)</f>
        <v>0</v>
      </c>
      <c r="G380" s="50">
        <f>SUM(Աջափնյակ:Սյունիք!G380)</f>
        <v>0</v>
      </c>
      <c r="H380" s="50">
        <f>SUM(Աջափնյակ:Սյունիք!H380)</f>
        <v>0</v>
      </c>
      <c r="I380" s="50">
        <f>SUM(Աջափնյակ:Սյունիք!I380)</f>
        <v>0</v>
      </c>
      <c r="J380" s="50">
        <f>SUM(Աջափնյակ:Սյունիք!J380)</f>
        <v>0</v>
      </c>
      <c r="K380" s="50">
        <f>SUM(Աջափնյակ:Սյունիք!K380)</f>
        <v>0</v>
      </c>
      <c r="L380" s="50">
        <f>SUM(Աջափնյակ:Սյունիք!L380)</f>
        <v>0</v>
      </c>
      <c r="M380" s="50">
        <f>SUM(Աջափնյակ:Սյունիք!M380)</f>
        <v>0</v>
      </c>
      <c r="N380" s="50">
        <f>SUM(Աջափնյակ:Սյունիք!N380)</f>
        <v>0</v>
      </c>
      <c r="O380" s="50">
        <f>SUM(Աջափնյակ:Սյունիք!O380)</f>
        <v>0</v>
      </c>
      <c r="P380" s="50">
        <f>SUM(Աջափնյակ:Սյունիք!P380)</f>
        <v>0</v>
      </c>
      <c r="Q380" s="50">
        <f>SUM(Աջափնյակ:Սյունիք!Q380)</f>
        <v>0</v>
      </c>
      <c r="R380" s="50">
        <f>SUM(Աջափնյակ:Սյունիք!R380)</f>
        <v>0</v>
      </c>
      <c r="S380" s="50">
        <f>SUM(Աջափնյակ:Սյունիք!S380)</f>
        <v>0</v>
      </c>
      <c r="T380" s="50">
        <f>SUM(Աջափնյակ:Սյունիք!T380)</f>
        <v>0</v>
      </c>
    </row>
    <row r="381" spans="1:20" ht="20.100000000000001" customHeight="1" x14ac:dyDescent="0.25">
      <c r="A381" s="4" t="s">
        <v>6</v>
      </c>
      <c r="B381" s="7" t="s">
        <v>479</v>
      </c>
      <c r="C381" s="6">
        <v>391</v>
      </c>
      <c r="D381" s="50">
        <f>SUM(Աջափնյակ:Սյունիք!D381)</f>
        <v>0</v>
      </c>
      <c r="E381" s="50">
        <f>SUM(Աջափնյակ:Սյունիք!E381)</f>
        <v>0</v>
      </c>
      <c r="F381" s="50">
        <f>SUM(Աջափնյակ:Սյունիք!F381)</f>
        <v>0</v>
      </c>
      <c r="G381" s="50">
        <f>SUM(Աջափնյակ:Սյունիք!G381)</f>
        <v>0</v>
      </c>
      <c r="H381" s="50">
        <f>SUM(Աջափնյակ:Սյունիք!H381)</f>
        <v>0</v>
      </c>
      <c r="I381" s="50">
        <f>SUM(Աջափնյակ:Սյունիք!I381)</f>
        <v>0</v>
      </c>
      <c r="J381" s="50">
        <f>SUM(Աջափնյակ:Սյունիք!J381)</f>
        <v>0</v>
      </c>
      <c r="K381" s="50">
        <f>SUM(Աջափնյակ:Սյունիք!K381)</f>
        <v>0</v>
      </c>
      <c r="L381" s="50">
        <f>SUM(Աջափնյակ:Սյունիք!L381)</f>
        <v>0</v>
      </c>
      <c r="M381" s="50">
        <f>SUM(Աջափնյակ:Սյունիք!M381)</f>
        <v>0</v>
      </c>
      <c r="N381" s="50">
        <f>SUM(Աջափնյակ:Սյունիք!N381)</f>
        <v>0</v>
      </c>
      <c r="O381" s="50">
        <f>SUM(Աջափնյակ:Սյունիք!O381)</f>
        <v>0</v>
      </c>
      <c r="P381" s="50">
        <f>SUM(Աջափնյակ:Սյունիք!P381)</f>
        <v>0</v>
      </c>
      <c r="Q381" s="50">
        <f>SUM(Աջափնյակ:Սյունիք!Q381)</f>
        <v>0</v>
      </c>
      <c r="R381" s="50">
        <f>SUM(Աջափնյակ:Սյունիք!R381)</f>
        <v>0</v>
      </c>
      <c r="S381" s="50">
        <f>SUM(Աջափնյակ:Սյունիք!S381)</f>
        <v>0</v>
      </c>
      <c r="T381" s="50">
        <f>SUM(Աջափնյակ:Սյունիք!T381)</f>
        <v>0</v>
      </c>
    </row>
    <row r="382" spans="1:20" ht="20.100000000000001" customHeight="1" x14ac:dyDescent="0.25">
      <c r="A382" s="4" t="s">
        <v>5</v>
      </c>
      <c r="B382" s="5" t="s">
        <v>480</v>
      </c>
      <c r="C382" s="5">
        <v>392</v>
      </c>
      <c r="D382" s="50">
        <f>SUM(Աջափնյակ:Սյունիք!D382)</f>
        <v>0</v>
      </c>
      <c r="E382" s="50">
        <f>SUM(Աջափնյակ:Սյունիք!E382)</f>
        <v>0</v>
      </c>
      <c r="F382" s="50">
        <f>SUM(Աջափնյակ:Սյունիք!F382)</f>
        <v>0</v>
      </c>
      <c r="G382" s="50">
        <f>SUM(Աջափնյակ:Սյունիք!G382)</f>
        <v>0</v>
      </c>
      <c r="H382" s="50">
        <f>SUM(Աջափնյակ:Սյունիք!H382)</f>
        <v>0</v>
      </c>
      <c r="I382" s="50">
        <f>SUM(Աջափնյակ:Սյունիք!I382)</f>
        <v>0</v>
      </c>
      <c r="J382" s="50">
        <f>SUM(Աջափնյակ:Սյունիք!J382)</f>
        <v>0</v>
      </c>
      <c r="K382" s="50">
        <f>SUM(Աջափնյակ:Սյունիք!K382)</f>
        <v>0</v>
      </c>
      <c r="L382" s="50">
        <f>SUM(Աջափնյակ:Սյունիք!L382)</f>
        <v>0</v>
      </c>
      <c r="M382" s="50">
        <f>SUM(Աջափնյակ:Սյունիք!M382)</f>
        <v>0</v>
      </c>
      <c r="N382" s="50">
        <f>SUM(Աջափնյակ:Սյունիք!N382)</f>
        <v>0</v>
      </c>
      <c r="O382" s="50">
        <f>SUM(Աջափնյակ:Սյունիք!O382)</f>
        <v>0</v>
      </c>
      <c r="P382" s="50">
        <f>SUM(Աջափնյակ:Սյունիք!P382)</f>
        <v>0</v>
      </c>
      <c r="Q382" s="50">
        <f>SUM(Աջափնյակ:Սյունիք!Q382)</f>
        <v>0</v>
      </c>
      <c r="R382" s="50">
        <f>SUM(Աջափնյակ:Սյունիք!R382)</f>
        <v>0</v>
      </c>
      <c r="S382" s="50">
        <f>SUM(Աջափնյակ:Սյունիք!S382)</f>
        <v>0</v>
      </c>
      <c r="T382" s="50">
        <f>SUM(Աջափնյակ:Սյունիք!T382)</f>
        <v>0</v>
      </c>
    </row>
    <row r="383" spans="1:20" ht="20.100000000000001" customHeight="1" x14ac:dyDescent="0.25">
      <c r="A383" s="4" t="s">
        <v>4</v>
      </c>
      <c r="B383" s="5" t="s">
        <v>481</v>
      </c>
      <c r="C383" s="5">
        <v>393</v>
      </c>
      <c r="D383" s="50">
        <f>SUM(Աջափնյակ:Սյունիք!D383)</f>
        <v>0</v>
      </c>
      <c r="E383" s="50">
        <f>SUM(Աջափնյակ:Սյունիք!E383)</f>
        <v>0</v>
      </c>
      <c r="F383" s="50">
        <f>SUM(Աջափնյակ:Սյունիք!F383)</f>
        <v>0</v>
      </c>
      <c r="G383" s="50">
        <f>SUM(Աջափնյակ:Սյունիք!G383)</f>
        <v>0</v>
      </c>
      <c r="H383" s="50">
        <f>SUM(Աջափնյակ:Սյունիք!H383)</f>
        <v>0</v>
      </c>
      <c r="I383" s="50">
        <f>SUM(Աջափնյակ:Սյունիք!I383)</f>
        <v>0</v>
      </c>
      <c r="J383" s="50">
        <f>SUM(Աջափնյակ:Սյունիք!J383)</f>
        <v>0</v>
      </c>
      <c r="K383" s="50">
        <f>SUM(Աջափնյակ:Սյունիք!K383)</f>
        <v>0</v>
      </c>
      <c r="L383" s="50">
        <f>SUM(Աջափնյակ:Սյունիք!L383)</f>
        <v>0</v>
      </c>
      <c r="M383" s="50">
        <f>SUM(Աջափնյակ:Սյունիք!M383)</f>
        <v>0</v>
      </c>
      <c r="N383" s="50">
        <f>SUM(Աջափնյակ:Սյունիք!N383)</f>
        <v>0</v>
      </c>
      <c r="O383" s="50">
        <f>SUM(Աջափնյակ:Սյունիք!O383)</f>
        <v>0</v>
      </c>
      <c r="P383" s="50">
        <f>SUM(Աջափնյակ:Սյունիք!P383)</f>
        <v>0</v>
      </c>
      <c r="Q383" s="50">
        <f>SUM(Աջափնյակ:Սյունիք!Q383)</f>
        <v>0</v>
      </c>
      <c r="R383" s="50">
        <f>SUM(Աջափնյակ:Սյունիք!R383)</f>
        <v>0</v>
      </c>
      <c r="S383" s="50">
        <f>SUM(Աջափնյակ:Սյունիք!S383)</f>
        <v>0</v>
      </c>
      <c r="T383" s="50">
        <f>SUM(Աջափնյակ:Սյունիք!T383)</f>
        <v>0</v>
      </c>
    </row>
    <row r="384" spans="1:20" ht="20.100000000000001" customHeight="1" x14ac:dyDescent="0.25">
      <c r="A384" s="4" t="s">
        <v>768</v>
      </c>
      <c r="B384" s="5" t="s">
        <v>379</v>
      </c>
      <c r="C384" s="5">
        <v>394</v>
      </c>
      <c r="D384" s="50">
        <f>SUM(Աջափնյակ:Սյունիք!D384)</f>
        <v>0</v>
      </c>
      <c r="E384" s="50">
        <f>SUM(Աջափնյակ:Սյունիք!E384)</f>
        <v>0</v>
      </c>
      <c r="F384" s="50">
        <f>SUM(Աջափնյակ:Սյունիք!F384)</f>
        <v>0</v>
      </c>
      <c r="G384" s="50">
        <f>SUM(Աջափնյակ:Սյունիք!G384)</f>
        <v>0</v>
      </c>
      <c r="H384" s="50">
        <f>SUM(Աջափնյակ:Սյունիք!H384)</f>
        <v>0</v>
      </c>
      <c r="I384" s="50">
        <f>SUM(Աջափնյակ:Սյունիք!I384)</f>
        <v>0</v>
      </c>
      <c r="J384" s="50">
        <f>SUM(Աջափնյակ:Սյունիք!J384)</f>
        <v>0</v>
      </c>
      <c r="K384" s="50">
        <f>SUM(Աջափնյակ:Սյունիք!K384)</f>
        <v>0</v>
      </c>
      <c r="L384" s="50">
        <f>SUM(Աջափնյակ:Սյունիք!L384)</f>
        <v>0</v>
      </c>
      <c r="M384" s="50">
        <f>SUM(Աջափնյակ:Սյունիք!M384)</f>
        <v>0</v>
      </c>
      <c r="N384" s="50">
        <f>SUM(Աջափնյակ:Սյունիք!N384)</f>
        <v>0</v>
      </c>
      <c r="O384" s="50">
        <f>SUM(Աջափնյակ:Սյունիք!O384)</f>
        <v>0</v>
      </c>
      <c r="P384" s="50">
        <f>SUM(Աջափնյակ:Սյունիք!P384)</f>
        <v>0</v>
      </c>
      <c r="Q384" s="50">
        <f>SUM(Աջափնյակ:Սյունիք!Q384)</f>
        <v>0</v>
      </c>
      <c r="R384" s="50">
        <f>SUM(Աջափնյակ:Սյունիք!R384)</f>
        <v>0</v>
      </c>
      <c r="S384" s="50">
        <f>SUM(Աջափնյակ:Սյունիք!S384)</f>
        <v>0</v>
      </c>
      <c r="T384" s="50">
        <f>SUM(Աջափնյակ:Սյունիք!T384)</f>
        <v>0</v>
      </c>
    </row>
    <row r="385" spans="1:20" ht="20.100000000000001" customHeight="1" x14ac:dyDescent="0.25">
      <c r="A385" s="4" t="s">
        <v>3</v>
      </c>
      <c r="B385" s="5" t="s">
        <v>482</v>
      </c>
      <c r="C385" s="5">
        <v>395</v>
      </c>
      <c r="D385" s="50">
        <f>SUM(Աջափնյակ:Սյունիք!D385)</f>
        <v>0</v>
      </c>
      <c r="E385" s="50">
        <f>SUM(Աջափնյակ:Սյունիք!E385)</f>
        <v>0</v>
      </c>
      <c r="F385" s="50">
        <f>SUM(Աջափնյակ:Սյունիք!F385)</f>
        <v>0</v>
      </c>
      <c r="G385" s="50">
        <f>SUM(Աջափնյակ:Սյունիք!G385)</f>
        <v>0</v>
      </c>
      <c r="H385" s="50">
        <f>SUM(Աջափնյակ:Սյունիք!H385)</f>
        <v>0</v>
      </c>
      <c r="I385" s="50">
        <f>SUM(Աջափնյակ:Սյունիք!I385)</f>
        <v>0</v>
      </c>
      <c r="J385" s="50">
        <f>SUM(Աջափնյակ:Սյունիք!J385)</f>
        <v>0</v>
      </c>
      <c r="K385" s="50">
        <f>SUM(Աջափնյակ:Սյունիք!K385)</f>
        <v>0</v>
      </c>
      <c r="L385" s="50">
        <f>SUM(Աջափնյակ:Սյունիք!L385)</f>
        <v>0</v>
      </c>
      <c r="M385" s="50">
        <f>SUM(Աջափնյակ:Սյունիք!M385)</f>
        <v>0</v>
      </c>
      <c r="N385" s="50">
        <f>SUM(Աջափնյակ:Սյունիք!N385)</f>
        <v>0</v>
      </c>
      <c r="O385" s="50">
        <f>SUM(Աջափնյակ:Սյունիք!O385)</f>
        <v>0</v>
      </c>
      <c r="P385" s="50">
        <f>SUM(Աջափնյակ:Սյունիք!P385)</f>
        <v>0</v>
      </c>
      <c r="Q385" s="50">
        <f>SUM(Աջափնյակ:Սյունիք!Q385)</f>
        <v>0</v>
      </c>
      <c r="R385" s="50">
        <f>SUM(Աջափնյակ:Սյունիք!R385)</f>
        <v>0</v>
      </c>
      <c r="S385" s="50">
        <f>SUM(Աջափնյակ:Սյունիք!S385)</f>
        <v>0</v>
      </c>
      <c r="T385" s="50">
        <f>SUM(Աջափնյակ:Սյունիք!T385)</f>
        <v>0</v>
      </c>
    </row>
    <row r="386" spans="1:20" ht="20.100000000000001" customHeight="1" x14ac:dyDescent="0.25">
      <c r="A386" s="4" t="s">
        <v>2</v>
      </c>
      <c r="B386" s="5" t="s">
        <v>666</v>
      </c>
      <c r="C386" s="5">
        <v>396</v>
      </c>
      <c r="D386" s="50">
        <f>SUM(Աջափնյակ:Սյունիք!D386)</f>
        <v>0</v>
      </c>
      <c r="E386" s="50">
        <f>SUM(Աջափնյակ:Սյունիք!E386)</f>
        <v>0</v>
      </c>
      <c r="F386" s="50">
        <f>SUM(Աջափնյակ:Սյունիք!F386)</f>
        <v>0</v>
      </c>
      <c r="G386" s="50">
        <f>SUM(Աջափնյակ:Սյունիք!G386)</f>
        <v>0</v>
      </c>
      <c r="H386" s="50">
        <f>SUM(Աջափնյակ:Սյունիք!H386)</f>
        <v>0</v>
      </c>
      <c r="I386" s="50">
        <f>SUM(Աջափնյակ:Սյունիք!I386)</f>
        <v>0</v>
      </c>
      <c r="J386" s="50">
        <f>SUM(Աջափնյակ:Սյունիք!J386)</f>
        <v>0</v>
      </c>
      <c r="K386" s="50">
        <f>SUM(Աջափնյակ:Սյունիք!K386)</f>
        <v>0</v>
      </c>
      <c r="L386" s="50">
        <f>SUM(Աջափնյակ:Սյունիք!L386)</f>
        <v>0</v>
      </c>
      <c r="M386" s="50">
        <f>SUM(Աջափնյակ:Սյունիք!M386)</f>
        <v>0</v>
      </c>
      <c r="N386" s="50">
        <f>SUM(Աջափնյակ:Սյունիք!N386)</f>
        <v>0</v>
      </c>
      <c r="O386" s="50">
        <f>SUM(Աջափնյակ:Սյունիք!O386)</f>
        <v>0</v>
      </c>
      <c r="P386" s="50">
        <f>SUM(Աջափնյակ:Սյունիք!P386)</f>
        <v>0</v>
      </c>
      <c r="Q386" s="50">
        <f>SUM(Աջափնյակ:Սյունիք!Q386)</f>
        <v>0</v>
      </c>
      <c r="R386" s="50">
        <f>SUM(Աջափնյակ:Սյունիք!R386)</f>
        <v>0</v>
      </c>
      <c r="S386" s="50">
        <f>SUM(Աջափնյակ:Սյունիք!S386)</f>
        <v>0</v>
      </c>
      <c r="T386" s="50">
        <f>SUM(Աջափնյակ:Սյունիք!T386)</f>
        <v>0</v>
      </c>
    </row>
    <row r="387" spans="1:20" ht="20.100000000000001" customHeight="1" x14ac:dyDescent="0.25">
      <c r="A387" s="4" t="s">
        <v>1</v>
      </c>
      <c r="B387" s="5" t="s">
        <v>667</v>
      </c>
      <c r="C387" s="5">
        <v>397</v>
      </c>
      <c r="D387" s="50">
        <f>SUM(Աջափնյակ:Սյունիք!D387)</f>
        <v>0</v>
      </c>
      <c r="E387" s="50">
        <f>SUM(Աջափնյակ:Սյունիք!E387)</f>
        <v>0</v>
      </c>
      <c r="F387" s="50">
        <f>SUM(Աջափնյակ:Սյունիք!F387)</f>
        <v>0</v>
      </c>
      <c r="G387" s="50">
        <f>SUM(Աջափնյակ:Սյունիք!G387)</f>
        <v>0</v>
      </c>
      <c r="H387" s="50">
        <f>SUM(Աջափնյակ:Սյունիք!H387)</f>
        <v>0</v>
      </c>
      <c r="I387" s="50">
        <f>SUM(Աջափնյակ:Սյունիք!I387)</f>
        <v>0</v>
      </c>
      <c r="J387" s="50">
        <f>SUM(Աջափնյակ:Սյունիք!J387)</f>
        <v>0</v>
      </c>
      <c r="K387" s="50">
        <f>SUM(Աջափնյակ:Սյունիք!K387)</f>
        <v>0</v>
      </c>
      <c r="L387" s="50">
        <f>SUM(Աջափնյակ:Սյունիք!L387)</f>
        <v>0</v>
      </c>
      <c r="M387" s="50">
        <f>SUM(Աջափնյակ:Սյունիք!M387)</f>
        <v>0</v>
      </c>
      <c r="N387" s="50">
        <f>SUM(Աջափնյակ:Սյունիք!N387)</f>
        <v>0</v>
      </c>
      <c r="O387" s="50">
        <f>SUM(Աջափնյակ:Սյունիք!O387)</f>
        <v>0</v>
      </c>
      <c r="P387" s="50">
        <f>SUM(Աջափնյակ:Սյունիք!P387)</f>
        <v>0</v>
      </c>
      <c r="Q387" s="50">
        <f>SUM(Աջափնյակ:Սյունիք!Q387)</f>
        <v>0</v>
      </c>
      <c r="R387" s="50">
        <f>SUM(Աջափնյակ:Սյունիք!R387)</f>
        <v>0</v>
      </c>
      <c r="S387" s="50">
        <f>SUM(Աջափնյակ:Սյունիք!S387)</f>
        <v>0</v>
      </c>
      <c r="T387" s="50">
        <f>SUM(Աջափնյակ:Սյունիք!T387)</f>
        <v>0</v>
      </c>
    </row>
    <row r="388" spans="1:20" ht="20.100000000000001" customHeight="1" x14ac:dyDescent="0.25">
      <c r="A388" s="4" t="s">
        <v>0</v>
      </c>
      <c r="B388" s="5" t="s">
        <v>611</v>
      </c>
      <c r="C388" s="5">
        <v>397.1</v>
      </c>
      <c r="D388" s="50">
        <f>SUM(Աջափնյակ:Սյունիք!D388)</f>
        <v>0</v>
      </c>
      <c r="E388" s="50">
        <f>SUM(Աջափնյակ:Սյունիք!E388)</f>
        <v>0</v>
      </c>
      <c r="F388" s="50">
        <f>SUM(Աջափնյակ:Սյունիք!F388)</f>
        <v>0</v>
      </c>
      <c r="G388" s="50">
        <f>SUM(Աջափնյակ:Սյունիք!G388)</f>
        <v>0</v>
      </c>
      <c r="H388" s="50">
        <f>SUM(Աջափնյակ:Սյունիք!H388)</f>
        <v>0</v>
      </c>
      <c r="I388" s="50">
        <f>SUM(Աջափնյակ:Սյունիք!I388)</f>
        <v>0</v>
      </c>
      <c r="J388" s="50">
        <f>SUM(Աջափնյակ:Սյունիք!J388)</f>
        <v>0</v>
      </c>
      <c r="K388" s="50">
        <f>SUM(Աջափնյակ:Սյունիք!K388)</f>
        <v>0</v>
      </c>
      <c r="L388" s="50">
        <f>SUM(Աջափնյակ:Սյունիք!L388)</f>
        <v>0</v>
      </c>
      <c r="M388" s="50">
        <f>SUM(Աջափնյակ:Սյունիք!M388)</f>
        <v>0</v>
      </c>
      <c r="N388" s="50">
        <f>SUM(Աջափնյակ:Սյունիք!N388)</f>
        <v>0</v>
      </c>
      <c r="O388" s="50">
        <f>SUM(Աջափնյակ:Սյունիք!O388)</f>
        <v>0</v>
      </c>
      <c r="P388" s="50">
        <f>SUM(Աջափնյակ:Սյունիք!P388)</f>
        <v>0</v>
      </c>
      <c r="Q388" s="50">
        <f>SUM(Աջափնյակ:Սյունիք!Q388)</f>
        <v>0</v>
      </c>
      <c r="R388" s="50">
        <f>SUM(Աջափնյակ:Սյունիք!R388)</f>
        <v>0</v>
      </c>
      <c r="S388" s="50">
        <f>SUM(Աջափնյակ:Սյունիք!S388)</f>
        <v>0</v>
      </c>
      <c r="T388" s="50">
        <f>SUM(Աջափնյակ:Սյունիք!T388)</f>
        <v>0</v>
      </c>
    </row>
    <row r="389" spans="1:20" ht="20.100000000000001" customHeight="1" x14ac:dyDescent="0.25">
      <c r="A389" s="4"/>
      <c r="B389" s="5" t="s">
        <v>354</v>
      </c>
      <c r="C389" s="53"/>
      <c r="D389" s="49">
        <f>SUM(Աջափնյակ:Սյունիք!D389)</f>
        <v>1597</v>
      </c>
      <c r="E389" s="49">
        <f>SUM(Աջափնյակ:Սյունիք!E389)</f>
        <v>99</v>
      </c>
      <c r="F389" s="49">
        <f>SUM(Աջափնյակ:Սյունիք!F389)</f>
        <v>3480</v>
      </c>
      <c r="G389" s="49">
        <f>SUM(Աջափնյակ:Սյունիք!G389)</f>
        <v>2766</v>
      </c>
      <c r="H389" s="49">
        <f>SUM(Աջափնյակ:Սյունիք!H389)</f>
        <v>211</v>
      </c>
      <c r="I389" s="49">
        <f>SUM(Աջափնյակ:Սյունիք!I389)</f>
        <v>58</v>
      </c>
      <c r="J389" s="49">
        <f>SUM(Աջափնյակ:Սյունիք!J389)</f>
        <v>3035</v>
      </c>
      <c r="K389" s="49">
        <f>SUM(Աջափնյակ:Սյունիք!K389)</f>
        <v>50</v>
      </c>
      <c r="L389" s="49">
        <f>SUM(Աջափնյակ:Սյունիք!L389)</f>
        <v>32</v>
      </c>
      <c r="M389" s="49">
        <f>SUM(Աջափնյակ:Սյունիք!M389)</f>
        <v>1935</v>
      </c>
      <c r="N389" s="49">
        <f>SUM(Աջափնյակ:Սյունիք!N389)</f>
        <v>109</v>
      </c>
      <c r="O389" s="49">
        <f>SUM(Աջափնյակ:Սյունիք!O389)</f>
        <v>1010</v>
      </c>
      <c r="P389" s="49">
        <f>SUM(Աջափնյակ:Սյունիք!P389)</f>
        <v>95</v>
      </c>
      <c r="Q389" s="49">
        <f>SUM(Աջափնյակ:Սյունիք!Q389)</f>
        <v>1105</v>
      </c>
      <c r="R389" s="49">
        <f>SUM(Աջափնյակ:Սյունիք!R389)</f>
        <v>101</v>
      </c>
      <c r="S389" s="49">
        <f>SUM(Աջափնյակ:Սյունիք!S389)</f>
        <v>4</v>
      </c>
      <c r="T389" s="49">
        <f>SUM(Աջափնյակ:Սյունիք!T389)</f>
        <v>105</v>
      </c>
    </row>
    <row r="390" spans="1:20" s="40" customFormat="1" ht="20.100000000000001" customHeight="1" x14ac:dyDescent="0.25">
      <c r="A390" s="54"/>
      <c r="B390" s="55"/>
      <c r="C390" s="56"/>
      <c r="D390" s="39"/>
      <c r="E390" s="39"/>
      <c r="F390" s="39"/>
      <c r="G390" s="39"/>
      <c r="H390" s="39"/>
      <c r="I390" s="39"/>
      <c r="J390" s="39"/>
      <c r="K390" s="39"/>
      <c r="L390" s="39"/>
      <c r="M390" s="39"/>
      <c r="N390" s="39"/>
      <c r="O390" s="39"/>
      <c r="P390" s="39"/>
      <c r="Q390" s="39"/>
      <c r="R390" s="39"/>
      <c r="S390" s="39"/>
      <c r="T390" s="39"/>
    </row>
    <row r="391" spans="1:20" s="40" customFormat="1" ht="20.100000000000001" customHeight="1" x14ac:dyDescent="0.25">
      <c r="A391" s="54"/>
      <c r="B391" s="67" t="s">
        <v>802</v>
      </c>
      <c r="C391" s="56"/>
      <c r="D391" s="39"/>
      <c r="E391" s="39"/>
      <c r="F391" s="39"/>
      <c r="G391" s="39"/>
      <c r="H391" s="39"/>
      <c r="I391" s="39"/>
      <c r="J391" s="39"/>
      <c r="K391" s="39"/>
      <c r="L391" s="39"/>
      <c r="M391" s="39"/>
      <c r="N391" s="39"/>
      <c r="O391" s="39"/>
      <c r="P391" s="39"/>
      <c r="Q391" s="39"/>
      <c r="R391" s="39"/>
      <c r="S391" s="39"/>
      <c r="T391" s="39"/>
    </row>
    <row r="392" spans="1:20" s="40" customFormat="1" ht="87" customHeight="1" x14ac:dyDescent="0.25">
      <c r="A392" s="55"/>
      <c r="B392" s="67" t="s">
        <v>820</v>
      </c>
      <c r="C392" s="56"/>
      <c r="D392" s="39"/>
      <c r="E392" s="39"/>
      <c r="F392" s="39"/>
      <c r="G392" s="39"/>
      <c r="H392" s="39"/>
      <c r="I392" s="39"/>
      <c r="J392" s="39"/>
      <c r="K392" s="39"/>
      <c r="L392" s="39"/>
      <c r="M392" s="39"/>
      <c r="N392" s="39"/>
      <c r="O392" s="39"/>
      <c r="P392" s="39"/>
      <c r="Q392" s="39"/>
      <c r="R392" s="39"/>
      <c r="S392" s="39"/>
      <c r="T392" s="39"/>
    </row>
    <row r="393" spans="1:20" s="40" customFormat="1" ht="20.100000000000001" customHeight="1" x14ac:dyDescent="0.25">
      <c r="A393" s="54"/>
      <c r="B393" s="75" t="s">
        <v>816</v>
      </c>
      <c r="C393" s="56"/>
      <c r="D393" s="39"/>
      <c r="E393" s="39"/>
      <c r="F393" s="39"/>
      <c r="G393" s="39"/>
      <c r="H393" s="39"/>
      <c r="I393" s="39"/>
      <c r="J393" s="39"/>
      <c r="K393" s="39"/>
      <c r="L393" s="39"/>
      <c r="M393" s="39"/>
      <c r="N393" s="39"/>
      <c r="O393" s="39"/>
      <c r="P393" s="39"/>
      <c r="Q393" s="39"/>
      <c r="R393" s="39"/>
      <c r="S393" s="39"/>
      <c r="T393" s="39"/>
    </row>
    <row r="394" spans="1:20" s="40" customFormat="1" ht="20.100000000000001" customHeight="1" x14ac:dyDescent="0.25">
      <c r="A394" s="54"/>
      <c r="B394" s="75"/>
      <c r="C394" s="56"/>
      <c r="D394" s="39"/>
      <c r="E394" s="39"/>
      <c r="F394" s="39"/>
      <c r="G394" s="39"/>
      <c r="H394" s="39"/>
      <c r="I394" s="39"/>
      <c r="J394" s="39"/>
      <c r="K394" s="39"/>
      <c r="L394" s="39"/>
      <c r="M394" s="39"/>
      <c r="N394" s="39"/>
      <c r="O394" s="39"/>
      <c r="P394" s="39"/>
      <c r="Q394" s="39"/>
      <c r="R394" s="39"/>
      <c r="S394" s="39"/>
      <c r="T394" s="39"/>
    </row>
    <row r="395" spans="1:20" s="40" customFormat="1" ht="20.100000000000001" customHeight="1" x14ac:dyDescent="0.25">
      <c r="A395" s="54"/>
      <c r="B395" s="75"/>
      <c r="C395" s="56"/>
      <c r="D395" s="39"/>
      <c r="E395" s="39"/>
      <c r="F395" s="39"/>
      <c r="G395" s="39"/>
      <c r="H395" s="39"/>
      <c r="I395" s="39"/>
      <c r="J395" s="39"/>
      <c r="K395" s="39"/>
      <c r="L395" s="39"/>
      <c r="M395" s="39"/>
      <c r="N395" s="39"/>
      <c r="O395" s="39"/>
      <c r="P395" s="39"/>
      <c r="Q395" s="39"/>
      <c r="R395" s="39"/>
      <c r="S395" s="39"/>
      <c r="T395" s="39"/>
    </row>
    <row r="396" spans="1:20" s="40" customFormat="1" ht="20.100000000000001" customHeight="1" x14ac:dyDescent="0.25">
      <c r="A396" s="54"/>
      <c r="B396" s="75"/>
      <c r="C396" s="56"/>
      <c r="D396" s="39"/>
      <c r="E396" s="39"/>
      <c r="F396" s="39"/>
      <c r="G396" s="39"/>
      <c r="H396" s="39"/>
      <c r="I396" s="39"/>
      <c r="J396" s="39"/>
      <c r="K396" s="39"/>
      <c r="L396" s="39"/>
      <c r="M396" s="39"/>
      <c r="N396" s="39"/>
      <c r="O396" s="39"/>
      <c r="P396" s="39"/>
      <c r="Q396" s="39"/>
      <c r="R396" s="39"/>
      <c r="S396" s="39"/>
      <c r="T396" s="39"/>
    </row>
    <row r="397" spans="1:20" s="40" customFormat="1" ht="20.100000000000001" customHeight="1" x14ac:dyDescent="0.25">
      <c r="A397" s="54"/>
      <c r="B397" s="75"/>
      <c r="C397" s="56"/>
      <c r="D397" s="39"/>
      <c r="E397" s="39"/>
      <c r="F397" s="39"/>
      <c r="G397" s="39"/>
      <c r="H397" s="39"/>
      <c r="I397" s="39"/>
      <c r="J397" s="39"/>
      <c r="K397" s="39"/>
      <c r="L397" s="39"/>
      <c r="M397" s="39"/>
      <c r="N397" s="39"/>
      <c r="O397" s="39"/>
      <c r="P397" s="39"/>
      <c r="Q397" s="39"/>
      <c r="R397" s="39"/>
      <c r="S397" s="39"/>
      <c r="T397" s="39"/>
    </row>
    <row r="398" spans="1:20" s="40" customFormat="1" ht="20.100000000000001" customHeight="1" x14ac:dyDescent="0.25">
      <c r="A398" s="54"/>
      <c r="B398" s="70"/>
      <c r="C398" s="56"/>
      <c r="D398" s="39"/>
      <c r="E398" s="39"/>
      <c r="F398" s="39"/>
      <c r="G398" s="39"/>
      <c r="H398" s="39"/>
      <c r="I398" s="39"/>
      <c r="J398" s="39"/>
      <c r="K398" s="39"/>
      <c r="L398" s="39"/>
      <c r="M398" s="39"/>
      <c r="N398" s="39"/>
      <c r="O398" s="39"/>
      <c r="P398" s="39"/>
      <c r="Q398" s="39"/>
      <c r="R398" s="39"/>
      <c r="S398" s="39"/>
      <c r="T398" s="39"/>
    </row>
    <row r="399" spans="1:20" s="40" customFormat="1" ht="20.100000000000001" customHeight="1" x14ac:dyDescent="0.25">
      <c r="A399" s="54"/>
      <c r="B399" s="70"/>
      <c r="C399" s="56"/>
      <c r="D399" s="39"/>
      <c r="E399" s="39"/>
      <c r="F399" s="39"/>
      <c r="G399" s="39"/>
      <c r="H399" s="39"/>
      <c r="I399" s="39"/>
      <c r="J399" s="39"/>
      <c r="K399" s="39"/>
      <c r="L399" s="39"/>
      <c r="M399" s="39"/>
      <c r="N399" s="39"/>
      <c r="O399" s="39"/>
      <c r="P399" s="39"/>
      <c r="Q399" s="39"/>
      <c r="R399" s="39"/>
      <c r="S399" s="39"/>
      <c r="T399" s="39"/>
    </row>
    <row r="400" spans="1:20" s="40" customFormat="1" ht="20.100000000000001" customHeight="1" x14ac:dyDescent="0.25">
      <c r="A400" s="54"/>
      <c r="B400" s="70"/>
      <c r="C400" s="56"/>
      <c r="D400" s="39"/>
      <c r="E400" s="39"/>
      <c r="F400" s="39"/>
      <c r="G400" s="39"/>
      <c r="H400" s="39"/>
      <c r="I400" s="39"/>
      <c r="J400" s="39"/>
      <c r="K400" s="39"/>
      <c r="L400" s="39"/>
      <c r="M400" s="39"/>
      <c r="N400" s="39"/>
      <c r="O400" s="39"/>
      <c r="P400" s="39"/>
      <c r="Q400" s="39"/>
      <c r="R400" s="39"/>
      <c r="S400" s="39"/>
      <c r="T400" s="39"/>
    </row>
    <row r="401" spans="1:20" s="40" customFormat="1" ht="20.100000000000001" customHeight="1" x14ac:dyDescent="0.25">
      <c r="A401" s="54"/>
      <c r="B401" s="55"/>
      <c r="C401" s="56"/>
      <c r="D401" s="39"/>
      <c r="E401" s="39"/>
      <c r="F401" s="39"/>
      <c r="G401" s="39"/>
      <c r="H401" s="39"/>
      <c r="I401" s="39"/>
      <c r="J401" s="39"/>
      <c r="K401" s="39"/>
      <c r="L401" s="39"/>
      <c r="M401" s="39"/>
      <c r="N401" s="39"/>
      <c r="O401" s="39"/>
      <c r="P401" s="39"/>
      <c r="Q401" s="39"/>
      <c r="R401" s="39"/>
      <c r="S401" s="39"/>
      <c r="T401" s="39"/>
    </row>
    <row r="402" spans="1:20" s="40" customFormat="1" ht="20.100000000000001" customHeight="1" x14ac:dyDescent="0.25">
      <c r="A402" s="54"/>
      <c r="B402" s="55"/>
      <c r="C402" s="56"/>
      <c r="D402" s="39"/>
      <c r="E402" s="39"/>
      <c r="F402" s="39"/>
      <c r="G402" s="39"/>
      <c r="H402" s="39"/>
      <c r="I402" s="39"/>
      <c r="J402" s="39"/>
      <c r="K402" s="39"/>
      <c r="L402" s="39"/>
      <c r="M402" s="39"/>
      <c r="N402" s="39"/>
      <c r="O402" s="39"/>
      <c r="P402" s="39"/>
      <c r="Q402" s="39"/>
      <c r="R402" s="39"/>
      <c r="S402" s="39"/>
      <c r="T402" s="39"/>
    </row>
  </sheetData>
  <mergeCells count="19">
    <mergeCell ref="R4:T4"/>
    <mergeCell ref="N1:T1"/>
    <mergeCell ref="N4:N5"/>
    <mergeCell ref="O4:Q4"/>
    <mergeCell ref="D1:M1"/>
    <mergeCell ref="B393:B397"/>
    <mergeCell ref="A1:C1"/>
    <mergeCell ref="A2:T2"/>
    <mergeCell ref="A3:T3"/>
    <mergeCell ref="A4:B5"/>
    <mergeCell ref="C4:C5"/>
    <mergeCell ref="D4:D5"/>
    <mergeCell ref="G4:J4"/>
    <mergeCell ref="K4:K5"/>
    <mergeCell ref="L4:L5"/>
    <mergeCell ref="M4:M5"/>
    <mergeCell ref="A6:B6"/>
    <mergeCell ref="E4:E5"/>
    <mergeCell ref="F4:F5"/>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CY404"/>
  <sheetViews>
    <sheetView topLeftCell="A380" zoomScale="85" zoomScaleNormal="85" zoomScaleSheetLayoutView="78" workbookViewId="0">
      <selection activeCell="X380" sqref="X380"/>
    </sheetView>
  </sheetViews>
  <sheetFormatPr defaultRowHeight="20.100000000000001" customHeight="1" x14ac:dyDescent="0.25"/>
  <cols>
    <col min="1" max="1" width="8" style="58" customWidth="1"/>
    <col min="2" max="2" width="52.140625" style="59" customWidth="1"/>
    <col min="3" max="3" width="6.7109375" style="48" customWidth="1"/>
    <col min="4" max="4" width="8.42578125" style="60" customWidth="1"/>
    <col min="5" max="5" width="5.42578125" style="60" customWidth="1"/>
    <col min="6" max="6" width="6.85546875" style="60" customWidth="1"/>
    <col min="7" max="7" width="6" style="60" bestFit="1" customWidth="1"/>
    <col min="8" max="8" width="8.5703125" style="60" bestFit="1" customWidth="1"/>
    <col min="9" max="9" width="11.28515625" style="60" bestFit="1" customWidth="1"/>
    <col min="10" max="10" width="5" style="60" bestFit="1" customWidth="1"/>
    <col min="11" max="11" width="4" style="60" customWidth="1"/>
    <col min="12" max="12" width="9" style="60" customWidth="1"/>
    <col min="13" max="13" width="7" style="60" customWidth="1"/>
    <col min="14" max="15" width="6" style="60" bestFit="1" customWidth="1"/>
    <col min="16" max="16" width="5" style="60" bestFit="1" customWidth="1"/>
    <col min="17" max="17" width="5.42578125" style="60" customWidth="1"/>
    <col min="18" max="18" width="7.5703125" style="60" customWidth="1"/>
    <col min="19" max="19" width="5.7109375" style="60" customWidth="1"/>
    <col min="20" max="20" width="5" style="60" bestFit="1" customWidth="1"/>
    <col min="21" max="35" width="13.7109375" style="41" customWidth="1"/>
    <col min="36" max="36" width="10.7109375" style="41" customWidth="1"/>
    <col min="37" max="16384" width="9.140625" style="41"/>
  </cols>
  <sheetData>
    <row r="1" spans="1:103" ht="81.75" customHeight="1" x14ac:dyDescent="0.25">
      <c r="A1" s="76" t="s">
        <v>800</v>
      </c>
      <c r="B1" s="77"/>
      <c r="C1" s="77"/>
      <c r="D1" s="74" t="s">
        <v>380</v>
      </c>
      <c r="E1" s="74"/>
      <c r="F1" s="74"/>
      <c r="G1" s="74"/>
      <c r="H1" s="74"/>
      <c r="I1" s="74"/>
      <c r="J1" s="74"/>
      <c r="K1" s="74"/>
      <c r="L1" s="74"/>
      <c r="M1" s="74"/>
      <c r="N1" s="85" t="s">
        <v>819</v>
      </c>
      <c r="O1" s="85"/>
      <c r="P1" s="85"/>
      <c r="Q1" s="85"/>
      <c r="R1" s="85"/>
      <c r="S1" s="85"/>
      <c r="T1" s="86"/>
    </row>
    <row r="2" spans="1:103" ht="51" customHeight="1" x14ac:dyDescent="0.25">
      <c r="A2" s="78" t="s">
        <v>669</v>
      </c>
      <c r="B2" s="79"/>
      <c r="C2" s="79"/>
      <c r="D2" s="79"/>
      <c r="E2" s="79"/>
      <c r="F2" s="79"/>
      <c r="G2" s="79"/>
      <c r="H2" s="79"/>
      <c r="I2" s="79"/>
      <c r="J2" s="79"/>
      <c r="K2" s="79"/>
      <c r="L2" s="79"/>
      <c r="M2" s="79"/>
      <c r="N2" s="79"/>
      <c r="O2" s="79"/>
      <c r="P2" s="79"/>
      <c r="Q2" s="79"/>
      <c r="R2" s="79"/>
      <c r="S2" s="79"/>
      <c r="T2" s="80"/>
    </row>
    <row r="3" spans="1:103" ht="27.75" customHeight="1" x14ac:dyDescent="0.25">
      <c r="A3" s="81" t="s">
        <v>670</v>
      </c>
      <c r="B3" s="82"/>
      <c r="C3" s="82"/>
      <c r="D3" s="82"/>
      <c r="E3" s="82"/>
      <c r="F3" s="82"/>
      <c r="G3" s="82"/>
      <c r="H3" s="82"/>
      <c r="I3" s="82"/>
      <c r="J3" s="82"/>
      <c r="K3" s="82"/>
      <c r="L3" s="82"/>
      <c r="M3" s="82"/>
      <c r="N3" s="82"/>
      <c r="O3" s="82"/>
      <c r="P3" s="82"/>
      <c r="Q3" s="82"/>
      <c r="R3" s="82"/>
      <c r="S3" s="82"/>
      <c r="T3" s="83"/>
    </row>
    <row r="4" spans="1:103" s="43" customFormat="1" ht="75" customHeight="1" x14ac:dyDescent="0.25">
      <c r="A4" s="84"/>
      <c r="B4" s="84"/>
      <c r="C4" s="72" t="s">
        <v>615</v>
      </c>
      <c r="D4" s="72" t="s">
        <v>484</v>
      </c>
      <c r="E4" s="72" t="s">
        <v>485</v>
      </c>
      <c r="F4" s="72" t="s">
        <v>381</v>
      </c>
      <c r="G4" s="71" t="s">
        <v>382</v>
      </c>
      <c r="H4" s="71"/>
      <c r="I4" s="71"/>
      <c r="J4" s="71"/>
      <c r="K4" s="72" t="s">
        <v>383</v>
      </c>
      <c r="L4" s="72" t="s">
        <v>384</v>
      </c>
      <c r="M4" s="72" t="s">
        <v>385</v>
      </c>
      <c r="N4" s="72" t="s">
        <v>386</v>
      </c>
      <c r="O4" s="71" t="s">
        <v>505</v>
      </c>
      <c r="P4" s="71"/>
      <c r="Q4" s="71"/>
      <c r="R4" s="71" t="s">
        <v>359</v>
      </c>
      <c r="S4" s="71"/>
      <c r="T4" s="71"/>
      <c r="U4" s="42"/>
      <c r="V4" s="42"/>
      <c r="W4" s="42"/>
      <c r="X4" s="42"/>
      <c r="Y4" s="42"/>
      <c r="Z4" s="42"/>
      <c r="AA4" s="42"/>
      <c r="AB4" s="42"/>
      <c r="AC4" s="42"/>
      <c r="AD4" s="42"/>
      <c r="AE4" s="42"/>
      <c r="AF4" s="42"/>
      <c r="AG4" s="42"/>
      <c r="AH4" s="42"/>
      <c r="AI4" s="42"/>
      <c r="AJ4" s="42"/>
      <c r="AK4" s="42"/>
      <c r="AL4" s="42"/>
      <c r="AM4" s="42"/>
      <c r="AN4" s="42"/>
      <c r="AO4" s="42"/>
      <c r="AP4" s="42"/>
      <c r="AQ4" s="42"/>
      <c r="AR4" s="42"/>
      <c r="AS4" s="42"/>
      <c r="AT4" s="42"/>
      <c r="AU4" s="42"/>
      <c r="AV4" s="42"/>
      <c r="AW4" s="42"/>
      <c r="AX4" s="42"/>
      <c r="AY4" s="42"/>
      <c r="AZ4" s="42"/>
      <c r="BA4" s="42"/>
      <c r="BB4" s="42"/>
      <c r="BC4" s="42"/>
      <c r="BD4" s="42"/>
      <c r="BE4" s="42"/>
      <c r="BF4" s="42"/>
      <c r="BG4" s="42"/>
      <c r="BH4" s="42"/>
      <c r="BI4" s="42"/>
      <c r="BJ4" s="42"/>
      <c r="BK4" s="42"/>
      <c r="BL4" s="42"/>
      <c r="BM4" s="42"/>
      <c r="BN4" s="42"/>
      <c r="BO4" s="42"/>
      <c r="BP4" s="42"/>
      <c r="BQ4" s="42"/>
      <c r="BR4" s="42"/>
      <c r="BS4" s="42"/>
      <c r="BT4" s="42"/>
      <c r="BU4" s="42"/>
      <c r="BV4" s="42"/>
      <c r="BW4" s="42"/>
      <c r="BX4" s="42"/>
      <c r="BY4" s="42"/>
      <c r="BZ4" s="42"/>
      <c r="CA4" s="42"/>
      <c r="CB4" s="42"/>
      <c r="CC4" s="42"/>
      <c r="CD4" s="42"/>
      <c r="CE4" s="42"/>
      <c r="CF4" s="42"/>
      <c r="CG4" s="42"/>
      <c r="CH4" s="42"/>
      <c r="CI4" s="42"/>
      <c r="CJ4" s="42"/>
      <c r="CK4" s="42"/>
      <c r="CL4" s="42"/>
      <c r="CM4" s="42"/>
      <c r="CN4" s="42"/>
      <c r="CO4" s="42"/>
      <c r="CP4" s="42"/>
      <c r="CQ4" s="42"/>
      <c r="CR4" s="42"/>
      <c r="CS4" s="42"/>
      <c r="CT4" s="42"/>
      <c r="CU4" s="42"/>
      <c r="CV4" s="42"/>
      <c r="CW4" s="42"/>
      <c r="CX4" s="42"/>
      <c r="CY4" s="42"/>
    </row>
    <row r="5" spans="1:103" s="43" customFormat="1" ht="97.5" customHeight="1" x14ac:dyDescent="0.25">
      <c r="A5" s="84"/>
      <c r="B5" s="84"/>
      <c r="C5" s="72"/>
      <c r="D5" s="72"/>
      <c r="E5" s="72"/>
      <c r="F5" s="72"/>
      <c r="G5" s="44" t="s">
        <v>502</v>
      </c>
      <c r="H5" s="44" t="s">
        <v>506</v>
      </c>
      <c r="I5" s="44" t="s">
        <v>387</v>
      </c>
      <c r="J5" s="44" t="s">
        <v>360</v>
      </c>
      <c r="K5" s="72"/>
      <c r="L5" s="72"/>
      <c r="M5" s="72"/>
      <c r="N5" s="72"/>
      <c r="O5" s="44" t="s">
        <v>388</v>
      </c>
      <c r="P5" s="45" t="s">
        <v>389</v>
      </c>
      <c r="Q5" s="45" t="s">
        <v>354</v>
      </c>
      <c r="R5" s="44" t="s">
        <v>388</v>
      </c>
      <c r="S5" s="45" t="s">
        <v>389</v>
      </c>
      <c r="T5" s="45" t="s">
        <v>354</v>
      </c>
      <c r="U5" s="42"/>
      <c r="V5" s="42"/>
      <c r="W5" s="42"/>
      <c r="X5" s="42"/>
      <c r="Y5" s="42"/>
      <c r="Z5" s="42"/>
      <c r="AA5" s="42"/>
      <c r="AB5" s="42"/>
      <c r="AC5" s="42"/>
      <c r="AD5" s="42"/>
      <c r="AE5" s="42"/>
      <c r="AF5" s="42"/>
      <c r="AG5" s="42"/>
      <c r="AH5" s="42"/>
      <c r="AI5" s="42"/>
      <c r="AJ5" s="42"/>
      <c r="AK5" s="42"/>
      <c r="AL5" s="42"/>
      <c r="AM5" s="42"/>
      <c r="AN5" s="42"/>
      <c r="AO5" s="42"/>
      <c r="AP5" s="42"/>
      <c r="AQ5" s="42"/>
      <c r="AR5" s="42"/>
      <c r="AS5" s="42"/>
      <c r="AT5" s="42"/>
      <c r="AU5" s="42"/>
      <c r="AV5" s="42"/>
      <c r="AW5" s="42"/>
      <c r="AX5" s="42"/>
      <c r="AY5" s="42"/>
      <c r="AZ5" s="42"/>
      <c r="BA5" s="42"/>
      <c r="BB5" s="42"/>
      <c r="BC5" s="42"/>
      <c r="BD5" s="42"/>
      <c r="BE5" s="42"/>
      <c r="BF5" s="42"/>
      <c r="BG5" s="42"/>
      <c r="BH5" s="42"/>
      <c r="BI5" s="42"/>
      <c r="BJ5" s="42"/>
      <c r="BK5" s="42"/>
      <c r="BL5" s="42"/>
      <c r="BM5" s="42"/>
      <c r="BN5" s="42"/>
      <c r="BO5" s="42"/>
      <c r="BP5" s="42"/>
      <c r="BQ5" s="42"/>
      <c r="BR5" s="42"/>
      <c r="BS5" s="42"/>
      <c r="BT5" s="42"/>
      <c r="BU5" s="42"/>
      <c r="BV5" s="42"/>
      <c r="BW5" s="42"/>
      <c r="BX5" s="42"/>
      <c r="BY5" s="42"/>
      <c r="BZ5" s="42"/>
      <c r="CA5" s="42"/>
      <c r="CB5" s="42"/>
      <c r="CC5" s="42"/>
      <c r="CD5" s="42"/>
      <c r="CE5" s="42"/>
      <c r="CF5" s="42"/>
      <c r="CG5" s="42"/>
      <c r="CH5" s="42"/>
      <c r="CI5" s="42"/>
      <c r="CJ5" s="42"/>
      <c r="CK5" s="42"/>
      <c r="CL5" s="42"/>
      <c r="CM5" s="42"/>
      <c r="CN5" s="42"/>
      <c r="CO5" s="42"/>
      <c r="CP5" s="42"/>
      <c r="CQ5" s="42"/>
      <c r="CR5" s="42"/>
      <c r="CS5" s="42"/>
      <c r="CT5" s="42"/>
      <c r="CU5" s="42"/>
      <c r="CV5" s="42"/>
      <c r="CW5" s="42"/>
    </row>
    <row r="6" spans="1:103" s="48" customFormat="1" ht="20.100000000000001" customHeight="1" x14ac:dyDescent="0.25">
      <c r="A6" s="73"/>
      <c r="B6" s="73"/>
      <c r="C6" s="46"/>
      <c r="D6" s="47">
        <v>1</v>
      </c>
      <c r="E6" s="47">
        <v>2</v>
      </c>
      <c r="F6" s="47">
        <v>3</v>
      </c>
      <c r="G6" s="47">
        <v>4</v>
      </c>
      <c r="H6" s="47">
        <v>5</v>
      </c>
      <c r="I6" s="47">
        <v>6</v>
      </c>
      <c r="J6" s="47">
        <v>7</v>
      </c>
      <c r="K6" s="47">
        <v>8</v>
      </c>
      <c r="L6" s="47">
        <v>9</v>
      </c>
      <c r="M6" s="47">
        <v>10</v>
      </c>
      <c r="N6" s="47">
        <v>11</v>
      </c>
      <c r="O6" s="47">
        <v>12</v>
      </c>
      <c r="P6" s="47">
        <v>13</v>
      </c>
      <c r="Q6" s="47">
        <v>14</v>
      </c>
      <c r="R6" s="47">
        <v>15</v>
      </c>
      <c r="S6" s="47">
        <v>16</v>
      </c>
      <c r="T6" s="47">
        <v>17</v>
      </c>
    </row>
    <row r="7" spans="1:103" s="48" customFormat="1" ht="20.100000000000001" customHeight="1" x14ac:dyDescent="0.25">
      <c r="A7" s="1" t="s">
        <v>352</v>
      </c>
      <c r="B7" s="2" t="s">
        <v>671</v>
      </c>
      <c r="C7" s="3"/>
      <c r="D7" s="49">
        <f>SUM(D8:D34)</f>
        <v>25</v>
      </c>
      <c r="E7" s="49">
        <f t="shared" ref="E7:T7" si="0">SUM(E8:E34)</f>
        <v>2</v>
      </c>
      <c r="F7" s="49">
        <f t="shared" si="0"/>
        <v>32</v>
      </c>
      <c r="G7" s="49">
        <f t="shared" si="0"/>
        <v>28</v>
      </c>
      <c r="H7" s="49">
        <f t="shared" si="0"/>
        <v>5</v>
      </c>
      <c r="I7" s="49">
        <f t="shared" si="0"/>
        <v>0</v>
      </c>
      <c r="J7" s="49">
        <f t="shared" si="0"/>
        <v>33</v>
      </c>
      <c r="K7" s="49">
        <f t="shared" si="0"/>
        <v>0</v>
      </c>
      <c r="L7" s="49">
        <f t="shared" si="0"/>
        <v>0</v>
      </c>
      <c r="M7" s="49">
        <f t="shared" si="0"/>
        <v>24</v>
      </c>
      <c r="N7" s="49">
        <f t="shared" si="0"/>
        <v>2</v>
      </c>
      <c r="O7" s="49">
        <f t="shared" si="0"/>
        <v>20</v>
      </c>
      <c r="P7" s="49">
        <f t="shared" si="0"/>
        <v>0</v>
      </c>
      <c r="Q7" s="49">
        <f t="shared" si="0"/>
        <v>20</v>
      </c>
      <c r="R7" s="49">
        <f t="shared" si="0"/>
        <v>0</v>
      </c>
      <c r="S7" s="49">
        <f t="shared" si="0"/>
        <v>0</v>
      </c>
      <c r="T7" s="49">
        <f t="shared" si="0"/>
        <v>0</v>
      </c>
    </row>
    <row r="8" spans="1:103" ht="20.100000000000001" customHeight="1" x14ac:dyDescent="0.25">
      <c r="A8" s="4" t="s">
        <v>351</v>
      </c>
      <c r="B8" s="5" t="s">
        <v>390</v>
      </c>
      <c r="C8" s="5">
        <v>104</v>
      </c>
      <c r="D8" s="61">
        <v>8</v>
      </c>
      <c r="E8" s="61"/>
      <c r="F8" s="62">
        <v>4</v>
      </c>
      <c r="G8" s="62">
        <v>7</v>
      </c>
      <c r="H8" s="62"/>
      <c r="I8" s="62"/>
      <c r="J8" s="62">
        <v>7</v>
      </c>
      <c r="K8" s="62"/>
      <c r="L8" s="62"/>
      <c r="M8" s="62">
        <v>5</v>
      </c>
      <c r="N8" s="62"/>
      <c r="O8" s="62">
        <v>7</v>
      </c>
      <c r="P8" s="62"/>
      <c r="Q8" s="62">
        <v>7</v>
      </c>
      <c r="R8" s="62"/>
      <c r="S8" s="62"/>
      <c r="T8" s="62"/>
    </row>
    <row r="9" spans="1:103" ht="20.100000000000001" customHeight="1" x14ac:dyDescent="0.25">
      <c r="A9" s="4" t="s">
        <v>350</v>
      </c>
      <c r="B9" s="5" t="s">
        <v>507</v>
      </c>
      <c r="C9" s="5">
        <v>105</v>
      </c>
      <c r="D9" s="61"/>
      <c r="E9" s="61"/>
      <c r="F9" s="62"/>
      <c r="G9" s="62"/>
      <c r="H9" s="62"/>
      <c r="I9" s="62"/>
      <c r="J9" s="62"/>
      <c r="K9" s="62"/>
      <c r="L9" s="62"/>
      <c r="M9" s="62">
        <v>0</v>
      </c>
      <c r="N9" s="62"/>
      <c r="O9" s="62"/>
      <c r="P9" s="62"/>
      <c r="Q9" s="62"/>
      <c r="R9" s="62"/>
      <c r="S9" s="62"/>
      <c r="T9" s="62"/>
    </row>
    <row r="10" spans="1:103" ht="20.100000000000001" customHeight="1" x14ac:dyDescent="0.25">
      <c r="A10" s="4" t="s">
        <v>349</v>
      </c>
      <c r="B10" s="5" t="s">
        <v>391</v>
      </c>
      <c r="C10" s="5">
        <v>106</v>
      </c>
      <c r="D10" s="61"/>
      <c r="E10" s="61"/>
      <c r="F10" s="62"/>
      <c r="G10" s="62"/>
      <c r="H10" s="62"/>
      <c r="I10" s="62"/>
      <c r="J10" s="62"/>
      <c r="K10" s="62"/>
      <c r="L10" s="62"/>
      <c r="M10" s="62">
        <v>0</v>
      </c>
      <c r="N10" s="62"/>
      <c r="O10" s="62"/>
      <c r="P10" s="62"/>
      <c r="Q10" s="62"/>
      <c r="R10" s="62"/>
      <c r="S10" s="62"/>
      <c r="T10" s="62"/>
    </row>
    <row r="11" spans="1:103" ht="20.100000000000001" customHeight="1" x14ac:dyDescent="0.25">
      <c r="A11" s="4" t="s">
        <v>348</v>
      </c>
      <c r="B11" s="5" t="s">
        <v>508</v>
      </c>
      <c r="C11" s="5">
        <v>107</v>
      </c>
      <c r="D11" s="61"/>
      <c r="E11" s="61"/>
      <c r="F11" s="62"/>
      <c r="G11" s="62"/>
      <c r="H11" s="62"/>
      <c r="I11" s="62"/>
      <c r="J11" s="62"/>
      <c r="K11" s="62"/>
      <c r="L11" s="62"/>
      <c r="M11" s="62">
        <v>0</v>
      </c>
      <c r="N11" s="62"/>
      <c r="O11" s="62"/>
      <c r="P11" s="62"/>
      <c r="Q11" s="62"/>
      <c r="R11" s="62"/>
      <c r="S11" s="62"/>
      <c r="T11" s="62"/>
    </row>
    <row r="12" spans="1:103" ht="20.100000000000001" customHeight="1" x14ac:dyDescent="0.25">
      <c r="A12" s="4" t="s">
        <v>347</v>
      </c>
      <c r="B12" s="5" t="s">
        <v>392</v>
      </c>
      <c r="C12" s="5">
        <v>108</v>
      </c>
      <c r="D12" s="61"/>
      <c r="E12" s="61"/>
      <c r="F12" s="62"/>
      <c r="G12" s="62"/>
      <c r="H12" s="62"/>
      <c r="I12" s="62"/>
      <c r="J12" s="62"/>
      <c r="K12" s="62"/>
      <c r="L12" s="62"/>
      <c r="M12" s="62">
        <v>0</v>
      </c>
      <c r="N12" s="62"/>
      <c r="O12" s="62"/>
      <c r="P12" s="62"/>
      <c r="Q12" s="62"/>
      <c r="R12" s="62"/>
      <c r="S12" s="62"/>
      <c r="T12" s="62"/>
    </row>
    <row r="13" spans="1:103" ht="20.100000000000001" customHeight="1" x14ac:dyDescent="0.25">
      <c r="A13" s="4" t="s">
        <v>346</v>
      </c>
      <c r="B13" s="5" t="s">
        <v>393</v>
      </c>
      <c r="C13" s="5">
        <v>109</v>
      </c>
      <c r="D13" s="61">
        <v>1</v>
      </c>
      <c r="E13" s="61"/>
      <c r="F13" s="62">
        <v>1</v>
      </c>
      <c r="G13" s="62">
        <v>1</v>
      </c>
      <c r="H13" s="62"/>
      <c r="I13" s="62"/>
      <c r="J13" s="62">
        <v>1</v>
      </c>
      <c r="K13" s="62"/>
      <c r="L13" s="62"/>
      <c r="M13" s="62">
        <v>1</v>
      </c>
      <c r="N13" s="62"/>
      <c r="O13" s="62">
        <v>1</v>
      </c>
      <c r="P13" s="62"/>
      <c r="Q13" s="62">
        <v>1</v>
      </c>
      <c r="R13" s="62"/>
      <c r="S13" s="62"/>
      <c r="T13" s="62"/>
    </row>
    <row r="14" spans="1:103" ht="20.100000000000001" customHeight="1" x14ac:dyDescent="0.25">
      <c r="A14" s="4" t="s">
        <v>345</v>
      </c>
      <c r="B14" s="5" t="s">
        <v>509</v>
      </c>
      <c r="C14" s="5">
        <v>110</v>
      </c>
      <c r="D14" s="61"/>
      <c r="E14" s="61"/>
      <c r="F14" s="62"/>
      <c r="G14" s="62"/>
      <c r="H14" s="62"/>
      <c r="I14" s="62"/>
      <c r="J14" s="62"/>
      <c r="K14" s="62"/>
      <c r="L14" s="62"/>
      <c r="M14" s="62">
        <v>0</v>
      </c>
      <c r="N14" s="62"/>
      <c r="O14" s="62"/>
      <c r="P14" s="62"/>
      <c r="Q14" s="62"/>
      <c r="R14" s="62"/>
      <c r="S14" s="62"/>
      <c r="T14" s="62"/>
    </row>
    <row r="15" spans="1:103" ht="20.100000000000001" customHeight="1" x14ac:dyDescent="0.25">
      <c r="A15" s="4" t="s">
        <v>344</v>
      </c>
      <c r="B15" s="5" t="s">
        <v>510</v>
      </c>
      <c r="C15" s="5">
        <v>111</v>
      </c>
      <c r="D15" s="61"/>
      <c r="E15" s="61"/>
      <c r="F15" s="62"/>
      <c r="G15" s="62"/>
      <c r="H15" s="62"/>
      <c r="I15" s="62"/>
      <c r="J15" s="62"/>
      <c r="K15" s="62"/>
      <c r="L15" s="62"/>
      <c r="M15" s="62">
        <v>0</v>
      </c>
      <c r="N15" s="62"/>
      <c r="O15" s="62"/>
      <c r="P15" s="62"/>
      <c r="Q15" s="62"/>
      <c r="R15" s="62"/>
      <c r="S15" s="62"/>
      <c r="T15" s="62"/>
    </row>
    <row r="16" spans="1:103" ht="20.100000000000001" customHeight="1" x14ac:dyDescent="0.25">
      <c r="A16" s="4" t="s">
        <v>343</v>
      </c>
      <c r="B16" s="5" t="s">
        <v>394</v>
      </c>
      <c r="C16" s="5">
        <v>112</v>
      </c>
      <c r="D16" s="61">
        <v>6</v>
      </c>
      <c r="E16" s="61"/>
      <c r="F16" s="62">
        <v>7</v>
      </c>
      <c r="G16" s="62">
        <v>7</v>
      </c>
      <c r="H16" s="62"/>
      <c r="I16" s="62"/>
      <c r="J16" s="62">
        <v>7</v>
      </c>
      <c r="K16" s="62"/>
      <c r="L16" s="62"/>
      <c r="M16" s="62">
        <v>6</v>
      </c>
      <c r="N16" s="62"/>
      <c r="O16" s="62">
        <v>6</v>
      </c>
      <c r="P16" s="62"/>
      <c r="Q16" s="62">
        <v>6</v>
      </c>
      <c r="R16" s="62"/>
      <c r="S16" s="62"/>
      <c r="T16" s="62"/>
    </row>
    <row r="17" spans="1:20" ht="20.100000000000001" customHeight="1" x14ac:dyDescent="0.25">
      <c r="A17" s="4" t="s">
        <v>342</v>
      </c>
      <c r="B17" s="5" t="s">
        <v>395</v>
      </c>
      <c r="C17" s="5">
        <v>113</v>
      </c>
      <c r="D17" s="61">
        <v>2</v>
      </c>
      <c r="E17" s="61"/>
      <c r="F17" s="62">
        <v>4</v>
      </c>
      <c r="G17" s="62">
        <v>3</v>
      </c>
      <c r="H17" s="62">
        <v>1</v>
      </c>
      <c r="I17" s="62"/>
      <c r="J17" s="62">
        <v>4</v>
      </c>
      <c r="K17" s="62"/>
      <c r="L17" s="62"/>
      <c r="M17" s="62">
        <v>2</v>
      </c>
      <c r="N17" s="62"/>
      <c r="O17" s="62">
        <v>2</v>
      </c>
      <c r="P17" s="62"/>
      <c r="Q17" s="62">
        <v>2</v>
      </c>
      <c r="R17" s="62"/>
      <c r="S17" s="62"/>
      <c r="T17" s="62"/>
    </row>
    <row r="18" spans="1:20" ht="20.100000000000001" customHeight="1" x14ac:dyDescent="0.25">
      <c r="A18" s="4" t="s">
        <v>341</v>
      </c>
      <c r="B18" s="5" t="s">
        <v>511</v>
      </c>
      <c r="C18" s="5">
        <v>114</v>
      </c>
      <c r="D18" s="61"/>
      <c r="E18" s="61"/>
      <c r="F18" s="62"/>
      <c r="G18" s="62"/>
      <c r="H18" s="62"/>
      <c r="I18" s="62"/>
      <c r="J18" s="62"/>
      <c r="K18" s="62"/>
      <c r="L18" s="62"/>
      <c r="M18" s="62">
        <v>0</v>
      </c>
      <c r="N18" s="62"/>
      <c r="O18" s="62"/>
      <c r="P18" s="62"/>
      <c r="Q18" s="62"/>
      <c r="R18" s="62"/>
      <c r="S18" s="62"/>
      <c r="T18" s="62"/>
    </row>
    <row r="19" spans="1:20" ht="20.100000000000001" customHeight="1" x14ac:dyDescent="0.25">
      <c r="A19" s="4" t="s">
        <v>340</v>
      </c>
      <c r="B19" s="5" t="s">
        <v>512</v>
      </c>
      <c r="C19" s="5">
        <v>115</v>
      </c>
      <c r="D19" s="61"/>
      <c r="E19" s="61"/>
      <c r="F19" s="62"/>
      <c r="G19" s="62"/>
      <c r="H19" s="62"/>
      <c r="I19" s="62"/>
      <c r="J19" s="62"/>
      <c r="K19" s="62"/>
      <c r="L19" s="62"/>
      <c r="M19" s="62">
        <v>0</v>
      </c>
      <c r="N19" s="62"/>
      <c r="O19" s="62"/>
      <c r="P19" s="62"/>
      <c r="Q19" s="62"/>
      <c r="R19" s="62"/>
      <c r="S19" s="62"/>
      <c r="T19" s="62"/>
    </row>
    <row r="20" spans="1:20" ht="20.100000000000001" customHeight="1" x14ac:dyDescent="0.25">
      <c r="A20" s="4" t="s">
        <v>339</v>
      </c>
      <c r="B20" s="5" t="s">
        <v>396</v>
      </c>
      <c r="C20" s="5">
        <v>116</v>
      </c>
      <c r="D20" s="61"/>
      <c r="E20" s="61"/>
      <c r="F20" s="62"/>
      <c r="G20" s="62"/>
      <c r="H20" s="62"/>
      <c r="I20" s="62"/>
      <c r="J20" s="62"/>
      <c r="K20" s="62"/>
      <c r="L20" s="62"/>
      <c r="M20" s="62">
        <v>0</v>
      </c>
      <c r="N20" s="62"/>
      <c r="O20" s="62"/>
      <c r="P20" s="62"/>
      <c r="Q20" s="62"/>
      <c r="R20" s="62"/>
      <c r="S20" s="62"/>
      <c r="T20" s="62"/>
    </row>
    <row r="21" spans="1:20" ht="20.100000000000001" customHeight="1" x14ac:dyDescent="0.25">
      <c r="A21" s="4" t="s">
        <v>338</v>
      </c>
      <c r="B21" s="5" t="s">
        <v>397</v>
      </c>
      <c r="C21" s="5">
        <v>117</v>
      </c>
      <c r="D21" s="61">
        <v>3</v>
      </c>
      <c r="E21" s="61"/>
      <c r="F21" s="62">
        <v>7</v>
      </c>
      <c r="G21" s="62">
        <v>5</v>
      </c>
      <c r="H21" s="62">
        <v>4</v>
      </c>
      <c r="I21" s="62"/>
      <c r="J21" s="62">
        <v>9</v>
      </c>
      <c r="K21" s="62"/>
      <c r="L21" s="62"/>
      <c r="M21" s="62">
        <v>1</v>
      </c>
      <c r="N21" s="62"/>
      <c r="O21" s="62">
        <v>2</v>
      </c>
      <c r="P21" s="62"/>
      <c r="Q21" s="62">
        <v>2</v>
      </c>
      <c r="R21" s="62"/>
      <c r="S21" s="62"/>
      <c r="T21" s="62"/>
    </row>
    <row r="22" spans="1:20" ht="20.100000000000001" customHeight="1" x14ac:dyDescent="0.25">
      <c r="A22" s="4" t="s">
        <v>337</v>
      </c>
      <c r="B22" s="5" t="s">
        <v>353</v>
      </c>
      <c r="C22" s="5">
        <v>118</v>
      </c>
      <c r="D22" s="61">
        <v>4</v>
      </c>
      <c r="E22" s="61">
        <v>1</v>
      </c>
      <c r="F22" s="62">
        <v>8</v>
      </c>
      <c r="G22" s="62">
        <v>5</v>
      </c>
      <c r="H22" s="62"/>
      <c r="I22" s="62"/>
      <c r="J22" s="62">
        <v>5</v>
      </c>
      <c r="K22" s="62"/>
      <c r="L22" s="62"/>
      <c r="M22" s="62">
        <v>7</v>
      </c>
      <c r="N22" s="62">
        <v>1</v>
      </c>
      <c r="O22" s="62">
        <v>2</v>
      </c>
      <c r="P22" s="62"/>
      <c r="Q22" s="62">
        <v>2</v>
      </c>
      <c r="R22" s="62"/>
      <c r="S22" s="62"/>
      <c r="T22" s="62"/>
    </row>
    <row r="23" spans="1:20" ht="20.100000000000001" customHeight="1" x14ac:dyDescent="0.25">
      <c r="A23" s="4" t="s">
        <v>336</v>
      </c>
      <c r="B23" s="5" t="s">
        <v>672</v>
      </c>
      <c r="C23" s="5">
        <v>119</v>
      </c>
      <c r="D23" s="61"/>
      <c r="E23" s="61"/>
      <c r="F23" s="62"/>
      <c r="G23" s="62"/>
      <c r="H23" s="62"/>
      <c r="I23" s="62"/>
      <c r="J23" s="62"/>
      <c r="K23" s="62"/>
      <c r="L23" s="62"/>
      <c r="M23" s="62">
        <v>0</v>
      </c>
      <c r="N23" s="62"/>
      <c r="O23" s="62"/>
      <c r="P23" s="62"/>
      <c r="Q23" s="62"/>
      <c r="R23" s="62"/>
      <c r="S23" s="62"/>
      <c r="T23" s="62"/>
    </row>
    <row r="24" spans="1:20" ht="20.100000000000001" customHeight="1" x14ac:dyDescent="0.25">
      <c r="A24" s="4" t="s">
        <v>335</v>
      </c>
      <c r="B24" s="5" t="s">
        <v>399</v>
      </c>
      <c r="C24" s="5">
        <v>120</v>
      </c>
      <c r="D24" s="61"/>
      <c r="E24" s="61"/>
      <c r="F24" s="62"/>
      <c r="G24" s="62"/>
      <c r="H24" s="62"/>
      <c r="I24" s="62"/>
      <c r="J24" s="62"/>
      <c r="K24" s="62"/>
      <c r="L24" s="62"/>
      <c r="M24" s="62">
        <v>0</v>
      </c>
      <c r="N24" s="62"/>
      <c r="O24" s="62"/>
      <c r="P24" s="62"/>
      <c r="Q24" s="62"/>
      <c r="R24" s="62"/>
      <c r="S24" s="62"/>
      <c r="T24" s="62"/>
    </row>
    <row r="25" spans="1:20" ht="20.100000000000001" customHeight="1" x14ac:dyDescent="0.25">
      <c r="A25" s="4" t="s">
        <v>334</v>
      </c>
      <c r="B25" s="5" t="s">
        <v>400</v>
      </c>
      <c r="C25" s="5">
        <v>121</v>
      </c>
      <c r="D25" s="61"/>
      <c r="E25" s="61"/>
      <c r="F25" s="62"/>
      <c r="G25" s="62"/>
      <c r="H25" s="62"/>
      <c r="I25" s="62"/>
      <c r="J25" s="62"/>
      <c r="K25" s="62"/>
      <c r="L25" s="62"/>
      <c r="M25" s="62">
        <v>0</v>
      </c>
      <c r="N25" s="62"/>
      <c r="O25" s="62"/>
      <c r="P25" s="62"/>
      <c r="Q25" s="62"/>
      <c r="R25" s="62"/>
      <c r="S25" s="62"/>
      <c r="T25" s="62"/>
    </row>
    <row r="26" spans="1:20" ht="20.100000000000001" customHeight="1" x14ac:dyDescent="0.25">
      <c r="A26" s="4" t="s">
        <v>333</v>
      </c>
      <c r="B26" s="5" t="s">
        <v>616</v>
      </c>
      <c r="C26" s="5">
        <v>122</v>
      </c>
      <c r="D26" s="61"/>
      <c r="E26" s="61"/>
      <c r="F26" s="62"/>
      <c r="G26" s="62"/>
      <c r="H26" s="62"/>
      <c r="I26" s="62"/>
      <c r="J26" s="62"/>
      <c r="K26" s="62"/>
      <c r="L26" s="62"/>
      <c r="M26" s="62">
        <v>0</v>
      </c>
      <c r="N26" s="62"/>
      <c r="O26" s="62"/>
      <c r="P26" s="62"/>
      <c r="Q26" s="62"/>
      <c r="R26" s="62"/>
      <c r="S26" s="62"/>
      <c r="T26" s="62"/>
    </row>
    <row r="27" spans="1:20" ht="20.100000000000001" customHeight="1" x14ac:dyDescent="0.25">
      <c r="A27" s="4" t="s">
        <v>332</v>
      </c>
      <c r="B27" s="5" t="s">
        <v>401</v>
      </c>
      <c r="C27" s="6">
        <v>123</v>
      </c>
      <c r="D27" s="62"/>
      <c r="E27" s="62"/>
      <c r="F27" s="62"/>
      <c r="G27" s="62"/>
      <c r="H27" s="62"/>
      <c r="I27" s="62"/>
      <c r="J27" s="62"/>
      <c r="K27" s="62"/>
      <c r="L27" s="62"/>
      <c r="M27" s="62">
        <v>0</v>
      </c>
      <c r="N27" s="62"/>
      <c r="O27" s="62"/>
      <c r="P27" s="62"/>
      <c r="Q27" s="62"/>
      <c r="R27" s="62"/>
      <c r="S27" s="62"/>
      <c r="T27" s="62"/>
    </row>
    <row r="28" spans="1:20" ht="20.100000000000001" customHeight="1" x14ac:dyDescent="0.25">
      <c r="A28" s="4" t="s">
        <v>331</v>
      </c>
      <c r="B28" s="5" t="s">
        <v>402</v>
      </c>
      <c r="C28" s="6">
        <v>124</v>
      </c>
      <c r="D28" s="62"/>
      <c r="E28" s="62"/>
      <c r="F28" s="62"/>
      <c r="G28" s="62"/>
      <c r="H28" s="62"/>
      <c r="I28" s="62"/>
      <c r="J28" s="62"/>
      <c r="K28" s="62"/>
      <c r="L28" s="62"/>
      <c r="M28" s="62">
        <v>0</v>
      </c>
      <c r="N28" s="62"/>
      <c r="O28" s="62"/>
      <c r="P28" s="62"/>
      <c r="Q28" s="62"/>
      <c r="R28" s="62"/>
      <c r="S28" s="62"/>
      <c r="T28" s="62"/>
    </row>
    <row r="29" spans="1:20" ht="20.100000000000001" customHeight="1" x14ac:dyDescent="0.25">
      <c r="A29" s="4" t="s">
        <v>330</v>
      </c>
      <c r="B29" s="5" t="s">
        <v>483</v>
      </c>
      <c r="C29" s="6">
        <v>125</v>
      </c>
      <c r="D29" s="62"/>
      <c r="E29" s="62"/>
      <c r="F29" s="62"/>
      <c r="G29" s="62"/>
      <c r="H29" s="62"/>
      <c r="I29" s="62"/>
      <c r="J29" s="62"/>
      <c r="K29" s="62"/>
      <c r="L29" s="62"/>
      <c r="M29" s="62">
        <v>0</v>
      </c>
      <c r="N29" s="62"/>
      <c r="O29" s="62"/>
      <c r="P29" s="62"/>
      <c r="Q29" s="62"/>
      <c r="R29" s="62"/>
      <c r="S29" s="62"/>
      <c r="T29" s="62"/>
    </row>
    <row r="30" spans="1:20" ht="20.100000000000001" customHeight="1" x14ac:dyDescent="0.25">
      <c r="A30" s="4" t="s">
        <v>329</v>
      </c>
      <c r="B30" s="5" t="s">
        <v>486</v>
      </c>
      <c r="C30" s="6">
        <v>127</v>
      </c>
      <c r="D30" s="62"/>
      <c r="E30" s="62"/>
      <c r="F30" s="62"/>
      <c r="G30" s="62"/>
      <c r="H30" s="62"/>
      <c r="I30" s="62"/>
      <c r="J30" s="62"/>
      <c r="K30" s="62"/>
      <c r="L30" s="62"/>
      <c r="M30" s="62">
        <v>0</v>
      </c>
      <c r="N30" s="62"/>
      <c r="O30" s="62"/>
      <c r="P30" s="62"/>
      <c r="Q30" s="62"/>
      <c r="R30" s="62"/>
      <c r="S30" s="62"/>
      <c r="T30" s="62"/>
    </row>
    <row r="31" spans="1:20" ht="20.100000000000001" customHeight="1" x14ac:dyDescent="0.25">
      <c r="A31" s="4" t="s">
        <v>328</v>
      </c>
      <c r="B31" s="5" t="s">
        <v>357</v>
      </c>
      <c r="C31" s="6">
        <v>128</v>
      </c>
      <c r="D31" s="62"/>
      <c r="E31" s="62"/>
      <c r="F31" s="62"/>
      <c r="G31" s="62"/>
      <c r="H31" s="62"/>
      <c r="I31" s="62"/>
      <c r="J31" s="62"/>
      <c r="K31" s="62"/>
      <c r="L31" s="62"/>
      <c r="M31" s="62">
        <v>0</v>
      </c>
      <c r="N31" s="62"/>
      <c r="O31" s="62"/>
      <c r="P31" s="62"/>
      <c r="Q31" s="62"/>
      <c r="R31" s="62"/>
      <c r="S31" s="62"/>
      <c r="T31" s="62"/>
    </row>
    <row r="32" spans="1:20" ht="20.100000000000001" customHeight="1" x14ac:dyDescent="0.25">
      <c r="A32" s="4" t="s">
        <v>327</v>
      </c>
      <c r="B32" s="5" t="s">
        <v>617</v>
      </c>
      <c r="C32" s="6">
        <v>129</v>
      </c>
      <c r="D32" s="62"/>
      <c r="E32" s="62"/>
      <c r="F32" s="62"/>
      <c r="G32" s="62"/>
      <c r="H32" s="62"/>
      <c r="I32" s="62"/>
      <c r="J32" s="62"/>
      <c r="K32" s="62"/>
      <c r="L32" s="62"/>
      <c r="M32" s="62">
        <v>0</v>
      </c>
      <c r="N32" s="62"/>
      <c r="O32" s="62"/>
      <c r="P32" s="62"/>
      <c r="Q32" s="62"/>
      <c r="R32" s="62"/>
      <c r="S32" s="62"/>
      <c r="T32" s="62"/>
    </row>
    <row r="33" spans="1:20" ht="20.100000000000001" customHeight="1" x14ac:dyDescent="0.25">
      <c r="A33" s="4" t="s">
        <v>326</v>
      </c>
      <c r="B33" s="5" t="s">
        <v>618</v>
      </c>
      <c r="C33" s="6">
        <v>130</v>
      </c>
      <c r="D33" s="62"/>
      <c r="E33" s="62"/>
      <c r="F33" s="62">
        <v>1</v>
      </c>
      <c r="G33" s="62"/>
      <c r="H33" s="62"/>
      <c r="I33" s="62"/>
      <c r="J33" s="62"/>
      <c r="K33" s="62"/>
      <c r="L33" s="62"/>
      <c r="M33" s="62">
        <v>1</v>
      </c>
      <c r="N33" s="62"/>
      <c r="O33" s="62"/>
      <c r="P33" s="62"/>
      <c r="Q33" s="62"/>
      <c r="R33" s="62"/>
      <c r="S33" s="62"/>
      <c r="T33" s="62"/>
    </row>
    <row r="34" spans="1:20" s="51" customFormat="1" ht="20.100000000000001" customHeight="1" x14ac:dyDescent="0.3">
      <c r="A34" s="4" t="s">
        <v>325</v>
      </c>
      <c r="B34" s="7" t="s">
        <v>403</v>
      </c>
      <c r="C34" s="6"/>
      <c r="D34" s="62">
        <v>1</v>
      </c>
      <c r="E34" s="62">
        <v>1</v>
      </c>
      <c r="F34" s="63"/>
      <c r="G34" s="63"/>
      <c r="H34" s="63"/>
      <c r="I34" s="63"/>
      <c r="J34" s="62"/>
      <c r="K34" s="63"/>
      <c r="L34" s="63"/>
      <c r="M34" s="63">
        <v>1</v>
      </c>
      <c r="N34" s="63">
        <v>1</v>
      </c>
      <c r="O34" s="63"/>
      <c r="P34" s="63"/>
      <c r="Q34" s="62"/>
      <c r="R34" s="63"/>
      <c r="S34" s="63"/>
      <c r="T34" s="62"/>
    </row>
    <row r="35" spans="1:20" ht="20.100000000000001" customHeight="1" x14ac:dyDescent="0.25">
      <c r="A35" s="8" t="s">
        <v>324</v>
      </c>
      <c r="B35" s="2" t="s">
        <v>404</v>
      </c>
      <c r="C35" s="9"/>
      <c r="D35" s="49">
        <f>SUM(D36:D43)</f>
        <v>3</v>
      </c>
      <c r="E35" s="49">
        <f t="shared" ref="E35:T35" si="1">SUM(E36:E43)</f>
        <v>0</v>
      </c>
      <c r="F35" s="49">
        <f t="shared" si="1"/>
        <v>1</v>
      </c>
      <c r="G35" s="49">
        <f t="shared" si="1"/>
        <v>2</v>
      </c>
      <c r="H35" s="49">
        <f t="shared" si="1"/>
        <v>1</v>
      </c>
      <c r="I35" s="49">
        <f t="shared" si="1"/>
        <v>0</v>
      </c>
      <c r="J35" s="49">
        <f t="shared" si="1"/>
        <v>3</v>
      </c>
      <c r="K35" s="49">
        <f t="shared" si="1"/>
        <v>0</v>
      </c>
      <c r="L35" s="49">
        <f t="shared" si="1"/>
        <v>0</v>
      </c>
      <c r="M35" s="49">
        <f t="shared" si="1"/>
        <v>1</v>
      </c>
      <c r="N35" s="49">
        <f t="shared" si="1"/>
        <v>0</v>
      </c>
      <c r="O35" s="49">
        <f t="shared" si="1"/>
        <v>2</v>
      </c>
      <c r="P35" s="49">
        <f t="shared" si="1"/>
        <v>0</v>
      </c>
      <c r="Q35" s="49">
        <f t="shared" si="1"/>
        <v>2</v>
      </c>
      <c r="R35" s="49">
        <f t="shared" si="1"/>
        <v>0</v>
      </c>
      <c r="S35" s="49">
        <f t="shared" si="1"/>
        <v>0</v>
      </c>
      <c r="T35" s="49">
        <f t="shared" si="1"/>
        <v>0</v>
      </c>
    </row>
    <row r="36" spans="1:20" ht="20.100000000000001" customHeight="1" x14ac:dyDescent="0.25">
      <c r="A36" s="4" t="s">
        <v>323</v>
      </c>
      <c r="B36" s="5" t="s">
        <v>405</v>
      </c>
      <c r="C36" s="5">
        <v>131</v>
      </c>
      <c r="D36" s="61">
        <v>2</v>
      </c>
      <c r="E36" s="61"/>
      <c r="F36" s="62"/>
      <c r="G36" s="62">
        <v>2</v>
      </c>
      <c r="H36" s="62"/>
      <c r="I36" s="62"/>
      <c r="J36" s="62">
        <v>2</v>
      </c>
      <c r="K36" s="62"/>
      <c r="L36" s="62"/>
      <c r="M36" s="62">
        <v>0</v>
      </c>
      <c r="N36" s="62"/>
      <c r="O36" s="62">
        <v>2</v>
      </c>
      <c r="P36" s="62"/>
      <c r="Q36" s="62">
        <v>2</v>
      </c>
      <c r="R36" s="62"/>
      <c r="S36" s="62"/>
      <c r="T36" s="62"/>
    </row>
    <row r="37" spans="1:20" ht="20.100000000000001" customHeight="1" x14ac:dyDescent="0.25">
      <c r="A37" s="4" t="s">
        <v>322</v>
      </c>
      <c r="B37" s="5" t="s">
        <v>321</v>
      </c>
      <c r="C37" s="5">
        <v>132</v>
      </c>
      <c r="D37" s="61"/>
      <c r="E37" s="61"/>
      <c r="F37" s="62">
        <v>1</v>
      </c>
      <c r="G37" s="62"/>
      <c r="H37" s="62"/>
      <c r="I37" s="62"/>
      <c r="J37" s="62"/>
      <c r="K37" s="62"/>
      <c r="L37" s="62"/>
      <c r="M37" s="62">
        <v>1</v>
      </c>
      <c r="N37" s="62"/>
      <c r="O37" s="62"/>
      <c r="P37" s="62"/>
      <c r="Q37" s="62"/>
      <c r="R37" s="62"/>
      <c r="S37" s="62"/>
      <c r="T37" s="62"/>
    </row>
    <row r="38" spans="1:20" ht="20.100000000000001" customHeight="1" x14ac:dyDescent="0.25">
      <c r="A38" s="4" t="s">
        <v>673</v>
      </c>
      <c r="B38" s="7" t="s">
        <v>674</v>
      </c>
      <c r="C38" s="5">
        <v>132.19999999999999</v>
      </c>
      <c r="D38" s="61"/>
      <c r="E38" s="61"/>
      <c r="F38" s="62"/>
      <c r="G38" s="62"/>
      <c r="H38" s="62"/>
      <c r="I38" s="62"/>
      <c r="J38" s="62"/>
      <c r="K38" s="62"/>
      <c r="L38" s="62"/>
      <c r="M38" s="62">
        <v>0</v>
      </c>
      <c r="N38" s="62"/>
      <c r="O38" s="62"/>
      <c r="P38" s="62"/>
      <c r="Q38" s="62"/>
      <c r="R38" s="62"/>
      <c r="S38" s="62"/>
      <c r="T38" s="62"/>
    </row>
    <row r="39" spans="1:20" ht="20.100000000000001" customHeight="1" x14ac:dyDescent="0.25">
      <c r="A39" s="4" t="s">
        <v>675</v>
      </c>
      <c r="B39" s="7" t="s">
        <v>676</v>
      </c>
      <c r="C39" s="5">
        <v>132.30000000000001</v>
      </c>
      <c r="D39" s="61"/>
      <c r="E39" s="61"/>
      <c r="F39" s="62"/>
      <c r="G39" s="62"/>
      <c r="H39" s="62"/>
      <c r="I39" s="62"/>
      <c r="J39" s="62"/>
      <c r="K39" s="62"/>
      <c r="L39" s="62"/>
      <c r="M39" s="62">
        <v>0</v>
      </c>
      <c r="N39" s="62"/>
      <c r="O39" s="62"/>
      <c r="P39" s="62"/>
      <c r="Q39" s="62"/>
      <c r="R39" s="62"/>
      <c r="S39" s="62"/>
      <c r="T39" s="62"/>
    </row>
    <row r="40" spans="1:20" ht="20.100000000000001" customHeight="1" x14ac:dyDescent="0.25">
      <c r="A40" s="4" t="s">
        <v>320</v>
      </c>
      <c r="B40" s="5" t="s">
        <v>619</v>
      </c>
      <c r="C40" s="5">
        <v>133</v>
      </c>
      <c r="D40" s="61"/>
      <c r="E40" s="61"/>
      <c r="F40" s="62"/>
      <c r="G40" s="62"/>
      <c r="H40" s="62"/>
      <c r="I40" s="62"/>
      <c r="J40" s="62"/>
      <c r="K40" s="62"/>
      <c r="L40" s="62"/>
      <c r="M40" s="62">
        <v>0</v>
      </c>
      <c r="N40" s="62"/>
      <c r="O40" s="62"/>
      <c r="P40" s="62"/>
      <c r="Q40" s="62"/>
      <c r="R40" s="62"/>
      <c r="S40" s="62"/>
      <c r="T40" s="62"/>
    </row>
    <row r="41" spans="1:20" ht="20.100000000000001" customHeight="1" x14ac:dyDescent="0.25">
      <c r="A41" s="4" t="s">
        <v>319</v>
      </c>
      <c r="B41" s="5" t="s">
        <v>620</v>
      </c>
      <c r="C41" s="5">
        <v>134</v>
      </c>
      <c r="D41" s="61"/>
      <c r="E41" s="61"/>
      <c r="F41" s="62"/>
      <c r="G41" s="62"/>
      <c r="H41" s="62"/>
      <c r="I41" s="62"/>
      <c r="J41" s="62"/>
      <c r="K41" s="62"/>
      <c r="L41" s="62"/>
      <c r="M41" s="62">
        <v>0</v>
      </c>
      <c r="N41" s="62"/>
      <c r="O41" s="62"/>
      <c r="P41" s="62"/>
      <c r="Q41" s="62"/>
      <c r="R41" s="62"/>
      <c r="S41" s="62"/>
      <c r="T41" s="62"/>
    </row>
    <row r="42" spans="1:20" ht="20.100000000000001" customHeight="1" x14ac:dyDescent="0.25">
      <c r="A42" s="4" t="s">
        <v>318</v>
      </c>
      <c r="B42" s="5" t="s">
        <v>513</v>
      </c>
      <c r="C42" s="5">
        <v>137</v>
      </c>
      <c r="D42" s="61">
        <v>1</v>
      </c>
      <c r="E42" s="61"/>
      <c r="F42" s="62"/>
      <c r="G42" s="62"/>
      <c r="H42" s="62">
        <v>1</v>
      </c>
      <c r="I42" s="62"/>
      <c r="J42" s="62">
        <v>1</v>
      </c>
      <c r="K42" s="62"/>
      <c r="L42" s="62"/>
      <c r="M42" s="62">
        <v>0</v>
      </c>
      <c r="N42" s="62"/>
      <c r="O42" s="62"/>
      <c r="P42" s="62"/>
      <c r="Q42" s="62"/>
      <c r="R42" s="62"/>
      <c r="S42" s="62"/>
      <c r="T42" s="62"/>
    </row>
    <row r="43" spans="1:20" ht="20.100000000000001" customHeight="1" x14ac:dyDescent="0.25">
      <c r="A43" s="4" t="s">
        <v>317</v>
      </c>
      <c r="B43" s="5" t="s">
        <v>403</v>
      </c>
      <c r="C43" s="5"/>
      <c r="D43" s="64"/>
      <c r="E43" s="64"/>
      <c r="F43" s="64"/>
      <c r="G43" s="64"/>
      <c r="H43" s="64"/>
      <c r="I43" s="64"/>
      <c r="J43" s="64"/>
      <c r="K43" s="64"/>
      <c r="L43" s="64"/>
      <c r="M43" s="64"/>
      <c r="N43" s="64"/>
      <c r="O43" s="64"/>
      <c r="P43" s="64"/>
      <c r="Q43" s="64"/>
      <c r="R43" s="64"/>
      <c r="S43" s="64"/>
      <c r="T43" s="64"/>
    </row>
    <row r="44" spans="1:20" ht="20.100000000000001" customHeight="1" x14ac:dyDescent="0.25">
      <c r="A44" s="8" t="s">
        <v>316</v>
      </c>
      <c r="B44" s="2" t="s">
        <v>406</v>
      </c>
      <c r="C44" s="5"/>
      <c r="D44" s="49">
        <f>SUM(D45:D50)</f>
        <v>0</v>
      </c>
      <c r="E44" s="49">
        <f t="shared" ref="E44:T44" si="2">SUM(E45:E50)</f>
        <v>0</v>
      </c>
      <c r="F44" s="49">
        <f t="shared" si="2"/>
        <v>1</v>
      </c>
      <c r="G44" s="49">
        <f t="shared" si="2"/>
        <v>0</v>
      </c>
      <c r="H44" s="49">
        <f t="shared" si="2"/>
        <v>0</v>
      </c>
      <c r="I44" s="49">
        <f t="shared" si="2"/>
        <v>0</v>
      </c>
      <c r="J44" s="49">
        <f t="shared" si="2"/>
        <v>0</v>
      </c>
      <c r="K44" s="49">
        <f t="shared" si="2"/>
        <v>0</v>
      </c>
      <c r="L44" s="49">
        <f t="shared" si="2"/>
        <v>0</v>
      </c>
      <c r="M44" s="49">
        <f t="shared" si="2"/>
        <v>1</v>
      </c>
      <c r="N44" s="49">
        <f t="shared" si="2"/>
        <v>0</v>
      </c>
      <c r="O44" s="49">
        <f t="shared" si="2"/>
        <v>0</v>
      </c>
      <c r="P44" s="49">
        <f t="shared" si="2"/>
        <v>0</v>
      </c>
      <c r="Q44" s="49">
        <f t="shared" si="2"/>
        <v>0</v>
      </c>
      <c r="R44" s="49">
        <f t="shared" si="2"/>
        <v>0</v>
      </c>
      <c r="S44" s="49">
        <f t="shared" si="2"/>
        <v>0</v>
      </c>
      <c r="T44" s="49">
        <f t="shared" si="2"/>
        <v>0</v>
      </c>
    </row>
    <row r="45" spans="1:20" ht="20.100000000000001" customHeight="1" x14ac:dyDescent="0.25">
      <c r="A45" s="4" t="s">
        <v>315</v>
      </c>
      <c r="B45" s="5" t="s">
        <v>407</v>
      </c>
      <c r="C45" s="5">
        <v>138</v>
      </c>
      <c r="D45" s="62"/>
      <c r="E45" s="62"/>
      <c r="F45" s="62"/>
      <c r="G45" s="62"/>
      <c r="H45" s="62"/>
      <c r="I45" s="62"/>
      <c r="J45" s="62"/>
      <c r="K45" s="62"/>
      <c r="L45" s="62"/>
      <c r="M45" s="62">
        <v>0</v>
      </c>
      <c r="N45" s="62"/>
      <c r="O45" s="62"/>
      <c r="P45" s="62"/>
      <c r="Q45" s="62"/>
      <c r="R45" s="62"/>
      <c r="S45" s="62"/>
      <c r="T45" s="62"/>
    </row>
    <row r="46" spans="1:20" ht="20.100000000000001" customHeight="1" x14ac:dyDescent="0.25">
      <c r="A46" s="10" t="s">
        <v>314</v>
      </c>
      <c r="B46" s="5" t="s">
        <v>514</v>
      </c>
      <c r="C46" s="6">
        <v>139</v>
      </c>
      <c r="D46" s="61"/>
      <c r="E46" s="61"/>
      <c r="F46" s="62">
        <v>1</v>
      </c>
      <c r="G46" s="62"/>
      <c r="H46" s="62"/>
      <c r="I46" s="62"/>
      <c r="J46" s="62"/>
      <c r="K46" s="62"/>
      <c r="L46" s="62"/>
      <c r="M46" s="62">
        <v>1</v>
      </c>
      <c r="N46" s="62"/>
      <c r="O46" s="62"/>
      <c r="P46" s="62"/>
      <c r="Q46" s="62"/>
      <c r="R46" s="62"/>
      <c r="S46" s="62"/>
      <c r="T46" s="62"/>
    </row>
    <row r="47" spans="1:20" ht="20.100000000000001" customHeight="1" x14ac:dyDescent="0.25">
      <c r="A47" s="4" t="s">
        <v>313</v>
      </c>
      <c r="B47" s="5" t="s">
        <v>312</v>
      </c>
      <c r="C47" s="5">
        <v>140</v>
      </c>
      <c r="D47" s="61"/>
      <c r="E47" s="61"/>
      <c r="F47" s="62"/>
      <c r="G47" s="62"/>
      <c r="H47" s="62"/>
      <c r="I47" s="62"/>
      <c r="J47" s="62"/>
      <c r="K47" s="62"/>
      <c r="L47" s="62"/>
      <c r="M47" s="62">
        <v>0</v>
      </c>
      <c r="N47" s="62"/>
      <c r="O47" s="62"/>
      <c r="P47" s="62"/>
      <c r="Q47" s="62"/>
      <c r="R47" s="62"/>
      <c r="S47" s="62"/>
      <c r="T47" s="62"/>
    </row>
    <row r="48" spans="1:20" ht="20.100000000000001" customHeight="1" x14ac:dyDescent="0.25">
      <c r="A48" s="10" t="s">
        <v>311</v>
      </c>
      <c r="B48" s="5" t="s">
        <v>677</v>
      </c>
      <c r="C48" s="5">
        <v>141</v>
      </c>
      <c r="D48" s="61"/>
      <c r="E48" s="61"/>
      <c r="F48" s="62"/>
      <c r="G48" s="62"/>
      <c r="H48" s="62"/>
      <c r="I48" s="62"/>
      <c r="J48" s="62"/>
      <c r="K48" s="62"/>
      <c r="L48" s="62"/>
      <c r="M48" s="62">
        <v>0</v>
      </c>
      <c r="N48" s="62"/>
      <c r="O48" s="62"/>
      <c r="P48" s="62"/>
      <c r="Q48" s="62"/>
      <c r="R48" s="62"/>
      <c r="S48" s="62"/>
      <c r="T48" s="62"/>
    </row>
    <row r="49" spans="1:20" ht="20.100000000000001" customHeight="1" x14ac:dyDescent="0.25">
      <c r="A49" s="4" t="s">
        <v>310</v>
      </c>
      <c r="B49" s="5" t="s">
        <v>408</v>
      </c>
      <c r="C49" s="5">
        <v>142</v>
      </c>
      <c r="D49" s="62"/>
      <c r="E49" s="62"/>
      <c r="F49" s="62"/>
      <c r="G49" s="62"/>
      <c r="H49" s="62"/>
      <c r="I49" s="62"/>
      <c r="J49" s="62"/>
      <c r="K49" s="62"/>
      <c r="L49" s="62"/>
      <c r="M49" s="62">
        <v>0</v>
      </c>
      <c r="N49" s="62"/>
      <c r="O49" s="62"/>
      <c r="P49" s="62"/>
      <c r="Q49" s="62"/>
      <c r="R49" s="62"/>
      <c r="S49" s="62"/>
      <c r="T49" s="62"/>
    </row>
    <row r="50" spans="1:20" ht="20.100000000000001" customHeight="1" x14ac:dyDescent="0.25">
      <c r="A50" s="10" t="s">
        <v>309</v>
      </c>
      <c r="B50" s="7" t="s">
        <v>403</v>
      </c>
      <c r="C50" s="6"/>
      <c r="D50" s="64"/>
      <c r="E50" s="64"/>
      <c r="F50" s="64"/>
      <c r="G50" s="64"/>
      <c r="H50" s="64"/>
      <c r="I50" s="64"/>
      <c r="J50" s="64"/>
      <c r="K50" s="64"/>
      <c r="L50" s="64"/>
      <c r="M50" s="64">
        <v>0</v>
      </c>
      <c r="N50" s="64"/>
      <c r="O50" s="64"/>
      <c r="P50" s="64"/>
      <c r="Q50" s="64"/>
      <c r="R50" s="64"/>
      <c r="S50" s="64"/>
      <c r="T50" s="64"/>
    </row>
    <row r="51" spans="1:20" ht="20.100000000000001" customHeight="1" x14ac:dyDescent="0.25">
      <c r="A51" s="8" t="s">
        <v>308</v>
      </c>
      <c r="B51" s="2" t="s">
        <v>515</v>
      </c>
      <c r="C51" s="5"/>
      <c r="D51" s="65">
        <f>SUM(D52:D80)</f>
        <v>2</v>
      </c>
      <c r="E51" s="65">
        <f t="shared" ref="E51:T51" si="3">SUM(E52:E80)</f>
        <v>0</v>
      </c>
      <c r="F51" s="65">
        <f t="shared" si="3"/>
        <v>1</v>
      </c>
      <c r="G51" s="65">
        <f t="shared" si="3"/>
        <v>2</v>
      </c>
      <c r="H51" s="65">
        <f t="shared" si="3"/>
        <v>0</v>
      </c>
      <c r="I51" s="65">
        <f t="shared" si="3"/>
        <v>0</v>
      </c>
      <c r="J51" s="65">
        <f t="shared" si="3"/>
        <v>2</v>
      </c>
      <c r="K51" s="65">
        <f t="shared" si="3"/>
        <v>0</v>
      </c>
      <c r="L51" s="65">
        <f t="shared" si="3"/>
        <v>0</v>
      </c>
      <c r="M51" s="65">
        <f t="shared" si="3"/>
        <v>1</v>
      </c>
      <c r="N51" s="65">
        <f t="shared" si="3"/>
        <v>0</v>
      </c>
      <c r="O51" s="65">
        <f t="shared" si="3"/>
        <v>1</v>
      </c>
      <c r="P51" s="65">
        <f t="shared" si="3"/>
        <v>0</v>
      </c>
      <c r="Q51" s="65">
        <f t="shared" si="3"/>
        <v>1</v>
      </c>
      <c r="R51" s="65">
        <f t="shared" si="3"/>
        <v>0</v>
      </c>
      <c r="S51" s="65">
        <f t="shared" si="3"/>
        <v>0</v>
      </c>
      <c r="T51" s="65">
        <f t="shared" si="3"/>
        <v>0</v>
      </c>
    </row>
    <row r="52" spans="1:20" ht="20.100000000000001" customHeight="1" x14ac:dyDescent="0.25">
      <c r="A52" s="4" t="s">
        <v>307</v>
      </c>
      <c r="B52" s="5" t="s">
        <v>678</v>
      </c>
      <c r="C52" s="5">
        <v>143</v>
      </c>
      <c r="D52" s="62"/>
      <c r="E52" s="62"/>
      <c r="F52" s="62"/>
      <c r="G52" s="62"/>
      <c r="H52" s="62"/>
      <c r="I52" s="62"/>
      <c r="J52" s="62"/>
      <c r="K52" s="62"/>
      <c r="L52" s="62"/>
      <c r="M52" s="62">
        <v>0</v>
      </c>
      <c r="N52" s="62"/>
      <c r="O52" s="62"/>
      <c r="P52" s="62"/>
      <c r="Q52" s="62"/>
      <c r="R52" s="62"/>
      <c r="S52" s="62"/>
      <c r="T52" s="62"/>
    </row>
    <row r="53" spans="1:20" ht="20.100000000000001" customHeight="1" x14ac:dyDescent="0.25">
      <c r="A53" s="4" t="s">
        <v>306</v>
      </c>
      <c r="B53" s="5" t="s">
        <v>621</v>
      </c>
      <c r="C53" s="6">
        <v>144</v>
      </c>
      <c r="D53" s="62"/>
      <c r="E53" s="62"/>
      <c r="F53" s="62"/>
      <c r="G53" s="62"/>
      <c r="H53" s="62"/>
      <c r="I53" s="62"/>
      <c r="J53" s="62"/>
      <c r="K53" s="62"/>
      <c r="L53" s="62"/>
      <c r="M53" s="62">
        <v>0</v>
      </c>
      <c r="N53" s="62"/>
      <c r="O53" s="62"/>
      <c r="P53" s="62"/>
      <c r="Q53" s="62"/>
      <c r="R53" s="62"/>
      <c r="S53" s="62"/>
      <c r="T53" s="62"/>
    </row>
    <row r="54" spans="1:20" ht="20.100000000000001" customHeight="1" x14ac:dyDescent="0.25">
      <c r="A54" s="4" t="s">
        <v>305</v>
      </c>
      <c r="B54" s="5" t="s">
        <v>516</v>
      </c>
      <c r="C54" s="6">
        <v>145</v>
      </c>
      <c r="D54" s="62"/>
      <c r="E54" s="62"/>
      <c r="F54" s="62"/>
      <c r="G54" s="62"/>
      <c r="H54" s="62"/>
      <c r="I54" s="62"/>
      <c r="J54" s="62"/>
      <c r="K54" s="62"/>
      <c r="L54" s="62"/>
      <c r="M54" s="62">
        <v>0</v>
      </c>
      <c r="N54" s="62"/>
      <c r="O54" s="62"/>
      <c r="P54" s="62"/>
      <c r="Q54" s="62"/>
      <c r="R54" s="62"/>
      <c r="S54" s="62"/>
      <c r="T54" s="62"/>
    </row>
    <row r="55" spans="1:20" ht="20.100000000000001" customHeight="1" x14ac:dyDescent="0.25">
      <c r="A55" s="4" t="s">
        <v>304</v>
      </c>
      <c r="B55" s="5" t="s">
        <v>487</v>
      </c>
      <c r="C55" s="6">
        <v>146</v>
      </c>
      <c r="D55" s="62"/>
      <c r="E55" s="62"/>
      <c r="F55" s="62"/>
      <c r="G55" s="62"/>
      <c r="H55" s="62"/>
      <c r="I55" s="62"/>
      <c r="J55" s="62"/>
      <c r="K55" s="62"/>
      <c r="L55" s="62"/>
      <c r="M55" s="62">
        <v>0</v>
      </c>
      <c r="N55" s="62"/>
      <c r="O55" s="62"/>
      <c r="P55" s="62"/>
      <c r="Q55" s="62"/>
      <c r="R55" s="62"/>
      <c r="S55" s="62"/>
      <c r="T55" s="62"/>
    </row>
    <row r="56" spans="1:20" ht="20.100000000000001" customHeight="1" x14ac:dyDescent="0.25">
      <c r="A56" s="4" t="s">
        <v>303</v>
      </c>
      <c r="B56" s="5" t="s">
        <v>409</v>
      </c>
      <c r="C56" s="6">
        <v>147</v>
      </c>
      <c r="D56" s="62">
        <v>1</v>
      </c>
      <c r="E56" s="62"/>
      <c r="F56" s="62">
        <v>1</v>
      </c>
      <c r="G56" s="62">
        <v>1</v>
      </c>
      <c r="H56" s="62"/>
      <c r="I56" s="62"/>
      <c r="J56" s="62">
        <v>1</v>
      </c>
      <c r="K56" s="62"/>
      <c r="L56" s="62"/>
      <c r="M56" s="62">
        <v>1</v>
      </c>
      <c r="N56" s="62"/>
      <c r="O56" s="62"/>
      <c r="P56" s="62"/>
      <c r="Q56" s="62"/>
      <c r="R56" s="62"/>
      <c r="S56" s="62"/>
      <c r="T56" s="62"/>
    </row>
    <row r="57" spans="1:20" ht="20.100000000000001" customHeight="1" x14ac:dyDescent="0.25">
      <c r="A57" s="4" t="s">
        <v>302</v>
      </c>
      <c r="B57" s="5" t="s">
        <v>410</v>
      </c>
      <c r="C57" s="6">
        <v>148</v>
      </c>
      <c r="D57" s="62"/>
      <c r="E57" s="62"/>
      <c r="F57" s="62"/>
      <c r="G57" s="62"/>
      <c r="H57" s="62"/>
      <c r="I57" s="62"/>
      <c r="J57" s="62"/>
      <c r="K57" s="62"/>
      <c r="L57" s="62"/>
      <c r="M57" s="62">
        <v>0</v>
      </c>
      <c r="N57" s="62"/>
      <c r="O57" s="62"/>
      <c r="P57" s="62"/>
      <c r="Q57" s="62"/>
      <c r="R57" s="62"/>
      <c r="S57" s="62"/>
      <c r="T57" s="62"/>
    </row>
    <row r="58" spans="1:20" ht="20.100000000000001" customHeight="1" x14ac:dyDescent="0.25">
      <c r="A58" s="4" t="s">
        <v>301</v>
      </c>
      <c r="B58" s="5" t="s">
        <v>517</v>
      </c>
      <c r="C58" s="6">
        <v>149</v>
      </c>
      <c r="D58" s="62"/>
      <c r="E58" s="62"/>
      <c r="F58" s="62"/>
      <c r="G58" s="62"/>
      <c r="H58" s="62"/>
      <c r="I58" s="62"/>
      <c r="J58" s="62"/>
      <c r="K58" s="62"/>
      <c r="L58" s="62"/>
      <c r="M58" s="62">
        <v>0</v>
      </c>
      <c r="N58" s="62"/>
      <c r="O58" s="62"/>
      <c r="P58" s="62"/>
      <c r="Q58" s="62"/>
      <c r="R58" s="62"/>
      <c r="S58" s="62"/>
      <c r="T58" s="62"/>
    </row>
    <row r="59" spans="1:20" ht="20.100000000000001" customHeight="1" x14ac:dyDescent="0.25">
      <c r="A59" s="4" t="s">
        <v>300</v>
      </c>
      <c r="B59" s="5" t="s">
        <v>518</v>
      </c>
      <c r="C59" s="6">
        <v>150</v>
      </c>
      <c r="D59" s="61"/>
      <c r="E59" s="61"/>
      <c r="F59" s="62"/>
      <c r="G59" s="62"/>
      <c r="H59" s="62"/>
      <c r="I59" s="62"/>
      <c r="J59" s="62"/>
      <c r="K59" s="62"/>
      <c r="L59" s="62"/>
      <c r="M59" s="62">
        <v>0</v>
      </c>
      <c r="N59" s="62"/>
      <c r="O59" s="62"/>
      <c r="P59" s="62"/>
      <c r="Q59" s="62"/>
      <c r="R59" s="62"/>
      <c r="S59" s="62"/>
      <c r="T59" s="62"/>
    </row>
    <row r="60" spans="1:20" ht="20.100000000000001" customHeight="1" x14ac:dyDescent="0.25">
      <c r="A60" s="4" t="s">
        <v>299</v>
      </c>
      <c r="B60" s="5" t="s">
        <v>519</v>
      </c>
      <c r="C60" s="5">
        <v>152</v>
      </c>
      <c r="D60" s="61"/>
      <c r="E60" s="61"/>
      <c r="F60" s="62"/>
      <c r="G60" s="62"/>
      <c r="H60" s="62"/>
      <c r="I60" s="62"/>
      <c r="J60" s="62"/>
      <c r="K60" s="62"/>
      <c r="L60" s="62"/>
      <c r="M60" s="62">
        <v>0</v>
      </c>
      <c r="N60" s="62"/>
      <c r="O60" s="62"/>
      <c r="P60" s="62"/>
      <c r="Q60" s="62"/>
      <c r="R60" s="62"/>
      <c r="S60" s="62"/>
      <c r="T60" s="62"/>
    </row>
    <row r="61" spans="1:20" ht="20.100000000000001" customHeight="1" x14ac:dyDescent="0.25">
      <c r="A61" s="4" t="s">
        <v>298</v>
      </c>
      <c r="B61" s="5" t="s">
        <v>520</v>
      </c>
      <c r="C61" s="5">
        <v>153</v>
      </c>
      <c r="D61" s="61"/>
      <c r="E61" s="61"/>
      <c r="F61" s="62"/>
      <c r="G61" s="62"/>
      <c r="H61" s="62"/>
      <c r="I61" s="62"/>
      <c r="J61" s="62"/>
      <c r="K61" s="62"/>
      <c r="L61" s="62"/>
      <c r="M61" s="62">
        <v>0</v>
      </c>
      <c r="N61" s="62"/>
      <c r="O61" s="62"/>
      <c r="P61" s="62"/>
      <c r="Q61" s="62"/>
      <c r="R61" s="62"/>
      <c r="S61" s="62"/>
      <c r="T61" s="62"/>
    </row>
    <row r="62" spans="1:20" ht="20.100000000000001" customHeight="1" x14ac:dyDescent="0.25">
      <c r="A62" s="4" t="s">
        <v>297</v>
      </c>
      <c r="B62" s="5" t="s">
        <v>503</v>
      </c>
      <c r="C62" s="5">
        <v>154</v>
      </c>
      <c r="D62" s="61"/>
      <c r="E62" s="61"/>
      <c r="F62" s="62"/>
      <c r="G62" s="62"/>
      <c r="H62" s="62"/>
      <c r="I62" s="62"/>
      <c r="J62" s="62"/>
      <c r="K62" s="62"/>
      <c r="L62" s="62"/>
      <c r="M62" s="62">
        <v>0</v>
      </c>
      <c r="N62" s="62"/>
      <c r="O62" s="62"/>
      <c r="P62" s="62"/>
      <c r="Q62" s="62"/>
      <c r="R62" s="62"/>
      <c r="S62" s="62"/>
      <c r="T62" s="62"/>
    </row>
    <row r="63" spans="1:20" ht="20.100000000000001" customHeight="1" x14ac:dyDescent="0.25">
      <c r="A63" s="4" t="s">
        <v>296</v>
      </c>
      <c r="B63" s="7" t="s">
        <v>679</v>
      </c>
      <c r="C63" s="5">
        <v>154.1</v>
      </c>
      <c r="D63" s="61"/>
      <c r="E63" s="61"/>
      <c r="F63" s="62"/>
      <c r="G63" s="62"/>
      <c r="H63" s="62"/>
      <c r="I63" s="62"/>
      <c r="J63" s="62"/>
      <c r="K63" s="62"/>
      <c r="L63" s="62"/>
      <c r="M63" s="62">
        <v>0</v>
      </c>
      <c r="N63" s="62"/>
      <c r="O63" s="62"/>
      <c r="P63" s="62"/>
      <c r="Q63" s="62"/>
      <c r="R63" s="62"/>
      <c r="S63" s="62"/>
      <c r="T63" s="62"/>
    </row>
    <row r="64" spans="1:20" ht="20.100000000000001" customHeight="1" x14ac:dyDescent="0.25">
      <c r="A64" s="4" t="s">
        <v>295</v>
      </c>
      <c r="B64" s="7" t="s">
        <v>680</v>
      </c>
      <c r="C64" s="5">
        <v>154.19999999999999</v>
      </c>
      <c r="D64" s="61"/>
      <c r="E64" s="61"/>
      <c r="F64" s="62"/>
      <c r="G64" s="62"/>
      <c r="H64" s="62"/>
      <c r="I64" s="62"/>
      <c r="J64" s="62"/>
      <c r="K64" s="62"/>
      <c r="L64" s="62"/>
      <c r="M64" s="62">
        <v>0</v>
      </c>
      <c r="N64" s="62"/>
      <c r="O64" s="62"/>
      <c r="P64" s="62"/>
      <c r="Q64" s="62"/>
      <c r="R64" s="62"/>
      <c r="S64" s="62"/>
      <c r="T64" s="62"/>
    </row>
    <row r="65" spans="1:20" ht="20.100000000000001" customHeight="1" x14ac:dyDescent="0.25">
      <c r="A65" s="4" t="s">
        <v>294</v>
      </c>
      <c r="B65" s="7" t="s">
        <v>521</v>
      </c>
      <c r="C65" s="5">
        <v>154.4</v>
      </c>
      <c r="D65" s="61"/>
      <c r="E65" s="61"/>
      <c r="F65" s="62"/>
      <c r="G65" s="62"/>
      <c r="H65" s="62"/>
      <c r="I65" s="62"/>
      <c r="J65" s="62"/>
      <c r="K65" s="62"/>
      <c r="L65" s="62"/>
      <c r="M65" s="62">
        <v>0</v>
      </c>
      <c r="N65" s="62"/>
      <c r="O65" s="62"/>
      <c r="P65" s="62"/>
      <c r="Q65" s="62"/>
      <c r="R65" s="62"/>
      <c r="S65" s="62"/>
      <c r="T65" s="62"/>
    </row>
    <row r="66" spans="1:20" ht="20.100000000000001" customHeight="1" x14ac:dyDescent="0.25">
      <c r="A66" s="4" t="s">
        <v>293</v>
      </c>
      <c r="B66" s="7" t="s">
        <v>488</v>
      </c>
      <c r="C66" s="5">
        <v>154.5</v>
      </c>
      <c r="D66" s="61"/>
      <c r="E66" s="61"/>
      <c r="F66" s="62"/>
      <c r="G66" s="62"/>
      <c r="H66" s="62"/>
      <c r="I66" s="62"/>
      <c r="J66" s="62"/>
      <c r="K66" s="62"/>
      <c r="L66" s="62"/>
      <c r="M66" s="62">
        <v>0</v>
      </c>
      <c r="N66" s="62"/>
      <c r="O66" s="62"/>
      <c r="P66" s="62"/>
      <c r="Q66" s="62"/>
      <c r="R66" s="62"/>
      <c r="S66" s="62"/>
      <c r="T66" s="62"/>
    </row>
    <row r="67" spans="1:20" ht="20.100000000000001" customHeight="1" x14ac:dyDescent="0.25">
      <c r="A67" s="4" t="s">
        <v>681</v>
      </c>
      <c r="B67" s="7" t="s">
        <v>682</v>
      </c>
      <c r="C67" s="5">
        <v>154.6</v>
      </c>
      <c r="D67" s="61"/>
      <c r="E67" s="61"/>
      <c r="F67" s="62"/>
      <c r="G67" s="62"/>
      <c r="H67" s="62"/>
      <c r="I67" s="62"/>
      <c r="J67" s="62"/>
      <c r="K67" s="62"/>
      <c r="L67" s="62"/>
      <c r="M67" s="62">
        <v>0</v>
      </c>
      <c r="N67" s="62"/>
      <c r="O67" s="62"/>
      <c r="P67" s="62"/>
      <c r="Q67" s="62"/>
      <c r="R67" s="62"/>
      <c r="S67" s="62"/>
      <c r="T67" s="62"/>
    </row>
    <row r="68" spans="1:20" ht="20.100000000000001" customHeight="1" x14ac:dyDescent="0.25">
      <c r="A68" s="4" t="s">
        <v>683</v>
      </c>
      <c r="B68" s="7" t="s">
        <v>684</v>
      </c>
      <c r="C68" s="5">
        <v>154.69999999999999</v>
      </c>
      <c r="D68" s="61"/>
      <c r="E68" s="61"/>
      <c r="F68" s="62"/>
      <c r="G68" s="62"/>
      <c r="H68" s="62"/>
      <c r="I68" s="62"/>
      <c r="J68" s="62"/>
      <c r="K68" s="62"/>
      <c r="L68" s="62"/>
      <c r="M68" s="62">
        <v>0</v>
      </c>
      <c r="N68" s="62"/>
      <c r="O68" s="62"/>
      <c r="P68" s="62"/>
      <c r="Q68" s="62"/>
      <c r="R68" s="62"/>
      <c r="S68" s="62"/>
      <c r="T68" s="62"/>
    </row>
    <row r="69" spans="1:20" ht="20.100000000000001" customHeight="1" x14ac:dyDescent="0.25">
      <c r="A69" s="4" t="s">
        <v>685</v>
      </c>
      <c r="B69" s="7" t="s">
        <v>686</v>
      </c>
      <c r="C69" s="5">
        <v>154.80000000000001</v>
      </c>
      <c r="D69" s="61"/>
      <c r="E69" s="61"/>
      <c r="F69" s="62"/>
      <c r="G69" s="62"/>
      <c r="H69" s="62"/>
      <c r="I69" s="62"/>
      <c r="J69" s="62"/>
      <c r="K69" s="62"/>
      <c r="L69" s="62"/>
      <c r="M69" s="62">
        <v>0</v>
      </c>
      <c r="N69" s="62"/>
      <c r="O69" s="62"/>
      <c r="P69" s="62"/>
      <c r="Q69" s="62"/>
      <c r="R69" s="62"/>
      <c r="S69" s="62"/>
      <c r="T69" s="62"/>
    </row>
    <row r="70" spans="1:20" ht="20.100000000000001" customHeight="1" x14ac:dyDescent="0.25">
      <c r="A70" s="4" t="s">
        <v>292</v>
      </c>
      <c r="B70" s="5" t="s">
        <v>411</v>
      </c>
      <c r="C70" s="5">
        <v>155</v>
      </c>
      <c r="D70" s="61"/>
      <c r="E70" s="61"/>
      <c r="F70" s="62"/>
      <c r="G70" s="62"/>
      <c r="H70" s="62"/>
      <c r="I70" s="62"/>
      <c r="J70" s="62"/>
      <c r="K70" s="62"/>
      <c r="L70" s="62"/>
      <c r="M70" s="62">
        <v>0</v>
      </c>
      <c r="N70" s="62"/>
      <c r="O70" s="62"/>
      <c r="P70" s="62"/>
      <c r="Q70" s="62"/>
      <c r="R70" s="62"/>
      <c r="S70" s="62"/>
      <c r="T70" s="62"/>
    </row>
    <row r="71" spans="1:20" ht="20.100000000000001" customHeight="1" x14ac:dyDescent="0.25">
      <c r="A71" s="4" t="s">
        <v>291</v>
      </c>
      <c r="B71" s="5" t="s">
        <v>522</v>
      </c>
      <c r="C71" s="5">
        <v>156</v>
      </c>
      <c r="D71" s="61"/>
      <c r="E71" s="61"/>
      <c r="F71" s="62"/>
      <c r="G71" s="62"/>
      <c r="H71" s="62"/>
      <c r="I71" s="62"/>
      <c r="J71" s="62"/>
      <c r="K71" s="62"/>
      <c r="L71" s="62"/>
      <c r="M71" s="62">
        <v>0</v>
      </c>
      <c r="N71" s="62"/>
      <c r="O71" s="62"/>
      <c r="P71" s="62"/>
      <c r="Q71" s="62"/>
      <c r="R71" s="62"/>
      <c r="S71" s="62"/>
      <c r="T71" s="62"/>
    </row>
    <row r="72" spans="1:20" ht="20.100000000000001" customHeight="1" x14ac:dyDescent="0.25">
      <c r="A72" s="4" t="s">
        <v>290</v>
      </c>
      <c r="B72" s="5" t="s">
        <v>523</v>
      </c>
      <c r="C72" s="5">
        <v>157</v>
      </c>
      <c r="D72" s="61">
        <v>1</v>
      </c>
      <c r="E72" s="61"/>
      <c r="F72" s="62"/>
      <c r="G72" s="62">
        <v>1</v>
      </c>
      <c r="H72" s="62"/>
      <c r="I72" s="62"/>
      <c r="J72" s="62">
        <v>1</v>
      </c>
      <c r="K72" s="62"/>
      <c r="L72" s="62"/>
      <c r="M72" s="62">
        <v>0</v>
      </c>
      <c r="N72" s="62"/>
      <c r="O72" s="62">
        <v>1</v>
      </c>
      <c r="P72" s="62"/>
      <c r="Q72" s="62">
        <v>1</v>
      </c>
      <c r="R72" s="62"/>
      <c r="S72" s="62"/>
      <c r="T72" s="62"/>
    </row>
    <row r="73" spans="1:20" ht="20.100000000000001" customHeight="1" x14ac:dyDescent="0.25">
      <c r="A73" s="4" t="s">
        <v>289</v>
      </c>
      <c r="B73" s="5" t="s">
        <v>524</v>
      </c>
      <c r="C73" s="5">
        <v>158</v>
      </c>
      <c r="D73" s="61"/>
      <c r="E73" s="61"/>
      <c r="F73" s="62"/>
      <c r="G73" s="62"/>
      <c r="H73" s="62"/>
      <c r="I73" s="62"/>
      <c r="J73" s="62"/>
      <c r="K73" s="62"/>
      <c r="L73" s="62"/>
      <c r="M73" s="62">
        <v>0</v>
      </c>
      <c r="N73" s="62"/>
      <c r="O73" s="62"/>
      <c r="P73" s="62"/>
      <c r="Q73" s="62"/>
      <c r="R73" s="62"/>
      <c r="S73" s="62"/>
      <c r="T73" s="62"/>
    </row>
    <row r="74" spans="1:20" ht="20.100000000000001" customHeight="1" x14ac:dyDescent="0.25">
      <c r="A74" s="4" t="s">
        <v>288</v>
      </c>
      <c r="B74" s="5" t="s">
        <v>525</v>
      </c>
      <c r="C74" s="5">
        <v>159</v>
      </c>
      <c r="D74" s="61"/>
      <c r="E74" s="61"/>
      <c r="F74" s="62"/>
      <c r="G74" s="62"/>
      <c r="H74" s="62"/>
      <c r="I74" s="62"/>
      <c r="J74" s="62"/>
      <c r="K74" s="62"/>
      <c r="L74" s="62"/>
      <c r="M74" s="62">
        <v>0</v>
      </c>
      <c r="N74" s="62"/>
      <c r="O74" s="62"/>
      <c r="P74" s="62"/>
      <c r="Q74" s="62"/>
      <c r="R74" s="62"/>
      <c r="S74" s="62"/>
      <c r="T74" s="62"/>
    </row>
    <row r="75" spans="1:20" ht="20.100000000000001" customHeight="1" x14ac:dyDescent="0.25">
      <c r="A75" s="4" t="s">
        <v>287</v>
      </c>
      <c r="B75" s="5" t="s">
        <v>526</v>
      </c>
      <c r="C75" s="5">
        <v>160</v>
      </c>
      <c r="D75" s="61"/>
      <c r="E75" s="61"/>
      <c r="F75" s="62"/>
      <c r="G75" s="62"/>
      <c r="H75" s="62"/>
      <c r="I75" s="62"/>
      <c r="J75" s="62"/>
      <c r="K75" s="62"/>
      <c r="L75" s="62"/>
      <c r="M75" s="62">
        <v>0</v>
      </c>
      <c r="N75" s="62"/>
      <c r="O75" s="62"/>
      <c r="P75" s="62"/>
      <c r="Q75" s="62"/>
      <c r="R75" s="62"/>
      <c r="S75" s="62"/>
      <c r="T75" s="62"/>
    </row>
    <row r="76" spans="1:20" ht="20.100000000000001" customHeight="1" x14ac:dyDescent="0.25">
      <c r="A76" s="4" t="s">
        <v>286</v>
      </c>
      <c r="B76" s="5" t="s">
        <v>527</v>
      </c>
      <c r="C76" s="5">
        <v>161</v>
      </c>
      <c r="D76" s="61"/>
      <c r="E76" s="61"/>
      <c r="F76" s="62"/>
      <c r="G76" s="62"/>
      <c r="H76" s="62"/>
      <c r="I76" s="62"/>
      <c r="J76" s="62"/>
      <c r="K76" s="62"/>
      <c r="L76" s="62"/>
      <c r="M76" s="62">
        <v>0</v>
      </c>
      <c r="N76" s="62"/>
      <c r="O76" s="62"/>
      <c r="P76" s="62"/>
      <c r="Q76" s="62"/>
      <c r="R76" s="62"/>
      <c r="S76" s="62"/>
      <c r="T76" s="62"/>
    </row>
    <row r="77" spans="1:20" ht="20.100000000000001" customHeight="1" x14ac:dyDescent="0.25">
      <c r="A77" s="4" t="s">
        <v>285</v>
      </c>
      <c r="B77" s="5" t="s">
        <v>528</v>
      </c>
      <c r="C77" s="5">
        <v>162</v>
      </c>
      <c r="D77" s="61"/>
      <c r="E77" s="61"/>
      <c r="F77" s="62"/>
      <c r="G77" s="62"/>
      <c r="H77" s="62"/>
      <c r="I77" s="62"/>
      <c r="J77" s="62"/>
      <c r="K77" s="62"/>
      <c r="L77" s="62"/>
      <c r="M77" s="62">
        <v>0</v>
      </c>
      <c r="N77" s="62"/>
      <c r="O77" s="62"/>
      <c r="P77" s="62"/>
      <c r="Q77" s="62"/>
      <c r="R77" s="62"/>
      <c r="S77" s="62"/>
      <c r="T77" s="62"/>
    </row>
    <row r="78" spans="1:20" ht="20.100000000000001" customHeight="1" x14ac:dyDescent="0.25">
      <c r="A78" s="4" t="s">
        <v>284</v>
      </c>
      <c r="B78" s="5" t="s">
        <v>283</v>
      </c>
      <c r="C78" s="5">
        <v>163</v>
      </c>
      <c r="D78" s="61"/>
      <c r="E78" s="61"/>
      <c r="F78" s="62"/>
      <c r="G78" s="62"/>
      <c r="H78" s="62"/>
      <c r="I78" s="62"/>
      <c r="J78" s="62"/>
      <c r="K78" s="62"/>
      <c r="L78" s="62"/>
      <c r="M78" s="62">
        <v>0</v>
      </c>
      <c r="N78" s="62"/>
      <c r="O78" s="62"/>
      <c r="P78" s="62"/>
      <c r="Q78" s="62"/>
      <c r="R78" s="62"/>
      <c r="S78" s="62"/>
      <c r="T78" s="62"/>
    </row>
    <row r="79" spans="1:20" ht="20.100000000000001" customHeight="1" x14ac:dyDescent="0.25">
      <c r="A79" s="4" t="s">
        <v>282</v>
      </c>
      <c r="B79" s="5" t="s">
        <v>622</v>
      </c>
      <c r="C79" s="5">
        <v>164</v>
      </c>
      <c r="D79" s="64"/>
      <c r="E79" s="64"/>
      <c r="F79" s="64"/>
      <c r="G79" s="64"/>
      <c r="H79" s="64"/>
      <c r="I79" s="64"/>
      <c r="J79" s="64"/>
      <c r="K79" s="64"/>
      <c r="L79" s="64"/>
      <c r="M79" s="64">
        <v>0</v>
      </c>
      <c r="N79" s="64"/>
      <c r="O79" s="64"/>
      <c r="P79" s="64"/>
      <c r="Q79" s="64"/>
      <c r="R79" s="64"/>
      <c r="S79" s="64"/>
      <c r="T79" s="64"/>
    </row>
    <row r="80" spans="1:20" ht="20.100000000000001" customHeight="1" x14ac:dyDescent="0.25">
      <c r="A80" s="4" t="s">
        <v>281</v>
      </c>
      <c r="B80" s="7" t="s">
        <v>403</v>
      </c>
      <c r="C80" s="5"/>
      <c r="D80" s="61"/>
      <c r="E80" s="61"/>
      <c r="F80" s="62"/>
      <c r="G80" s="62"/>
      <c r="H80" s="62"/>
      <c r="I80" s="62"/>
      <c r="J80" s="62"/>
      <c r="K80" s="62"/>
      <c r="L80" s="62"/>
      <c r="M80" s="62">
        <v>0</v>
      </c>
      <c r="N80" s="62"/>
      <c r="O80" s="62"/>
      <c r="P80" s="62"/>
      <c r="Q80" s="62"/>
      <c r="R80" s="62"/>
      <c r="S80" s="62"/>
      <c r="T80" s="62"/>
    </row>
    <row r="81" spans="1:20" ht="20.100000000000001" customHeight="1" x14ac:dyDescent="0.25">
      <c r="A81" s="8" t="s">
        <v>280</v>
      </c>
      <c r="B81" s="2" t="s">
        <v>529</v>
      </c>
      <c r="C81" s="5"/>
      <c r="D81" s="65">
        <f>SUM(D82:D95)</f>
        <v>1</v>
      </c>
      <c r="E81" s="65">
        <f t="shared" ref="E81:T81" si="4">SUM(E82:E95)</f>
        <v>0</v>
      </c>
      <c r="F81" s="65">
        <f t="shared" si="4"/>
        <v>0</v>
      </c>
      <c r="G81" s="65">
        <f t="shared" si="4"/>
        <v>1</v>
      </c>
      <c r="H81" s="65">
        <f t="shared" si="4"/>
        <v>0</v>
      </c>
      <c r="I81" s="65">
        <f t="shared" si="4"/>
        <v>0</v>
      </c>
      <c r="J81" s="65">
        <f t="shared" si="4"/>
        <v>1</v>
      </c>
      <c r="K81" s="65">
        <f t="shared" si="4"/>
        <v>0</v>
      </c>
      <c r="L81" s="65">
        <f t="shared" si="4"/>
        <v>0</v>
      </c>
      <c r="M81" s="65">
        <f t="shared" si="4"/>
        <v>0</v>
      </c>
      <c r="N81" s="65">
        <f t="shared" si="4"/>
        <v>0</v>
      </c>
      <c r="O81" s="65">
        <f t="shared" si="4"/>
        <v>1</v>
      </c>
      <c r="P81" s="65">
        <f t="shared" si="4"/>
        <v>0</v>
      </c>
      <c r="Q81" s="65">
        <f t="shared" si="4"/>
        <v>1</v>
      </c>
      <c r="R81" s="65">
        <f t="shared" si="4"/>
        <v>1</v>
      </c>
      <c r="S81" s="65">
        <f t="shared" si="4"/>
        <v>0</v>
      </c>
      <c r="T81" s="65">
        <f t="shared" si="4"/>
        <v>1</v>
      </c>
    </row>
    <row r="82" spans="1:20" ht="20.100000000000001" customHeight="1" x14ac:dyDescent="0.25">
      <c r="A82" s="10" t="s">
        <v>279</v>
      </c>
      <c r="B82" s="5" t="s">
        <v>530</v>
      </c>
      <c r="C82" s="5">
        <v>165</v>
      </c>
      <c r="D82" s="61"/>
      <c r="E82" s="61"/>
      <c r="F82" s="62"/>
      <c r="G82" s="62"/>
      <c r="H82" s="62"/>
      <c r="I82" s="62"/>
      <c r="J82" s="62"/>
      <c r="K82" s="62"/>
      <c r="L82" s="62"/>
      <c r="M82" s="62">
        <v>0</v>
      </c>
      <c r="N82" s="62"/>
      <c r="O82" s="62"/>
      <c r="P82" s="62"/>
      <c r="Q82" s="62"/>
      <c r="R82" s="62"/>
      <c r="S82" s="62"/>
      <c r="T82" s="62"/>
    </row>
    <row r="83" spans="1:20" ht="20.100000000000001" customHeight="1" x14ac:dyDescent="0.25">
      <c r="A83" s="10" t="s">
        <v>278</v>
      </c>
      <c r="B83" s="5" t="s">
        <v>412</v>
      </c>
      <c r="C83" s="5">
        <v>166</v>
      </c>
      <c r="D83" s="61"/>
      <c r="E83" s="61"/>
      <c r="F83" s="62"/>
      <c r="G83" s="62"/>
      <c r="H83" s="62"/>
      <c r="I83" s="62"/>
      <c r="J83" s="62"/>
      <c r="K83" s="62"/>
      <c r="L83" s="62"/>
      <c r="M83" s="62">
        <v>0</v>
      </c>
      <c r="N83" s="62"/>
      <c r="O83" s="62"/>
      <c r="P83" s="62"/>
      <c r="Q83" s="62"/>
      <c r="R83" s="62"/>
      <c r="S83" s="62"/>
      <c r="T83" s="62"/>
    </row>
    <row r="84" spans="1:20" ht="20.100000000000001" customHeight="1" x14ac:dyDescent="0.25">
      <c r="A84" s="10" t="s">
        <v>687</v>
      </c>
      <c r="B84" s="5" t="s">
        <v>688</v>
      </c>
      <c r="C84" s="5">
        <v>166.1</v>
      </c>
      <c r="D84" s="61"/>
      <c r="E84" s="61"/>
      <c r="F84" s="62"/>
      <c r="G84" s="62"/>
      <c r="H84" s="62"/>
      <c r="I84" s="62"/>
      <c r="J84" s="62"/>
      <c r="K84" s="62"/>
      <c r="L84" s="62"/>
      <c r="M84" s="62">
        <v>0</v>
      </c>
      <c r="N84" s="62"/>
      <c r="O84" s="62"/>
      <c r="P84" s="62"/>
      <c r="Q84" s="62"/>
      <c r="R84" s="62"/>
      <c r="S84" s="62"/>
      <c r="T84" s="62"/>
    </row>
    <row r="85" spans="1:20" ht="20.100000000000001" customHeight="1" x14ac:dyDescent="0.25">
      <c r="A85" s="10" t="s">
        <v>277</v>
      </c>
      <c r="B85" s="5" t="s">
        <v>623</v>
      </c>
      <c r="C85" s="5">
        <v>167</v>
      </c>
      <c r="D85" s="61"/>
      <c r="E85" s="61"/>
      <c r="F85" s="62"/>
      <c r="G85" s="62"/>
      <c r="H85" s="62"/>
      <c r="I85" s="62"/>
      <c r="J85" s="62"/>
      <c r="K85" s="62"/>
      <c r="L85" s="62"/>
      <c r="M85" s="62">
        <v>0</v>
      </c>
      <c r="N85" s="62"/>
      <c r="O85" s="62"/>
      <c r="P85" s="62"/>
      <c r="Q85" s="62"/>
      <c r="R85" s="62"/>
      <c r="S85" s="62"/>
      <c r="T85" s="62"/>
    </row>
    <row r="86" spans="1:20" ht="20.100000000000001" customHeight="1" x14ac:dyDescent="0.25">
      <c r="A86" s="10" t="s">
        <v>276</v>
      </c>
      <c r="B86" s="5" t="s">
        <v>531</v>
      </c>
      <c r="C86" s="5">
        <v>168</v>
      </c>
      <c r="D86" s="61">
        <v>1</v>
      </c>
      <c r="E86" s="61"/>
      <c r="F86" s="62"/>
      <c r="G86" s="62">
        <v>1</v>
      </c>
      <c r="H86" s="62"/>
      <c r="I86" s="62"/>
      <c r="J86" s="62">
        <v>1</v>
      </c>
      <c r="K86" s="62"/>
      <c r="L86" s="62"/>
      <c r="M86" s="62">
        <v>0</v>
      </c>
      <c r="N86" s="62"/>
      <c r="O86" s="62">
        <v>1</v>
      </c>
      <c r="P86" s="62"/>
      <c r="Q86" s="62">
        <v>1</v>
      </c>
      <c r="R86" s="62">
        <v>1</v>
      </c>
      <c r="S86" s="62"/>
      <c r="T86" s="62">
        <v>1</v>
      </c>
    </row>
    <row r="87" spans="1:20" ht="20.100000000000001" customHeight="1" x14ac:dyDescent="0.25">
      <c r="A87" s="10" t="s">
        <v>275</v>
      </c>
      <c r="B87" s="5" t="s">
        <v>532</v>
      </c>
      <c r="C87" s="5">
        <v>169</v>
      </c>
      <c r="D87" s="61"/>
      <c r="E87" s="61"/>
      <c r="F87" s="62"/>
      <c r="G87" s="62"/>
      <c r="H87" s="62"/>
      <c r="I87" s="62"/>
      <c r="J87" s="62"/>
      <c r="K87" s="62"/>
      <c r="L87" s="62"/>
      <c r="M87" s="62">
        <v>0</v>
      </c>
      <c r="N87" s="62"/>
      <c r="O87" s="62"/>
      <c r="P87" s="62"/>
      <c r="Q87" s="62"/>
      <c r="R87" s="62"/>
      <c r="S87" s="62"/>
      <c r="T87" s="62"/>
    </row>
    <row r="88" spans="1:20" ht="20.100000000000001" customHeight="1" x14ac:dyDescent="0.25">
      <c r="A88" s="10" t="s">
        <v>274</v>
      </c>
      <c r="B88" s="5" t="s">
        <v>533</v>
      </c>
      <c r="C88" s="5">
        <v>169.1</v>
      </c>
      <c r="D88" s="61"/>
      <c r="E88" s="61"/>
      <c r="F88" s="62"/>
      <c r="G88" s="62"/>
      <c r="H88" s="62"/>
      <c r="I88" s="62"/>
      <c r="J88" s="62"/>
      <c r="K88" s="62"/>
      <c r="L88" s="62"/>
      <c r="M88" s="62">
        <v>0</v>
      </c>
      <c r="N88" s="62"/>
      <c r="O88" s="62"/>
      <c r="P88" s="62"/>
      <c r="Q88" s="62"/>
      <c r="R88" s="62"/>
      <c r="S88" s="62"/>
      <c r="T88" s="62"/>
    </row>
    <row r="89" spans="1:20" ht="20.100000000000001" customHeight="1" x14ac:dyDescent="0.25">
      <c r="A89" s="10" t="s">
        <v>273</v>
      </c>
      <c r="B89" s="5" t="s">
        <v>413</v>
      </c>
      <c r="C89" s="5">
        <v>170</v>
      </c>
      <c r="D89" s="61"/>
      <c r="E89" s="61"/>
      <c r="F89" s="62"/>
      <c r="G89" s="62"/>
      <c r="H89" s="62"/>
      <c r="I89" s="62"/>
      <c r="J89" s="62"/>
      <c r="K89" s="62"/>
      <c r="L89" s="62"/>
      <c r="M89" s="62">
        <v>0</v>
      </c>
      <c r="N89" s="62"/>
      <c r="O89" s="62"/>
      <c r="P89" s="62"/>
      <c r="Q89" s="62"/>
      <c r="R89" s="62"/>
      <c r="S89" s="62"/>
      <c r="T89" s="62"/>
    </row>
    <row r="90" spans="1:20" ht="20.100000000000001" customHeight="1" x14ac:dyDescent="0.25">
      <c r="A90" s="10" t="s">
        <v>272</v>
      </c>
      <c r="B90" s="5" t="s">
        <v>534</v>
      </c>
      <c r="C90" s="5">
        <v>171</v>
      </c>
      <c r="D90" s="61"/>
      <c r="E90" s="61"/>
      <c r="F90" s="62"/>
      <c r="G90" s="62"/>
      <c r="H90" s="62"/>
      <c r="I90" s="62"/>
      <c r="J90" s="62"/>
      <c r="K90" s="62"/>
      <c r="L90" s="62"/>
      <c r="M90" s="62">
        <v>0</v>
      </c>
      <c r="N90" s="62"/>
      <c r="O90" s="62"/>
      <c r="P90" s="62"/>
      <c r="Q90" s="62"/>
      <c r="R90" s="62"/>
      <c r="S90" s="62"/>
      <c r="T90" s="62"/>
    </row>
    <row r="91" spans="1:20" ht="20.100000000000001" customHeight="1" x14ac:dyDescent="0.25">
      <c r="A91" s="10" t="s">
        <v>689</v>
      </c>
      <c r="B91" s="5" t="s">
        <v>690</v>
      </c>
      <c r="C91" s="5">
        <v>171.1</v>
      </c>
      <c r="D91" s="61"/>
      <c r="E91" s="61"/>
      <c r="F91" s="62"/>
      <c r="G91" s="62"/>
      <c r="H91" s="62"/>
      <c r="I91" s="62"/>
      <c r="J91" s="62"/>
      <c r="K91" s="62"/>
      <c r="L91" s="62"/>
      <c r="M91" s="62">
        <v>0</v>
      </c>
      <c r="N91" s="62"/>
      <c r="O91" s="62"/>
      <c r="P91" s="62"/>
      <c r="Q91" s="62"/>
      <c r="R91" s="62"/>
      <c r="S91" s="62"/>
      <c r="T91" s="62"/>
    </row>
    <row r="92" spans="1:20" ht="20.100000000000001" customHeight="1" x14ac:dyDescent="0.25">
      <c r="A92" s="10" t="s">
        <v>271</v>
      </c>
      <c r="B92" s="5" t="s">
        <v>535</v>
      </c>
      <c r="C92" s="5">
        <v>172</v>
      </c>
      <c r="D92" s="64"/>
      <c r="E92" s="64"/>
      <c r="F92" s="64"/>
      <c r="G92" s="64"/>
      <c r="H92" s="64"/>
      <c r="I92" s="64"/>
      <c r="J92" s="64"/>
      <c r="K92" s="64"/>
      <c r="L92" s="64"/>
      <c r="M92" s="64">
        <v>0</v>
      </c>
      <c r="N92" s="64"/>
      <c r="O92" s="64"/>
      <c r="P92" s="64"/>
      <c r="Q92" s="64"/>
      <c r="R92" s="64"/>
      <c r="S92" s="64"/>
      <c r="T92" s="64"/>
    </row>
    <row r="93" spans="1:20" ht="20.100000000000001" customHeight="1" x14ac:dyDescent="0.25">
      <c r="A93" s="10" t="s">
        <v>270</v>
      </c>
      <c r="B93" s="5" t="s">
        <v>691</v>
      </c>
      <c r="C93" s="5">
        <v>173</v>
      </c>
      <c r="D93" s="61"/>
      <c r="E93" s="61"/>
      <c r="F93" s="62"/>
      <c r="G93" s="62"/>
      <c r="H93" s="62"/>
      <c r="I93" s="62"/>
      <c r="J93" s="62"/>
      <c r="K93" s="62"/>
      <c r="L93" s="62"/>
      <c r="M93" s="62">
        <v>0</v>
      </c>
      <c r="N93" s="62"/>
      <c r="O93" s="62"/>
      <c r="P93" s="62"/>
      <c r="Q93" s="62"/>
      <c r="R93" s="62"/>
      <c r="S93" s="62"/>
      <c r="T93" s="62"/>
    </row>
    <row r="94" spans="1:20" ht="20.100000000000001" customHeight="1" x14ac:dyDescent="0.25">
      <c r="A94" s="10" t="s">
        <v>269</v>
      </c>
      <c r="B94" s="5" t="s">
        <v>489</v>
      </c>
      <c r="C94" s="5">
        <v>174</v>
      </c>
      <c r="D94" s="61"/>
      <c r="E94" s="61"/>
      <c r="F94" s="62"/>
      <c r="G94" s="62"/>
      <c r="H94" s="62"/>
      <c r="I94" s="62"/>
      <c r="J94" s="62"/>
      <c r="K94" s="62"/>
      <c r="L94" s="62"/>
      <c r="M94" s="62">
        <v>0</v>
      </c>
      <c r="N94" s="62"/>
      <c r="O94" s="62"/>
      <c r="P94" s="62"/>
      <c r="Q94" s="62"/>
      <c r="R94" s="62"/>
      <c r="S94" s="62"/>
      <c r="T94" s="62"/>
    </row>
    <row r="95" spans="1:20" ht="20.100000000000001" customHeight="1" x14ac:dyDescent="0.25">
      <c r="A95" s="10" t="s">
        <v>268</v>
      </c>
      <c r="B95" s="7" t="s">
        <v>403</v>
      </c>
      <c r="C95" s="5"/>
      <c r="D95" s="61"/>
      <c r="E95" s="61"/>
      <c r="F95" s="62"/>
      <c r="G95" s="62"/>
      <c r="H95" s="62"/>
      <c r="I95" s="62"/>
      <c r="J95" s="62"/>
      <c r="K95" s="62"/>
      <c r="L95" s="62"/>
      <c r="M95" s="62">
        <v>0</v>
      </c>
      <c r="N95" s="62"/>
      <c r="O95" s="62"/>
      <c r="P95" s="62"/>
      <c r="Q95" s="62"/>
      <c r="R95" s="62"/>
      <c r="S95" s="62"/>
      <c r="T95" s="62"/>
    </row>
    <row r="96" spans="1:20" ht="20.100000000000001" customHeight="1" x14ac:dyDescent="0.25">
      <c r="A96" s="11" t="s">
        <v>267</v>
      </c>
      <c r="B96" s="2" t="s">
        <v>490</v>
      </c>
      <c r="C96" s="5"/>
      <c r="D96" s="65">
        <f>SUM(D97:D111)</f>
        <v>20</v>
      </c>
      <c r="E96" s="65">
        <f t="shared" ref="E96:T96" si="5">SUM(E97:E111)</f>
        <v>2</v>
      </c>
      <c r="F96" s="65">
        <f t="shared" si="5"/>
        <v>42</v>
      </c>
      <c r="G96" s="65">
        <f t="shared" si="5"/>
        <v>30</v>
      </c>
      <c r="H96" s="65">
        <f t="shared" si="5"/>
        <v>1</v>
      </c>
      <c r="I96" s="65">
        <f t="shared" si="5"/>
        <v>1</v>
      </c>
      <c r="J96" s="65">
        <f t="shared" si="5"/>
        <v>32</v>
      </c>
      <c r="K96" s="65">
        <f t="shared" si="5"/>
        <v>2</v>
      </c>
      <c r="L96" s="65">
        <f t="shared" si="5"/>
        <v>0</v>
      </c>
      <c r="M96" s="65">
        <f t="shared" si="5"/>
        <v>26</v>
      </c>
      <c r="N96" s="65">
        <f t="shared" si="5"/>
        <v>2</v>
      </c>
      <c r="O96" s="65">
        <f t="shared" si="5"/>
        <v>23</v>
      </c>
      <c r="P96" s="65">
        <f t="shared" si="5"/>
        <v>0</v>
      </c>
      <c r="Q96" s="65">
        <f t="shared" si="5"/>
        <v>23</v>
      </c>
      <c r="R96" s="65">
        <f t="shared" si="5"/>
        <v>0</v>
      </c>
      <c r="S96" s="65">
        <f t="shared" si="5"/>
        <v>0</v>
      </c>
      <c r="T96" s="65">
        <f t="shared" si="5"/>
        <v>0</v>
      </c>
    </row>
    <row r="97" spans="1:20" ht="20.100000000000001" customHeight="1" x14ac:dyDescent="0.25">
      <c r="A97" s="10" t="s">
        <v>266</v>
      </c>
      <c r="B97" s="7" t="s">
        <v>414</v>
      </c>
      <c r="C97" s="5">
        <v>175</v>
      </c>
      <c r="D97" s="61"/>
      <c r="E97" s="61"/>
      <c r="F97" s="62">
        <v>2</v>
      </c>
      <c r="G97" s="62">
        <v>2</v>
      </c>
      <c r="H97" s="62"/>
      <c r="I97" s="62"/>
      <c r="J97" s="62">
        <v>2</v>
      </c>
      <c r="K97" s="62"/>
      <c r="L97" s="62"/>
      <c r="M97" s="62">
        <v>0</v>
      </c>
      <c r="N97" s="62"/>
      <c r="O97" s="62">
        <v>2</v>
      </c>
      <c r="P97" s="62"/>
      <c r="Q97" s="62">
        <v>2</v>
      </c>
      <c r="R97" s="62"/>
      <c r="S97" s="62"/>
      <c r="T97" s="62"/>
    </row>
    <row r="98" spans="1:20" ht="20.100000000000001" customHeight="1" x14ac:dyDescent="0.25">
      <c r="A98" s="10" t="s">
        <v>265</v>
      </c>
      <c r="B98" s="5" t="s">
        <v>415</v>
      </c>
      <c r="C98" s="5">
        <v>176</v>
      </c>
      <c r="D98" s="61"/>
      <c r="E98" s="61"/>
      <c r="F98" s="62">
        <v>6</v>
      </c>
      <c r="G98" s="62">
        <v>1</v>
      </c>
      <c r="H98" s="62"/>
      <c r="I98" s="62"/>
      <c r="J98" s="62">
        <v>1</v>
      </c>
      <c r="K98" s="62"/>
      <c r="L98" s="62"/>
      <c r="M98" s="62">
        <v>5</v>
      </c>
      <c r="N98" s="62"/>
      <c r="O98" s="62">
        <v>1</v>
      </c>
      <c r="P98" s="62"/>
      <c r="Q98" s="62">
        <v>1</v>
      </c>
      <c r="R98" s="62"/>
      <c r="S98" s="62"/>
      <c r="T98" s="62"/>
    </row>
    <row r="99" spans="1:20" ht="20.100000000000001" customHeight="1" x14ac:dyDescent="0.25">
      <c r="A99" s="10" t="s">
        <v>264</v>
      </c>
      <c r="B99" s="5" t="s">
        <v>416</v>
      </c>
      <c r="C99" s="5">
        <v>177</v>
      </c>
      <c r="D99" s="61">
        <v>7</v>
      </c>
      <c r="E99" s="61">
        <v>1</v>
      </c>
      <c r="F99" s="62">
        <v>19</v>
      </c>
      <c r="G99" s="62">
        <v>13</v>
      </c>
      <c r="H99" s="62">
        <v>1</v>
      </c>
      <c r="I99" s="62"/>
      <c r="J99" s="62">
        <v>14</v>
      </c>
      <c r="K99" s="62"/>
      <c r="L99" s="62"/>
      <c r="M99" s="62">
        <v>11</v>
      </c>
      <c r="N99" s="62">
        <v>1</v>
      </c>
      <c r="O99" s="62">
        <v>9</v>
      </c>
      <c r="P99" s="62"/>
      <c r="Q99" s="62">
        <v>9</v>
      </c>
      <c r="R99" s="62"/>
      <c r="S99" s="62"/>
      <c r="T99" s="62"/>
    </row>
    <row r="100" spans="1:20" ht="20.100000000000001" customHeight="1" x14ac:dyDescent="0.25">
      <c r="A100" s="10" t="s">
        <v>263</v>
      </c>
      <c r="B100" s="5" t="s">
        <v>417</v>
      </c>
      <c r="C100" s="5">
        <v>178</v>
      </c>
      <c r="D100" s="61">
        <v>10</v>
      </c>
      <c r="E100" s="61">
        <v>1</v>
      </c>
      <c r="F100" s="62">
        <v>12</v>
      </c>
      <c r="G100" s="62">
        <v>10</v>
      </c>
      <c r="H100" s="62"/>
      <c r="I100" s="62"/>
      <c r="J100" s="62">
        <v>10</v>
      </c>
      <c r="K100" s="62">
        <v>2</v>
      </c>
      <c r="L100" s="62"/>
      <c r="M100" s="62">
        <v>9</v>
      </c>
      <c r="N100" s="62">
        <v>1</v>
      </c>
      <c r="O100" s="62">
        <v>8</v>
      </c>
      <c r="P100" s="62"/>
      <c r="Q100" s="62">
        <v>8</v>
      </c>
      <c r="R100" s="62"/>
      <c r="S100" s="62"/>
      <c r="T100" s="62"/>
    </row>
    <row r="101" spans="1:20" ht="20.100000000000001" customHeight="1" x14ac:dyDescent="0.25">
      <c r="A101" s="10" t="s">
        <v>262</v>
      </c>
      <c r="B101" s="5" t="s">
        <v>418</v>
      </c>
      <c r="C101" s="5">
        <v>179</v>
      </c>
      <c r="D101" s="61"/>
      <c r="E101" s="61"/>
      <c r="F101" s="62">
        <v>2</v>
      </c>
      <c r="G101" s="62">
        <v>1</v>
      </c>
      <c r="H101" s="62"/>
      <c r="I101" s="62"/>
      <c r="J101" s="62">
        <v>1</v>
      </c>
      <c r="K101" s="62"/>
      <c r="L101" s="62"/>
      <c r="M101" s="62">
        <v>1</v>
      </c>
      <c r="N101" s="62"/>
      <c r="O101" s="62">
        <v>1</v>
      </c>
      <c r="P101" s="62"/>
      <c r="Q101" s="62">
        <v>1</v>
      </c>
      <c r="R101" s="62"/>
      <c r="S101" s="62"/>
      <c r="T101" s="62"/>
    </row>
    <row r="102" spans="1:20" ht="20.100000000000001" customHeight="1" x14ac:dyDescent="0.25">
      <c r="A102" s="10" t="s">
        <v>261</v>
      </c>
      <c r="B102" s="5" t="s">
        <v>536</v>
      </c>
      <c r="C102" s="5">
        <v>180</v>
      </c>
      <c r="D102" s="61"/>
      <c r="E102" s="61"/>
      <c r="F102" s="62"/>
      <c r="G102" s="62"/>
      <c r="H102" s="62"/>
      <c r="I102" s="62"/>
      <c r="J102" s="62"/>
      <c r="K102" s="62"/>
      <c r="L102" s="62"/>
      <c r="M102" s="62">
        <v>0</v>
      </c>
      <c r="N102" s="62"/>
      <c r="O102" s="62"/>
      <c r="P102" s="62"/>
      <c r="Q102" s="62"/>
      <c r="R102" s="62"/>
      <c r="S102" s="62"/>
      <c r="T102" s="62"/>
    </row>
    <row r="103" spans="1:20" ht="20.100000000000001" customHeight="1" x14ac:dyDescent="0.25">
      <c r="A103" s="10" t="s">
        <v>260</v>
      </c>
      <c r="B103" s="5" t="s">
        <v>624</v>
      </c>
      <c r="C103" s="5">
        <v>181</v>
      </c>
      <c r="D103" s="61"/>
      <c r="E103" s="61"/>
      <c r="F103" s="62"/>
      <c r="G103" s="62"/>
      <c r="H103" s="62"/>
      <c r="I103" s="62"/>
      <c r="J103" s="62"/>
      <c r="K103" s="62"/>
      <c r="L103" s="62"/>
      <c r="M103" s="62">
        <v>0</v>
      </c>
      <c r="N103" s="62"/>
      <c r="O103" s="62"/>
      <c r="P103" s="62"/>
      <c r="Q103" s="62"/>
      <c r="R103" s="62"/>
      <c r="S103" s="62"/>
      <c r="T103" s="62"/>
    </row>
    <row r="104" spans="1:20" ht="20.100000000000001" customHeight="1" x14ac:dyDescent="0.25">
      <c r="A104" s="10" t="s">
        <v>259</v>
      </c>
      <c r="B104" s="5" t="s">
        <v>419</v>
      </c>
      <c r="C104" s="5">
        <v>182</v>
      </c>
      <c r="D104" s="61">
        <v>1</v>
      </c>
      <c r="E104" s="61"/>
      <c r="F104" s="62"/>
      <c r="G104" s="62">
        <v>1</v>
      </c>
      <c r="H104" s="62"/>
      <c r="I104" s="62"/>
      <c r="J104" s="62">
        <v>1</v>
      </c>
      <c r="K104" s="62"/>
      <c r="L104" s="62"/>
      <c r="M104" s="62">
        <v>0</v>
      </c>
      <c r="N104" s="62"/>
      <c r="O104" s="62">
        <v>1</v>
      </c>
      <c r="P104" s="62"/>
      <c r="Q104" s="62">
        <v>1</v>
      </c>
      <c r="R104" s="62"/>
      <c r="S104" s="62"/>
      <c r="T104" s="62"/>
    </row>
    <row r="105" spans="1:20" ht="20.100000000000001" customHeight="1" x14ac:dyDescent="0.25">
      <c r="A105" s="10" t="s">
        <v>258</v>
      </c>
      <c r="B105" s="5" t="s">
        <v>625</v>
      </c>
      <c r="C105" s="5">
        <v>183</v>
      </c>
      <c r="D105" s="61"/>
      <c r="E105" s="61"/>
      <c r="F105" s="62"/>
      <c r="G105" s="62"/>
      <c r="H105" s="62"/>
      <c r="I105" s="62"/>
      <c r="J105" s="62"/>
      <c r="K105" s="62"/>
      <c r="L105" s="62"/>
      <c r="M105" s="62">
        <v>0</v>
      </c>
      <c r="N105" s="62"/>
      <c r="O105" s="62"/>
      <c r="P105" s="62"/>
      <c r="Q105" s="62"/>
      <c r="R105" s="62"/>
      <c r="S105" s="62"/>
      <c r="T105" s="62"/>
    </row>
    <row r="106" spans="1:20" ht="20.100000000000001" customHeight="1" x14ac:dyDescent="0.25">
      <c r="A106" s="10" t="s">
        <v>257</v>
      </c>
      <c r="B106" s="5" t="s">
        <v>537</v>
      </c>
      <c r="C106" s="5">
        <v>184</v>
      </c>
      <c r="D106" s="64"/>
      <c r="E106" s="64"/>
      <c r="F106" s="64"/>
      <c r="G106" s="64"/>
      <c r="H106" s="64"/>
      <c r="I106" s="64"/>
      <c r="J106" s="64"/>
      <c r="K106" s="64"/>
      <c r="L106" s="64"/>
      <c r="M106" s="64">
        <v>0</v>
      </c>
      <c r="N106" s="64"/>
      <c r="O106" s="64"/>
      <c r="P106" s="64"/>
      <c r="Q106" s="64"/>
      <c r="R106" s="64"/>
      <c r="S106" s="64"/>
      <c r="T106" s="64"/>
    </row>
    <row r="107" spans="1:20" ht="20.100000000000001" customHeight="1" x14ac:dyDescent="0.25">
      <c r="A107" s="10" t="s">
        <v>692</v>
      </c>
      <c r="B107" s="5" t="s">
        <v>693</v>
      </c>
      <c r="C107" s="5">
        <v>184.1</v>
      </c>
      <c r="D107" s="61"/>
      <c r="E107" s="61"/>
      <c r="F107" s="62"/>
      <c r="G107" s="62"/>
      <c r="H107" s="62"/>
      <c r="I107" s="62"/>
      <c r="J107" s="62"/>
      <c r="K107" s="62"/>
      <c r="L107" s="62"/>
      <c r="M107" s="62">
        <v>0</v>
      </c>
      <c r="N107" s="62"/>
      <c r="O107" s="62"/>
      <c r="P107" s="62"/>
      <c r="Q107" s="62"/>
      <c r="R107" s="62"/>
      <c r="S107" s="62"/>
      <c r="T107" s="62"/>
    </row>
    <row r="108" spans="1:20" ht="20.100000000000001" customHeight="1" x14ac:dyDescent="0.25">
      <c r="A108" s="10" t="s">
        <v>256</v>
      </c>
      <c r="B108" s="5" t="s">
        <v>538</v>
      </c>
      <c r="C108" s="5">
        <v>185</v>
      </c>
      <c r="D108" s="61">
        <v>2</v>
      </c>
      <c r="E108" s="61"/>
      <c r="F108" s="62">
        <v>1</v>
      </c>
      <c r="G108" s="62">
        <v>2</v>
      </c>
      <c r="H108" s="62"/>
      <c r="I108" s="62">
        <v>1</v>
      </c>
      <c r="J108" s="62">
        <v>3</v>
      </c>
      <c r="K108" s="62"/>
      <c r="L108" s="62"/>
      <c r="M108" s="62">
        <v>0</v>
      </c>
      <c r="N108" s="62"/>
      <c r="O108" s="62">
        <v>1</v>
      </c>
      <c r="P108" s="62"/>
      <c r="Q108" s="62">
        <v>1</v>
      </c>
      <c r="R108" s="62"/>
      <c r="S108" s="62"/>
      <c r="T108" s="62"/>
    </row>
    <row r="109" spans="1:20" ht="20.100000000000001" customHeight="1" x14ac:dyDescent="0.25">
      <c r="A109" s="10" t="s">
        <v>255</v>
      </c>
      <c r="B109" s="5" t="s">
        <v>539</v>
      </c>
      <c r="C109" s="5">
        <v>186</v>
      </c>
      <c r="D109" s="61"/>
      <c r="E109" s="61"/>
      <c r="F109" s="62"/>
      <c r="G109" s="62"/>
      <c r="H109" s="62"/>
      <c r="I109" s="62"/>
      <c r="J109" s="62"/>
      <c r="K109" s="62"/>
      <c r="L109" s="62"/>
      <c r="M109" s="62">
        <v>0</v>
      </c>
      <c r="N109" s="62"/>
      <c r="O109" s="62"/>
      <c r="P109" s="62"/>
      <c r="Q109" s="62"/>
      <c r="R109" s="62"/>
      <c r="S109" s="62"/>
      <c r="T109" s="62"/>
    </row>
    <row r="110" spans="1:20" ht="20.100000000000001" customHeight="1" x14ac:dyDescent="0.25">
      <c r="A110" s="10" t="s">
        <v>254</v>
      </c>
      <c r="B110" s="5" t="s">
        <v>253</v>
      </c>
      <c r="C110" s="5">
        <v>186.1</v>
      </c>
      <c r="D110" s="61"/>
      <c r="E110" s="61"/>
      <c r="F110" s="62"/>
      <c r="G110" s="62"/>
      <c r="H110" s="62"/>
      <c r="I110" s="62"/>
      <c r="J110" s="62"/>
      <c r="K110" s="62"/>
      <c r="L110" s="62"/>
      <c r="M110" s="62">
        <v>0</v>
      </c>
      <c r="N110" s="62"/>
      <c r="O110" s="62"/>
      <c r="P110" s="62"/>
      <c r="Q110" s="62"/>
      <c r="R110" s="62"/>
      <c r="S110" s="62"/>
      <c r="T110" s="62"/>
    </row>
    <row r="111" spans="1:20" ht="20.100000000000001" customHeight="1" x14ac:dyDescent="0.25">
      <c r="A111" s="10" t="s">
        <v>694</v>
      </c>
      <c r="B111" s="5" t="s">
        <v>403</v>
      </c>
      <c r="C111" s="5"/>
      <c r="D111" s="61"/>
      <c r="E111" s="61"/>
      <c r="F111" s="62"/>
      <c r="G111" s="62"/>
      <c r="H111" s="62"/>
      <c r="I111" s="62"/>
      <c r="J111" s="62"/>
      <c r="K111" s="62"/>
      <c r="L111" s="62"/>
      <c r="M111" s="62">
        <v>0</v>
      </c>
      <c r="N111" s="62"/>
      <c r="O111" s="62"/>
      <c r="P111" s="62"/>
      <c r="Q111" s="62"/>
      <c r="R111" s="62"/>
      <c r="S111" s="62"/>
      <c r="T111" s="62"/>
    </row>
    <row r="112" spans="1:20" ht="20.100000000000001" customHeight="1" x14ac:dyDescent="0.25">
      <c r="A112" s="8" t="s">
        <v>252</v>
      </c>
      <c r="B112" s="2" t="s">
        <v>420</v>
      </c>
      <c r="C112" s="5"/>
      <c r="D112" s="65">
        <f>SUM(D113:D148)</f>
        <v>1</v>
      </c>
      <c r="E112" s="65">
        <f t="shared" ref="E112:T112" si="6">SUM(E113:E148)</f>
        <v>1</v>
      </c>
      <c r="F112" s="65">
        <f t="shared" si="6"/>
        <v>1</v>
      </c>
      <c r="G112" s="65">
        <f t="shared" si="6"/>
        <v>0</v>
      </c>
      <c r="H112" s="65">
        <f t="shared" si="6"/>
        <v>0</v>
      </c>
      <c r="I112" s="65">
        <f t="shared" si="6"/>
        <v>0</v>
      </c>
      <c r="J112" s="65">
        <f t="shared" si="6"/>
        <v>0</v>
      </c>
      <c r="K112" s="65">
        <f t="shared" si="6"/>
        <v>1</v>
      </c>
      <c r="L112" s="65">
        <f t="shared" si="6"/>
        <v>0</v>
      </c>
      <c r="M112" s="65">
        <f t="shared" si="6"/>
        <v>1</v>
      </c>
      <c r="N112" s="65">
        <f t="shared" si="6"/>
        <v>1</v>
      </c>
      <c r="O112" s="65">
        <f t="shared" si="6"/>
        <v>0</v>
      </c>
      <c r="P112" s="65">
        <f t="shared" si="6"/>
        <v>0</v>
      </c>
      <c r="Q112" s="65">
        <f t="shared" si="6"/>
        <v>0</v>
      </c>
      <c r="R112" s="65">
        <f t="shared" si="6"/>
        <v>0</v>
      </c>
      <c r="S112" s="65">
        <f t="shared" si="6"/>
        <v>0</v>
      </c>
      <c r="T112" s="65">
        <f t="shared" si="6"/>
        <v>0</v>
      </c>
    </row>
    <row r="113" spans="1:20" ht="20.100000000000001" customHeight="1" x14ac:dyDescent="0.25">
      <c r="A113" s="4" t="s">
        <v>251</v>
      </c>
      <c r="B113" s="5" t="s">
        <v>612</v>
      </c>
      <c r="C113" s="5">
        <v>187</v>
      </c>
      <c r="D113" s="61"/>
      <c r="E113" s="61"/>
      <c r="F113" s="62"/>
      <c r="G113" s="62"/>
      <c r="H113" s="62"/>
      <c r="I113" s="62"/>
      <c r="J113" s="62"/>
      <c r="K113" s="62"/>
      <c r="L113" s="62"/>
      <c r="M113" s="62">
        <v>0</v>
      </c>
      <c r="N113" s="62"/>
      <c r="O113" s="62"/>
      <c r="P113" s="62"/>
      <c r="Q113" s="62"/>
      <c r="R113" s="62"/>
      <c r="S113" s="62"/>
      <c r="T113" s="62"/>
    </row>
    <row r="114" spans="1:20" ht="20.100000000000001" customHeight="1" x14ac:dyDescent="0.25">
      <c r="A114" s="4" t="s">
        <v>250</v>
      </c>
      <c r="B114" s="5" t="s">
        <v>626</v>
      </c>
      <c r="C114" s="5">
        <v>188</v>
      </c>
      <c r="D114" s="61"/>
      <c r="E114" s="61"/>
      <c r="F114" s="62"/>
      <c r="G114" s="62"/>
      <c r="H114" s="62"/>
      <c r="I114" s="62"/>
      <c r="J114" s="62"/>
      <c r="K114" s="62"/>
      <c r="L114" s="62"/>
      <c r="M114" s="62">
        <v>0</v>
      </c>
      <c r="N114" s="62"/>
      <c r="O114" s="62"/>
      <c r="P114" s="62"/>
      <c r="Q114" s="62"/>
      <c r="R114" s="62"/>
      <c r="S114" s="62"/>
      <c r="T114" s="62"/>
    </row>
    <row r="115" spans="1:20" ht="20.100000000000001" customHeight="1" x14ac:dyDescent="0.25">
      <c r="A115" s="4" t="s">
        <v>249</v>
      </c>
      <c r="B115" s="7" t="s">
        <v>540</v>
      </c>
      <c r="C115" s="5">
        <v>188.1</v>
      </c>
      <c r="D115" s="61"/>
      <c r="E115" s="61"/>
      <c r="F115" s="62"/>
      <c r="G115" s="62"/>
      <c r="H115" s="62"/>
      <c r="I115" s="62"/>
      <c r="J115" s="62"/>
      <c r="K115" s="62"/>
      <c r="L115" s="62"/>
      <c r="M115" s="62">
        <v>0</v>
      </c>
      <c r="N115" s="62"/>
      <c r="O115" s="62"/>
      <c r="P115" s="62"/>
      <c r="Q115" s="62"/>
      <c r="R115" s="62"/>
      <c r="S115" s="62"/>
      <c r="T115" s="62"/>
    </row>
    <row r="116" spans="1:20" ht="20.100000000000001" customHeight="1" x14ac:dyDescent="0.25">
      <c r="A116" s="4" t="s">
        <v>248</v>
      </c>
      <c r="B116" s="5" t="s">
        <v>421</v>
      </c>
      <c r="C116" s="5">
        <v>189</v>
      </c>
      <c r="D116" s="61"/>
      <c r="E116" s="61"/>
      <c r="F116" s="62"/>
      <c r="G116" s="62"/>
      <c r="H116" s="62"/>
      <c r="I116" s="62"/>
      <c r="J116" s="62"/>
      <c r="K116" s="62"/>
      <c r="L116" s="62"/>
      <c r="M116" s="62">
        <v>0</v>
      </c>
      <c r="N116" s="62"/>
      <c r="O116" s="62"/>
      <c r="P116" s="62"/>
      <c r="Q116" s="62"/>
      <c r="R116" s="62"/>
      <c r="S116" s="62"/>
      <c r="T116" s="62"/>
    </row>
    <row r="117" spans="1:20" ht="20.100000000000001" customHeight="1" x14ac:dyDescent="0.25">
      <c r="A117" s="4" t="s">
        <v>695</v>
      </c>
      <c r="B117" s="5" t="s">
        <v>696</v>
      </c>
      <c r="C117" s="5">
        <v>189.1</v>
      </c>
      <c r="D117" s="61"/>
      <c r="E117" s="61"/>
      <c r="F117" s="62"/>
      <c r="G117" s="62"/>
      <c r="H117" s="62"/>
      <c r="I117" s="62"/>
      <c r="J117" s="62"/>
      <c r="K117" s="62"/>
      <c r="L117" s="62"/>
      <c r="M117" s="62">
        <v>0</v>
      </c>
      <c r="N117" s="62"/>
      <c r="O117" s="62"/>
      <c r="P117" s="62"/>
      <c r="Q117" s="62"/>
      <c r="R117" s="62"/>
      <c r="S117" s="62"/>
      <c r="T117" s="62"/>
    </row>
    <row r="118" spans="1:20" ht="20.100000000000001" customHeight="1" x14ac:dyDescent="0.25">
      <c r="A118" s="4" t="s">
        <v>247</v>
      </c>
      <c r="B118" s="5" t="s">
        <v>627</v>
      </c>
      <c r="C118" s="5">
        <v>190</v>
      </c>
      <c r="D118" s="61"/>
      <c r="E118" s="61"/>
      <c r="F118" s="62"/>
      <c r="G118" s="62"/>
      <c r="H118" s="62"/>
      <c r="I118" s="62"/>
      <c r="J118" s="62"/>
      <c r="K118" s="62"/>
      <c r="L118" s="62"/>
      <c r="M118" s="62">
        <v>0</v>
      </c>
      <c r="N118" s="62"/>
      <c r="O118" s="62"/>
      <c r="P118" s="62"/>
      <c r="Q118" s="62"/>
      <c r="R118" s="62"/>
      <c r="S118" s="62"/>
      <c r="T118" s="62"/>
    </row>
    <row r="119" spans="1:20" ht="20.100000000000001" customHeight="1" x14ac:dyDescent="0.25">
      <c r="A119" s="4" t="s">
        <v>697</v>
      </c>
      <c r="B119" s="5" t="s">
        <v>698</v>
      </c>
      <c r="C119" s="5">
        <v>190.1</v>
      </c>
      <c r="D119" s="61"/>
      <c r="E119" s="61"/>
      <c r="F119" s="62"/>
      <c r="G119" s="62"/>
      <c r="H119" s="62"/>
      <c r="I119" s="62"/>
      <c r="J119" s="62"/>
      <c r="K119" s="62"/>
      <c r="L119" s="62"/>
      <c r="M119" s="62">
        <v>0</v>
      </c>
      <c r="N119" s="62"/>
      <c r="O119" s="62"/>
      <c r="P119" s="62"/>
      <c r="Q119" s="62"/>
      <c r="R119" s="62"/>
      <c r="S119" s="62"/>
      <c r="T119" s="62"/>
    </row>
    <row r="120" spans="1:20" ht="20.100000000000001" customHeight="1" x14ac:dyDescent="0.25">
      <c r="A120" s="4" t="s">
        <v>699</v>
      </c>
      <c r="B120" s="5" t="s">
        <v>700</v>
      </c>
      <c r="C120" s="5">
        <v>190.2</v>
      </c>
      <c r="D120" s="61"/>
      <c r="E120" s="61"/>
      <c r="F120" s="62"/>
      <c r="G120" s="62"/>
      <c r="H120" s="62"/>
      <c r="I120" s="62"/>
      <c r="J120" s="62"/>
      <c r="K120" s="62"/>
      <c r="L120" s="62"/>
      <c r="M120" s="62">
        <v>0</v>
      </c>
      <c r="N120" s="62"/>
      <c r="O120" s="62"/>
      <c r="P120" s="62"/>
      <c r="Q120" s="62"/>
      <c r="R120" s="62"/>
      <c r="S120" s="62"/>
      <c r="T120" s="62"/>
    </row>
    <row r="121" spans="1:20" ht="20.100000000000001" customHeight="1" x14ac:dyDescent="0.25">
      <c r="A121" s="4" t="s">
        <v>246</v>
      </c>
      <c r="B121" s="5" t="s">
        <v>628</v>
      </c>
      <c r="C121" s="5">
        <v>191</v>
      </c>
      <c r="D121" s="61"/>
      <c r="E121" s="61"/>
      <c r="F121" s="62"/>
      <c r="G121" s="62"/>
      <c r="H121" s="62"/>
      <c r="I121" s="62"/>
      <c r="J121" s="62"/>
      <c r="K121" s="62"/>
      <c r="L121" s="62"/>
      <c r="M121" s="62">
        <v>0</v>
      </c>
      <c r="N121" s="62"/>
      <c r="O121" s="62"/>
      <c r="P121" s="62"/>
      <c r="Q121" s="62"/>
      <c r="R121" s="62"/>
      <c r="S121" s="62"/>
      <c r="T121" s="62"/>
    </row>
    <row r="122" spans="1:20" ht="20.100000000000001" customHeight="1" x14ac:dyDescent="0.25">
      <c r="A122" s="4" t="s">
        <v>245</v>
      </c>
      <c r="B122" s="5" t="s">
        <v>629</v>
      </c>
      <c r="C122" s="5">
        <v>192</v>
      </c>
      <c r="D122" s="61"/>
      <c r="E122" s="61"/>
      <c r="F122" s="62"/>
      <c r="G122" s="62"/>
      <c r="H122" s="62"/>
      <c r="I122" s="62"/>
      <c r="J122" s="62"/>
      <c r="K122" s="62"/>
      <c r="L122" s="62"/>
      <c r="M122" s="62">
        <v>0</v>
      </c>
      <c r="N122" s="62"/>
      <c r="O122" s="62"/>
      <c r="P122" s="62"/>
      <c r="Q122" s="62"/>
      <c r="R122" s="62"/>
      <c r="S122" s="62"/>
      <c r="T122" s="62"/>
    </row>
    <row r="123" spans="1:20" ht="20.100000000000001" customHeight="1" x14ac:dyDescent="0.25">
      <c r="A123" s="4" t="s">
        <v>244</v>
      </c>
      <c r="B123" s="5" t="s">
        <v>422</v>
      </c>
      <c r="C123" s="5">
        <v>193</v>
      </c>
      <c r="D123" s="61"/>
      <c r="E123" s="61"/>
      <c r="F123" s="62"/>
      <c r="G123" s="62"/>
      <c r="H123" s="62"/>
      <c r="I123" s="62"/>
      <c r="J123" s="62"/>
      <c r="K123" s="62"/>
      <c r="L123" s="62"/>
      <c r="M123" s="62">
        <v>0</v>
      </c>
      <c r="N123" s="62"/>
      <c r="O123" s="62"/>
      <c r="P123" s="62"/>
      <c r="Q123" s="62"/>
      <c r="R123" s="62"/>
      <c r="S123" s="62"/>
      <c r="T123" s="62"/>
    </row>
    <row r="124" spans="1:20" ht="20.100000000000001" customHeight="1" x14ac:dyDescent="0.25">
      <c r="A124" s="4" t="s">
        <v>243</v>
      </c>
      <c r="B124" s="5" t="s">
        <v>423</v>
      </c>
      <c r="C124" s="5">
        <v>194</v>
      </c>
      <c r="D124" s="61"/>
      <c r="E124" s="61"/>
      <c r="F124" s="62"/>
      <c r="G124" s="62"/>
      <c r="H124" s="62"/>
      <c r="I124" s="62"/>
      <c r="J124" s="62"/>
      <c r="K124" s="62"/>
      <c r="L124" s="62"/>
      <c r="M124" s="62">
        <v>0</v>
      </c>
      <c r="N124" s="62"/>
      <c r="O124" s="62"/>
      <c r="P124" s="62"/>
      <c r="Q124" s="62"/>
      <c r="R124" s="62"/>
      <c r="S124" s="62"/>
      <c r="T124" s="62"/>
    </row>
    <row r="125" spans="1:20" ht="20.100000000000001" customHeight="1" x14ac:dyDescent="0.25">
      <c r="A125" s="4" t="s">
        <v>242</v>
      </c>
      <c r="B125" s="5" t="s">
        <v>424</v>
      </c>
      <c r="C125" s="5">
        <v>195</v>
      </c>
      <c r="D125" s="61"/>
      <c r="E125" s="61"/>
      <c r="F125" s="62"/>
      <c r="G125" s="62"/>
      <c r="H125" s="62"/>
      <c r="I125" s="62"/>
      <c r="J125" s="62"/>
      <c r="K125" s="62"/>
      <c r="L125" s="62"/>
      <c r="M125" s="62">
        <v>0</v>
      </c>
      <c r="N125" s="62"/>
      <c r="O125" s="62"/>
      <c r="P125" s="62"/>
      <c r="Q125" s="62"/>
      <c r="R125" s="62"/>
      <c r="S125" s="62"/>
      <c r="T125" s="62"/>
    </row>
    <row r="126" spans="1:20" ht="20.100000000000001" customHeight="1" x14ac:dyDescent="0.25">
      <c r="A126" s="4" t="s">
        <v>241</v>
      </c>
      <c r="B126" s="5" t="s">
        <v>425</v>
      </c>
      <c r="C126" s="5">
        <v>196</v>
      </c>
      <c r="D126" s="61"/>
      <c r="E126" s="61"/>
      <c r="F126" s="62"/>
      <c r="G126" s="62"/>
      <c r="H126" s="62"/>
      <c r="I126" s="62"/>
      <c r="J126" s="62"/>
      <c r="K126" s="62"/>
      <c r="L126" s="62"/>
      <c r="M126" s="62">
        <v>0</v>
      </c>
      <c r="N126" s="62"/>
      <c r="O126" s="62"/>
      <c r="P126" s="62"/>
      <c r="Q126" s="62"/>
      <c r="R126" s="62"/>
      <c r="S126" s="62"/>
      <c r="T126" s="62"/>
    </row>
    <row r="127" spans="1:20" ht="20.100000000000001" customHeight="1" x14ac:dyDescent="0.25">
      <c r="A127" s="4" t="s">
        <v>240</v>
      </c>
      <c r="B127" s="5" t="s">
        <v>630</v>
      </c>
      <c r="C127" s="5">
        <v>197</v>
      </c>
      <c r="D127" s="61"/>
      <c r="E127" s="61"/>
      <c r="F127" s="62"/>
      <c r="G127" s="62"/>
      <c r="H127" s="62"/>
      <c r="I127" s="62"/>
      <c r="J127" s="62"/>
      <c r="K127" s="62"/>
      <c r="L127" s="62"/>
      <c r="M127" s="62">
        <v>0</v>
      </c>
      <c r="N127" s="62"/>
      <c r="O127" s="62"/>
      <c r="P127" s="62"/>
      <c r="Q127" s="62"/>
      <c r="R127" s="62"/>
      <c r="S127" s="62"/>
      <c r="T127" s="62"/>
    </row>
    <row r="128" spans="1:20" ht="20.100000000000001" customHeight="1" x14ac:dyDescent="0.25">
      <c r="A128" s="4" t="s">
        <v>239</v>
      </c>
      <c r="B128" s="5" t="s">
        <v>356</v>
      </c>
      <c r="C128" s="5">
        <v>198</v>
      </c>
      <c r="D128" s="61"/>
      <c r="E128" s="61"/>
      <c r="F128" s="62"/>
      <c r="G128" s="62"/>
      <c r="H128" s="62"/>
      <c r="I128" s="62"/>
      <c r="J128" s="62"/>
      <c r="K128" s="62"/>
      <c r="L128" s="62"/>
      <c r="M128" s="62">
        <v>0</v>
      </c>
      <c r="N128" s="62"/>
      <c r="O128" s="62"/>
      <c r="P128" s="62"/>
      <c r="Q128" s="62"/>
      <c r="R128" s="62"/>
      <c r="S128" s="62"/>
      <c r="T128" s="62"/>
    </row>
    <row r="129" spans="1:20" ht="20.100000000000001" customHeight="1" x14ac:dyDescent="0.25">
      <c r="A129" s="4" t="s">
        <v>238</v>
      </c>
      <c r="B129" s="5" t="s">
        <v>701</v>
      </c>
      <c r="C129" s="5">
        <v>199</v>
      </c>
      <c r="D129" s="61"/>
      <c r="E129" s="61"/>
      <c r="F129" s="62"/>
      <c r="G129" s="62"/>
      <c r="H129" s="62"/>
      <c r="I129" s="62"/>
      <c r="J129" s="62"/>
      <c r="K129" s="62"/>
      <c r="L129" s="62"/>
      <c r="M129" s="62">
        <v>0</v>
      </c>
      <c r="N129" s="62"/>
      <c r="O129" s="62"/>
      <c r="P129" s="62"/>
      <c r="Q129" s="62"/>
      <c r="R129" s="62"/>
      <c r="S129" s="62"/>
      <c r="T129" s="62"/>
    </row>
    <row r="130" spans="1:20" ht="20.100000000000001" customHeight="1" x14ac:dyDescent="0.25">
      <c r="A130" s="4" t="s">
        <v>237</v>
      </c>
      <c r="B130" s="7" t="s">
        <v>631</v>
      </c>
      <c r="C130" s="5">
        <v>199.1</v>
      </c>
      <c r="D130" s="61"/>
      <c r="E130" s="61"/>
      <c r="F130" s="62"/>
      <c r="G130" s="62"/>
      <c r="H130" s="62"/>
      <c r="I130" s="62"/>
      <c r="J130" s="62"/>
      <c r="K130" s="62"/>
      <c r="L130" s="62"/>
      <c r="M130" s="62">
        <v>0</v>
      </c>
      <c r="N130" s="62"/>
      <c r="O130" s="62"/>
      <c r="P130" s="62"/>
      <c r="Q130" s="62"/>
      <c r="R130" s="62"/>
      <c r="S130" s="62"/>
      <c r="T130" s="62"/>
    </row>
    <row r="131" spans="1:20" ht="20.100000000000001" customHeight="1" x14ac:dyDescent="0.25">
      <c r="A131" s="4" t="s">
        <v>236</v>
      </c>
      <c r="B131" s="5" t="s">
        <v>541</v>
      </c>
      <c r="C131" s="5">
        <v>200</v>
      </c>
      <c r="D131" s="61"/>
      <c r="E131" s="61"/>
      <c r="F131" s="62"/>
      <c r="G131" s="62"/>
      <c r="H131" s="62"/>
      <c r="I131" s="62"/>
      <c r="J131" s="62"/>
      <c r="K131" s="62"/>
      <c r="L131" s="62"/>
      <c r="M131" s="62">
        <v>0</v>
      </c>
      <c r="N131" s="62"/>
      <c r="O131" s="62"/>
      <c r="P131" s="62"/>
      <c r="Q131" s="62"/>
      <c r="R131" s="62"/>
      <c r="S131" s="62"/>
      <c r="T131" s="62"/>
    </row>
    <row r="132" spans="1:20" ht="20.100000000000001" customHeight="1" x14ac:dyDescent="0.25">
      <c r="A132" s="4" t="s">
        <v>235</v>
      </c>
      <c r="B132" s="5" t="s">
        <v>426</v>
      </c>
      <c r="C132" s="5">
        <v>201</v>
      </c>
      <c r="D132" s="61"/>
      <c r="E132" s="61"/>
      <c r="F132" s="62"/>
      <c r="G132" s="62"/>
      <c r="H132" s="62"/>
      <c r="I132" s="62"/>
      <c r="J132" s="62"/>
      <c r="K132" s="62"/>
      <c r="L132" s="62"/>
      <c r="M132" s="62">
        <v>0</v>
      </c>
      <c r="N132" s="62"/>
      <c r="O132" s="62"/>
      <c r="P132" s="62"/>
      <c r="Q132" s="62"/>
      <c r="R132" s="62"/>
      <c r="S132" s="62"/>
      <c r="T132" s="62"/>
    </row>
    <row r="133" spans="1:20" ht="20.100000000000001" customHeight="1" x14ac:dyDescent="0.25">
      <c r="A133" s="4" t="s">
        <v>234</v>
      </c>
      <c r="B133" s="5" t="s">
        <v>491</v>
      </c>
      <c r="C133" s="5">
        <v>202</v>
      </c>
      <c r="D133" s="61"/>
      <c r="E133" s="61"/>
      <c r="F133" s="62"/>
      <c r="G133" s="62"/>
      <c r="H133" s="62"/>
      <c r="I133" s="62"/>
      <c r="J133" s="62"/>
      <c r="K133" s="62"/>
      <c r="L133" s="62"/>
      <c r="M133" s="62">
        <v>0</v>
      </c>
      <c r="N133" s="62"/>
      <c r="O133" s="62"/>
      <c r="P133" s="62"/>
      <c r="Q133" s="62"/>
      <c r="R133" s="62"/>
      <c r="S133" s="62"/>
      <c r="T133" s="62"/>
    </row>
    <row r="134" spans="1:20" ht="20.100000000000001" customHeight="1" x14ac:dyDescent="0.25">
      <c r="A134" s="4" t="s">
        <v>233</v>
      </c>
      <c r="B134" s="5" t="s">
        <v>492</v>
      </c>
      <c r="C134" s="5">
        <v>203</v>
      </c>
      <c r="D134" s="61"/>
      <c r="E134" s="61"/>
      <c r="F134" s="62"/>
      <c r="G134" s="62"/>
      <c r="H134" s="62"/>
      <c r="I134" s="62"/>
      <c r="J134" s="62"/>
      <c r="K134" s="62"/>
      <c r="L134" s="62"/>
      <c r="M134" s="62">
        <v>0</v>
      </c>
      <c r="N134" s="62"/>
      <c r="O134" s="62"/>
      <c r="P134" s="62"/>
      <c r="Q134" s="62"/>
      <c r="R134" s="62"/>
      <c r="S134" s="62"/>
      <c r="T134" s="62"/>
    </row>
    <row r="135" spans="1:20" ht="20.100000000000001" customHeight="1" x14ac:dyDescent="0.25">
      <c r="A135" s="4" t="s">
        <v>232</v>
      </c>
      <c r="B135" s="5" t="s">
        <v>427</v>
      </c>
      <c r="C135" s="5">
        <v>204</v>
      </c>
      <c r="D135" s="61"/>
      <c r="E135" s="61"/>
      <c r="F135" s="62"/>
      <c r="G135" s="62"/>
      <c r="H135" s="62"/>
      <c r="I135" s="62"/>
      <c r="J135" s="62"/>
      <c r="K135" s="62"/>
      <c r="L135" s="62"/>
      <c r="M135" s="62">
        <v>0</v>
      </c>
      <c r="N135" s="62"/>
      <c r="O135" s="62"/>
      <c r="P135" s="62"/>
      <c r="Q135" s="62"/>
      <c r="R135" s="62"/>
      <c r="S135" s="62"/>
      <c r="T135" s="62"/>
    </row>
    <row r="136" spans="1:20" ht="20.100000000000001" customHeight="1" x14ac:dyDescent="0.25">
      <c r="A136" s="4" t="s">
        <v>231</v>
      </c>
      <c r="B136" s="5" t="s">
        <v>542</v>
      </c>
      <c r="C136" s="5">
        <v>205</v>
      </c>
      <c r="D136" s="61">
        <v>1</v>
      </c>
      <c r="E136" s="61">
        <v>1</v>
      </c>
      <c r="F136" s="62"/>
      <c r="G136" s="62"/>
      <c r="H136" s="62"/>
      <c r="I136" s="62"/>
      <c r="J136" s="62"/>
      <c r="K136" s="62"/>
      <c r="L136" s="62"/>
      <c r="M136" s="62">
        <v>1</v>
      </c>
      <c r="N136" s="62">
        <v>1</v>
      </c>
      <c r="O136" s="62"/>
      <c r="P136" s="62"/>
      <c r="Q136" s="62"/>
      <c r="R136" s="62"/>
      <c r="S136" s="62"/>
      <c r="T136" s="62"/>
    </row>
    <row r="137" spans="1:20" ht="20.100000000000001" customHeight="1" x14ac:dyDescent="0.25">
      <c r="A137" s="4" t="s">
        <v>230</v>
      </c>
      <c r="B137" s="5" t="s">
        <v>632</v>
      </c>
      <c r="C137" s="5">
        <v>207</v>
      </c>
      <c r="D137" s="61"/>
      <c r="E137" s="61"/>
      <c r="F137" s="62"/>
      <c r="G137" s="62"/>
      <c r="H137" s="62"/>
      <c r="I137" s="62"/>
      <c r="J137" s="62"/>
      <c r="K137" s="62"/>
      <c r="L137" s="62"/>
      <c r="M137" s="62">
        <v>0</v>
      </c>
      <c r="N137" s="62"/>
      <c r="O137" s="62"/>
      <c r="P137" s="62"/>
      <c r="Q137" s="62"/>
      <c r="R137" s="62"/>
      <c r="S137" s="62"/>
      <c r="T137" s="62"/>
    </row>
    <row r="138" spans="1:20" ht="20.100000000000001" customHeight="1" x14ac:dyDescent="0.25">
      <c r="A138" s="4" t="s">
        <v>229</v>
      </c>
      <c r="B138" s="5" t="s">
        <v>702</v>
      </c>
      <c r="C138" s="5">
        <v>208</v>
      </c>
      <c r="D138" s="61"/>
      <c r="E138" s="61"/>
      <c r="F138" s="62"/>
      <c r="G138" s="62"/>
      <c r="H138" s="62"/>
      <c r="I138" s="62"/>
      <c r="J138" s="62"/>
      <c r="K138" s="62"/>
      <c r="L138" s="62"/>
      <c r="M138" s="62">
        <v>0</v>
      </c>
      <c r="N138" s="62"/>
      <c r="O138" s="62"/>
      <c r="P138" s="62"/>
      <c r="Q138" s="62"/>
      <c r="R138" s="62"/>
      <c r="S138" s="62"/>
      <c r="T138" s="62"/>
    </row>
    <row r="139" spans="1:20" ht="20.100000000000001" customHeight="1" x14ac:dyDescent="0.25">
      <c r="A139" s="4" t="s">
        <v>228</v>
      </c>
      <c r="B139" s="5" t="s">
        <v>703</v>
      </c>
      <c r="C139" s="5">
        <v>209</v>
      </c>
      <c r="D139" s="64"/>
      <c r="E139" s="64"/>
      <c r="F139" s="64"/>
      <c r="G139" s="64"/>
      <c r="H139" s="64"/>
      <c r="I139" s="64"/>
      <c r="J139" s="64"/>
      <c r="K139" s="64"/>
      <c r="L139" s="64"/>
      <c r="M139" s="64">
        <v>0</v>
      </c>
      <c r="N139" s="64"/>
      <c r="O139" s="64"/>
      <c r="P139" s="64"/>
      <c r="Q139" s="64"/>
      <c r="R139" s="64"/>
      <c r="S139" s="64"/>
      <c r="T139" s="64"/>
    </row>
    <row r="140" spans="1:20" ht="20.100000000000001" customHeight="1" x14ac:dyDescent="0.25">
      <c r="A140" s="4" t="s">
        <v>227</v>
      </c>
      <c r="B140" s="5" t="s">
        <v>704</v>
      </c>
      <c r="C140" s="5">
        <v>210</v>
      </c>
      <c r="D140" s="61"/>
      <c r="E140" s="61"/>
      <c r="F140" s="62"/>
      <c r="G140" s="62"/>
      <c r="H140" s="62"/>
      <c r="I140" s="62"/>
      <c r="J140" s="62"/>
      <c r="K140" s="62"/>
      <c r="L140" s="62"/>
      <c r="M140" s="62">
        <v>0</v>
      </c>
      <c r="N140" s="62"/>
      <c r="O140" s="62"/>
      <c r="P140" s="62"/>
      <c r="Q140" s="62"/>
      <c r="R140" s="62"/>
      <c r="S140" s="62"/>
      <c r="T140" s="62"/>
    </row>
    <row r="141" spans="1:20" ht="20.100000000000001" customHeight="1" x14ac:dyDescent="0.25">
      <c r="A141" s="4" t="s">
        <v>226</v>
      </c>
      <c r="B141" s="5" t="s">
        <v>705</v>
      </c>
      <c r="C141" s="5">
        <v>211</v>
      </c>
      <c r="D141" s="61"/>
      <c r="E141" s="61"/>
      <c r="F141" s="62"/>
      <c r="G141" s="62"/>
      <c r="H141" s="62"/>
      <c r="I141" s="62"/>
      <c r="J141" s="62"/>
      <c r="K141" s="62"/>
      <c r="L141" s="62"/>
      <c r="M141" s="62">
        <v>0</v>
      </c>
      <c r="N141" s="62"/>
      <c r="O141" s="62"/>
      <c r="P141" s="62"/>
      <c r="Q141" s="62"/>
      <c r="R141" s="62"/>
      <c r="S141" s="62"/>
      <c r="T141" s="62"/>
    </row>
    <row r="142" spans="1:20" ht="20.100000000000001" customHeight="1" x14ac:dyDescent="0.25">
      <c r="A142" s="4" t="s">
        <v>225</v>
      </c>
      <c r="B142" s="5" t="s">
        <v>361</v>
      </c>
      <c r="C142" s="5">
        <v>212</v>
      </c>
      <c r="D142" s="61"/>
      <c r="E142" s="61"/>
      <c r="F142" s="62"/>
      <c r="G142" s="62"/>
      <c r="H142" s="62"/>
      <c r="I142" s="62"/>
      <c r="J142" s="62"/>
      <c r="K142" s="62"/>
      <c r="L142" s="62"/>
      <c r="M142" s="62">
        <v>0</v>
      </c>
      <c r="N142" s="62"/>
      <c r="O142" s="62"/>
      <c r="P142" s="62"/>
      <c r="Q142" s="62"/>
      <c r="R142" s="62"/>
      <c r="S142" s="62"/>
      <c r="T142" s="62"/>
    </row>
    <row r="143" spans="1:20" ht="20.100000000000001" customHeight="1" x14ac:dyDescent="0.25">
      <c r="A143" s="4" t="s">
        <v>224</v>
      </c>
      <c r="B143" s="5" t="s">
        <v>428</v>
      </c>
      <c r="C143" s="5">
        <v>213</v>
      </c>
      <c r="D143" s="61"/>
      <c r="E143" s="61"/>
      <c r="F143" s="62">
        <v>1</v>
      </c>
      <c r="G143" s="62"/>
      <c r="H143" s="62"/>
      <c r="I143" s="62"/>
      <c r="J143" s="62"/>
      <c r="K143" s="62">
        <v>1</v>
      </c>
      <c r="L143" s="62"/>
      <c r="M143" s="62">
        <v>0</v>
      </c>
      <c r="N143" s="62"/>
      <c r="O143" s="62"/>
      <c r="P143" s="62"/>
      <c r="Q143" s="62"/>
      <c r="R143" s="62"/>
      <c r="S143" s="62"/>
      <c r="T143" s="62"/>
    </row>
    <row r="144" spans="1:20" ht="20.100000000000001" customHeight="1" x14ac:dyDescent="0.25">
      <c r="A144" s="4" t="s">
        <v>223</v>
      </c>
      <c r="B144" s="5" t="s">
        <v>429</v>
      </c>
      <c r="C144" s="5">
        <v>214</v>
      </c>
      <c r="D144" s="61"/>
      <c r="E144" s="61"/>
      <c r="F144" s="62"/>
      <c r="G144" s="62"/>
      <c r="H144" s="62"/>
      <c r="I144" s="62"/>
      <c r="J144" s="62"/>
      <c r="K144" s="62"/>
      <c r="L144" s="62"/>
      <c r="M144" s="62">
        <v>0</v>
      </c>
      <c r="N144" s="62"/>
      <c r="O144" s="62"/>
      <c r="P144" s="62"/>
      <c r="Q144" s="62"/>
      <c r="R144" s="62"/>
      <c r="S144" s="62"/>
      <c r="T144" s="62"/>
    </row>
    <row r="145" spans="1:20" ht="20.100000000000001" customHeight="1" x14ac:dyDescent="0.25">
      <c r="A145" s="4" t="s">
        <v>706</v>
      </c>
      <c r="B145" s="7" t="s">
        <v>707</v>
      </c>
      <c r="C145" s="5">
        <v>215.1</v>
      </c>
      <c r="D145" s="61"/>
      <c r="E145" s="61"/>
      <c r="F145" s="62"/>
      <c r="G145" s="62"/>
      <c r="H145" s="62"/>
      <c r="I145" s="62"/>
      <c r="J145" s="62"/>
      <c r="K145" s="62"/>
      <c r="L145" s="62"/>
      <c r="M145" s="62">
        <v>0</v>
      </c>
      <c r="N145" s="62"/>
      <c r="O145" s="62"/>
      <c r="P145" s="62"/>
      <c r="Q145" s="62"/>
      <c r="R145" s="62"/>
      <c r="S145" s="62"/>
      <c r="T145" s="62"/>
    </row>
    <row r="146" spans="1:20" ht="20.100000000000001" customHeight="1" x14ac:dyDescent="0.25">
      <c r="A146" s="4" t="s">
        <v>708</v>
      </c>
      <c r="B146" s="7" t="s">
        <v>709</v>
      </c>
      <c r="C146" s="5">
        <v>215.2</v>
      </c>
      <c r="D146" s="61"/>
      <c r="E146" s="61"/>
      <c r="F146" s="62"/>
      <c r="G146" s="62"/>
      <c r="H146" s="62"/>
      <c r="I146" s="62"/>
      <c r="J146" s="62"/>
      <c r="K146" s="62"/>
      <c r="L146" s="62"/>
      <c r="M146" s="62">
        <v>0</v>
      </c>
      <c r="N146" s="62"/>
      <c r="O146" s="62"/>
      <c r="P146" s="62"/>
      <c r="Q146" s="62"/>
      <c r="R146" s="62"/>
      <c r="S146" s="62"/>
      <c r="T146" s="62"/>
    </row>
    <row r="147" spans="1:20" ht="20.100000000000001" customHeight="1" x14ac:dyDescent="0.25">
      <c r="A147" s="4" t="s">
        <v>222</v>
      </c>
      <c r="B147" s="7" t="s">
        <v>543</v>
      </c>
      <c r="C147" s="5">
        <v>216</v>
      </c>
      <c r="D147" s="61"/>
      <c r="E147" s="61"/>
      <c r="F147" s="62"/>
      <c r="G147" s="62"/>
      <c r="H147" s="62"/>
      <c r="I147" s="62"/>
      <c r="J147" s="62"/>
      <c r="K147" s="62"/>
      <c r="L147" s="62"/>
      <c r="M147" s="62">
        <v>0</v>
      </c>
      <c r="N147" s="62"/>
      <c r="O147" s="62"/>
      <c r="P147" s="62"/>
      <c r="Q147" s="62"/>
      <c r="R147" s="62"/>
      <c r="S147" s="62"/>
      <c r="T147" s="62"/>
    </row>
    <row r="148" spans="1:20" ht="20.100000000000001" customHeight="1" x14ac:dyDescent="0.25">
      <c r="A148" s="4" t="s">
        <v>221</v>
      </c>
      <c r="B148" s="7" t="s">
        <v>403</v>
      </c>
      <c r="C148" s="5"/>
      <c r="D148" s="61"/>
      <c r="E148" s="61"/>
      <c r="F148" s="62"/>
      <c r="G148" s="62"/>
      <c r="H148" s="62"/>
      <c r="I148" s="62"/>
      <c r="J148" s="62"/>
      <c r="K148" s="62"/>
      <c r="L148" s="62"/>
      <c r="M148" s="62">
        <v>0</v>
      </c>
      <c r="N148" s="62"/>
      <c r="O148" s="62"/>
      <c r="P148" s="62"/>
      <c r="Q148" s="62"/>
      <c r="R148" s="62"/>
      <c r="S148" s="62"/>
      <c r="T148" s="62"/>
    </row>
    <row r="149" spans="1:20" ht="20.100000000000001" customHeight="1" x14ac:dyDescent="0.25">
      <c r="A149" s="8" t="s">
        <v>220</v>
      </c>
      <c r="B149" s="12" t="s">
        <v>430</v>
      </c>
      <c r="C149" s="5"/>
      <c r="D149" s="65">
        <f>SUM(D150:D189)</f>
        <v>7</v>
      </c>
      <c r="E149" s="65">
        <f t="shared" ref="E149:T149" si="7">SUM(E150:E189)</f>
        <v>0</v>
      </c>
      <c r="F149" s="65">
        <f t="shared" si="7"/>
        <v>17</v>
      </c>
      <c r="G149" s="65">
        <f t="shared" si="7"/>
        <v>15</v>
      </c>
      <c r="H149" s="65">
        <f t="shared" si="7"/>
        <v>0</v>
      </c>
      <c r="I149" s="65">
        <f t="shared" si="7"/>
        <v>0</v>
      </c>
      <c r="J149" s="65">
        <f t="shared" si="7"/>
        <v>15</v>
      </c>
      <c r="K149" s="65">
        <f t="shared" si="7"/>
        <v>3</v>
      </c>
      <c r="L149" s="65">
        <f t="shared" si="7"/>
        <v>0</v>
      </c>
      <c r="M149" s="65">
        <f t="shared" si="7"/>
        <v>6</v>
      </c>
      <c r="N149" s="65">
        <f t="shared" si="7"/>
        <v>0</v>
      </c>
      <c r="O149" s="65">
        <f t="shared" si="7"/>
        <v>10</v>
      </c>
      <c r="P149" s="65">
        <f t="shared" si="7"/>
        <v>0</v>
      </c>
      <c r="Q149" s="65">
        <f t="shared" si="7"/>
        <v>10</v>
      </c>
      <c r="R149" s="65">
        <f t="shared" si="7"/>
        <v>1</v>
      </c>
      <c r="S149" s="65">
        <f t="shared" si="7"/>
        <v>0</v>
      </c>
      <c r="T149" s="65">
        <f t="shared" si="7"/>
        <v>1</v>
      </c>
    </row>
    <row r="150" spans="1:20" ht="20.100000000000001" customHeight="1" x14ac:dyDescent="0.25">
      <c r="A150" s="4" t="s">
        <v>219</v>
      </c>
      <c r="B150" s="5" t="s">
        <v>431</v>
      </c>
      <c r="C150" s="5">
        <v>217</v>
      </c>
      <c r="D150" s="61"/>
      <c r="E150" s="61"/>
      <c r="F150" s="62"/>
      <c r="G150" s="62"/>
      <c r="H150" s="62"/>
      <c r="I150" s="62"/>
      <c r="J150" s="62"/>
      <c r="K150" s="62"/>
      <c r="L150" s="62"/>
      <c r="M150" s="62">
        <v>0</v>
      </c>
      <c r="N150" s="62"/>
      <c r="O150" s="62"/>
      <c r="P150" s="62"/>
      <c r="Q150" s="62"/>
      <c r="R150" s="62"/>
      <c r="S150" s="62"/>
      <c r="T150" s="62"/>
    </row>
    <row r="151" spans="1:20" ht="20.100000000000001" customHeight="1" x14ac:dyDescent="0.25">
      <c r="A151" s="4" t="s">
        <v>218</v>
      </c>
      <c r="B151" s="13" t="s">
        <v>668</v>
      </c>
      <c r="C151" s="5">
        <v>217.1</v>
      </c>
      <c r="D151" s="61"/>
      <c r="E151" s="61"/>
      <c r="F151" s="62"/>
      <c r="G151" s="62"/>
      <c r="H151" s="62"/>
      <c r="I151" s="62"/>
      <c r="J151" s="62"/>
      <c r="K151" s="62"/>
      <c r="L151" s="62"/>
      <c r="M151" s="62">
        <v>0</v>
      </c>
      <c r="N151" s="62"/>
      <c r="O151" s="62"/>
      <c r="P151" s="62"/>
      <c r="Q151" s="62"/>
      <c r="R151" s="62"/>
      <c r="S151" s="62"/>
      <c r="T151" s="62"/>
    </row>
    <row r="152" spans="1:20" ht="20.100000000000001" customHeight="1" x14ac:dyDescent="0.25">
      <c r="A152" s="4" t="s">
        <v>217</v>
      </c>
      <c r="B152" s="7" t="s">
        <v>374</v>
      </c>
      <c r="C152" s="5">
        <v>218</v>
      </c>
      <c r="D152" s="61"/>
      <c r="E152" s="61"/>
      <c r="F152" s="62"/>
      <c r="G152" s="62"/>
      <c r="H152" s="62"/>
      <c r="I152" s="62"/>
      <c r="J152" s="62"/>
      <c r="K152" s="62"/>
      <c r="L152" s="62"/>
      <c r="M152" s="62">
        <v>0</v>
      </c>
      <c r="N152" s="62"/>
      <c r="O152" s="62"/>
      <c r="P152" s="62"/>
      <c r="Q152" s="62"/>
      <c r="R152" s="62"/>
      <c r="S152" s="62"/>
      <c r="T152" s="62"/>
    </row>
    <row r="153" spans="1:20" ht="20.100000000000001" customHeight="1" x14ac:dyDescent="0.25">
      <c r="A153" s="4" t="s">
        <v>216</v>
      </c>
      <c r="B153" s="7" t="s">
        <v>710</v>
      </c>
      <c r="C153" s="5">
        <v>219</v>
      </c>
      <c r="D153" s="61"/>
      <c r="E153" s="61"/>
      <c r="F153" s="62">
        <v>1</v>
      </c>
      <c r="G153" s="62"/>
      <c r="H153" s="62"/>
      <c r="I153" s="62"/>
      <c r="J153" s="62"/>
      <c r="K153" s="62"/>
      <c r="L153" s="62"/>
      <c r="M153" s="62">
        <v>1</v>
      </c>
      <c r="N153" s="62"/>
      <c r="O153" s="62"/>
      <c r="P153" s="62"/>
      <c r="Q153" s="62"/>
      <c r="R153" s="62"/>
      <c r="S153" s="62"/>
      <c r="T153" s="62"/>
    </row>
    <row r="154" spans="1:20" ht="20.100000000000001" customHeight="1" x14ac:dyDescent="0.25">
      <c r="A154" s="4" t="s">
        <v>215</v>
      </c>
      <c r="B154" s="7" t="s">
        <v>432</v>
      </c>
      <c r="C154" s="5">
        <v>220</v>
      </c>
      <c r="D154" s="61"/>
      <c r="E154" s="61"/>
      <c r="F154" s="62"/>
      <c r="G154" s="62"/>
      <c r="H154" s="62"/>
      <c r="I154" s="62"/>
      <c r="J154" s="62"/>
      <c r="K154" s="62"/>
      <c r="L154" s="62"/>
      <c r="M154" s="62">
        <v>0</v>
      </c>
      <c r="N154" s="62"/>
      <c r="O154" s="62"/>
      <c r="P154" s="62"/>
      <c r="Q154" s="62"/>
      <c r="R154" s="62"/>
      <c r="S154" s="62"/>
      <c r="T154" s="62"/>
    </row>
    <row r="155" spans="1:20" ht="20.100000000000001" customHeight="1" x14ac:dyDescent="0.25">
      <c r="A155" s="4" t="s">
        <v>214</v>
      </c>
      <c r="B155" s="7" t="s">
        <v>613</v>
      </c>
      <c r="C155" s="5">
        <v>221</v>
      </c>
      <c r="D155" s="61"/>
      <c r="E155" s="61"/>
      <c r="F155" s="62"/>
      <c r="G155" s="62"/>
      <c r="H155" s="62"/>
      <c r="I155" s="62"/>
      <c r="J155" s="62"/>
      <c r="K155" s="62"/>
      <c r="L155" s="62"/>
      <c r="M155" s="62">
        <v>0</v>
      </c>
      <c r="N155" s="62"/>
      <c r="O155" s="62"/>
      <c r="P155" s="62"/>
      <c r="Q155" s="62"/>
      <c r="R155" s="62"/>
      <c r="S155" s="62"/>
      <c r="T155" s="62"/>
    </row>
    <row r="156" spans="1:20" ht="20.100000000000001" customHeight="1" x14ac:dyDescent="0.25">
      <c r="A156" s="4" t="s">
        <v>213</v>
      </c>
      <c r="B156" s="7" t="s">
        <v>358</v>
      </c>
      <c r="C156" s="5">
        <v>222</v>
      </c>
      <c r="D156" s="61"/>
      <c r="E156" s="61"/>
      <c r="F156" s="62"/>
      <c r="G156" s="62"/>
      <c r="H156" s="62"/>
      <c r="I156" s="62"/>
      <c r="J156" s="62"/>
      <c r="K156" s="62"/>
      <c r="L156" s="62"/>
      <c r="M156" s="62">
        <v>0</v>
      </c>
      <c r="N156" s="62"/>
      <c r="O156" s="62"/>
      <c r="P156" s="62"/>
      <c r="Q156" s="62"/>
      <c r="R156" s="62"/>
      <c r="S156" s="62"/>
      <c r="T156" s="62"/>
    </row>
    <row r="157" spans="1:20" ht="20.100000000000001" customHeight="1" x14ac:dyDescent="0.25">
      <c r="A157" s="4" t="s">
        <v>212</v>
      </c>
      <c r="B157" s="7" t="s">
        <v>433</v>
      </c>
      <c r="C157" s="5">
        <v>223</v>
      </c>
      <c r="D157" s="61"/>
      <c r="E157" s="61"/>
      <c r="F157" s="62"/>
      <c r="G157" s="62"/>
      <c r="H157" s="62"/>
      <c r="I157" s="62"/>
      <c r="J157" s="62"/>
      <c r="K157" s="62"/>
      <c r="L157" s="62"/>
      <c r="M157" s="62">
        <v>0</v>
      </c>
      <c r="N157" s="62"/>
      <c r="O157" s="62"/>
      <c r="P157" s="62"/>
      <c r="Q157" s="62"/>
      <c r="R157" s="62"/>
      <c r="S157" s="62"/>
      <c r="T157" s="62"/>
    </row>
    <row r="158" spans="1:20" ht="20.100000000000001" customHeight="1" x14ac:dyDescent="0.25">
      <c r="A158" s="4" t="s">
        <v>211</v>
      </c>
      <c r="B158" s="7" t="s">
        <v>614</v>
      </c>
      <c r="C158" s="5">
        <v>224</v>
      </c>
      <c r="D158" s="61"/>
      <c r="E158" s="61"/>
      <c r="F158" s="62"/>
      <c r="G158" s="62"/>
      <c r="H158" s="62"/>
      <c r="I158" s="62"/>
      <c r="J158" s="62"/>
      <c r="K158" s="62"/>
      <c r="L158" s="62"/>
      <c r="M158" s="62">
        <v>0</v>
      </c>
      <c r="N158" s="62"/>
      <c r="O158" s="62"/>
      <c r="P158" s="62"/>
      <c r="Q158" s="62"/>
      <c r="R158" s="62"/>
      <c r="S158" s="62"/>
      <c r="T158" s="62"/>
    </row>
    <row r="159" spans="1:20" ht="20.100000000000001" customHeight="1" x14ac:dyDescent="0.25">
      <c r="A159" s="4" t="s">
        <v>210</v>
      </c>
      <c r="B159" s="7" t="s">
        <v>434</v>
      </c>
      <c r="C159" s="5">
        <v>225</v>
      </c>
      <c r="D159" s="61"/>
      <c r="E159" s="61"/>
      <c r="F159" s="62"/>
      <c r="G159" s="62"/>
      <c r="H159" s="62"/>
      <c r="I159" s="62"/>
      <c r="J159" s="62"/>
      <c r="K159" s="62"/>
      <c r="L159" s="62"/>
      <c r="M159" s="62">
        <v>0</v>
      </c>
      <c r="N159" s="62"/>
      <c r="O159" s="62"/>
      <c r="P159" s="62"/>
      <c r="Q159" s="62"/>
      <c r="R159" s="62"/>
      <c r="S159" s="62"/>
      <c r="T159" s="62"/>
    </row>
    <row r="160" spans="1:20" ht="20.100000000000001" customHeight="1" x14ac:dyDescent="0.25">
      <c r="A160" s="4" t="s">
        <v>209</v>
      </c>
      <c r="B160" s="7" t="s">
        <v>711</v>
      </c>
      <c r="C160" s="5">
        <v>225.1</v>
      </c>
      <c r="D160" s="61"/>
      <c r="E160" s="61"/>
      <c r="F160" s="62"/>
      <c r="G160" s="62"/>
      <c r="H160" s="62"/>
      <c r="I160" s="62"/>
      <c r="J160" s="62"/>
      <c r="K160" s="62"/>
      <c r="L160" s="62"/>
      <c r="M160" s="62">
        <v>0</v>
      </c>
      <c r="N160" s="62"/>
      <c r="O160" s="62"/>
      <c r="P160" s="62"/>
      <c r="Q160" s="62"/>
      <c r="R160" s="62"/>
      <c r="S160" s="62"/>
      <c r="T160" s="62"/>
    </row>
    <row r="161" spans="1:20" ht="20.100000000000001" customHeight="1" x14ac:dyDescent="0.25">
      <c r="A161" s="4" t="s">
        <v>208</v>
      </c>
      <c r="B161" s="7" t="s">
        <v>544</v>
      </c>
      <c r="C161" s="5">
        <v>226</v>
      </c>
      <c r="D161" s="61"/>
      <c r="E161" s="61"/>
      <c r="F161" s="62"/>
      <c r="G161" s="62"/>
      <c r="H161" s="62"/>
      <c r="I161" s="62"/>
      <c r="J161" s="62"/>
      <c r="K161" s="62"/>
      <c r="L161" s="62"/>
      <c r="M161" s="62">
        <v>0</v>
      </c>
      <c r="N161" s="62"/>
      <c r="O161" s="62"/>
      <c r="P161" s="62"/>
      <c r="Q161" s="62"/>
      <c r="R161" s="62"/>
      <c r="S161" s="62"/>
      <c r="T161" s="62"/>
    </row>
    <row r="162" spans="1:20" ht="20.100000000000001" customHeight="1" x14ac:dyDescent="0.25">
      <c r="A162" s="4" t="s">
        <v>207</v>
      </c>
      <c r="B162" s="7" t="s">
        <v>633</v>
      </c>
      <c r="C162" s="5">
        <v>227</v>
      </c>
      <c r="D162" s="61"/>
      <c r="E162" s="61"/>
      <c r="F162" s="62"/>
      <c r="G162" s="62"/>
      <c r="H162" s="62"/>
      <c r="I162" s="62"/>
      <c r="J162" s="62"/>
      <c r="K162" s="62"/>
      <c r="L162" s="62"/>
      <c r="M162" s="62">
        <v>0</v>
      </c>
      <c r="N162" s="62"/>
      <c r="O162" s="62"/>
      <c r="P162" s="62"/>
      <c r="Q162" s="62"/>
      <c r="R162" s="62"/>
      <c r="S162" s="62"/>
      <c r="T162" s="62"/>
    </row>
    <row r="163" spans="1:20" ht="20.100000000000001" customHeight="1" x14ac:dyDescent="0.25">
      <c r="A163" s="4" t="s">
        <v>206</v>
      </c>
      <c r="B163" s="7" t="s">
        <v>435</v>
      </c>
      <c r="C163" s="5">
        <v>228</v>
      </c>
      <c r="D163" s="61"/>
      <c r="E163" s="61"/>
      <c r="F163" s="62"/>
      <c r="G163" s="62"/>
      <c r="H163" s="62"/>
      <c r="I163" s="62"/>
      <c r="J163" s="62"/>
      <c r="K163" s="62"/>
      <c r="L163" s="62"/>
      <c r="M163" s="62">
        <v>0</v>
      </c>
      <c r="N163" s="62"/>
      <c r="O163" s="62"/>
      <c r="P163" s="62"/>
      <c r="Q163" s="62"/>
      <c r="R163" s="62"/>
      <c r="S163" s="62"/>
      <c r="T163" s="62"/>
    </row>
    <row r="164" spans="1:20" ht="20.100000000000001" customHeight="1" x14ac:dyDescent="0.25">
      <c r="A164" s="4" t="s">
        <v>205</v>
      </c>
      <c r="B164" s="7" t="s">
        <v>436</v>
      </c>
      <c r="C164" s="5">
        <v>229</v>
      </c>
      <c r="D164" s="61"/>
      <c r="E164" s="61"/>
      <c r="F164" s="62"/>
      <c r="G164" s="62"/>
      <c r="H164" s="62"/>
      <c r="I164" s="62"/>
      <c r="J164" s="62"/>
      <c r="K164" s="62"/>
      <c r="L164" s="62"/>
      <c r="M164" s="62">
        <v>0</v>
      </c>
      <c r="N164" s="62"/>
      <c r="O164" s="62"/>
      <c r="P164" s="62"/>
      <c r="Q164" s="62"/>
      <c r="R164" s="62"/>
      <c r="S164" s="62"/>
      <c r="T164" s="62"/>
    </row>
    <row r="165" spans="1:20" ht="20.100000000000001" customHeight="1" x14ac:dyDescent="0.25">
      <c r="A165" s="4" t="s">
        <v>204</v>
      </c>
      <c r="B165" s="7" t="s">
        <v>545</v>
      </c>
      <c r="C165" s="5">
        <v>230</v>
      </c>
      <c r="D165" s="61"/>
      <c r="E165" s="61"/>
      <c r="F165" s="62"/>
      <c r="G165" s="62"/>
      <c r="H165" s="62"/>
      <c r="I165" s="62"/>
      <c r="J165" s="62"/>
      <c r="K165" s="62"/>
      <c r="L165" s="62"/>
      <c r="M165" s="62">
        <v>0</v>
      </c>
      <c r="N165" s="62"/>
      <c r="O165" s="62"/>
      <c r="P165" s="62"/>
      <c r="Q165" s="62"/>
      <c r="R165" s="62"/>
      <c r="S165" s="62"/>
      <c r="T165" s="62"/>
    </row>
    <row r="166" spans="1:20" ht="20.100000000000001" customHeight="1" x14ac:dyDescent="0.25">
      <c r="A166" s="4" t="s">
        <v>203</v>
      </c>
      <c r="B166" s="7" t="s">
        <v>634</v>
      </c>
      <c r="C166" s="5">
        <v>231</v>
      </c>
      <c r="D166" s="61"/>
      <c r="E166" s="61"/>
      <c r="F166" s="62"/>
      <c r="G166" s="62"/>
      <c r="H166" s="62"/>
      <c r="I166" s="62"/>
      <c r="J166" s="62"/>
      <c r="K166" s="62"/>
      <c r="L166" s="62"/>
      <c r="M166" s="62">
        <v>0</v>
      </c>
      <c r="N166" s="62"/>
      <c r="O166" s="62"/>
      <c r="P166" s="62"/>
      <c r="Q166" s="62"/>
      <c r="R166" s="62"/>
      <c r="S166" s="62"/>
      <c r="T166" s="62"/>
    </row>
    <row r="167" spans="1:20" ht="20.100000000000001" customHeight="1" x14ac:dyDescent="0.25">
      <c r="A167" s="4" t="s">
        <v>202</v>
      </c>
      <c r="B167" s="7" t="s">
        <v>437</v>
      </c>
      <c r="C167" s="5">
        <v>232</v>
      </c>
      <c r="D167" s="61"/>
      <c r="E167" s="61"/>
      <c r="F167" s="62"/>
      <c r="G167" s="62"/>
      <c r="H167" s="62"/>
      <c r="I167" s="62"/>
      <c r="J167" s="62"/>
      <c r="K167" s="62"/>
      <c r="L167" s="62"/>
      <c r="M167" s="62">
        <v>0</v>
      </c>
      <c r="N167" s="62"/>
      <c r="O167" s="62"/>
      <c r="P167" s="62"/>
      <c r="Q167" s="62"/>
      <c r="R167" s="62"/>
      <c r="S167" s="62"/>
      <c r="T167" s="62"/>
    </row>
    <row r="168" spans="1:20" ht="20.100000000000001" customHeight="1" x14ac:dyDescent="0.25">
      <c r="A168" s="4" t="s">
        <v>201</v>
      </c>
      <c r="B168" s="7" t="s">
        <v>635</v>
      </c>
      <c r="C168" s="5">
        <v>233</v>
      </c>
      <c r="D168" s="61"/>
      <c r="E168" s="61"/>
      <c r="F168" s="62"/>
      <c r="G168" s="62"/>
      <c r="H168" s="62"/>
      <c r="I168" s="62"/>
      <c r="J168" s="62"/>
      <c r="K168" s="62"/>
      <c r="L168" s="62"/>
      <c r="M168" s="62">
        <v>0</v>
      </c>
      <c r="N168" s="62"/>
      <c r="O168" s="62"/>
      <c r="P168" s="62"/>
      <c r="Q168" s="62"/>
      <c r="R168" s="62"/>
      <c r="S168" s="62"/>
      <c r="T168" s="62"/>
    </row>
    <row r="169" spans="1:20" ht="20.100000000000001" customHeight="1" x14ac:dyDescent="0.25">
      <c r="A169" s="4" t="s">
        <v>200</v>
      </c>
      <c r="B169" s="7" t="s">
        <v>493</v>
      </c>
      <c r="C169" s="5">
        <v>234</v>
      </c>
      <c r="D169" s="61"/>
      <c r="E169" s="61"/>
      <c r="F169" s="62"/>
      <c r="G169" s="62"/>
      <c r="H169" s="62"/>
      <c r="I169" s="62"/>
      <c r="J169" s="62"/>
      <c r="K169" s="62"/>
      <c r="L169" s="62"/>
      <c r="M169" s="62">
        <v>0</v>
      </c>
      <c r="N169" s="62"/>
      <c r="O169" s="62"/>
      <c r="P169" s="62"/>
      <c r="Q169" s="62"/>
      <c r="R169" s="62"/>
      <c r="S169" s="62"/>
      <c r="T169" s="62"/>
    </row>
    <row r="170" spans="1:20" ht="20.100000000000001" customHeight="1" x14ac:dyDescent="0.25">
      <c r="A170" s="4" t="s">
        <v>199</v>
      </c>
      <c r="B170" s="7" t="s">
        <v>636</v>
      </c>
      <c r="C170" s="5">
        <v>235</v>
      </c>
      <c r="D170" s="61">
        <v>1</v>
      </c>
      <c r="E170" s="61"/>
      <c r="F170" s="62">
        <v>2</v>
      </c>
      <c r="G170" s="62">
        <v>2</v>
      </c>
      <c r="H170" s="62"/>
      <c r="I170" s="62"/>
      <c r="J170" s="62">
        <v>2</v>
      </c>
      <c r="K170" s="62">
        <v>1</v>
      </c>
      <c r="L170" s="62"/>
      <c r="M170" s="62">
        <v>0</v>
      </c>
      <c r="N170" s="62"/>
      <c r="O170" s="62">
        <v>2</v>
      </c>
      <c r="P170" s="62"/>
      <c r="Q170" s="62">
        <v>2</v>
      </c>
      <c r="R170" s="62"/>
      <c r="S170" s="62"/>
      <c r="T170" s="62"/>
    </row>
    <row r="171" spans="1:20" ht="20.100000000000001" customHeight="1" x14ac:dyDescent="0.25">
      <c r="A171" s="4" t="s">
        <v>712</v>
      </c>
      <c r="B171" s="7" t="s">
        <v>713</v>
      </c>
      <c r="C171" s="5">
        <v>235.1</v>
      </c>
      <c r="D171" s="61"/>
      <c r="E171" s="61"/>
      <c r="F171" s="62"/>
      <c r="G171" s="62"/>
      <c r="H171" s="62"/>
      <c r="I171" s="62"/>
      <c r="J171" s="62"/>
      <c r="K171" s="62"/>
      <c r="L171" s="62"/>
      <c r="M171" s="62">
        <v>0</v>
      </c>
      <c r="N171" s="62"/>
      <c r="O171" s="62"/>
      <c r="P171" s="62"/>
      <c r="Q171" s="62"/>
      <c r="R171" s="62"/>
      <c r="S171" s="62"/>
      <c r="T171" s="62"/>
    </row>
    <row r="172" spans="1:20" ht="20.100000000000001" customHeight="1" x14ac:dyDescent="0.25">
      <c r="A172" s="4" t="s">
        <v>198</v>
      </c>
      <c r="B172" s="7" t="s">
        <v>637</v>
      </c>
      <c r="C172" s="5">
        <v>236</v>
      </c>
      <c r="D172" s="61"/>
      <c r="E172" s="61"/>
      <c r="F172" s="62"/>
      <c r="G172" s="62"/>
      <c r="H172" s="62"/>
      <c r="I172" s="62"/>
      <c r="J172" s="62"/>
      <c r="K172" s="62"/>
      <c r="L172" s="62"/>
      <c r="M172" s="62">
        <v>0</v>
      </c>
      <c r="N172" s="62"/>
      <c r="O172" s="62"/>
      <c r="P172" s="62"/>
      <c r="Q172" s="62"/>
      <c r="R172" s="62"/>
      <c r="S172" s="62"/>
      <c r="T172" s="62"/>
    </row>
    <row r="173" spans="1:20" ht="20.100000000000001" customHeight="1" x14ac:dyDescent="0.25">
      <c r="A173" s="4" t="s">
        <v>197</v>
      </c>
      <c r="B173" s="7" t="s">
        <v>546</v>
      </c>
      <c r="C173" s="5">
        <v>237</v>
      </c>
      <c r="D173" s="61"/>
      <c r="E173" s="61"/>
      <c r="F173" s="62"/>
      <c r="G173" s="62"/>
      <c r="H173" s="62"/>
      <c r="I173" s="62"/>
      <c r="J173" s="62"/>
      <c r="K173" s="62"/>
      <c r="L173" s="62"/>
      <c r="M173" s="62">
        <v>0</v>
      </c>
      <c r="N173" s="62"/>
      <c r="O173" s="62"/>
      <c r="P173" s="62"/>
      <c r="Q173" s="62"/>
      <c r="R173" s="62"/>
      <c r="S173" s="62"/>
      <c r="T173" s="62"/>
    </row>
    <row r="174" spans="1:20" ht="20.100000000000001" customHeight="1" x14ac:dyDescent="0.25">
      <c r="A174" s="4" t="s">
        <v>196</v>
      </c>
      <c r="B174" s="5" t="s">
        <v>547</v>
      </c>
      <c r="C174" s="5">
        <v>238</v>
      </c>
      <c r="D174" s="61"/>
      <c r="E174" s="61"/>
      <c r="F174" s="62"/>
      <c r="G174" s="62"/>
      <c r="H174" s="62"/>
      <c r="I174" s="62"/>
      <c r="J174" s="62"/>
      <c r="K174" s="62"/>
      <c r="L174" s="62"/>
      <c r="M174" s="62">
        <v>0</v>
      </c>
      <c r="N174" s="62"/>
      <c r="O174" s="62"/>
      <c r="P174" s="62"/>
      <c r="Q174" s="62"/>
      <c r="R174" s="62"/>
      <c r="S174" s="62"/>
      <c r="T174" s="62"/>
    </row>
    <row r="175" spans="1:20" ht="20.100000000000001" customHeight="1" x14ac:dyDescent="0.25">
      <c r="A175" s="4" t="s">
        <v>195</v>
      </c>
      <c r="B175" s="7" t="s">
        <v>548</v>
      </c>
      <c r="C175" s="5">
        <v>239</v>
      </c>
      <c r="D175" s="61"/>
      <c r="E175" s="61"/>
      <c r="F175" s="62"/>
      <c r="G175" s="62"/>
      <c r="H175" s="62"/>
      <c r="I175" s="62"/>
      <c r="J175" s="62"/>
      <c r="K175" s="62"/>
      <c r="L175" s="62"/>
      <c r="M175" s="62">
        <v>0</v>
      </c>
      <c r="N175" s="62"/>
      <c r="O175" s="62"/>
      <c r="P175" s="62"/>
      <c r="Q175" s="62"/>
      <c r="R175" s="62"/>
      <c r="S175" s="62"/>
      <c r="T175" s="62"/>
    </row>
    <row r="176" spans="1:20" ht="20.100000000000001" customHeight="1" x14ac:dyDescent="0.25">
      <c r="A176" s="4" t="s">
        <v>194</v>
      </c>
      <c r="B176" s="7" t="s">
        <v>638</v>
      </c>
      <c r="C176" s="5">
        <v>240</v>
      </c>
      <c r="D176" s="61"/>
      <c r="E176" s="61"/>
      <c r="F176" s="62"/>
      <c r="G176" s="62"/>
      <c r="H176" s="62"/>
      <c r="I176" s="62"/>
      <c r="J176" s="62"/>
      <c r="K176" s="62"/>
      <c r="L176" s="62"/>
      <c r="M176" s="62">
        <v>0</v>
      </c>
      <c r="N176" s="62"/>
      <c r="O176" s="62"/>
      <c r="P176" s="62"/>
      <c r="Q176" s="62"/>
      <c r="R176" s="62"/>
      <c r="S176" s="62"/>
      <c r="T176" s="62"/>
    </row>
    <row r="177" spans="1:20" ht="20.100000000000001" customHeight="1" x14ac:dyDescent="0.25">
      <c r="A177" s="4" t="s">
        <v>714</v>
      </c>
      <c r="B177" s="7" t="s">
        <v>715</v>
      </c>
      <c r="C177" s="5">
        <v>240.1</v>
      </c>
      <c r="D177" s="64"/>
      <c r="E177" s="64"/>
      <c r="F177" s="64"/>
      <c r="G177" s="64"/>
      <c r="H177" s="64"/>
      <c r="I177" s="64"/>
      <c r="J177" s="64"/>
      <c r="K177" s="64"/>
      <c r="L177" s="64"/>
      <c r="M177" s="64">
        <v>0</v>
      </c>
      <c r="N177" s="64"/>
      <c r="O177" s="64"/>
      <c r="P177" s="64"/>
      <c r="Q177" s="64"/>
      <c r="R177" s="64"/>
      <c r="S177" s="64"/>
      <c r="T177" s="64"/>
    </row>
    <row r="178" spans="1:20" ht="20.100000000000001" customHeight="1" x14ac:dyDescent="0.25">
      <c r="A178" s="4" t="s">
        <v>193</v>
      </c>
      <c r="B178" s="5" t="s">
        <v>639</v>
      </c>
      <c r="C178" s="5">
        <v>241</v>
      </c>
      <c r="D178" s="61"/>
      <c r="E178" s="61"/>
      <c r="F178" s="62"/>
      <c r="G178" s="62"/>
      <c r="H178" s="62"/>
      <c r="I178" s="62"/>
      <c r="J178" s="62"/>
      <c r="K178" s="62"/>
      <c r="L178" s="62"/>
      <c r="M178" s="62">
        <v>0</v>
      </c>
      <c r="N178" s="62"/>
      <c r="O178" s="62"/>
      <c r="P178" s="62"/>
      <c r="Q178" s="62"/>
      <c r="R178" s="62"/>
      <c r="S178" s="62"/>
      <c r="T178" s="62"/>
    </row>
    <row r="179" spans="1:20" ht="20.100000000000001" customHeight="1" x14ac:dyDescent="0.25">
      <c r="A179" s="4" t="s">
        <v>192</v>
      </c>
      <c r="B179" s="7" t="s">
        <v>438</v>
      </c>
      <c r="C179" s="5">
        <v>242</v>
      </c>
      <c r="D179" s="61">
        <v>6</v>
      </c>
      <c r="E179" s="61"/>
      <c r="F179" s="62">
        <v>13</v>
      </c>
      <c r="G179" s="62">
        <v>12</v>
      </c>
      <c r="H179" s="62"/>
      <c r="I179" s="62"/>
      <c r="J179" s="62">
        <v>12</v>
      </c>
      <c r="K179" s="62">
        <v>2</v>
      </c>
      <c r="L179" s="62"/>
      <c r="M179" s="62">
        <v>5</v>
      </c>
      <c r="N179" s="62"/>
      <c r="O179" s="62">
        <v>8</v>
      </c>
      <c r="P179" s="62"/>
      <c r="Q179" s="62">
        <v>8</v>
      </c>
      <c r="R179" s="62">
        <v>1</v>
      </c>
      <c r="S179" s="62"/>
      <c r="T179" s="62">
        <v>1</v>
      </c>
    </row>
    <row r="180" spans="1:20" ht="20.100000000000001" customHeight="1" x14ac:dyDescent="0.25">
      <c r="A180" s="4" t="s">
        <v>191</v>
      </c>
      <c r="B180" s="7" t="s">
        <v>375</v>
      </c>
      <c r="C180" s="5">
        <v>243</v>
      </c>
      <c r="D180" s="61"/>
      <c r="E180" s="61"/>
      <c r="F180" s="62"/>
      <c r="G180" s="62"/>
      <c r="H180" s="62"/>
      <c r="I180" s="62"/>
      <c r="J180" s="62"/>
      <c r="K180" s="62"/>
      <c r="L180" s="62"/>
      <c r="M180" s="62">
        <v>0</v>
      </c>
      <c r="N180" s="62"/>
      <c r="O180" s="62"/>
      <c r="P180" s="62"/>
      <c r="Q180" s="62"/>
      <c r="R180" s="62"/>
      <c r="S180" s="62"/>
      <c r="T180" s="62"/>
    </row>
    <row r="181" spans="1:20" ht="20.100000000000001" customHeight="1" x14ac:dyDescent="0.25">
      <c r="A181" s="4" t="s">
        <v>716</v>
      </c>
      <c r="B181" s="7" t="s">
        <v>717</v>
      </c>
      <c r="C181" s="5">
        <v>243.1</v>
      </c>
      <c r="D181" s="61"/>
      <c r="E181" s="61"/>
      <c r="F181" s="62">
        <v>1</v>
      </c>
      <c r="G181" s="62">
        <v>1</v>
      </c>
      <c r="H181" s="62"/>
      <c r="I181" s="62"/>
      <c r="J181" s="62">
        <v>1</v>
      </c>
      <c r="K181" s="62"/>
      <c r="L181" s="62"/>
      <c r="M181" s="62">
        <v>0</v>
      </c>
      <c r="N181" s="62"/>
      <c r="O181" s="62"/>
      <c r="P181" s="62"/>
      <c r="Q181" s="62"/>
      <c r="R181" s="62"/>
      <c r="S181" s="62"/>
      <c r="T181" s="62"/>
    </row>
    <row r="182" spans="1:20" ht="20.100000000000001" customHeight="1" x14ac:dyDescent="0.25">
      <c r="A182" s="4" t="s">
        <v>190</v>
      </c>
      <c r="B182" s="7" t="s">
        <v>362</v>
      </c>
      <c r="C182" s="5">
        <v>244</v>
      </c>
      <c r="D182" s="61"/>
      <c r="E182" s="61"/>
      <c r="F182" s="62"/>
      <c r="G182" s="62"/>
      <c r="H182" s="62"/>
      <c r="I182" s="62"/>
      <c r="J182" s="62"/>
      <c r="K182" s="62"/>
      <c r="L182" s="62"/>
      <c r="M182" s="62">
        <v>0</v>
      </c>
      <c r="N182" s="62"/>
      <c r="O182" s="62"/>
      <c r="P182" s="62"/>
      <c r="Q182" s="62"/>
      <c r="R182" s="62"/>
      <c r="S182" s="62"/>
      <c r="T182" s="62"/>
    </row>
    <row r="183" spans="1:20" ht="20.100000000000001" customHeight="1" x14ac:dyDescent="0.25">
      <c r="A183" s="4" t="s">
        <v>189</v>
      </c>
      <c r="B183" s="7" t="s">
        <v>549</v>
      </c>
      <c r="C183" s="5">
        <v>245</v>
      </c>
      <c r="D183" s="61"/>
      <c r="E183" s="61"/>
      <c r="F183" s="62"/>
      <c r="G183" s="62"/>
      <c r="H183" s="62"/>
      <c r="I183" s="62"/>
      <c r="J183" s="62"/>
      <c r="K183" s="62"/>
      <c r="L183" s="62"/>
      <c r="M183" s="62">
        <v>0</v>
      </c>
      <c r="N183" s="62"/>
      <c r="O183" s="62"/>
      <c r="P183" s="62"/>
      <c r="Q183" s="62"/>
      <c r="R183" s="62"/>
      <c r="S183" s="62"/>
      <c r="T183" s="62"/>
    </row>
    <row r="184" spans="1:20" ht="20.100000000000001" customHeight="1" x14ac:dyDescent="0.25">
      <c r="A184" s="4" t="s">
        <v>188</v>
      </c>
      <c r="B184" s="7" t="s">
        <v>494</v>
      </c>
      <c r="C184" s="5">
        <v>246</v>
      </c>
      <c r="D184" s="61"/>
      <c r="E184" s="61"/>
      <c r="F184" s="62"/>
      <c r="G184" s="62"/>
      <c r="H184" s="62"/>
      <c r="I184" s="62"/>
      <c r="J184" s="62"/>
      <c r="K184" s="62"/>
      <c r="L184" s="62"/>
      <c r="M184" s="62">
        <v>0</v>
      </c>
      <c r="N184" s="62"/>
      <c r="O184" s="62"/>
      <c r="P184" s="62"/>
      <c r="Q184" s="62"/>
      <c r="R184" s="62"/>
      <c r="S184" s="62"/>
      <c r="T184" s="62"/>
    </row>
    <row r="185" spans="1:20" ht="20.100000000000001" customHeight="1" x14ac:dyDescent="0.25">
      <c r="A185" s="4" t="s">
        <v>187</v>
      </c>
      <c r="B185" s="7" t="s">
        <v>550</v>
      </c>
      <c r="C185" s="5">
        <v>247</v>
      </c>
      <c r="D185" s="61"/>
      <c r="E185" s="61"/>
      <c r="F185" s="62"/>
      <c r="G185" s="62"/>
      <c r="H185" s="62"/>
      <c r="I185" s="62"/>
      <c r="J185" s="62"/>
      <c r="K185" s="62"/>
      <c r="L185" s="62"/>
      <c r="M185" s="62">
        <v>0</v>
      </c>
      <c r="N185" s="62"/>
      <c r="O185" s="62"/>
      <c r="P185" s="62"/>
      <c r="Q185" s="62"/>
      <c r="R185" s="62"/>
      <c r="S185" s="62"/>
      <c r="T185" s="62"/>
    </row>
    <row r="186" spans="1:20" ht="20.100000000000001" customHeight="1" x14ac:dyDescent="0.25">
      <c r="A186" s="4" t="s">
        <v>186</v>
      </c>
      <c r="B186" s="7" t="s">
        <v>551</v>
      </c>
      <c r="C186" s="5">
        <v>248</v>
      </c>
      <c r="D186" s="64"/>
      <c r="E186" s="64"/>
      <c r="F186" s="64"/>
      <c r="G186" s="64"/>
      <c r="H186" s="64"/>
      <c r="I186" s="64"/>
      <c r="J186" s="64"/>
      <c r="K186" s="64"/>
      <c r="L186" s="64"/>
      <c r="M186" s="64">
        <v>0</v>
      </c>
      <c r="N186" s="64"/>
      <c r="O186" s="64"/>
      <c r="P186" s="64"/>
      <c r="Q186" s="64"/>
      <c r="R186" s="64"/>
      <c r="S186" s="64"/>
      <c r="T186" s="64"/>
    </row>
    <row r="187" spans="1:20" ht="20.100000000000001" customHeight="1" x14ac:dyDescent="0.25">
      <c r="A187" s="4" t="s">
        <v>185</v>
      </c>
      <c r="B187" s="7" t="s">
        <v>640</v>
      </c>
      <c r="C187" s="5">
        <v>249</v>
      </c>
      <c r="D187" s="61"/>
      <c r="E187" s="61"/>
      <c r="F187" s="62"/>
      <c r="G187" s="62"/>
      <c r="H187" s="62"/>
      <c r="I187" s="62"/>
      <c r="J187" s="62"/>
      <c r="K187" s="62"/>
      <c r="L187" s="62"/>
      <c r="M187" s="62">
        <v>0</v>
      </c>
      <c r="N187" s="62"/>
      <c r="O187" s="62"/>
      <c r="P187" s="62"/>
      <c r="Q187" s="62"/>
      <c r="R187" s="62"/>
      <c r="S187" s="62"/>
      <c r="T187" s="62"/>
    </row>
    <row r="188" spans="1:20" ht="20.100000000000001" customHeight="1" x14ac:dyDescent="0.25">
      <c r="A188" s="4" t="s">
        <v>184</v>
      </c>
      <c r="B188" s="7" t="s">
        <v>552</v>
      </c>
      <c r="C188" s="5">
        <v>250</v>
      </c>
      <c r="D188" s="61"/>
      <c r="E188" s="61"/>
      <c r="F188" s="62"/>
      <c r="G188" s="62"/>
      <c r="H188" s="62"/>
      <c r="I188" s="62"/>
      <c r="J188" s="62"/>
      <c r="K188" s="62"/>
      <c r="L188" s="62"/>
      <c r="M188" s="62">
        <v>0</v>
      </c>
      <c r="N188" s="62"/>
      <c r="O188" s="62"/>
      <c r="P188" s="62"/>
      <c r="Q188" s="62"/>
      <c r="R188" s="62"/>
      <c r="S188" s="62"/>
      <c r="T188" s="62"/>
    </row>
    <row r="189" spans="1:20" ht="20.100000000000001" customHeight="1" x14ac:dyDescent="0.25">
      <c r="A189" s="4" t="s">
        <v>183</v>
      </c>
      <c r="B189" s="7" t="s">
        <v>403</v>
      </c>
      <c r="C189" s="5"/>
      <c r="D189" s="61"/>
      <c r="E189" s="61"/>
      <c r="F189" s="62"/>
      <c r="G189" s="62"/>
      <c r="H189" s="62"/>
      <c r="I189" s="62"/>
      <c r="J189" s="62"/>
      <c r="K189" s="62"/>
      <c r="L189" s="62"/>
      <c r="M189" s="62">
        <v>0</v>
      </c>
      <c r="N189" s="62"/>
      <c r="O189" s="62"/>
      <c r="P189" s="62"/>
      <c r="Q189" s="62"/>
      <c r="R189" s="62"/>
      <c r="S189" s="62"/>
      <c r="T189" s="62"/>
    </row>
    <row r="190" spans="1:20" ht="20.100000000000001" customHeight="1" x14ac:dyDescent="0.25">
      <c r="A190" s="8" t="s">
        <v>182</v>
      </c>
      <c r="B190" s="12" t="s">
        <v>439</v>
      </c>
      <c r="C190" s="5"/>
      <c r="D190" s="65">
        <f t="shared" ref="D190:T190" si="8">SUM(D191:D198)</f>
        <v>0</v>
      </c>
      <c r="E190" s="65">
        <f t="shared" si="8"/>
        <v>0</v>
      </c>
      <c r="F190" s="65">
        <f t="shared" si="8"/>
        <v>0</v>
      </c>
      <c r="G190" s="65">
        <f t="shared" si="8"/>
        <v>0</v>
      </c>
      <c r="H190" s="65">
        <f t="shared" si="8"/>
        <v>0</v>
      </c>
      <c r="I190" s="65">
        <f t="shared" si="8"/>
        <v>0</v>
      </c>
      <c r="J190" s="65">
        <f t="shared" si="8"/>
        <v>0</v>
      </c>
      <c r="K190" s="65">
        <f t="shared" si="8"/>
        <v>0</v>
      </c>
      <c r="L190" s="65">
        <f t="shared" si="8"/>
        <v>0</v>
      </c>
      <c r="M190" s="65">
        <f t="shared" si="8"/>
        <v>0</v>
      </c>
      <c r="N190" s="65">
        <f t="shared" si="8"/>
        <v>0</v>
      </c>
      <c r="O190" s="65">
        <f t="shared" si="8"/>
        <v>0</v>
      </c>
      <c r="P190" s="65">
        <f t="shared" si="8"/>
        <v>0</v>
      </c>
      <c r="Q190" s="65">
        <f t="shared" si="8"/>
        <v>0</v>
      </c>
      <c r="R190" s="65">
        <f t="shared" si="8"/>
        <v>0</v>
      </c>
      <c r="S190" s="65">
        <f t="shared" si="8"/>
        <v>0</v>
      </c>
      <c r="T190" s="65">
        <f t="shared" si="8"/>
        <v>0</v>
      </c>
    </row>
    <row r="191" spans="1:20" ht="20.100000000000001" customHeight="1" x14ac:dyDescent="0.25">
      <c r="A191" s="4" t="s">
        <v>181</v>
      </c>
      <c r="B191" s="7" t="s">
        <v>718</v>
      </c>
      <c r="C191" s="5">
        <v>251</v>
      </c>
      <c r="D191" s="61"/>
      <c r="E191" s="61"/>
      <c r="F191" s="62"/>
      <c r="G191" s="62"/>
      <c r="H191" s="62"/>
      <c r="I191" s="62"/>
      <c r="J191" s="62"/>
      <c r="K191" s="62"/>
      <c r="L191" s="62"/>
      <c r="M191" s="62">
        <v>0</v>
      </c>
      <c r="N191" s="62"/>
      <c r="O191" s="62"/>
      <c r="P191" s="62"/>
      <c r="Q191" s="62"/>
      <c r="R191" s="62"/>
      <c r="S191" s="62"/>
      <c r="T191" s="62"/>
    </row>
    <row r="192" spans="1:20" ht="20.100000000000001" customHeight="1" x14ac:dyDescent="0.25">
      <c r="A192" s="4" t="s">
        <v>180</v>
      </c>
      <c r="B192" s="7" t="s">
        <v>495</v>
      </c>
      <c r="C192" s="5">
        <v>252</v>
      </c>
      <c r="D192" s="61"/>
      <c r="E192" s="61"/>
      <c r="F192" s="62"/>
      <c r="G192" s="62"/>
      <c r="H192" s="62"/>
      <c r="I192" s="62"/>
      <c r="J192" s="62"/>
      <c r="K192" s="62"/>
      <c r="L192" s="62"/>
      <c r="M192" s="62">
        <v>0</v>
      </c>
      <c r="N192" s="62"/>
      <c r="O192" s="62"/>
      <c r="P192" s="62"/>
      <c r="Q192" s="62"/>
      <c r="R192" s="62"/>
      <c r="S192" s="62"/>
      <c r="T192" s="62"/>
    </row>
    <row r="193" spans="1:20" ht="20.100000000000001" customHeight="1" x14ac:dyDescent="0.25">
      <c r="A193" s="4" t="s">
        <v>179</v>
      </c>
      <c r="B193" s="7" t="s">
        <v>363</v>
      </c>
      <c r="C193" s="5">
        <v>253</v>
      </c>
      <c r="D193" s="61"/>
      <c r="E193" s="61"/>
      <c r="F193" s="62"/>
      <c r="G193" s="62"/>
      <c r="H193" s="62"/>
      <c r="I193" s="62"/>
      <c r="J193" s="62"/>
      <c r="K193" s="62"/>
      <c r="L193" s="62"/>
      <c r="M193" s="62">
        <v>0</v>
      </c>
      <c r="N193" s="62"/>
      <c r="O193" s="62"/>
      <c r="P193" s="62"/>
      <c r="Q193" s="62"/>
      <c r="R193" s="62"/>
      <c r="S193" s="62"/>
      <c r="T193" s="62"/>
    </row>
    <row r="194" spans="1:20" ht="20.100000000000001" customHeight="1" x14ac:dyDescent="0.25">
      <c r="A194" s="4" t="s">
        <v>178</v>
      </c>
      <c r="B194" s="7" t="s">
        <v>641</v>
      </c>
      <c r="C194" s="5">
        <v>254</v>
      </c>
      <c r="D194" s="61"/>
      <c r="E194" s="61"/>
      <c r="F194" s="62"/>
      <c r="G194" s="62"/>
      <c r="H194" s="62"/>
      <c r="I194" s="62"/>
      <c r="J194" s="62"/>
      <c r="K194" s="62"/>
      <c r="L194" s="62"/>
      <c r="M194" s="62">
        <v>0</v>
      </c>
      <c r="N194" s="62"/>
      <c r="O194" s="62"/>
      <c r="P194" s="62"/>
      <c r="Q194" s="62"/>
      <c r="R194" s="62"/>
      <c r="S194" s="62"/>
      <c r="T194" s="62"/>
    </row>
    <row r="195" spans="1:20" ht="20.100000000000001" customHeight="1" x14ac:dyDescent="0.25">
      <c r="A195" s="4" t="s">
        <v>177</v>
      </c>
      <c r="B195" s="7" t="s">
        <v>642</v>
      </c>
      <c r="C195" s="5">
        <v>255</v>
      </c>
      <c r="D195" s="61"/>
      <c r="E195" s="61"/>
      <c r="F195" s="62"/>
      <c r="G195" s="62"/>
      <c r="H195" s="62"/>
      <c r="I195" s="62"/>
      <c r="J195" s="62"/>
      <c r="K195" s="62"/>
      <c r="L195" s="62"/>
      <c r="M195" s="62">
        <v>0</v>
      </c>
      <c r="N195" s="62"/>
      <c r="O195" s="62"/>
      <c r="P195" s="62"/>
      <c r="Q195" s="62"/>
      <c r="R195" s="62"/>
      <c r="S195" s="62"/>
      <c r="T195" s="62"/>
    </row>
    <row r="196" spans="1:20" ht="20.100000000000001" customHeight="1" x14ac:dyDescent="0.25">
      <c r="A196" s="4" t="s">
        <v>176</v>
      </c>
      <c r="B196" s="7" t="s">
        <v>643</v>
      </c>
      <c r="C196" s="5">
        <v>256</v>
      </c>
      <c r="D196" s="64"/>
      <c r="E196" s="64"/>
      <c r="F196" s="64"/>
      <c r="G196" s="64"/>
      <c r="H196" s="64"/>
      <c r="I196" s="64"/>
      <c r="J196" s="64"/>
      <c r="K196" s="64"/>
      <c r="L196" s="64"/>
      <c r="M196" s="64">
        <v>0</v>
      </c>
      <c r="N196" s="64"/>
      <c r="O196" s="64"/>
      <c r="P196" s="64"/>
      <c r="Q196" s="64"/>
      <c r="R196" s="64"/>
      <c r="S196" s="64"/>
      <c r="T196" s="64"/>
    </row>
    <row r="197" spans="1:20" ht="20.100000000000001" customHeight="1" x14ac:dyDescent="0.25">
      <c r="A197" s="4" t="s">
        <v>175</v>
      </c>
      <c r="B197" s="7" t="s">
        <v>440</v>
      </c>
      <c r="C197" s="5">
        <v>257</v>
      </c>
      <c r="D197" s="61"/>
      <c r="E197" s="61"/>
      <c r="F197" s="62"/>
      <c r="G197" s="62"/>
      <c r="H197" s="62"/>
      <c r="I197" s="62"/>
      <c r="J197" s="62"/>
      <c r="K197" s="62"/>
      <c r="L197" s="62"/>
      <c r="M197" s="62">
        <v>0</v>
      </c>
      <c r="N197" s="62"/>
      <c r="O197" s="62"/>
      <c r="P197" s="62"/>
      <c r="Q197" s="62"/>
      <c r="R197" s="62"/>
      <c r="S197" s="62"/>
      <c r="T197" s="62"/>
    </row>
    <row r="198" spans="1:20" ht="20.100000000000001" customHeight="1" x14ac:dyDescent="0.25">
      <c r="A198" s="4" t="s">
        <v>174</v>
      </c>
      <c r="B198" s="7" t="s">
        <v>403</v>
      </c>
      <c r="C198" s="5"/>
      <c r="D198" s="61"/>
      <c r="E198" s="61"/>
      <c r="F198" s="62"/>
      <c r="G198" s="62"/>
      <c r="H198" s="62"/>
      <c r="I198" s="62"/>
      <c r="J198" s="62"/>
      <c r="K198" s="62"/>
      <c r="L198" s="62"/>
      <c r="M198" s="62">
        <v>0</v>
      </c>
      <c r="N198" s="62"/>
      <c r="O198" s="62"/>
      <c r="P198" s="62"/>
      <c r="Q198" s="62"/>
      <c r="R198" s="62"/>
      <c r="S198" s="62"/>
      <c r="T198" s="62"/>
    </row>
    <row r="199" spans="1:20" ht="20.100000000000001" customHeight="1" x14ac:dyDescent="0.25">
      <c r="A199" s="8" t="s">
        <v>173</v>
      </c>
      <c r="B199" s="12" t="s">
        <v>441</v>
      </c>
      <c r="C199" s="5"/>
      <c r="D199" s="65">
        <f>SUM(D200:D208)</f>
        <v>2</v>
      </c>
      <c r="E199" s="65">
        <f t="shared" ref="E199:T199" si="9">SUM(E200:E208)</f>
        <v>1</v>
      </c>
      <c r="F199" s="65">
        <f t="shared" si="9"/>
        <v>3</v>
      </c>
      <c r="G199" s="65">
        <f t="shared" si="9"/>
        <v>2</v>
      </c>
      <c r="H199" s="65">
        <f t="shared" si="9"/>
        <v>0</v>
      </c>
      <c r="I199" s="65">
        <f t="shared" si="9"/>
        <v>1</v>
      </c>
      <c r="J199" s="65">
        <f t="shared" si="9"/>
        <v>3</v>
      </c>
      <c r="K199" s="65">
        <f t="shared" si="9"/>
        <v>0</v>
      </c>
      <c r="L199" s="65">
        <f t="shared" si="9"/>
        <v>0</v>
      </c>
      <c r="M199" s="65">
        <f t="shared" si="9"/>
        <v>2</v>
      </c>
      <c r="N199" s="65">
        <f t="shared" si="9"/>
        <v>1</v>
      </c>
      <c r="O199" s="65">
        <f t="shared" si="9"/>
        <v>0</v>
      </c>
      <c r="P199" s="65">
        <f t="shared" si="9"/>
        <v>0</v>
      </c>
      <c r="Q199" s="65">
        <f t="shared" si="9"/>
        <v>0</v>
      </c>
      <c r="R199" s="65">
        <f t="shared" si="9"/>
        <v>0</v>
      </c>
      <c r="S199" s="65">
        <f t="shared" si="9"/>
        <v>0</v>
      </c>
      <c r="T199" s="65">
        <f t="shared" si="9"/>
        <v>0</v>
      </c>
    </row>
    <row r="200" spans="1:20" ht="20.100000000000001" customHeight="1" x14ac:dyDescent="0.25">
      <c r="A200" s="4" t="s">
        <v>172</v>
      </c>
      <c r="B200" s="7" t="s">
        <v>442</v>
      </c>
      <c r="C200" s="5">
        <v>258</v>
      </c>
      <c r="D200" s="61">
        <v>2</v>
      </c>
      <c r="E200" s="61">
        <v>1</v>
      </c>
      <c r="F200" s="62">
        <v>1</v>
      </c>
      <c r="G200" s="62">
        <v>2</v>
      </c>
      <c r="H200" s="62"/>
      <c r="I200" s="62"/>
      <c r="J200" s="62">
        <v>2</v>
      </c>
      <c r="K200" s="62"/>
      <c r="L200" s="62"/>
      <c r="M200" s="62">
        <v>1</v>
      </c>
      <c r="N200" s="62">
        <v>1</v>
      </c>
      <c r="O200" s="62"/>
      <c r="P200" s="62"/>
      <c r="Q200" s="62"/>
      <c r="R200" s="62"/>
      <c r="S200" s="62"/>
      <c r="T200" s="62"/>
    </row>
    <row r="201" spans="1:20" ht="20.100000000000001" customHeight="1" x14ac:dyDescent="0.25">
      <c r="A201" s="4" t="s">
        <v>171</v>
      </c>
      <c r="B201" s="7" t="s">
        <v>443</v>
      </c>
      <c r="C201" s="5">
        <v>259</v>
      </c>
      <c r="D201" s="61"/>
      <c r="E201" s="61"/>
      <c r="F201" s="62">
        <v>1</v>
      </c>
      <c r="G201" s="62"/>
      <c r="H201" s="62"/>
      <c r="I201" s="62">
        <v>1</v>
      </c>
      <c r="J201" s="62">
        <v>1</v>
      </c>
      <c r="K201" s="62"/>
      <c r="L201" s="62"/>
      <c r="M201" s="62">
        <v>0</v>
      </c>
      <c r="N201" s="62"/>
      <c r="O201" s="62"/>
      <c r="P201" s="62"/>
      <c r="Q201" s="62"/>
      <c r="R201" s="62"/>
      <c r="S201" s="62"/>
      <c r="T201" s="62"/>
    </row>
    <row r="202" spans="1:20" ht="20.100000000000001" customHeight="1" x14ac:dyDescent="0.25">
      <c r="A202" s="4" t="s">
        <v>170</v>
      </c>
      <c r="B202" s="7" t="s">
        <v>355</v>
      </c>
      <c r="C202" s="5">
        <v>260</v>
      </c>
      <c r="D202" s="61"/>
      <c r="E202" s="61"/>
      <c r="F202" s="62"/>
      <c r="G202" s="62"/>
      <c r="H202" s="62"/>
      <c r="I202" s="62"/>
      <c r="J202" s="62"/>
      <c r="K202" s="62"/>
      <c r="L202" s="62"/>
      <c r="M202" s="62">
        <v>0</v>
      </c>
      <c r="N202" s="62"/>
      <c r="O202" s="62"/>
      <c r="P202" s="62"/>
      <c r="Q202" s="62"/>
      <c r="R202" s="62"/>
      <c r="S202" s="62"/>
      <c r="T202" s="62"/>
    </row>
    <row r="203" spans="1:20" ht="20.100000000000001" customHeight="1" x14ac:dyDescent="0.25">
      <c r="A203" s="4" t="s">
        <v>169</v>
      </c>
      <c r="B203" s="7" t="s">
        <v>444</v>
      </c>
      <c r="C203" s="5">
        <v>261</v>
      </c>
      <c r="D203" s="61"/>
      <c r="E203" s="61"/>
      <c r="F203" s="62"/>
      <c r="G203" s="62"/>
      <c r="H203" s="62"/>
      <c r="I203" s="62"/>
      <c r="J203" s="62"/>
      <c r="K203" s="62"/>
      <c r="L203" s="62"/>
      <c r="M203" s="62">
        <v>0</v>
      </c>
      <c r="N203" s="62"/>
      <c r="O203" s="62"/>
      <c r="P203" s="62"/>
      <c r="Q203" s="62"/>
      <c r="R203" s="62"/>
      <c r="S203" s="62"/>
      <c r="T203" s="62"/>
    </row>
    <row r="204" spans="1:20" ht="20.100000000000001" customHeight="1" x14ac:dyDescent="0.25">
      <c r="A204" s="4" t="s">
        <v>168</v>
      </c>
      <c r="B204" s="7" t="s">
        <v>445</v>
      </c>
      <c r="C204" s="5">
        <v>262</v>
      </c>
      <c r="D204" s="61"/>
      <c r="E204" s="61"/>
      <c r="F204" s="62">
        <v>1</v>
      </c>
      <c r="G204" s="62"/>
      <c r="H204" s="62"/>
      <c r="I204" s="62"/>
      <c r="J204" s="62"/>
      <c r="K204" s="62"/>
      <c r="L204" s="62"/>
      <c r="M204" s="62">
        <v>1</v>
      </c>
      <c r="N204" s="62"/>
      <c r="O204" s="62"/>
      <c r="P204" s="62"/>
      <c r="Q204" s="62"/>
      <c r="R204" s="62"/>
      <c r="S204" s="62"/>
      <c r="T204" s="62"/>
    </row>
    <row r="205" spans="1:20" ht="20.100000000000001" customHeight="1" x14ac:dyDescent="0.25">
      <c r="A205" s="4" t="s">
        <v>167</v>
      </c>
      <c r="B205" s="7" t="s">
        <v>644</v>
      </c>
      <c r="C205" s="5">
        <v>263</v>
      </c>
      <c r="D205" s="61"/>
      <c r="E205" s="61"/>
      <c r="F205" s="62"/>
      <c r="G205" s="62"/>
      <c r="H205" s="62"/>
      <c r="I205" s="62"/>
      <c r="J205" s="62"/>
      <c r="K205" s="62"/>
      <c r="L205" s="62"/>
      <c r="M205" s="62">
        <v>0</v>
      </c>
      <c r="N205" s="62"/>
      <c r="O205" s="62"/>
      <c r="P205" s="62"/>
      <c r="Q205" s="62"/>
      <c r="R205" s="62"/>
      <c r="S205" s="62"/>
      <c r="T205" s="62"/>
    </row>
    <row r="206" spans="1:20" ht="20.100000000000001" customHeight="1" x14ac:dyDescent="0.25">
      <c r="A206" s="4" t="s">
        <v>166</v>
      </c>
      <c r="B206" s="7" t="s">
        <v>446</v>
      </c>
      <c r="C206" s="5">
        <v>264</v>
      </c>
      <c r="D206" s="61"/>
      <c r="E206" s="61"/>
      <c r="F206" s="62"/>
      <c r="G206" s="62"/>
      <c r="H206" s="62"/>
      <c r="I206" s="62"/>
      <c r="J206" s="62"/>
      <c r="K206" s="62"/>
      <c r="L206" s="62"/>
      <c r="M206" s="62">
        <v>0</v>
      </c>
      <c r="N206" s="62"/>
      <c r="O206" s="62"/>
      <c r="P206" s="62"/>
      <c r="Q206" s="62"/>
      <c r="R206" s="62"/>
      <c r="S206" s="62"/>
      <c r="T206" s="62"/>
    </row>
    <row r="207" spans="1:20" ht="20.100000000000001" customHeight="1" x14ac:dyDescent="0.25">
      <c r="A207" s="4" t="s">
        <v>165</v>
      </c>
      <c r="B207" s="7" t="s">
        <v>553</v>
      </c>
      <c r="C207" s="5">
        <v>265</v>
      </c>
      <c r="D207" s="61"/>
      <c r="E207" s="61"/>
      <c r="F207" s="62"/>
      <c r="G207" s="62"/>
      <c r="H207" s="62"/>
      <c r="I207" s="62"/>
      <c r="J207" s="62"/>
      <c r="K207" s="62"/>
      <c r="L207" s="62"/>
      <c r="M207" s="62">
        <v>0</v>
      </c>
      <c r="N207" s="62"/>
      <c r="O207" s="62"/>
      <c r="P207" s="62"/>
      <c r="Q207" s="62"/>
      <c r="R207" s="62"/>
      <c r="S207" s="62"/>
      <c r="T207" s="62"/>
    </row>
    <row r="208" spans="1:20" ht="20.100000000000001" customHeight="1" x14ac:dyDescent="0.25">
      <c r="A208" s="4" t="s">
        <v>164</v>
      </c>
      <c r="B208" s="7" t="s">
        <v>403</v>
      </c>
      <c r="C208" s="5"/>
      <c r="D208" s="61"/>
      <c r="E208" s="61"/>
      <c r="F208" s="62"/>
      <c r="G208" s="62"/>
      <c r="H208" s="62"/>
      <c r="I208" s="62"/>
      <c r="J208" s="62"/>
      <c r="K208" s="62"/>
      <c r="L208" s="62"/>
      <c r="M208" s="62">
        <v>0</v>
      </c>
      <c r="N208" s="62"/>
      <c r="O208" s="62"/>
      <c r="P208" s="62"/>
      <c r="Q208" s="62"/>
      <c r="R208" s="62"/>
      <c r="S208" s="62"/>
      <c r="T208" s="62"/>
    </row>
    <row r="209" spans="1:20" ht="20.100000000000001" customHeight="1" x14ac:dyDescent="0.25">
      <c r="A209" s="8" t="s">
        <v>163</v>
      </c>
      <c r="B209" s="12" t="s">
        <v>447</v>
      </c>
      <c r="C209" s="5"/>
      <c r="D209" s="65">
        <f>SUM(D210:D227)</f>
        <v>7</v>
      </c>
      <c r="E209" s="65">
        <f t="shared" ref="E209:T209" si="10">SUM(E210:E227)</f>
        <v>2</v>
      </c>
      <c r="F209" s="65">
        <f t="shared" si="10"/>
        <v>14</v>
      </c>
      <c r="G209" s="65">
        <f t="shared" si="10"/>
        <v>12</v>
      </c>
      <c r="H209" s="65">
        <f t="shared" si="10"/>
        <v>0</v>
      </c>
      <c r="I209" s="65">
        <f t="shared" si="10"/>
        <v>0</v>
      </c>
      <c r="J209" s="65">
        <f t="shared" si="10"/>
        <v>12</v>
      </c>
      <c r="K209" s="65">
        <f t="shared" si="10"/>
        <v>1</v>
      </c>
      <c r="L209" s="65">
        <f t="shared" si="10"/>
        <v>0</v>
      </c>
      <c r="M209" s="65">
        <f t="shared" si="10"/>
        <v>8</v>
      </c>
      <c r="N209" s="65">
        <f t="shared" si="10"/>
        <v>2</v>
      </c>
      <c r="O209" s="65">
        <f t="shared" si="10"/>
        <v>7</v>
      </c>
      <c r="P209" s="65">
        <f t="shared" si="10"/>
        <v>0</v>
      </c>
      <c r="Q209" s="65">
        <f t="shared" si="10"/>
        <v>7</v>
      </c>
      <c r="R209" s="65">
        <f t="shared" si="10"/>
        <v>1</v>
      </c>
      <c r="S209" s="65">
        <f t="shared" si="10"/>
        <v>0</v>
      </c>
      <c r="T209" s="65">
        <f t="shared" si="10"/>
        <v>1</v>
      </c>
    </row>
    <row r="210" spans="1:20" ht="20.100000000000001" customHeight="1" x14ac:dyDescent="0.25">
      <c r="A210" s="4" t="s">
        <v>162</v>
      </c>
      <c r="B210" s="7" t="s">
        <v>719</v>
      </c>
      <c r="C210" s="5">
        <v>266</v>
      </c>
      <c r="D210" s="61">
        <v>2</v>
      </c>
      <c r="E210" s="61">
        <v>1</v>
      </c>
      <c r="F210" s="62">
        <v>4</v>
      </c>
      <c r="G210" s="62">
        <v>2</v>
      </c>
      <c r="H210" s="62"/>
      <c r="I210" s="62"/>
      <c r="J210" s="62">
        <v>2</v>
      </c>
      <c r="K210" s="62"/>
      <c r="L210" s="62"/>
      <c r="M210" s="62">
        <v>4</v>
      </c>
      <c r="N210" s="62">
        <v>1</v>
      </c>
      <c r="O210" s="62">
        <v>1</v>
      </c>
      <c r="P210" s="62"/>
      <c r="Q210" s="62">
        <v>1</v>
      </c>
      <c r="R210" s="62"/>
      <c r="S210" s="62"/>
      <c r="T210" s="62"/>
    </row>
    <row r="211" spans="1:20" ht="20.100000000000001" customHeight="1" x14ac:dyDescent="0.25">
      <c r="A211" s="4" t="s">
        <v>161</v>
      </c>
      <c r="B211" s="7" t="s">
        <v>720</v>
      </c>
      <c r="C211" s="5">
        <v>267</v>
      </c>
      <c r="D211" s="61"/>
      <c r="E211" s="61"/>
      <c r="F211" s="62"/>
      <c r="G211" s="62"/>
      <c r="H211" s="62"/>
      <c r="I211" s="62"/>
      <c r="J211" s="62"/>
      <c r="K211" s="62"/>
      <c r="L211" s="62"/>
      <c r="M211" s="62">
        <v>0</v>
      </c>
      <c r="N211" s="62"/>
      <c r="O211" s="62"/>
      <c r="P211" s="62"/>
      <c r="Q211" s="62"/>
      <c r="R211" s="62"/>
      <c r="S211" s="62"/>
      <c r="T211" s="62"/>
    </row>
    <row r="212" spans="1:20" ht="20.100000000000001" customHeight="1" x14ac:dyDescent="0.25">
      <c r="A212" s="4" t="s">
        <v>721</v>
      </c>
      <c r="B212" s="7" t="s">
        <v>722</v>
      </c>
      <c r="C212" s="5">
        <v>267.10000000000002</v>
      </c>
      <c r="D212" s="61"/>
      <c r="E212" s="61"/>
      <c r="F212" s="62"/>
      <c r="G212" s="62"/>
      <c r="H212" s="62"/>
      <c r="I212" s="62"/>
      <c r="J212" s="62"/>
      <c r="K212" s="62"/>
      <c r="L212" s="62"/>
      <c r="M212" s="62">
        <v>0</v>
      </c>
      <c r="N212" s="62"/>
      <c r="O212" s="62"/>
      <c r="P212" s="62"/>
      <c r="Q212" s="62"/>
      <c r="R212" s="62"/>
      <c r="S212" s="62"/>
      <c r="T212" s="62"/>
    </row>
    <row r="213" spans="1:20" ht="20.100000000000001" customHeight="1" x14ac:dyDescent="0.25">
      <c r="A213" s="4" t="s">
        <v>160</v>
      </c>
      <c r="B213" s="7" t="s">
        <v>645</v>
      </c>
      <c r="C213" s="5">
        <v>268</v>
      </c>
      <c r="D213" s="64">
        <v>5</v>
      </c>
      <c r="E213" s="64">
        <v>1</v>
      </c>
      <c r="F213" s="64">
        <v>10</v>
      </c>
      <c r="G213" s="64">
        <v>10</v>
      </c>
      <c r="H213" s="64"/>
      <c r="I213" s="64"/>
      <c r="J213" s="64">
        <v>10</v>
      </c>
      <c r="K213" s="64">
        <v>1</v>
      </c>
      <c r="L213" s="64"/>
      <c r="M213" s="64">
        <v>4</v>
      </c>
      <c r="N213" s="64">
        <v>1</v>
      </c>
      <c r="O213" s="64">
        <v>6</v>
      </c>
      <c r="P213" s="64"/>
      <c r="Q213" s="64">
        <v>6</v>
      </c>
      <c r="R213" s="64">
        <v>1</v>
      </c>
      <c r="S213" s="64"/>
      <c r="T213" s="64">
        <v>1</v>
      </c>
    </row>
    <row r="214" spans="1:20" ht="20.100000000000001" customHeight="1" x14ac:dyDescent="0.25">
      <c r="A214" s="4" t="s">
        <v>159</v>
      </c>
      <c r="B214" s="5" t="s">
        <v>723</v>
      </c>
      <c r="C214" s="5">
        <v>269</v>
      </c>
      <c r="D214" s="61"/>
      <c r="E214" s="61"/>
      <c r="F214" s="62"/>
      <c r="G214" s="62"/>
      <c r="H214" s="62"/>
      <c r="I214" s="62"/>
      <c r="J214" s="62"/>
      <c r="K214" s="62"/>
      <c r="L214" s="62"/>
      <c r="M214" s="62">
        <v>0</v>
      </c>
      <c r="N214" s="62"/>
      <c r="O214" s="62"/>
      <c r="P214" s="62"/>
      <c r="Q214" s="62"/>
      <c r="R214" s="62"/>
      <c r="S214" s="62"/>
      <c r="T214" s="62"/>
    </row>
    <row r="215" spans="1:20" ht="20.100000000000001" customHeight="1" x14ac:dyDescent="0.25">
      <c r="A215" s="4" t="s">
        <v>158</v>
      </c>
      <c r="B215" s="7" t="s">
        <v>724</v>
      </c>
      <c r="C215" s="5">
        <v>269.10000000000002</v>
      </c>
      <c r="D215" s="62"/>
      <c r="E215" s="62"/>
      <c r="F215" s="62"/>
      <c r="G215" s="62"/>
      <c r="H215" s="62"/>
      <c r="I215" s="62"/>
      <c r="J215" s="62"/>
      <c r="K215" s="62"/>
      <c r="L215" s="62"/>
      <c r="M215" s="62">
        <v>0</v>
      </c>
      <c r="N215" s="62"/>
      <c r="O215" s="62"/>
      <c r="P215" s="62"/>
      <c r="Q215" s="62"/>
      <c r="R215" s="62"/>
      <c r="S215" s="62"/>
      <c r="T215" s="62"/>
    </row>
    <row r="216" spans="1:20" ht="20.100000000000001" customHeight="1" x14ac:dyDescent="0.25">
      <c r="A216" s="4" t="s">
        <v>157</v>
      </c>
      <c r="B216" s="7" t="s">
        <v>725</v>
      </c>
      <c r="C216" s="5">
        <v>270</v>
      </c>
      <c r="D216" s="61"/>
      <c r="E216" s="61"/>
      <c r="F216" s="62"/>
      <c r="G216" s="62"/>
      <c r="H216" s="62"/>
      <c r="I216" s="62"/>
      <c r="J216" s="62"/>
      <c r="K216" s="62"/>
      <c r="L216" s="62"/>
      <c r="M216" s="62">
        <v>0</v>
      </c>
      <c r="N216" s="62"/>
      <c r="O216" s="62"/>
      <c r="P216" s="62"/>
      <c r="Q216" s="62"/>
      <c r="R216" s="62"/>
      <c r="S216" s="62"/>
      <c r="T216" s="62"/>
    </row>
    <row r="217" spans="1:20" ht="20.100000000000001" customHeight="1" x14ac:dyDescent="0.25">
      <c r="A217" s="4" t="s">
        <v>156</v>
      </c>
      <c r="B217" s="7" t="s">
        <v>726</v>
      </c>
      <c r="C217" s="5">
        <v>272</v>
      </c>
      <c r="D217" s="61"/>
      <c r="E217" s="61"/>
      <c r="F217" s="62"/>
      <c r="G217" s="62"/>
      <c r="H217" s="62"/>
      <c r="I217" s="62"/>
      <c r="J217" s="62"/>
      <c r="K217" s="62"/>
      <c r="L217" s="62"/>
      <c r="M217" s="62">
        <v>0</v>
      </c>
      <c r="N217" s="62"/>
      <c r="O217" s="62"/>
      <c r="P217" s="62"/>
      <c r="Q217" s="62"/>
      <c r="R217" s="62"/>
      <c r="S217" s="62"/>
      <c r="T217" s="62"/>
    </row>
    <row r="218" spans="1:20" ht="20.100000000000001" customHeight="1" x14ac:dyDescent="0.25">
      <c r="A218" s="4" t="s">
        <v>155</v>
      </c>
      <c r="B218" s="7" t="s">
        <v>727</v>
      </c>
      <c r="C218" s="5">
        <v>273</v>
      </c>
      <c r="D218" s="61"/>
      <c r="E218" s="61"/>
      <c r="F218" s="62"/>
      <c r="G218" s="62"/>
      <c r="H218" s="62"/>
      <c r="I218" s="62"/>
      <c r="J218" s="62"/>
      <c r="K218" s="62"/>
      <c r="L218" s="62"/>
      <c r="M218" s="62">
        <v>0</v>
      </c>
      <c r="N218" s="62"/>
      <c r="O218" s="62"/>
      <c r="P218" s="62"/>
      <c r="Q218" s="62"/>
      <c r="R218" s="62"/>
      <c r="S218" s="62"/>
      <c r="T218" s="62"/>
    </row>
    <row r="219" spans="1:20" ht="20.100000000000001" customHeight="1" x14ac:dyDescent="0.25">
      <c r="A219" s="4" t="s">
        <v>154</v>
      </c>
      <c r="B219" s="7" t="s">
        <v>728</v>
      </c>
      <c r="C219" s="5">
        <v>274</v>
      </c>
      <c r="D219" s="61"/>
      <c r="E219" s="61"/>
      <c r="F219" s="62"/>
      <c r="G219" s="62"/>
      <c r="H219" s="62"/>
      <c r="I219" s="62"/>
      <c r="J219" s="62"/>
      <c r="K219" s="62"/>
      <c r="L219" s="62"/>
      <c r="M219" s="62">
        <v>0</v>
      </c>
      <c r="N219" s="62"/>
      <c r="O219" s="62"/>
      <c r="P219" s="62"/>
      <c r="Q219" s="62"/>
      <c r="R219" s="62"/>
      <c r="S219" s="62"/>
      <c r="T219" s="62"/>
    </row>
    <row r="220" spans="1:20" ht="20.100000000000001" customHeight="1" x14ac:dyDescent="0.25">
      <c r="A220" s="4" t="s">
        <v>153</v>
      </c>
      <c r="B220" s="7" t="s">
        <v>729</v>
      </c>
      <c r="C220" s="5">
        <v>275</v>
      </c>
      <c r="D220" s="61"/>
      <c r="E220" s="61"/>
      <c r="F220" s="62"/>
      <c r="G220" s="62"/>
      <c r="H220" s="62"/>
      <c r="I220" s="62"/>
      <c r="J220" s="62"/>
      <c r="K220" s="62"/>
      <c r="L220" s="62"/>
      <c r="M220" s="62">
        <v>0</v>
      </c>
      <c r="N220" s="62"/>
      <c r="O220" s="62"/>
      <c r="P220" s="62"/>
      <c r="Q220" s="62"/>
      <c r="R220" s="62"/>
      <c r="S220" s="62"/>
      <c r="T220" s="62"/>
    </row>
    <row r="221" spans="1:20" ht="20.100000000000001" customHeight="1" x14ac:dyDescent="0.25">
      <c r="A221" s="4" t="s">
        <v>152</v>
      </c>
      <c r="B221" s="7" t="s">
        <v>554</v>
      </c>
      <c r="C221" s="5">
        <v>276</v>
      </c>
      <c r="D221" s="61"/>
      <c r="E221" s="61"/>
      <c r="F221" s="62"/>
      <c r="G221" s="62"/>
      <c r="H221" s="62"/>
      <c r="I221" s="62"/>
      <c r="J221" s="62"/>
      <c r="K221" s="62"/>
      <c r="L221" s="62"/>
      <c r="M221" s="62">
        <v>0</v>
      </c>
      <c r="N221" s="62"/>
      <c r="O221" s="62"/>
      <c r="P221" s="62"/>
      <c r="Q221" s="62"/>
      <c r="R221" s="62"/>
      <c r="S221" s="62"/>
      <c r="T221" s="62"/>
    </row>
    <row r="222" spans="1:20" ht="20.100000000000001" customHeight="1" x14ac:dyDescent="0.25">
      <c r="A222" s="4" t="s">
        <v>151</v>
      </c>
      <c r="B222" s="7" t="s">
        <v>364</v>
      </c>
      <c r="C222" s="5">
        <v>277</v>
      </c>
      <c r="D222" s="61"/>
      <c r="E222" s="61"/>
      <c r="F222" s="62"/>
      <c r="G222" s="62"/>
      <c r="H222" s="62"/>
      <c r="I222" s="62"/>
      <c r="J222" s="62"/>
      <c r="K222" s="62"/>
      <c r="L222" s="62"/>
      <c r="M222" s="62">
        <v>0</v>
      </c>
      <c r="N222" s="62"/>
      <c r="O222" s="62"/>
      <c r="P222" s="62"/>
      <c r="Q222" s="62"/>
      <c r="R222" s="62"/>
      <c r="S222" s="62"/>
      <c r="T222" s="62"/>
    </row>
    <row r="223" spans="1:20" ht="20.100000000000001" customHeight="1" x14ac:dyDescent="0.25">
      <c r="A223" s="4" t="s">
        <v>150</v>
      </c>
      <c r="B223" s="7" t="s">
        <v>555</v>
      </c>
      <c r="C223" s="5">
        <v>278</v>
      </c>
      <c r="D223" s="61"/>
      <c r="E223" s="61"/>
      <c r="F223" s="62"/>
      <c r="G223" s="62"/>
      <c r="H223" s="62"/>
      <c r="I223" s="62"/>
      <c r="J223" s="62"/>
      <c r="K223" s="62"/>
      <c r="L223" s="62"/>
      <c r="M223" s="62">
        <v>0</v>
      </c>
      <c r="N223" s="62"/>
      <c r="O223" s="62"/>
      <c r="P223" s="62"/>
      <c r="Q223" s="62"/>
      <c r="R223" s="62"/>
      <c r="S223" s="62"/>
      <c r="T223" s="62"/>
    </row>
    <row r="224" spans="1:20" ht="20.100000000000001" customHeight="1" x14ac:dyDescent="0.25">
      <c r="A224" s="4" t="s">
        <v>149</v>
      </c>
      <c r="B224" s="7" t="s">
        <v>556</v>
      </c>
      <c r="C224" s="5">
        <v>279</v>
      </c>
      <c r="D224" s="61"/>
      <c r="E224" s="61"/>
      <c r="F224" s="62"/>
      <c r="G224" s="62"/>
      <c r="H224" s="62"/>
      <c r="I224" s="62"/>
      <c r="J224" s="62"/>
      <c r="K224" s="62"/>
      <c r="L224" s="62"/>
      <c r="M224" s="62">
        <v>0</v>
      </c>
      <c r="N224" s="62"/>
      <c r="O224" s="62"/>
      <c r="P224" s="62"/>
      <c r="Q224" s="62"/>
      <c r="R224" s="62"/>
      <c r="S224" s="62"/>
      <c r="T224" s="62"/>
    </row>
    <row r="225" spans="1:20" ht="20.100000000000001" customHeight="1" x14ac:dyDescent="0.25">
      <c r="A225" s="4" t="s">
        <v>148</v>
      </c>
      <c r="B225" s="7" t="s">
        <v>730</v>
      </c>
      <c r="C225" s="5">
        <v>280</v>
      </c>
      <c r="D225" s="61"/>
      <c r="E225" s="61"/>
      <c r="F225" s="62"/>
      <c r="G225" s="62"/>
      <c r="H225" s="62"/>
      <c r="I225" s="62"/>
      <c r="J225" s="62"/>
      <c r="K225" s="62"/>
      <c r="L225" s="62"/>
      <c r="M225" s="62">
        <v>0</v>
      </c>
      <c r="N225" s="62"/>
      <c r="O225" s="62"/>
      <c r="P225" s="62"/>
      <c r="Q225" s="62"/>
      <c r="R225" s="62"/>
      <c r="S225" s="62"/>
      <c r="T225" s="62"/>
    </row>
    <row r="226" spans="1:20" ht="20.100000000000001" customHeight="1" x14ac:dyDescent="0.25">
      <c r="A226" s="4" t="s">
        <v>731</v>
      </c>
      <c r="B226" s="7" t="s">
        <v>732</v>
      </c>
      <c r="C226" s="5">
        <v>280.10000000000002</v>
      </c>
      <c r="D226" s="61"/>
      <c r="E226" s="61"/>
      <c r="F226" s="62"/>
      <c r="G226" s="62"/>
      <c r="H226" s="62"/>
      <c r="I226" s="62"/>
      <c r="J226" s="62"/>
      <c r="K226" s="62"/>
      <c r="L226" s="62"/>
      <c r="M226" s="62">
        <v>0</v>
      </c>
      <c r="N226" s="62"/>
      <c r="O226" s="62"/>
      <c r="P226" s="62"/>
      <c r="Q226" s="62"/>
      <c r="R226" s="62"/>
      <c r="S226" s="62"/>
      <c r="T226" s="62"/>
    </row>
    <row r="227" spans="1:20" ht="20.100000000000001" customHeight="1" x14ac:dyDescent="0.25">
      <c r="A227" s="4" t="s">
        <v>147</v>
      </c>
      <c r="B227" s="7" t="s">
        <v>403</v>
      </c>
      <c r="C227" s="5"/>
      <c r="D227" s="61"/>
      <c r="E227" s="61"/>
      <c r="F227" s="62"/>
      <c r="G227" s="62"/>
      <c r="H227" s="62"/>
      <c r="I227" s="62"/>
      <c r="J227" s="62"/>
      <c r="K227" s="62"/>
      <c r="L227" s="62"/>
      <c r="M227" s="62">
        <v>0</v>
      </c>
      <c r="N227" s="62"/>
      <c r="O227" s="62"/>
      <c r="P227" s="62"/>
      <c r="Q227" s="62"/>
      <c r="R227" s="62"/>
      <c r="S227" s="62"/>
      <c r="T227" s="62"/>
    </row>
    <row r="228" spans="1:20" ht="20.100000000000001" customHeight="1" x14ac:dyDescent="0.25">
      <c r="A228" s="8" t="s">
        <v>146</v>
      </c>
      <c r="B228" s="12" t="s">
        <v>448</v>
      </c>
      <c r="C228" s="5"/>
      <c r="D228" s="65">
        <f>SUM(D229:D247)</f>
        <v>0</v>
      </c>
      <c r="E228" s="65">
        <f t="shared" ref="E228:T228" si="11">SUM(E229:E247)</f>
        <v>0</v>
      </c>
      <c r="F228" s="65">
        <f t="shared" si="11"/>
        <v>1</v>
      </c>
      <c r="G228" s="65">
        <f t="shared" si="11"/>
        <v>1</v>
      </c>
      <c r="H228" s="65">
        <f t="shared" si="11"/>
        <v>0</v>
      </c>
      <c r="I228" s="65">
        <f t="shared" si="11"/>
        <v>0</v>
      </c>
      <c r="J228" s="65">
        <f t="shared" si="11"/>
        <v>1</v>
      </c>
      <c r="K228" s="65">
        <f t="shared" si="11"/>
        <v>0</v>
      </c>
      <c r="L228" s="65">
        <f t="shared" si="11"/>
        <v>0</v>
      </c>
      <c r="M228" s="65">
        <f t="shared" si="11"/>
        <v>0</v>
      </c>
      <c r="N228" s="65">
        <f t="shared" si="11"/>
        <v>0</v>
      </c>
      <c r="O228" s="65">
        <f t="shared" si="11"/>
        <v>0</v>
      </c>
      <c r="P228" s="65">
        <f t="shared" si="11"/>
        <v>0</v>
      </c>
      <c r="Q228" s="65">
        <f t="shared" si="11"/>
        <v>0</v>
      </c>
      <c r="R228" s="65">
        <f t="shared" si="11"/>
        <v>0</v>
      </c>
      <c r="S228" s="65">
        <f t="shared" si="11"/>
        <v>0</v>
      </c>
      <c r="T228" s="65">
        <f t="shared" si="11"/>
        <v>0</v>
      </c>
    </row>
    <row r="229" spans="1:20" ht="20.100000000000001" customHeight="1" x14ac:dyDescent="0.25">
      <c r="A229" s="4" t="s">
        <v>145</v>
      </c>
      <c r="B229" s="7" t="s">
        <v>557</v>
      </c>
      <c r="C229" s="5">
        <v>281</v>
      </c>
      <c r="D229" s="61"/>
      <c r="E229" s="61"/>
      <c r="F229" s="62"/>
      <c r="G229" s="62"/>
      <c r="H229" s="62"/>
      <c r="I229" s="62"/>
      <c r="J229" s="62"/>
      <c r="K229" s="62"/>
      <c r="L229" s="62"/>
      <c r="M229" s="62">
        <v>0</v>
      </c>
      <c r="N229" s="62"/>
      <c r="O229" s="62"/>
      <c r="P229" s="62"/>
      <c r="Q229" s="62"/>
      <c r="R229" s="62"/>
      <c r="S229" s="62"/>
      <c r="T229" s="62"/>
    </row>
    <row r="230" spans="1:20" ht="20.100000000000001" customHeight="1" x14ac:dyDescent="0.25">
      <c r="A230" s="4" t="s">
        <v>144</v>
      </c>
      <c r="B230" s="7" t="s">
        <v>558</v>
      </c>
      <c r="C230" s="6">
        <v>282</v>
      </c>
      <c r="D230" s="62"/>
      <c r="E230" s="62"/>
      <c r="F230" s="62"/>
      <c r="G230" s="62"/>
      <c r="H230" s="62"/>
      <c r="I230" s="62"/>
      <c r="J230" s="62"/>
      <c r="K230" s="62"/>
      <c r="L230" s="62"/>
      <c r="M230" s="62">
        <v>0</v>
      </c>
      <c r="N230" s="62"/>
      <c r="O230" s="62"/>
      <c r="P230" s="62"/>
      <c r="Q230" s="62"/>
      <c r="R230" s="62"/>
      <c r="S230" s="62"/>
      <c r="T230" s="62"/>
    </row>
    <row r="231" spans="1:20" ht="20.100000000000001" customHeight="1" x14ac:dyDescent="0.25">
      <c r="A231" s="4" t="s">
        <v>143</v>
      </c>
      <c r="B231" s="5" t="s">
        <v>559</v>
      </c>
      <c r="C231" s="5">
        <v>283</v>
      </c>
      <c r="D231" s="61"/>
      <c r="E231" s="61"/>
      <c r="F231" s="62"/>
      <c r="G231" s="62"/>
      <c r="H231" s="62"/>
      <c r="I231" s="62"/>
      <c r="J231" s="62"/>
      <c r="K231" s="62"/>
      <c r="L231" s="62"/>
      <c r="M231" s="62">
        <v>0</v>
      </c>
      <c r="N231" s="62"/>
      <c r="O231" s="62"/>
      <c r="P231" s="62"/>
      <c r="Q231" s="62"/>
      <c r="R231" s="62"/>
      <c r="S231" s="62"/>
      <c r="T231" s="62"/>
    </row>
    <row r="232" spans="1:20" ht="20.100000000000001" customHeight="1" x14ac:dyDescent="0.25">
      <c r="A232" s="4" t="s">
        <v>142</v>
      </c>
      <c r="B232" s="7" t="s">
        <v>560</v>
      </c>
      <c r="C232" s="5">
        <v>284</v>
      </c>
      <c r="D232" s="61"/>
      <c r="E232" s="61"/>
      <c r="F232" s="62"/>
      <c r="G232" s="62"/>
      <c r="H232" s="62"/>
      <c r="I232" s="62"/>
      <c r="J232" s="62"/>
      <c r="K232" s="62"/>
      <c r="L232" s="62"/>
      <c r="M232" s="62">
        <v>0</v>
      </c>
      <c r="N232" s="62"/>
      <c r="O232" s="62"/>
      <c r="P232" s="62"/>
      <c r="Q232" s="62"/>
      <c r="R232" s="62"/>
      <c r="S232" s="62"/>
      <c r="T232" s="62"/>
    </row>
    <row r="233" spans="1:20" ht="20.100000000000001" customHeight="1" x14ac:dyDescent="0.25">
      <c r="A233" s="4" t="s">
        <v>141</v>
      </c>
      <c r="B233" s="7" t="s">
        <v>561</v>
      </c>
      <c r="C233" s="5">
        <v>285</v>
      </c>
      <c r="D233" s="64"/>
      <c r="E233" s="64"/>
      <c r="F233" s="64"/>
      <c r="G233" s="64"/>
      <c r="H233" s="64"/>
      <c r="I233" s="64"/>
      <c r="J233" s="64"/>
      <c r="K233" s="64"/>
      <c r="L233" s="64"/>
      <c r="M233" s="64">
        <v>0</v>
      </c>
      <c r="N233" s="64"/>
      <c r="O233" s="64"/>
      <c r="P233" s="64"/>
      <c r="Q233" s="64"/>
      <c r="R233" s="64"/>
      <c r="S233" s="64"/>
      <c r="T233" s="64"/>
    </row>
    <row r="234" spans="1:20" ht="20.100000000000001" customHeight="1" x14ac:dyDescent="0.25">
      <c r="A234" s="4" t="s">
        <v>140</v>
      </c>
      <c r="B234" s="7" t="s">
        <v>562</v>
      </c>
      <c r="C234" s="5">
        <v>286</v>
      </c>
      <c r="D234" s="61"/>
      <c r="E234" s="61"/>
      <c r="F234" s="62"/>
      <c r="G234" s="62"/>
      <c r="H234" s="62"/>
      <c r="I234" s="62"/>
      <c r="J234" s="62"/>
      <c r="K234" s="62"/>
      <c r="L234" s="62"/>
      <c r="M234" s="62">
        <v>0</v>
      </c>
      <c r="N234" s="62"/>
      <c r="O234" s="62"/>
      <c r="P234" s="62"/>
      <c r="Q234" s="62"/>
      <c r="R234" s="62"/>
      <c r="S234" s="62"/>
      <c r="T234" s="62"/>
    </row>
    <row r="235" spans="1:20" ht="20.100000000000001" customHeight="1" x14ac:dyDescent="0.25">
      <c r="A235" s="4" t="s">
        <v>139</v>
      </c>
      <c r="B235" s="7" t="s">
        <v>365</v>
      </c>
      <c r="C235" s="5">
        <v>287</v>
      </c>
      <c r="D235" s="61"/>
      <c r="E235" s="61"/>
      <c r="F235" s="62"/>
      <c r="G235" s="62"/>
      <c r="H235" s="62"/>
      <c r="I235" s="62"/>
      <c r="J235" s="62"/>
      <c r="K235" s="62"/>
      <c r="L235" s="62"/>
      <c r="M235" s="62">
        <v>0</v>
      </c>
      <c r="N235" s="62"/>
      <c r="O235" s="62"/>
      <c r="P235" s="62"/>
      <c r="Q235" s="62"/>
      <c r="R235" s="62"/>
      <c r="S235" s="62"/>
      <c r="T235" s="62"/>
    </row>
    <row r="236" spans="1:20" ht="20.100000000000001" customHeight="1" x14ac:dyDescent="0.25">
      <c r="A236" s="4" t="s">
        <v>138</v>
      </c>
      <c r="B236" s="7" t="s">
        <v>366</v>
      </c>
      <c r="C236" s="5">
        <v>288</v>
      </c>
      <c r="D236" s="61"/>
      <c r="E236" s="61"/>
      <c r="F236" s="62"/>
      <c r="G236" s="62"/>
      <c r="H236" s="62"/>
      <c r="I236" s="62"/>
      <c r="J236" s="62"/>
      <c r="K236" s="62"/>
      <c r="L236" s="62"/>
      <c r="M236" s="62">
        <v>0</v>
      </c>
      <c r="N236" s="62"/>
      <c r="O236" s="62"/>
      <c r="P236" s="62"/>
      <c r="Q236" s="62"/>
      <c r="R236" s="62"/>
      <c r="S236" s="62"/>
      <c r="T236" s="62"/>
    </row>
    <row r="237" spans="1:20" ht="20.100000000000001" customHeight="1" x14ac:dyDescent="0.25">
      <c r="A237" s="4" t="s">
        <v>137</v>
      </c>
      <c r="B237" s="7" t="s">
        <v>646</v>
      </c>
      <c r="C237" s="5">
        <v>289</v>
      </c>
      <c r="D237" s="61"/>
      <c r="E237" s="61"/>
      <c r="F237" s="62"/>
      <c r="G237" s="62"/>
      <c r="H237" s="62"/>
      <c r="I237" s="62"/>
      <c r="J237" s="62"/>
      <c r="K237" s="62"/>
      <c r="L237" s="62"/>
      <c r="M237" s="62">
        <v>0</v>
      </c>
      <c r="N237" s="62"/>
      <c r="O237" s="62"/>
      <c r="P237" s="62"/>
      <c r="Q237" s="62"/>
      <c r="R237" s="62"/>
      <c r="S237" s="62"/>
      <c r="T237" s="62"/>
    </row>
    <row r="238" spans="1:20" ht="20.100000000000001" customHeight="1" x14ac:dyDescent="0.25">
      <c r="A238" s="4" t="s">
        <v>136</v>
      </c>
      <c r="B238" s="7" t="s">
        <v>496</v>
      </c>
      <c r="C238" s="5">
        <v>290</v>
      </c>
      <c r="D238" s="61"/>
      <c r="E238" s="61"/>
      <c r="F238" s="62"/>
      <c r="G238" s="62"/>
      <c r="H238" s="62"/>
      <c r="I238" s="62"/>
      <c r="J238" s="62"/>
      <c r="K238" s="62"/>
      <c r="L238" s="62"/>
      <c r="M238" s="62">
        <v>0</v>
      </c>
      <c r="N238" s="62"/>
      <c r="O238" s="62"/>
      <c r="P238" s="62"/>
      <c r="Q238" s="62"/>
      <c r="R238" s="62"/>
      <c r="S238" s="62"/>
      <c r="T238" s="62"/>
    </row>
    <row r="239" spans="1:20" ht="20.100000000000001" customHeight="1" x14ac:dyDescent="0.25">
      <c r="A239" s="4" t="s">
        <v>135</v>
      </c>
      <c r="B239" s="7" t="s">
        <v>647</v>
      </c>
      <c r="C239" s="5">
        <v>291</v>
      </c>
      <c r="D239" s="61"/>
      <c r="E239" s="61"/>
      <c r="F239" s="62"/>
      <c r="G239" s="62"/>
      <c r="H239" s="62"/>
      <c r="I239" s="62"/>
      <c r="J239" s="62"/>
      <c r="K239" s="62"/>
      <c r="L239" s="62"/>
      <c r="M239" s="62">
        <v>0</v>
      </c>
      <c r="N239" s="62"/>
      <c r="O239" s="62"/>
      <c r="P239" s="62"/>
      <c r="Q239" s="62"/>
      <c r="R239" s="62"/>
      <c r="S239" s="62"/>
      <c r="T239" s="62"/>
    </row>
    <row r="240" spans="1:20" ht="20.100000000000001" customHeight="1" x14ac:dyDescent="0.25">
      <c r="A240" s="4" t="s">
        <v>134</v>
      </c>
      <c r="B240" s="7" t="s">
        <v>648</v>
      </c>
      <c r="C240" s="5">
        <v>292</v>
      </c>
      <c r="D240" s="61"/>
      <c r="E240" s="61"/>
      <c r="F240" s="62"/>
      <c r="G240" s="62"/>
      <c r="H240" s="62"/>
      <c r="I240" s="62"/>
      <c r="J240" s="62"/>
      <c r="K240" s="62"/>
      <c r="L240" s="62"/>
      <c r="M240" s="62">
        <v>0</v>
      </c>
      <c r="N240" s="62"/>
      <c r="O240" s="62"/>
      <c r="P240" s="62"/>
      <c r="Q240" s="62"/>
      <c r="R240" s="62"/>
      <c r="S240" s="62"/>
      <c r="T240" s="62"/>
    </row>
    <row r="241" spans="1:20" ht="20.100000000000001" customHeight="1" x14ac:dyDescent="0.25">
      <c r="A241" s="4" t="s">
        <v>133</v>
      </c>
      <c r="B241" s="7" t="s">
        <v>449</v>
      </c>
      <c r="C241" s="5">
        <v>293</v>
      </c>
      <c r="D241" s="61"/>
      <c r="E241" s="61"/>
      <c r="F241" s="62"/>
      <c r="G241" s="62"/>
      <c r="H241" s="62"/>
      <c r="I241" s="62"/>
      <c r="J241" s="62"/>
      <c r="K241" s="62"/>
      <c r="L241" s="62"/>
      <c r="M241" s="62">
        <v>0</v>
      </c>
      <c r="N241" s="62"/>
      <c r="O241" s="62"/>
      <c r="P241" s="62"/>
      <c r="Q241" s="62"/>
      <c r="R241" s="62"/>
      <c r="S241" s="62"/>
      <c r="T241" s="62"/>
    </row>
    <row r="242" spans="1:20" ht="20.100000000000001" customHeight="1" x14ac:dyDescent="0.25">
      <c r="A242" s="4" t="s">
        <v>132</v>
      </c>
      <c r="B242" s="7" t="s">
        <v>649</v>
      </c>
      <c r="C242" s="5">
        <v>294</v>
      </c>
      <c r="D242" s="61"/>
      <c r="E242" s="61"/>
      <c r="F242" s="62"/>
      <c r="G242" s="62"/>
      <c r="H242" s="62"/>
      <c r="I242" s="62"/>
      <c r="J242" s="62"/>
      <c r="K242" s="62"/>
      <c r="L242" s="62"/>
      <c r="M242" s="62">
        <v>0</v>
      </c>
      <c r="N242" s="62"/>
      <c r="O242" s="62"/>
      <c r="P242" s="62"/>
      <c r="Q242" s="62"/>
      <c r="R242" s="62"/>
      <c r="S242" s="62"/>
      <c r="T242" s="62"/>
    </row>
    <row r="243" spans="1:20" ht="20.100000000000001" customHeight="1" x14ac:dyDescent="0.25">
      <c r="A243" s="4" t="s">
        <v>131</v>
      </c>
      <c r="B243" s="7" t="s">
        <v>650</v>
      </c>
      <c r="C243" s="5">
        <v>295</v>
      </c>
      <c r="D243" s="61"/>
      <c r="E243" s="61"/>
      <c r="F243" s="62"/>
      <c r="G243" s="62"/>
      <c r="H243" s="62"/>
      <c r="I243" s="62"/>
      <c r="J243" s="62"/>
      <c r="K243" s="62"/>
      <c r="L243" s="62"/>
      <c r="M243" s="62">
        <v>0</v>
      </c>
      <c r="N243" s="62"/>
      <c r="O243" s="62"/>
      <c r="P243" s="62"/>
      <c r="Q243" s="62"/>
      <c r="R243" s="62"/>
      <c r="S243" s="62"/>
      <c r="T243" s="62"/>
    </row>
    <row r="244" spans="1:20" ht="20.100000000000001" customHeight="1" x14ac:dyDescent="0.25">
      <c r="A244" s="4" t="s">
        <v>130</v>
      </c>
      <c r="B244" s="7" t="s">
        <v>651</v>
      </c>
      <c r="C244" s="5">
        <v>296</v>
      </c>
      <c r="D244" s="61"/>
      <c r="E244" s="61"/>
      <c r="F244" s="62">
        <v>1</v>
      </c>
      <c r="G244" s="62">
        <v>1</v>
      </c>
      <c r="H244" s="62"/>
      <c r="I244" s="62"/>
      <c r="J244" s="62">
        <v>1</v>
      </c>
      <c r="K244" s="62"/>
      <c r="L244" s="62"/>
      <c r="M244" s="62">
        <v>0</v>
      </c>
      <c r="N244" s="62"/>
      <c r="O244" s="62"/>
      <c r="P244" s="62"/>
      <c r="Q244" s="62"/>
      <c r="R244" s="62"/>
      <c r="S244" s="62"/>
      <c r="T244" s="62"/>
    </row>
    <row r="245" spans="1:20" ht="20.100000000000001" customHeight="1" x14ac:dyDescent="0.25">
      <c r="A245" s="4" t="s">
        <v>129</v>
      </c>
      <c r="B245" s="7" t="s">
        <v>376</v>
      </c>
      <c r="C245" s="6">
        <v>297</v>
      </c>
      <c r="D245" s="61"/>
      <c r="E245" s="61"/>
      <c r="F245" s="62"/>
      <c r="G245" s="62"/>
      <c r="H245" s="62"/>
      <c r="I245" s="62"/>
      <c r="J245" s="62"/>
      <c r="K245" s="62"/>
      <c r="L245" s="62"/>
      <c r="M245" s="62">
        <v>0</v>
      </c>
      <c r="N245" s="62"/>
      <c r="O245" s="62"/>
      <c r="P245" s="62"/>
      <c r="Q245" s="62"/>
      <c r="R245" s="62"/>
      <c r="S245" s="62"/>
      <c r="T245" s="62"/>
    </row>
    <row r="246" spans="1:20" ht="20.100000000000001" customHeight="1" x14ac:dyDescent="0.25">
      <c r="A246" s="4" t="s">
        <v>128</v>
      </c>
      <c r="B246" s="7" t="s">
        <v>563</v>
      </c>
      <c r="C246" s="5">
        <v>298</v>
      </c>
      <c r="D246" s="61"/>
      <c r="E246" s="61"/>
      <c r="F246" s="62"/>
      <c r="G246" s="62"/>
      <c r="H246" s="62"/>
      <c r="I246" s="62"/>
      <c r="J246" s="62"/>
      <c r="K246" s="62"/>
      <c r="L246" s="62"/>
      <c r="M246" s="62">
        <v>0</v>
      </c>
      <c r="N246" s="62"/>
      <c r="O246" s="62"/>
      <c r="P246" s="62"/>
      <c r="Q246" s="62"/>
      <c r="R246" s="62"/>
      <c r="S246" s="62"/>
      <c r="T246" s="62"/>
    </row>
    <row r="247" spans="1:20" ht="20.100000000000001" customHeight="1" x14ac:dyDescent="0.25">
      <c r="A247" s="4" t="s">
        <v>127</v>
      </c>
      <c r="B247" s="7" t="s">
        <v>403</v>
      </c>
      <c r="C247" s="5"/>
      <c r="D247" s="64"/>
      <c r="E247" s="64"/>
      <c r="F247" s="64"/>
      <c r="G247" s="64"/>
      <c r="H247" s="64"/>
      <c r="I247" s="64"/>
      <c r="J247" s="64"/>
      <c r="K247" s="64"/>
      <c r="L247" s="64"/>
      <c r="M247" s="64">
        <v>0</v>
      </c>
      <c r="N247" s="64"/>
      <c r="O247" s="64"/>
      <c r="P247" s="64"/>
      <c r="Q247" s="64"/>
      <c r="R247" s="64"/>
      <c r="S247" s="64"/>
      <c r="T247" s="64"/>
    </row>
    <row r="248" spans="1:20" ht="20.100000000000001" customHeight="1" x14ac:dyDescent="0.25">
      <c r="A248" s="4" t="s">
        <v>126</v>
      </c>
      <c r="B248" s="12" t="s">
        <v>564</v>
      </c>
      <c r="C248" s="5"/>
      <c r="D248" s="65">
        <f>SUM(D249:D261)</f>
        <v>0</v>
      </c>
      <c r="E248" s="65">
        <f t="shared" ref="E248:T248" si="12">SUM(E249:E261)</f>
        <v>0</v>
      </c>
      <c r="F248" s="65">
        <f t="shared" si="12"/>
        <v>0</v>
      </c>
      <c r="G248" s="65">
        <f t="shared" si="12"/>
        <v>0</v>
      </c>
      <c r="H248" s="65">
        <f t="shared" si="12"/>
        <v>0</v>
      </c>
      <c r="I248" s="65">
        <f t="shared" si="12"/>
        <v>0</v>
      </c>
      <c r="J248" s="65">
        <f t="shared" si="12"/>
        <v>0</v>
      </c>
      <c r="K248" s="65">
        <f t="shared" si="12"/>
        <v>0</v>
      </c>
      <c r="L248" s="65">
        <f t="shared" si="12"/>
        <v>0</v>
      </c>
      <c r="M248" s="65">
        <f t="shared" si="12"/>
        <v>0</v>
      </c>
      <c r="N248" s="65">
        <f t="shared" si="12"/>
        <v>0</v>
      </c>
      <c r="O248" s="65">
        <f t="shared" si="12"/>
        <v>0</v>
      </c>
      <c r="P248" s="65">
        <f t="shared" si="12"/>
        <v>0</v>
      </c>
      <c r="Q248" s="65">
        <f t="shared" si="12"/>
        <v>0</v>
      </c>
      <c r="R248" s="65">
        <f t="shared" si="12"/>
        <v>0</v>
      </c>
      <c r="S248" s="65">
        <f t="shared" si="12"/>
        <v>0</v>
      </c>
      <c r="T248" s="65">
        <f t="shared" si="12"/>
        <v>0</v>
      </c>
    </row>
    <row r="249" spans="1:20" ht="20.100000000000001" customHeight="1" x14ac:dyDescent="0.25">
      <c r="A249" s="4" t="s">
        <v>125</v>
      </c>
      <c r="B249" s="5" t="s">
        <v>450</v>
      </c>
      <c r="C249" s="5">
        <v>299</v>
      </c>
      <c r="D249" s="62"/>
      <c r="E249" s="62"/>
      <c r="F249" s="62"/>
      <c r="G249" s="62"/>
      <c r="H249" s="62"/>
      <c r="I249" s="62"/>
      <c r="J249" s="62"/>
      <c r="K249" s="62"/>
      <c r="L249" s="62"/>
      <c r="M249" s="62">
        <v>0</v>
      </c>
      <c r="N249" s="62"/>
      <c r="O249" s="62"/>
      <c r="P249" s="62"/>
      <c r="Q249" s="62"/>
      <c r="R249" s="62"/>
      <c r="S249" s="62"/>
      <c r="T249" s="62"/>
    </row>
    <row r="250" spans="1:20" ht="20.100000000000001" customHeight="1" x14ac:dyDescent="0.25">
      <c r="A250" s="4" t="s">
        <v>124</v>
      </c>
      <c r="B250" s="5" t="s">
        <v>733</v>
      </c>
      <c r="C250" s="5">
        <v>300</v>
      </c>
      <c r="D250" s="61"/>
      <c r="E250" s="61"/>
      <c r="F250" s="62"/>
      <c r="G250" s="62"/>
      <c r="H250" s="62"/>
      <c r="I250" s="62"/>
      <c r="J250" s="62"/>
      <c r="K250" s="62"/>
      <c r="L250" s="62"/>
      <c r="M250" s="62">
        <v>0</v>
      </c>
      <c r="N250" s="62"/>
      <c r="O250" s="62"/>
      <c r="P250" s="62"/>
      <c r="Q250" s="62"/>
      <c r="R250" s="62"/>
      <c r="S250" s="62"/>
      <c r="T250" s="62"/>
    </row>
    <row r="251" spans="1:20" ht="20.100000000000001" customHeight="1" x14ac:dyDescent="0.25">
      <c r="A251" s="4" t="s">
        <v>123</v>
      </c>
      <c r="B251" s="7" t="s">
        <v>367</v>
      </c>
      <c r="C251" s="5">
        <v>300.10000000000002</v>
      </c>
      <c r="D251" s="61"/>
      <c r="E251" s="61"/>
      <c r="F251" s="62"/>
      <c r="G251" s="62"/>
      <c r="H251" s="62"/>
      <c r="I251" s="62"/>
      <c r="J251" s="62"/>
      <c r="K251" s="62"/>
      <c r="L251" s="62"/>
      <c r="M251" s="62">
        <v>0</v>
      </c>
      <c r="N251" s="62"/>
      <c r="O251" s="62"/>
      <c r="P251" s="62"/>
      <c r="Q251" s="62"/>
      <c r="R251" s="62"/>
      <c r="S251" s="62"/>
      <c r="T251" s="62"/>
    </row>
    <row r="252" spans="1:20" ht="20.100000000000001" customHeight="1" x14ac:dyDescent="0.25">
      <c r="A252" s="4" t="s">
        <v>122</v>
      </c>
      <c r="B252" s="7" t="s">
        <v>565</v>
      </c>
      <c r="C252" s="5">
        <v>300.2</v>
      </c>
      <c r="D252" s="61"/>
      <c r="E252" s="61"/>
      <c r="F252" s="62"/>
      <c r="G252" s="62"/>
      <c r="H252" s="62"/>
      <c r="I252" s="62"/>
      <c r="J252" s="62"/>
      <c r="K252" s="62"/>
      <c r="L252" s="62"/>
      <c r="M252" s="62">
        <v>0</v>
      </c>
      <c r="N252" s="62"/>
      <c r="O252" s="62"/>
      <c r="P252" s="62"/>
      <c r="Q252" s="62"/>
      <c r="R252" s="62"/>
      <c r="S252" s="62"/>
      <c r="T252" s="62"/>
    </row>
    <row r="253" spans="1:20" ht="20.100000000000001" customHeight="1" x14ac:dyDescent="0.25">
      <c r="A253" s="4" t="s">
        <v>121</v>
      </c>
      <c r="B253" s="7" t="s">
        <v>734</v>
      </c>
      <c r="C253" s="5">
        <v>301</v>
      </c>
      <c r="D253" s="61"/>
      <c r="E253" s="61"/>
      <c r="F253" s="62"/>
      <c r="G253" s="62"/>
      <c r="H253" s="62"/>
      <c r="I253" s="62"/>
      <c r="J253" s="62"/>
      <c r="K253" s="62"/>
      <c r="L253" s="62"/>
      <c r="M253" s="62">
        <v>0</v>
      </c>
      <c r="N253" s="62"/>
      <c r="O253" s="62"/>
      <c r="P253" s="62"/>
      <c r="Q253" s="62"/>
      <c r="R253" s="62"/>
      <c r="S253" s="62"/>
      <c r="T253" s="62"/>
    </row>
    <row r="254" spans="1:20" ht="20.100000000000001" customHeight="1" x14ac:dyDescent="0.25">
      <c r="A254" s="4" t="s">
        <v>120</v>
      </c>
      <c r="B254" s="7" t="s">
        <v>451</v>
      </c>
      <c r="C254" s="5">
        <v>301.10000000000002</v>
      </c>
      <c r="D254" s="62"/>
      <c r="E254" s="62"/>
      <c r="F254" s="62"/>
      <c r="G254" s="62"/>
      <c r="H254" s="62"/>
      <c r="I254" s="62"/>
      <c r="J254" s="62"/>
      <c r="K254" s="62"/>
      <c r="L254" s="62"/>
      <c r="M254" s="62">
        <v>0</v>
      </c>
      <c r="N254" s="62"/>
      <c r="O254" s="62"/>
      <c r="P254" s="62"/>
      <c r="Q254" s="62"/>
      <c r="R254" s="62"/>
      <c r="S254" s="62"/>
      <c r="T254" s="62"/>
    </row>
    <row r="255" spans="1:20" ht="20.100000000000001" customHeight="1" x14ac:dyDescent="0.25">
      <c r="A255" s="4" t="s">
        <v>119</v>
      </c>
      <c r="B255" s="5" t="s">
        <v>452</v>
      </c>
      <c r="C255" s="5">
        <v>302</v>
      </c>
      <c r="D255" s="62"/>
      <c r="E255" s="62"/>
      <c r="F255" s="62"/>
      <c r="G255" s="62"/>
      <c r="H255" s="62"/>
      <c r="I255" s="62"/>
      <c r="J255" s="62"/>
      <c r="K255" s="62"/>
      <c r="L255" s="62"/>
      <c r="M255" s="62">
        <v>0</v>
      </c>
      <c r="N255" s="62"/>
      <c r="O255" s="62"/>
      <c r="P255" s="62"/>
      <c r="Q255" s="62"/>
      <c r="R255" s="62"/>
      <c r="S255" s="62"/>
      <c r="T255" s="62"/>
    </row>
    <row r="256" spans="1:20" ht="20.100000000000001" customHeight="1" x14ac:dyDescent="0.25">
      <c r="A256" s="4" t="s">
        <v>118</v>
      </c>
      <c r="B256" s="5" t="s">
        <v>368</v>
      </c>
      <c r="C256" s="5">
        <v>303</v>
      </c>
      <c r="D256" s="61"/>
      <c r="E256" s="61"/>
      <c r="F256" s="62"/>
      <c r="G256" s="62"/>
      <c r="H256" s="62"/>
      <c r="I256" s="62"/>
      <c r="J256" s="62"/>
      <c r="K256" s="62"/>
      <c r="L256" s="62"/>
      <c r="M256" s="62">
        <v>0</v>
      </c>
      <c r="N256" s="62"/>
      <c r="O256" s="62"/>
      <c r="P256" s="62"/>
      <c r="Q256" s="62"/>
      <c r="R256" s="62"/>
      <c r="S256" s="62"/>
      <c r="T256" s="62"/>
    </row>
    <row r="257" spans="1:20" ht="20.100000000000001" customHeight="1" x14ac:dyDescent="0.25">
      <c r="A257" s="4" t="s">
        <v>117</v>
      </c>
      <c r="B257" s="5" t="s">
        <v>453</v>
      </c>
      <c r="C257" s="5">
        <v>304</v>
      </c>
      <c r="D257" s="61"/>
      <c r="E257" s="61"/>
      <c r="F257" s="62"/>
      <c r="G257" s="62"/>
      <c r="H257" s="62"/>
      <c r="I257" s="62"/>
      <c r="J257" s="62"/>
      <c r="K257" s="62"/>
      <c r="L257" s="62"/>
      <c r="M257" s="62">
        <v>0</v>
      </c>
      <c r="N257" s="62"/>
      <c r="O257" s="62"/>
      <c r="P257" s="62"/>
      <c r="Q257" s="62"/>
      <c r="R257" s="62"/>
      <c r="S257" s="62"/>
      <c r="T257" s="62"/>
    </row>
    <row r="258" spans="1:20" ht="20.100000000000001" customHeight="1" x14ac:dyDescent="0.25">
      <c r="A258" s="4" t="s">
        <v>116</v>
      </c>
      <c r="B258" s="5" t="s">
        <v>566</v>
      </c>
      <c r="C258" s="5">
        <v>305</v>
      </c>
      <c r="D258" s="61"/>
      <c r="E258" s="61"/>
      <c r="F258" s="62"/>
      <c r="G258" s="62"/>
      <c r="H258" s="62"/>
      <c r="I258" s="62"/>
      <c r="J258" s="62"/>
      <c r="K258" s="62"/>
      <c r="L258" s="62"/>
      <c r="M258" s="62">
        <v>0</v>
      </c>
      <c r="N258" s="62"/>
      <c r="O258" s="62"/>
      <c r="P258" s="62"/>
      <c r="Q258" s="62"/>
      <c r="R258" s="62"/>
      <c r="S258" s="62"/>
      <c r="T258" s="62"/>
    </row>
    <row r="259" spans="1:20" ht="20.100000000000001" customHeight="1" x14ac:dyDescent="0.25">
      <c r="A259" s="4" t="s">
        <v>115</v>
      </c>
      <c r="B259" s="7" t="s">
        <v>567</v>
      </c>
      <c r="C259" s="5">
        <v>306</v>
      </c>
      <c r="D259" s="61"/>
      <c r="E259" s="61"/>
      <c r="F259" s="62"/>
      <c r="G259" s="62"/>
      <c r="H259" s="62"/>
      <c r="I259" s="62"/>
      <c r="J259" s="62"/>
      <c r="K259" s="62"/>
      <c r="L259" s="62"/>
      <c r="M259" s="62">
        <v>0</v>
      </c>
      <c r="N259" s="62"/>
      <c r="O259" s="62"/>
      <c r="P259" s="62"/>
      <c r="Q259" s="62"/>
      <c r="R259" s="62"/>
      <c r="S259" s="62"/>
      <c r="T259" s="62"/>
    </row>
    <row r="260" spans="1:20" ht="20.100000000000001" customHeight="1" x14ac:dyDescent="0.25">
      <c r="A260" s="4" t="s">
        <v>114</v>
      </c>
      <c r="B260" s="7" t="s">
        <v>568</v>
      </c>
      <c r="C260" s="5">
        <v>307</v>
      </c>
      <c r="D260" s="61"/>
      <c r="E260" s="61"/>
      <c r="F260" s="62"/>
      <c r="G260" s="62"/>
      <c r="H260" s="62"/>
      <c r="I260" s="62"/>
      <c r="J260" s="62"/>
      <c r="K260" s="62"/>
      <c r="L260" s="62"/>
      <c r="M260" s="62">
        <v>0</v>
      </c>
      <c r="N260" s="62"/>
      <c r="O260" s="62"/>
      <c r="P260" s="62"/>
      <c r="Q260" s="62"/>
      <c r="R260" s="62"/>
      <c r="S260" s="62"/>
      <c r="T260" s="62"/>
    </row>
    <row r="261" spans="1:20" ht="20.100000000000001" customHeight="1" x14ac:dyDescent="0.25">
      <c r="A261" s="4" t="s">
        <v>113</v>
      </c>
      <c r="B261" s="7" t="s">
        <v>403</v>
      </c>
      <c r="C261" s="5"/>
      <c r="D261" s="61"/>
      <c r="E261" s="61"/>
      <c r="F261" s="62"/>
      <c r="G261" s="62"/>
      <c r="H261" s="62"/>
      <c r="I261" s="62"/>
      <c r="J261" s="62"/>
      <c r="K261" s="62"/>
      <c r="L261" s="62"/>
      <c r="M261" s="62">
        <v>0</v>
      </c>
      <c r="N261" s="62"/>
      <c r="O261" s="62"/>
      <c r="P261" s="62"/>
      <c r="Q261" s="62"/>
      <c r="R261" s="62"/>
      <c r="S261" s="62"/>
      <c r="T261" s="62"/>
    </row>
    <row r="262" spans="1:20" s="52" customFormat="1" ht="20.100000000000001" customHeight="1" x14ac:dyDescent="0.25">
      <c r="A262" s="8" t="s">
        <v>112</v>
      </c>
      <c r="B262" s="12" t="s">
        <v>454</v>
      </c>
      <c r="C262" s="5"/>
      <c r="D262" s="65">
        <f>SUM(D263:D279)</f>
        <v>3</v>
      </c>
      <c r="E262" s="65">
        <f t="shared" ref="E262:T262" si="13">SUM(E263:E279)</f>
        <v>0</v>
      </c>
      <c r="F262" s="65">
        <f t="shared" si="13"/>
        <v>5</v>
      </c>
      <c r="G262" s="65">
        <f t="shared" si="13"/>
        <v>4</v>
      </c>
      <c r="H262" s="65">
        <f t="shared" si="13"/>
        <v>0</v>
      </c>
      <c r="I262" s="65">
        <f t="shared" si="13"/>
        <v>0</v>
      </c>
      <c r="J262" s="65">
        <f t="shared" si="13"/>
        <v>4</v>
      </c>
      <c r="K262" s="65">
        <f t="shared" si="13"/>
        <v>0</v>
      </c>
      <c r="L262" s="65">
        <f t="shared" si="13"/>
        <v>0</v>
      </c>
      <c r="M262" s="65">
        <f t="shared" si="13"/>
        <v>4</v>
      </c>
      <c r="N262" s="65">
        <f t="shared" si="13"/>
        <v>0</v>
      </c>
      <c r="O262" s="65">
        <f t="shared" si="13"/>
        <v>3</v>
      </c>
      <c r="P262" s="65">
        <f t="shared" si="13"/>
        <v>0</v>
      </c>
      <c r="Q262" s="65">
        <f t="shared" si="13"/>
        <v>3</v>
      </c>
      <c r="R262" s="65">
        <f t="shared" si="13"/>
        <v>0</v>
      </c>
      <c r="S262" s="65">
        <f t="shared" si="13"/>
        <v>0</v>
      </c>
      <c r="T262" s="65">
        <f t="shared" si="13"/>
        <v>0</v>
      </c>
    </row>
    <row r="263" spans="1:20" ht="20.100000000000001" customHeight="1" x14ac:dyDescent="0.25">
      <c r="A263" s="4" t="s">
        <v>111</v>
      </c>
      <c r="B263" s="7" t="s">
        <v>455</v>
      </c>
      <c r="C263" s="5">
        <v>308</v>
      </c>
      <c r="D263" s="64">
        <v>1</v>
      </c>
      <c r="E263" s="64"/>
      <c r="F263" s="64"/>
      <c r="G263" s="64">
        <v>1</v>
      </c>
      <c r="H263" s="64"/>
      <c r="I263" s="64"/>
      <c r="J263" s="64">
        <v>1</v>
      </c>
      <c r="K263" s="64"/>
      <c r="L263" s="64"/>
      <c r="M263" s="64">
        <v>0</v>
      </c>
      <c r="N263" s="64"/>
      <c r="O263" s="64">
        <v>1</v>
      </c>
      <c r="P263" s="64"/>
      <c r="Q263" s="64">
        <v>1</v>
      </c>
      <c r="R263" s="64"/>
      <c r="S263" s="64"/>
      <c r="T263" s="64"/>
    </row>
    <row r="264" spans="1:20" ht="20.100000000000001" customHeight="1" x14ac:dyDescent="0.25">
      <c r="A264" s="4" t="s">
        <v>110</v>
      </c>
      <c r="B264" s="7" t="s">
        <v>456</v>
      </c>
      <c r="C264" s="6">
        <v>309</v>
      </c>
      <c r="D264" s="61"/>
      <c r="E264" s="61"/>
      <c r="F264" s="62">
        <v>1</v>
      </c>
      <c r="G264" s="62"/>
      <c r="H264" s="62"/>
      <c r="I264" s="62"/>
      <c r="J264" s="62"/>
      <c r="K264" s="62"/>
      <c r="L264" s="62"/>
      <c r="M264" s="62">
        <v>1</v>
      </c>
      <c r="N264" s="62"/>
      <c r="O264" s="62"/>
      <c r="P264" s="62"/>
      <c r="Q264" s="62"/>
      <c r="R264" s="62"/>
      <c r="S264" s="62"/>
      <c r="T264" s="62"/>
    </row>
    <row r="265" spans="1:20" ht="20.100000000000001" customHeight="1" x14ac:dyDescent="0.25">
      <c r="A265" s="4" t="s">
        <v>735</v>
      </c>
      <c r="B265" s="7" t="s">
        <v>398</v>
      </c>
      <c r="C265" s="6">
        <v>309.10000000000002</v>
      </c>
      <c r="D265" s="61"/>
      <c r="E265" s="61"/>
      <c r="F265" s="62"/>
      <c r="G265" s="62"/>
      <c r="H265" s="62"/>
      <c r="I265" s="62"/>
      <c r="J265" s="62"/>
      <c r="K265" s="62"/>
      <c r="L265" s="62"/>
      <c r="M265" s="62">
        <v>0</v>
      </c>
      <c r="N265" s="62"/>
      <c r="O265" s="62"/>
      <c r="P265" s="62"/>
      <c r="Q265" s="62"/>
      <c r="R265" s="62"/>
      <c r="S265" s="62"/>
      <c r="T265" s="62"/>
    </row>
    <row r="266" spans="1:20" ht="20.100000000000001" customHeight="1" x14ac:dyDescent="0.25">
      <c r="A266" s="4" t="s">
        <v>109</v>
      </c>
      <c r="B266" s="13" t="s">
        <v>652</v>
      </c>
      <c r="C266" s="5">
        <v>310</v>
      </c>
      <c r="D266" s="61"/>
      <c r="E266" s="61"/>
      <c r="F266" s="62"/>
      <c r="G266" s="62"/>
      <c r="H266" s="62"/>
      <c r="I266" s="62"/>
      <c r="J266" s="62"/>
      <c r="K266" s="62"/>
      <c r="L266" s="62"/>
      <c r="M266" s="62">
        <v>0</v>
      </c>
      <c r="N266" s="62"/>
      <c r="O266" s="62"/>
      <c r="P266" s="62"/>
      <c r="Q266" s="62"/>
      <c r="R266" s="62"/>
      <c r="S266" s="62"/>
      <c r="T266" s="62"/>
    </row>
    <row r="267" spans="1:20" ht="20.100000000000001" customHeight="1" x14ac:dyDescent="0.25">
      <c r="A267" s="4" t="s">
        <v>108</v>
      </c>
      <c r="B267" s="7" t="s">
        <v>569</v>
      </c>
      <c r="C267" s="5">
        <v>311</v>
      </c>
      <c r="D267" s="61">
        <v>1</v>
      </c>
      <c r="E267" s="61"/>
      <c r="F267" s="62"/>
      <c r="G267" s="62"/>
      <c r="H267" s="62"/>
      <c r="I267" s="62"/>
      <c r="J267" s="62"/>
      <c r="K267" s="62"/>
      <c r="L267" s="62"/>
      <c r="M267" s="62">
        <v>1</v>
      </c>
      <c r="N267" s="62"/>
      <c r="O267" s="62"/>
      <c r="P267" s="62"/>
      <c r="Q267" s="62"/>
      <c r="R267" s="62"/>
      <c r="S267" s="62"/>
      <c r="T267" s="62"/>
    </row>
    <row r="268" spans="1:20" ht="20.100000000000001" customHeight="1" x14ac:dyDescent="0.25">
      <c r="A268" s="4" t="s">
        <v>107</v>
      </c>
      <c r="B268" s="7" t="s">
        <v>653</v>
      </c>
      <c r="C268" s="5">
        <v>311.10000000000002</v>
      </c>
      <c r="D268" s="61"/>
      <c r="E268" s="61"/>
      <c r="F268" s="62"/>
      <c r="G268" s="62"/>
      <c r="H268" s="62"/>
      <c r="I268" s="62"/>
      <c r="J268" s="62"/>
      <c r="K268" s="62"/>
      <c r="L268" s="62"/>
      <c r="M268" s="62">
        <v>0</v>
      </c>
      <c r="N268" s="62"/>
      <c r="O268" s="62"/>
      <c r="P268" s="62"/>
      <c r="Q268" s="62"/>
      <c r="R268" s="62"/>
      <c r="S268" s="62"/>
      <c r="T268" s="62"/>
    </row>
    <row r="269" spans="1:20" ht="20.100000000000001" customHeight="1" x14ac:dyDescent="0.25">
      <c r="A269" s="4" t="s">
        <v>106</v>
      </c>
      <c r="B269" s="7" t="s">
        <v>654</v>
      </c>
      <c r="C269" s="5">
        <v>311.2</v>
      </c>
      <c r="D269" s="61"/>
      <c r="E269" s="61"/>
      <c r="F269" s="62"/>
      <c r="G269" s="62"/>
      <c r="H269" s="62"/>
      <c r="I269" s="62"/>
      <c r="J269" s="62"/>
      <c r="K269" s="62"/>
      <c r="L269" s="62"/>
      <c r="M269" s="62">
        <v>0</v>
      </c>
      <c r="N269" s="62"/>
      <c r="O269" s="62"/>
      <c r="P269" s="62"/>
      <c r="Q269" s="62"/>
      <c r="R269" s="62"/>
      <c r="S269" s="62"/>
      <c r="T269" s="62"/>
    </row>
    <row r="270" spans="1:20" ht="20.100000000000001" customHeight="1" x14ac:dyDescent="0.25">
      <c r="A270" s="4" t="s">
        <v>105</v>
      </c>
      <c r="B270" s="7" t="s">
        <v>570</v>
      </c>
      <c r="C270" s="6">
        <v>312</v>
      </c>
      <c r="D270" s="61"/>
      <c r="E270" s="61"/>
      <c r="F270" s="62">
        <v>1</v>
      </c>
      <c r="G270" s="62"/>
      <c r="H270" s="62"/>
      <c r="I270" s="62"/>
      <c r="J270" s="62"/>
      <c r="K270" s="62"/>
      <c r="L270" s="62"/>
      <c r="M270" s="62">
        <v>1</v>
      </c>
      <c r="N270" s="62"/>
      <c r="O270" s="62"/>
      <c r="P270" s="62"/>
      <c r="Q270" s="62"/>
      <c r="R270" s="62"/>
      <c r="S270" s="62"/>
      <c r="T270" s="62"/>
    </row>
    <row r="271" spans="1:20" ht="20.100000000000001" customHeight="1" x14ac:dyDescent="0.25">
      <c r="A271" s="4" t="s">
        <v>104</v>
      </c>
      <c r="B271" s="7" t="s">
        <v>655</v>
      </c>
      <c r="C271" s="6">
        <v>312.10000000000002</v>
      </c>
      <c r="D271" s="61"/>
      <c r="E271" s="61"/>
      <c r="F271" s="62"/>
      <c r="G271" s="62"/>
      <c r="H271" s="62"/>
      <c r="I271" s="62"/>
      <c r="J271" s="62"/>
      <c r="K271" s="62"/>
      <c r="L271" s="62"/>
      <c r="M271" s="62">
        <v>0</v>
      </c>
      <c r="N271" s="62"/>
      <c r="O271" s="62"/>
      <c r="P271" s="62"/>
      <c r="Q271" s="62"/>
      <c r="R271" s="62"/>
      <c r="S271" s="62"/>
      <c r="T271" s="62"/>
    </row>
    <row r="272" spans="1:20" ht="20.100000000000001" customHeight="1" x14ac:dyDescent="0.25">
      <c r="A272" s="4" t="s">
        <v>736</v>
      </c>
      <c r="B272" s="7" t="s">
        <v>737</v>
      </c>
      <c r="C272" s="6">
        <v>312.2</v>
      </c>
      <c r="D272" s="61"/>
      <c r="E272" s="61"/>
      <c r="F272" s="62"/>
      <c r="G272" s="62"/>
      <c r="H272" s="62"/>
      <c r="I272" s="62"/>
      <c r="J272" s="62"/>
      <c r="K272" s="62"/>
      <c r="L272" s="62"/>
      <c r="M272" s="62">
        <v>0</v>
      </c>
      <c r="N272" s="62"/>
      <c r="O272" s="62"/>
      <c r="P272" s="62"/>
      <c r="Q272" s="62"/>
      <c r="R272" s="62"/>
      <c r="S272" s="62"/>
      <c r="T272" s="62"/>
    </row>
    <row r="273" spans="1:20" ht="20.100000000000001" customHeight="1" x14ac:dyDescent="0.25">
      <c r="A273" s="4" t="s">
        <v>103</v>
      </c>
      <c r="B273" s="7" t="s">
        <v>571</v>
      </c>
      <c r="C273" s="5">
        <v>313</v>
      </c>
      <c r="D273" s="61"/>
      <c r="E273" s="61"/>
      <c r="F273" s="62"/>
      <c r="G273" s="62"/>
      <c r="H273" s="62"/>
      <c r="I273" s="62"/>
      <c r="J273" s="62"/>
      <c r="K273" s="62"/>
      <c r="L273" s="62"/>
      <c r="M273" s="62">
        <v>0</v>
      </c>
      <c r="N273" s="62"/>
      <c r="O273" s="62"/>
      <c r="P273" s="62"/>
      <c r="Q273" s="62"/>
      <c r="R273" s="62"/>
      <c r="S273" s="62"/>
      <c r="T273" s="62"/>
    </row>
    <row r="274" spans="1:20" ht="20.100000000000001" customHeight="1" x14ac:dyDescent="0.25">
      <c r="A274" s="4" t="s">
        <v>102</v>
      </c>
      <c r="B274" s="7" t="s">
        <v>572</v>
      </c>
      <c r="C274" s="5">
        <v>314</v>
      </c>
      <c r="D274" s="61">
        <v>1</v>
      </c>
      <c r="E274" s="61"/>
      <c r="F274" s="62">
        <v>1</v>
      </c>
      <c r="G274" s="62">
        <v>2</v>
      </c>
      <c r="H274" s="62"/>
      <c r="I274" s="62"/>
      <c r="J274" s="62">
        <v>2</v>
      </c>
      <c r="K274" s="62"/>
      <c r="L274" s="62"/>
      <c r="M274" s="62">
        <v>0</v>
      </c>
      <c r="N274" s="62"/>
      <c r="O274" s="62">
        <v>2</v>
      </c>
      <c r="P274" s="62"/>
      <c r="Q274" s="62">
        <v>2</v>
      </c>
      <c r="R274" s="62"/>
      <c r="S274" s="62"/>
      <c r="T274" s="62"/>
    </row>
    <row r="275" spans="1:20" ht="20.100000000000001" customHeight="1" x14ac:dyDescent="0.25">
      <c r="A275" s="4" t="s">
        <v>101</v>
      </c>
      <c r="B275" s="7" t="s">
        <v>656</v>
      </c>
      <c r="C275" s="5">
        <v>314.10000000000002</v>
      </c>
      <c r="D275" s="61"/>
      <c r="E275" s="61"/>
      <c r="F275" s="62"/>
      <c r="G275" s="62"/>
      <c r="H275" s="62"/>
      <c r="I275" s="62"/>
      <c r="J275" s="62"/>
      <c r="K275" s="62"/>
      <c r="L275" s="62"/>
      <c r="M275" s="62">
        <v>0</v>
      </c>
      <c r="N275" s="62"/>
      <c r="O275" s="62"/>
      <c r="P275" s="62"/>
      <c r="Q275" s="62"/>
      <c r="R275" s="62"/>
      <c r="S275" s="62"/>
      <c r="T275" s="62"/>
    </row>
    <row r="276" spans="1:20" ht="20.100000000000001" customHeight="1" x14ac:dyDescent="0.25">
      <c r="A276" s="4" t="s">
        <v>100</v>
      </c>
      <c r="B276" s="7" t="s">
        <v>497</v>
      </c>
      <c r="C276" s="5">
        <v>315</v>
      </c>
      <c r="D276" s="61"/>
      <c r="E276" s="61"/>
      <c r="F276" s="62">
        <v>2</v>
      </c>
      <c r="G276" s="62">
        <v>1</v>
      </c>
      <c r="H276" s="62"/>
      <c r="I276" s="62"/>
      <c r="J276" s="62">
        <v>1</v>
      </c>
      <c r="K276" s="62"/>
      <c r="L276" s="62"/>
      <c r="M276" s="62">
        <v>1</v>
      </c>
      <c r="N276" s="62"/>
      <c r="O276" s="62"/>
      <c r="P276" s="62"/>
      <c r="Q276" s="62"/>
      <c r="R276" s="62"/>
      <c r="S276" s="62"/>
      <c r="T276" s="62"/>
    </row>
    <row r="277" spans="1:20" ht="20.100000000000001" customHeight="1" x14ac:dyDescent="0.25">
      <c r="A277" s="4" t="s">
        <v>99</v>
      </c>
      <c r="B277" s="7" t="s">
        <v>738</v>
      </c>
      <c r="C277" s="5">
        <v>315.10000000000002</v>
      </c>
      <c r="D277" s="61"/>
      <c r="E277" s="61"/>
      <c r="F277" s="62"/>
      <c r="G277" s="62"/>
      <c r="H277" s="62"/>
      <c r="I277" s="62"/>
      <c r="J277" s="62"/>
      <c r="K277" s="62"/>
      <c r="L277" s="62"/>
      <c r="M277" s="62">
        <v>0</v>
      </c>
      <c r="N277" s="62"/>
      <c r="O277" s="62"/>
      <c r="P277" s="62"/>
      <c r="Q277" s="62"/>
      <c r="R277" s="62"/>
      <c r="S277" s="62"/>
      <c r="T277" s="62"/>
    </row>
    <row r="278" spans="1:20" ht="20.100000000000001" customHeight="1" x14ac:dyDescent="0.25">
      <c r="A278" s="4" t="s">
        <v>98</v>
      </c>
      <c r="B278" s="7" t="s">
        <v>739</v>
      </c>
      <c r="C278" s="5">
        <v>315.2</v>
      </c>
      <c r="D278" s="61"/>
      <c r="E278" s="61"/>
      <c r="F278" s="62"/>
      <c r="G278" s="62"/>
      <c r="H278" s="62"/>
      <c r="I278" s="62"/>
      <c r="J278" s="62"/>
      <c r="K278" s="62"/>
      <c r="L278" s="62"/>
      <c r="M278" s="62">
        <v>0</v>
      </c>
      <c r="N278" s="62"/>
      <c r="O278" s="62"/>
      <c r="P278" s="62"/>
      <c r="Q278" s="62"/>
      <c r="R278" s="62"/>
      <c r="S278" s="62"/>
      <c r="T278" s="62"/>
    </row>
    <row r="279" spans="1:20" ht="20.100000000000001" customHeight="1" x14ac:dyDescent="0.25">
      <c r="A279" s="4" t="s">
        <v>97</v>
      </c>
      <c r="B279" s="7" t="s">
        <v>403</v>
      </c>
      <c r="C279" s="5"/>
      <c r="D279" s="61"/>
      <c r="E279" s="61"/>
      <c r="F279" s="62"/>
      <c r="G279" s="62"/>
      <c r="H279" s="62"/>
      <c r="I279" s="62"/>
      <c r="J279" s="62"/>
      <c r="K279" s="62"/>
      <c r="L279" s="62"/>
      <c r="M279" s="62">
        <v>0</v>
      </c>
      <c r="N279" s="62"/>
      <c r="O279" s="62"/>
      <c r="P279" s="62"/>
      <c r="Q279" s="62"/>
      <c r="R279" s="62"/>
      <c r="S279" s="62"/>
      <c r="T279" s="62"/>
    </row>
    <row r="280" spans="1:20" ht="20.100000000000001" customHeight="1" x14ac:dyDescent="0.25">
      <c r="A280" s="8" t="s">
        <v>96</v>
      </c>
      <c r="B280" s="12" t="s">
        <v>457</v>
      </c>
      <c r="C280" s="5"/>
      <c r="D280" s="65">
        <f>SUM(D281:D303)</f>
        <v>4</v>
      </c>
      <c r="E280" s="65">
        <f t="shared" ref="E280:T280" si="14">SUM(E281:E303)</f>
        <v>0</v>
      </c>
      <c r="F280" s="65">
        <f t="shared" si="14"/>
        <v>9</v>
      </c>
      <c r="G280" s="65">
        <f t="shared" si="14"/>
        <v>8</v>
      </c>
      <c r="H280" s="65">
        <f t="shared" si="14"/>
        <v>0</v>
      </c>
      <c r="I280" s="65">
        <f t="shared" si="14"/>
        <v>0</v>
      </c>
      <c r="J280" s="65">
        <f t="shared" si="14"/>
        <v>8</v>
      </c>
      <c r="K280" s="65">
        <f t="shared" si="14"/>
        <v>0</v>
      </c>
      <c r="L280" s="65">
        <f t="shared" si="14"/>
        <v>0</v>
      </c>
      <c r="M280" s="65">
        <f t="shared" si="14"/>
        <v>5</v>
      </c>
      <c r="N280" s="65">
        <f t="shared" si="14"/>
        <v>0</v>
      </c>
      <c r="O280" s="65">
        <f t="shared" si="14"/>
        <v>4</v>
      </c>
      <c r="P280" s="65">
        <f t="shared" si="14"/>
        <v>0</v>
      </c>
      <c r="Q280" s="65">
        <f t="shared" si="14"/>
        <v>4</v>
      </c>
      <c r="R280" s="65">
        <f t="shared" si="14"/>
        <v>0</v>
      </c>
      <c r="S280" s="65">
        <f t="shared" si="14"/>
        <v>0</v>
      </c>
      <c r="T280" s="65">
        <f t="shared" si="14"/>
        <v>0</v>
      </c>
    </row>
    <row r="281" spans="1:20" ht="20.100000000000001" customHeight="1" x14ac:dyDescent="0.25">
      <c r="A281" s="4" t="s">
        <v>95</v>
      </c>
      <c r="B281" s="7" t="s">
        <v>458</v>
      </c>
      <c r="C281" s="5">
        <v>316</v>
      </c>
      <c r="D281" s="61">
        <v>3</v>
      </c>
      <c r="E281" s="61"/>
      <c r="F281" s="62">
        <v>3</v>
      </c>
      <c r="G281" s="62">
        <v>3</v>
      </c>
      <c r="H281" s="62"/>
      <c r="I281" s="62"/>
      <c r="J281" s="62">
        <v>3</v>
      </c>
      <c r="K281" s="62"/>
      <c r="L281" s="62"/>
      <c r="M281" s="62">
        <v>3</v>
      </c>
      <c r="N281" s="62"/>
      <c r="O281" s="62">
        <v>2</v>
      </c>
      <c r="P281" s="62"/>
      <c r="Q281" s="62">
        <v>2</v>
      </c>
      <c r="R281" s="62"/>
      <c r="S281" s="62"/>
      <c r="T281" s="62"/>
    </row>
    <row r="282" spans="1:20" ht="20.100000000000001" customHeight="1" x14ac:dyDescent="0.25">
      <c r="A282" s="4" t="s">
        <v>94</v>
      </c>
      <c r="B282" s="7" t="s">
        <v>573</v>
      </c>
      <c r="C282" s="5">
        <v>317</v>
      </c>
      <c r="D282" s="61"/>
      <c r="E282" s="61"/>
      <c r="F282" s="62"/>
      <c r="G282" s="62"/>
      <c r="H282" s="62"/>
      <c r="I282" s="62"/>
      <c r="J282" s="62"/>
      <c r="K282" s="62"/>
      <c r="L282" s="62"/>
      <c r="M282" s="62">
        <v>0</v>
      </c>
      <c r="N282" s="62"/>
      <c r="O282" s="62"/>
      <c r="P282" s="62"/>
      <c r="Q282" s="62"/>
      <c r="R282" s="62"/>
      <c r="S282" s="62"/>
      <c r="T282" s="62"/>
    </row>
    <row r="283" spans="1:20" ht="20.100000000000001" customHeight="1" x14ac:dyDescent="0.25">
      <c r="A283" s="4" t="s">
        <v>93</v>
      </c>
      <c r="B283" s="7" t="s">
        <v>459</v>
      </c>
      <c r="C283" s="5">
        <v>319</v>
      </c>
      <c r="D283" s="61"/>
      <c r="E283" s="61"/>
      <c r="F283" s="62"/>
      <c r="G283" s="62"/>
      <c r="H283" s="62"/>
      <c r="I283" s="62"/>
      <c r="J283" s="62"/>
      <c r="K283" s="62"/>
      <c r="L283" s="62"/>
      <c r="M283" s="62">
        <v>0</v>
      </c>
      <c r="N283" s="62"/>
      <c r="O283" s="62"/>
      <c r="P283" s="62"/>
      <c r="Q283" s="62"/>
      <c r="R283" s="62"/>
      <c r="S283" s="62"/>
      <c r="T283" s="62"/>
    </row>
    <row r="284" spans="1:20" ht="20.100000000000001" customHeight="1" x14ac:dyDescent="0.25">
      <c r="A284" s="4" t="s">
        <v>92</v>
      </c>
      <c r="B284" s="7" t="s">
        <v>657</v>
      </c>
      <c r="C284" s="5">
        <v>320</v>
      </c>
      <c r="D284" s="61"/>
      <c r="E284" s="61"/>
      <c r="F284" s="62"/>
      <c r="G284" s="62"/>
      <c r="H284" s="62"/>
      <c r="I284" s="62"/>
      <c r="J284" s="62"/>
      <c r="K284" s="62"/>
      <c r="L284" s="62"/>
      <c r="M284" s="62">
        <v>0</v>
      </c>
      <c r="N284" s="62"/>
      <c r="O284" s="62"/>
      <c r="P284" s="62"/>
      <c r="Q284" s="62"/>
      <c r="R284" s="62"/>
      <c r="S284" s="62"/>
      <c r="T284" s="62"/>
    </row>
    <row r="285" spans="1:20" ht="20.100000000000001" customHeight="1" x14ac:dyDescent="0.25">
      <c r="A285" s="4" t="s">
        <v>91</v>
      </c>
      <c r="B285" s="7" t="s">
        <v>460</v>
      </c>
      <c r="C285" s="5">
        <v>321</v>
      </c>
      <c r="D285" s="65"/>
      <c r="E285" s="65"/>
      <c r="F285" s="65"/>
      <c r="G285" s="65"/>
      <c r="H285" s="65"/>
      <c r="I285" s="65"/>
      <c r="J285" s="65"/>
      <c r="K285" s="65"/>
      <c r="L285" s="65"/>
      <c r="M285" s="65"/>
      <c r="N285" s="65"/>
      <c r="O285" s="65"/>
      <c r="P285" s="65"/>
      <c r="Q285" s="65"/>
      <c r="R285" s="65"/>
      <c r="S285" s="65"/>
      <c r="T285" s="65"/>
    </row>
    <row r="286" spans="1:20" ht="20.100000000000001" customHeight="1" x14ac:dyDescent="0.25">
      <c r="A286" s="4" t="s">
        <v>90</v>
      </c>
      <c r="B286" s="7" t="s">
        <v>574</v>
      </c>
      <c r="C286" s="5">
        <v>322</v>
      </c>
      <c r="D286" s="61"/>
      <c r="E286" s="61"/>
      <c r="F286" s="62"/>
      <c r="G286" s="62"/>
      <c r="H286" s="62"/>
      <c r="I286" s="62"/>
      <c r="J286" s="62"/>
      <c r="K286" s="62"/>
      <c r="L286" s="62"/>
      <c r="M286" s="62">
        <v>0</v>
      </c>
      <c r="N286" s="62"/>
      <c r="O286" s="62"/>
      <c r="P286" s="62"/>
      <c r="Q286" s="62"/>
      <c r="R286" s="62"/>
      <c r="S286" s="62"/>
      <c r="T286" s="62"/>
    </row>
    <row r="287" spans="1:20" ht="20.100000000000001" customHeight="1" x14ac:dyDescent="0.25">
      <c r="A287" s="4" t="s">
        <v>89</v>
      </c>
      <c r="B287" s="7" t="s">
        <v>498</v>
      </c>
      <c r="C287" s="5">
        <v>323</v>
      </c>
      <c r="D287" s="61"/>
      <c r="E287" s="61"/>
      <c r="F287" s="62"/>
      <c r="G287" s="62"/>
      <c r="H287" s="62"/>
      <c r="I287" s="62"/>
      <c r="J287" s="62"/>
      <c r="K287" s="62"/>
      <c r="L287" s="62"/>
      <c r="M287" s="62">
        <v>0</v>
      </c>
      <c r="N287" s="62"/>
      <c r="O287" s="62"/>
      <c r="P287" s="62"/>
      <c r="Q287" s="62"/>
      <c r="R287" s="62"/>
      <c r="S287" s="62"/>
      <c r="T287" s="62"/>
    </row>
    <row r="288" spans="1:20" ht="20.100000000000001" customHeight="1" x14ac:dyDescent="0.25">
      <c r="A288" s="4" t="s">
        <v>88</v>
      </c>
      <c r="B288" s="7" t="s">
        <v>575</v>
      </c>
      <c r="C288" s="5">
        <v>324</v>
      </c>
      <c r="D288" s="62"/>
      <c r="E288" s="62"/>
      <c r="F288" s="62"/>
      <c r="G288" s="62"/>
      <c r="H288" s="62"/>
      <c r="I288" s="62"/>
      <c r="J288" s="62"/>
      <c r="K288" s="62"/>
      <c r="L288" s="62"/>
      <c r="M288" s="62">
        <v>0</v>
      </c>
      <c r="N288" s="62"/>
      <c r="O288" s="62"/>
      <c r="P288" s="62"/>
      <c r="Q288" s="62"/>
      <c r="R288" s="62"/>
      <c r="S288" s="62"/>
      <c r="T288" s="62"/>
    </row>
    <row r="289" spans="1:20" ht="20.100000000000001" customHeight="1" x14ac:dyDescent="0.25">
      <c r="A289" s="4" t="s">
        <v>87</v>
      </c>
      <c r="B289" s="7" t="s">
        <v>658</v>
      </c>
      <c r="C289" s="5">
        <v>325</v>
      </c>
      <c r="D289" s="62">
        <v>1</v>
      </c>
      <c r="E289" s="62"/>
      <c r="F289" s="62">
        <v>3</v>
      </c>
      <c r="G289" s="62">
        <v>3</v>
      </c>
      <c r="H289" s="62"/>
      <c r="I289" s="62"/>
      <c r="J289" s="62">
        <v>3</v>
      </c>
      <c r="K289" s="62"/>
      <c r="L289" s="62"/>
      <c r="M289" s="62">
        <v>1</v>
      </c>
      <c r="N289" s="62"/>
      <c r="O289" s="62">
        <v>1</v>
      </c>
      <c r="P289" s="62"/>
      <c r="Q289" s="62">
        <v>1</v>
      </c>
      <c r="R289" s="62"/>
      <c r="S289" s="62"/>
      <c r="T289" s="62"/>
    </row>
    <row r="290" spans="1:20" ht="20.100000000000001" customHeight="1" x14ac:dyDescent="0.25">
      <c r="A290" s="4" t="s">
        <v>86</v>
      </c>
      <c r="B290" s="7" t="s">
        <v>659</v>
      </c>
      <c r="C290" s="5">
        <v>326</v>
      </c>
      <c r="D290" s="62"/>
      <c r="E290" s="62"/>
      <c r="F290" s="62"/>
      <c r="G290" s="62"/>
      <c r="H290" s="62"/>
      <c r="I290" s="62"/>
      <c r="J290" s="62"/>
      <c r="K290" s="62"/>
      <c r="L290" s="62"/>
      <c r="M290" s="62">
        <v>0</v>
      </c>
      <c r="N290" s="62"/>
      <c r="O290" s="62"/>
      <c r="P290" s="62"/>
      <c r="Q290" s="62"/>
      <c r="R290" s="62"/>
      <c r="S290" s="62"/>
      <c r="T290" s="62"/>
    </row>
    <row r="291" spans="1:20" ht="20.100000000000001" customHeight="1" x14ac:dyDescent="0.25">
      <c r="A291" s="4" t="s">
        <v>85</v>
      </c>
      <c r="B291" s="7" t="s">
        <v>576</v>
      </c>
      <c r="C291" s="5">
        <v>327</v>
      </c>
      <c r="D291" s="62"/>
      <c r="E291" s="62"/>
      <c r="F291" s="62">
        <v>1</v>
      </c>
      <c r="G291" s="62">
        <v>1</v>
      </c>
      <c r="H291" s="62"/>
      <c r="I291" s="62"/>
      <c r="J291" s="62">
        <v>1</v>
      </c>
      <c r="K291" s="62"/>
      <c r="L291" s="62"/>
      <c r="M291" s="62">
        <v>0</v>
      </c>
      <c r="N291" s="62"/>
      <c r="O291" s="62">
        <v>1</v>
      </c>
      <c r="P291" s="62"/>
      <c r="Q291" s="62">
        <v>1</v>
      </c>
      <c r="R291" s="62"/>
      <c r="S291" s="62"/>
      <c r="T291" s="62"/>
    </row>
    <row r="292" spans="1:20" ht="20.100000000000001" customHeight="1" x14ac:dyDescent="0.25">
      <c r="A292" s="4" t="s">
        <v>84</v>
      </c>
      <c r="B292" s="7" t="s">
        <v>577</v>
      </c>
      <c r="C292" s="5">
        <v>327.10000000000002</v>
      </c>
      <c r="D292" s="61"/>
      <c r="E292" s="61"/>
      <c r="F292" s="62"/>
      <c r="G292" s="62"/>
      <c r="H292" s="62"/>
      <c r="I292" s="62"/>
      <c r="J292" s="62"/>
      <c r="K292" s="62"/>
      <c r="L292" s="62"/>
      <c r="M292" s="62">
        <v>0</v>
      </c>
      <c r="N292" s="62"/>
      <c r="O292" s="62"/>
      <c r="P292" s="62"/>
      <c r="Q292" s="62"/>
      <c r="R292" s="62"/>
      <c r="S292" s="62"/>
      <c r="T292" s="62"/>
    </row>
    <row r="293" spans="1:20" ht="20.100000000000001" customHeight="1" x14ac:dyDescent="0.25">
      <c r="A293" s="4" t="s">
        <v>83</v>
      </c>
      <c r="B293" s="7" t="s">
        <v>578</v>
      </c>
      <c r="C293" s="5">
        <v>327.2</v>
      </c>
      <c r="D293" s="61"/>
      <c r="E293" s="61"/>
      <c r="F293" s="62"/>
      <c r="G293" s="62"/>
      <c r="H293" s="62"/>
      <c r="I293" s="62"/>
      <c r="J293" s="62"/>
      <c r="K293" s="62"/>
      <c r="L293" s="62"/>
      <c r="M293" s="62">
        <v>0</v>
      </c>
      <c r="N293" s="62"/>
      <c r="O293" s="62"/>
      <c r="P293" s="62"/>
      <c r="Q293" s="62"/>
      <c r="R293" s="62"/>
      <c r="S293" s="62"/>
      <c r="T293" s="62"/>
    </row>
    <row r="294" spans="1:20" ht="20.100000000000001" customHeight="1" x14ac:dyDescent="0.25">
      <c r="A294" s="4" t="s">
        <v>82</v>
      </c>
      <c r="B294" s="7" t="s">
        <v>660</v>
      </c>
      <c r="C294" s="5">
        <v>327.3</v>
      </c>
      <c r="D294" s="61"/>
      <c r="E294" s="61"/>
      <c r="F294" s="62"/>
      <c r="G294" s="62"/>
      <c r="H294" s="62"/>
      <c r="I294" s="62"/>
      <c r="J294" s="62"/>
      <c r="K294" s="62"/>
      <c r="L294" s="62"/>
      <c r="M294" s="62">
        <v>0</v>
      </c>
      <c r="N294" s="62"/>
      <c r="O294" s="62"/>
      <c r="P294" s="62"/>
      <c r="Q294" s="62"/>
      <c r="R294" s="62"/>
      <c r="S294" s="62"/>
      <c r="T294" s="62"/>
    </row>
    <row r="295" spans="1:20" ht="20.100000000000001" customHeight="1" x14ac:dyDescent="0.25">
      <c r="A295" s="4" t="s">
        <v>81</v>
      </c>
      <c r="B295" s="7" t="s">
        <v>579</v>
      </c>
      <c r="C295" s="5">
        <v>327.39999999999998</v>
      </c>
      <c r="D295" s="61"/>
      <c r="E295" s="61"/>
      <c r="F295" s="62"/>
      <c r="G295" s="62"/>
      <c r="H295" s="62"/>
      <c r="I295" s="62"/>
      <c r="J295" s="62"/>
      <c r="K295" s="62"/>
      <c r="L295" s="62"/>
      <c r="M295" s="62">
        <v>0</v>
      </c>
      <c r="N295" s="62"/>
      <c r="O295" s="62"/>
      <c r="P295" s="62"/>
      <c r="Q295" s="62"/>
      <c r="R295" s="62"/>
      <c r="S295" s="62"/>
      <c r="T295" s="62"/>
    </row>
    <row r="296" spans="1:20" ht="20.100000000000001" customHeight="1" x14ac:dyDescent="0.25">
      <c r="A296" s="4" t="s">
        <v>80</v>
      </c>
      <c r="B296" s="7" t="s">
        <v>499</v>
      </c>
      <c r="C296" s="5">
        <v>327.5</v>
      </c>
      <c r="D296" s="61"/>
      <c r="E296" s="61"/>
      <c r="F296" s="62"/>
      <c r="G296" s="62"/>
      <c r="H296" s="62"/>
      <c r="I296" s="62"/>
      <c r="J296" s="62"/>
      <c r="K296" s="62"/>
      <c r="L296" s="62"/>
      <c r="M296" s="62">
        <v>0</v>
      </c>
      <c r="N296" s="62"/>
      <c r="O296" s="62"/>
      <c r="P296" s="62"/>
      <c r="Q296" s="62"/>
      <c r="R296" s="62"/>
      <c r="S296" s="62"/>
      <c r="T296" s="62"/>
    </row>
    <row r="297" spans="1:20" ht="20.100000000000001" customHeight="1" x14ac:dyDescent="0.25">
      <c r="A297" s="4" t="s">
        <v>740</v>
      </c>
      <c r="B297" s="7" t="s">
        <v>741</v>
      </c>
      <c r="C297" s="5">
        <v>327.60000000000002</v>
      </c>
      <c r="D297" s="61"/>
      <c r="E297" s="61"/>
      <c r="F297" s="62"/>
      <c r="G297" s="62"/>
      <c r="H297" s="62"/>
      <c r="I297" s="62"/>
      <c r="J297" s="62"/>
      <c r="K297" s="62"/>
      <c r="L297" s="62"/>
      <c r="M297" s="62">
        <v>0</v>
      </c>
      <c r="N297" s="62"/>
      <c r="O297" s="62"/>
      <c r="P297" s="62"/>
      <c r="Q297" s="62"/>
      <c r="R297" s="62"/>
      <c r="S297" s="62"/>
      <c r="T297" s="62"/>
    </row>
    <row r="298" spans="1:20" ht="20.100000000000001" customHeight="1" x14ac:dyDescent="0.25">
      <c r="A298" s="4" t="s">
        <v>79</v>
      </c>
      <c r="B298" s="7" t="s">
        <v>500</v>
      </c>
      <c r="C298" s="5">
        <v>328</v>
      </c>
      <c r="D298" s="61"/>
      <c r="E298" s="61"/>
      <c r="F298" s="62"/>
      <c r="G298" s="62"/>
      <c r="H298" s="62"/>
      <c r="I298" s="62"/>
      <c r="J298" s="62"/>
      <c r="K298" s="62"/>
      <c r="L298" s="62"/>
      <c r="M298" s="62">
        <v>0</v>
      </c>
      <c r="N298" s="62"/>
      <c r="O298" s="62"/>
      <c r="P298" s="62"/>
      <c r="Q298" s="62"/>
      <c r="R298" s="62"/>
      <c r="S298" s="62"/>
      <c r="T298" s="62"/>
    </row>
    <row r="299" spans="1:20" ht="20.100000000000001" customHeight="1" x14ac:dyDescent="0.25">
      <c r="A299" s="4" t="s">
        <v>78</v>
      </c>
      <c r="B299" s="7" t="s">
        <v>661</v>
      </c>
      <c r="C299" s="5">
        <v>329</v>
      </c>
      <c r="D299" s="61"/>
      <c r="E299" s="61"/>
      <c r="F299" s="62"/>
      <c r="G299" s="62"/>
      <c r="H299" s="62"/>
      <c r="I299" s="62"/>
      <c r="J299" s="62"/>
      <c r="K299" s="62"/>
      <c r="L299" s="62"/>
      <c r="M299" s="62">
        <v>0</v>
      </c>
      <c r="N299" s="62"/>
      <c r="O299" s="62"/>
      <c r="P299" s="62"/>
      <c r="Q299" s="62"/>
      <c r="R299" s="62"/>
      <c r="S299" s="62"/>
      <c r="T299" s="62"/>
    </row>
    <row r="300" spans="1:20" ht="20.100000000000001" customHeight="1" x14ac:dyDescent="0.25">
      <c r="A300" s="4" t="s">
        <v>742</v>
      </c>
      <c r="B300" s="7" t="s">
        <v>743</v>
      </c>
      <c r="C300" s="5">
        <v>329.1</v>
      </c>
      <c r="D300" s="61"/>
      <c r="E300" s="61"/>
      <c r="F300" s="62">
        <v>2</v>
      </c>
      <c r="G300" s="62">
        <v>1</v>
      </c>
      <c r="H300" s="62"/>
      <c r="I300" s="62"/>
      <c r="J300" s="62">
        <v>1</v>
      </c>
      <c r="K300" s="62"/>
      <c r="L300" s="62"/>
      <c r="M300" s="62">
        <v>1</v>
      </c>
      <c r="N300" s="62"/>
      <c r="O300" s="62"/>
      <c r="P300" s="62"/>
      <c r="Q300" s="62"/>
      <c r="R300" s="62"/>
      <c r="S300" s="62"/>
      <c r="T300" s="62"/>
    </row>
    <row r="301" spans="1:20" ht="20.100000000000001" customHeight="1" x14ac:dyDescent="0.25">
      <c r="A301" s="4" t="s">
        <v>77</v>
      </c>
      <c r="B301" s="7" t="s">
        <v>377</v>
      </c>
      <c r="C301" s="5">
        <v>330</v>
      </c>
      <c r="D301" s="61"/>
      <c r="E301" s="61"/>
      <c r="F301" s="62"/>
      <c r="G301" s="62"/>
      <c r="H301" s="62"/>
      <c r="I301" s="62"/>
      <c r="J301" s="62"/>
      <c r="K301" s="62"/>
      <c r="L301" s="62"/>
      <c r="M301" s="62">
        <v>0</v>
      </c>
      <c r="N301" s="62"/>
      <c r="O301" s="62"/>
      <c r="P301" s="62"/>
      <c r="Q301" s="62"/>
      <c r="R301" s="62"/>
      <c r="S301" s="62"/>
      <c r="T301" s="62"/>
    </row>
    <row r="302" spans="1:20" ht="20.100000000000001" customHeight="1" x14ac:dyDescent="0.25">
      <c r="A302" s="4" t="s">
        <v>76</v>
      </c>
      <c r="B302" s="7" t="s">
        <v>369</v>
      </c>
      <c r="C302" s="5">
        <v>331</v>
      </c>
      <c r="D302" s="61"/>
      <c r="E302" s="61"/>
      <c r="F302" s="62"/>
      <c r="G302" s="62"/>
      <c r="H302" s="62"/>
      <c r="I302" s="62"/>
      <c r="J302" s="62"/>
      <c r="K302" s="62"/>
      <c r="L302" s="62"/>
      <c r="M302" s="62">
        <v>0</v>
      </c>
      <c r="N302" s="62"/>
      <c r="O302" s="62"/>
      <c r="P302" s="62"/>
      <c r="Q302" s="62"/>
      <c r="R302" s="62"/>
      <c r="S302" s="62"/>
      <c r="T302" s="62"/>
    </row>
    <row r="303" spans="1:20" ht="20.100000000000001" customHeight="1" x14ac:dyDescent="0.25">
      <c r="A303" s="4" t="s">
        <v>75</v>
      </c>
      <c r="B303" s="7" t="s">
        <v>403</v>
      </c>
      <c r="C303" s="5"/>
      <c r="D303" s="61"/>
      <c r="E303" s="61"/>
      <c r="F303" s="62"/>
      <c r="G303" s="62"/>
      <c r="H303" s="62"/>
      <c r="I303" s="62"/>
      <c r="J303" s="62"/>
      <c r="K303" s="62"/>
      <c r="L303" s="62"/>
      <c r="M303" s="62">
        <v>0</v>
      </c>
      <c r="N303" s="62"/>
      <c r="O303" s="62"/>
      <c r="P303" s="62"/>
      <c r="Q303" s="62"/>
      <c r="R303" s="62"/>
      <c r="S303" s="62"/>
      <c r="T303" s="62"/>
    </row>
    <row r="304" spans="1:20" ht="20.100000000000001" customHeight="1" x14ac:dyDescent="0.25">
      <c r="A304" s="8" t="s">
        <v>74</v>
      </c>
      <c r="B304" s="12" t="s">
        <v>461</v>
      </c>
      <c r="C304" s="5"/>
      <c r="D304" s="65">
        <f>SUM(D305:D338)</f>
        <v>1</v>
      </c>
      <c r="E304" s="65">
        <f t="shared" ref="E304:T304" si="15">SUM(E305:E338)</f>
        <v>0</v>
      </c>
      <c r="F304" s="65">
        <f t="shared" si="15"/>
        <v>3</v>
      </c>
      <c r="G304" s="65">
        <f t="shared" si="15"/>
        <v>2</v>
      </c>
      <c r="H304" s="65">
        <f t="shared" si="15"/>
        <v>0</v>
      </c>
      <c r="I304" s="65">
        <f t="shared" si="15"/>
        <v>0</v>
      </c>
      <c r="J304" s="65">
        <f t="shared" si="15"/>
        <v>2</v>
      </c>
      <c r="K304" s="65">
        <f t="shared" si="15"/>
        <v>0</v>
      </c>
      <c r="L304" s="65">
        <f t="shared" si="15"/>
        <v>0</v>
      </c>
      <c r="M304" s="65">
        <f t="shared" si="15"/>
        <v>2</v>
      </c>
      <c r="N304" s="65">
        <f t="shared" si="15"/>
        <v>0</v>
      </c>
      <c r="O304" s="65">
        <f t="shared" si="15"/>
        <v>1</v>
      </c>
      <c r="P304" s="65">
        <f t="shared" si="15"/>
        <v>0</v>
      </c>
      <c r="Q304" s="65">
        <f t="shared" si="15"/>
        <v>1</v>
      </c>
      <c r="R304" s="65">
        <f t="shared" si="15"/>
        <v>0</v>
      </c>
      <c r="S304" s="65">
        <f t="shared" si="15"/>
        <v>0</v>
      </c>
      <c r="T304" s="65">
        <f t="shared" si="15"/>
        <v>0</v>
      </c>
    </row>
    <row r="305" spans="1:20" ht="20.100000000000001" customHeight="1" x14ac:dyDescent="0.25">
      <c r="A305" s="4" t="s">
        <v>73</v>
      </c>
      <c r="B305" s="7" t="s">
        <v>580</v>
      </c>
      <c r="C305" s="5">
        <v>332</v>
      </c>
      <c r="D305" s="61"/>
      <c r="E305" s="61"/>
      <c r="F305" s="62"/>
      <c r="G305" s="62"/>
      <c r="H305" s="62"/>
      <c r="I305" s="62"/>
      <c r="J305" s="62"/>
      <c r="K305" s="62"/>
      <c r="L305" s="62"/>
      <c r="M305" s="62">
        <v>0</v>
      </c>
      <c r="N305" s="62"/>
      <c r="O305" s="62"/>
      <c r="P305" s="62"/>
      <c r="Q305" s="62"/>
      <c r="R305" s="62"/>
      <c r="S305" s="62"/>
      <c r="T305" s="62"/>
    </row>
    <row r="306" spans="1:20" ht="20.100000000000001" customHeight="1" x14ac:dyDescent="0.25">
      <c r="A306" s="4" t="s">
        <v>72</v>
      </c>
      <c r="B306" s="7" t="s">
        <v>581</v>
      </c>
      <c r="C306" s="5">
        <v>332.1</v>
      </c>
      <c r="D306" s="61"/>
      <c r="E306" s="61"/>
      <c r="F306" s="62"/>
      <c r="G306" s="62"/>
      <c r="H306" s="62"/>
      <c r="I306" s="62"/>
      <c r="J306" s="62"/>
      <c r="K306" s="62"/>
      <c r="L306" s="62"/>
      <c r="M306" s="62">
        <v>0</v>
      </c>
      <c r="N306" s="62"/>
      <c r="O306" s="62"/>
      <c r="P306" s="62"/>
      <c r="Q306" s="62"/>
      <c r="R306" s="62"/>
      <c r="S306" s="62"/>
      <c r="T306" s="62"/>
    </row>
    <row r="307" spans="1:20" ht="20.100000000000001" customHeight="1" x14ac:dyDescent="0.25">
      <c r="A307" s="4" t="s">
        <v>71</v>
      </c>
      <c r="B307" s="7" t="s">
        <v>582</v>
      </c>
      <c r="C307" s="6">
        <v>332.2</v>
      </c>
      <c r="D307" s="61"/>
      <c r="E307" s="61"/>
      <c r="F307" s="62"/>
      <c r="G307" s="62"/>
      <c r="H307" s="62"/>
      <c r="I307" s="62"/>
      <c r="J307" s="62"/>
      <c r="K307" s="62"/>
      <c r="L307" s="62"/>
      <c r="M307" s="62">
        <v>0</v>
      </c>
      <c r="N307" s="62"/>
      <c r="O307" s="62"/>
      <c r="P307" s="62"/>
      <c r="Q307" s="62"/>
      <c r="R307" s="62"/>
      <c r="S307" s="62"/>
      <c r="T307" s="62"/>
    </row>
    <row r="308" spans="1:20" ht="20.100000000000001" customHeight="1" x14ac:dyDescent="0.25">
      <c r="A308" s="4" t="s">
        <v>744</v>
      </c>
      <c r="B308" s="7" t="s">
        <v>745</v>
      </c>
      <c r="C308" s="6">
        <v>332.3</v>
      </c>
      <c r="D308" s="61"/>
      <c r="E308" s="61"/>
      <c r="F308" s="62"/>
      <c r="G308" s="62"/>
      <c r="H308" s="62"/>
      <c r="I308" s="62"/>
      <c r="J308" s="62"/>
      <c r="K308" s="62"/>
      <c r="L308" s="62"/>
      <c r="M308" s="62">
        <v>0</v>
      </c>
      <c r="N308" s="62"/>
      <c r="O308" s="62"/>
      <c r="P308" s="62"/>
      <c r="Q308" s="62"/>
      <c r="R308" s="62"/>
      <c r="S308" s="62"/>
      <c r="T308" s="62"/>
    </row>
    <row r="309" spans="1:20" ht="20.100000000000001" customHeight="1" x14ac:dyDescent="0.25">
      <c r="A309" s="4" t="s">
        <v>746</v>
      </c>
      <c r="B309" s="7" t="s">
        <v>747</v>
      </c>
      <c r="C309" s="6">
        <v>332.4</v>
      </c>
      <c r="D309" s="61"/>
      <c r="E309" s="61"/>
      <c r="F309" s="62"/>
      <c r="G309" s="62"/>
      <c r="H309" s="62"/>
      <c r="I309" s="62"/>
      <c r="J309" s="62"/>
      <c r="K309" s="62"/>
      <c r="L309" s="62"/>
      <c r="M309" s="62">
        <v>0</v>
      </c>
      <c r="N309" s="62"/>
      <c r="O309" s="62"/>
      <c r="P309" s="62"/>
      <c r="Q309" s="62"/>
      <c r="R309" s="62"/>
      <c r="S309" s="62"/>
      <c r="T309" s="62"/>
    </row>
    <row r="310" spans="1:20" ht="20.100000000000001" customHeight="1" x14ac:dyDescent="0.25">
      <c r="A310" s="4" t="s">
        <v>748</v>
      </c>
      <c r="B310" s="7" t="s">
        <v>749</v>
      </c>
      <c r="C310" s="6">
        <v>332.5</v>
      </c>
      <c r="D310" s="61"/>
      <c r="E310" s="61"/>
      <c r="F310" s="62"/>
      <c r="G310" s="62"/>
      <c r="H310" s="62"/>
      <c r="I310" s="62"/>
      <c r="J310" s="62"/>
      <c r="K310" s="62"/>
      <c r="L310" s="62"/>
      <c r="M310" s="62">
        <v>0</v>
      </c>
      <c r="N310" s="62"/>
      <c r="O310" s="62"/>
      <c r="P310" s="62"/>
      <c r="Q310" s="62"/>
      <c r="R310" s="62"/>
      <c r="S310" s="62"/>
      <c r="T310" s="62"/>
    </row>
    <row r="311" spans="1:20" ht="20.100000000000001" customHeight="1" x14ac:dyDescent="0.25">
      <c r="A311" s="4" t="s">
        <v>70</v>
      </c>
      <c r="B311" s="7" t="s">
        <v>462</v>
      </c>
      <c r="C311" s="6">
        <v>333</v>
      </c>
      <c r="D311" s="61">
        <v>1</v>
      </c>
      <c r="E311" s="61"/>
      <c r="F311" s="62">
        <v>1</v>
      </c>
      <c r="G311" s="62">
        <v>1</v>
      </c>
      <c r="H311" s="62"/>
      <c r="I311" s="62"/>
      <c r="J311" s="62">
        <v>1</v>
      </c>
      <c r="K311" s="62"/>
      <c r="L311" s="62"/>
      <c r="M311" s="62">
        <v>1</v>
      </c>
      <c r="N311" s="62"/>
      <c r="O311" s="62">
        <v>1</v>
      </c>
      <c r="P311" s="62"/>
      <c r="Q311" s="62">
        <v>1</v>
      </c>
      <c r="R311" s="62"/>
      <c r="S311" s="62"/>
      <c r="T311" s="62"/>
    </row>
    <row r="312" spans="1:20" ht="20.100000000000001" customHeight="1" x14ac:dyDescent="0.25">
      <c r="A312" s="4" t="s">
        <v>69</v>
      </c>
      <c r="B312" s="7" t="s">
        <v>463</v>
      </c>
      <c r="C312" s="6">
        <v>334</v>
      </c>
      <c r="D312" s="61"/>
      <c r="E312" s="61"/>
      <c r="F312" s="62"/>
      <c r="G312" s="62"/>
      <c r="H312" s="62"/>
      <c r="I312" s="62"/>
      <c r="J312" s="62"/>
      <c r="K312" s="62"/>
      <c r="L312" s="62"/>
      <c r="M312" s="62">
        <v>0</v>
      </c>
      <c r="N312" s="62"/>
      <c r="O312" s="62"/>
      <c r="P312" s="62"/>
      <c r="Q312" s="62"/>
      <c r="R312" s="62"/>
      <c r="S312" s="62"/>
      <c r="T312" s="62"/>
    </row>
    <row r="313" spans="1:20" ht="20.100000000000001" customHeight="1" x14ac:dyDescent="0.25">
      <c r="A313" s="4" t="s">
        <v>68</v>
      </c>
      <c r="B313" s="7" t="s">
        <v>504</v>
      </c>
      <c r="C313" s="6">
        <v>334.1</v>
      </c>
      <c r="D313" s="61"/>
      <c r="E313" s="61"/>
      <c r="F313" s="62"/>
      <c r="G313" s="62"/>
      <c r="H313" s="62"/>
      <c r="I313" s="62"/>
      <c r="J313" s="62"/>
      <c r="K313" s="62"/>
      <c r="L313" s="62"/>
      <c r="M313" s="62">
        <v>0</v>
      </c>
      <c r="N313" s="62"/>
      <c r="O313" s="62"/>
      <c r="P313" s="62"/>
      <c r="Q313" s="62"/>
      <c r="R313" s="62"/>
      <c r="S313" s="62"/>
      <c r="T313" s="62"/>
    </row>
    <row r="314" spans="1:20" ht="20.100000000000001" customHeight="1" x14ac:dyDescent="0.25">
      <c r="A314" s="4" t="s">
        <v>67</v>
      </c>
      <c r="B314" s="7" t="s">
        <v>464</v>
      </c>
      <c r="C314" s="5">
        <v>335</v>
      </c>
      <c r="D314" s="61"/>
      <c r="E314" s="61"/>
      <c r="F314" s="62"/>
      <c r="G314" s="62"/>
      <c r="H314" s="62"/>
      <c r="I314" s="62"/>
      <c r="J314" s="62"/>
      <c r="K314" s="62"/>
      <c r="L314" s="62"/>
      <c r="M314" s="62">
        <v>0</v>
      </c>
      <c r="N314" s="62"/>
      <c r="O314" s="62"/>
      <c r="P314" s="62"/>
      <c r="Q314" s="62"/>
      <c r="R314" s="62"/>
      <c r="S314" s="62"/>
      <c r="T314" s="62"/>
    </row>
    <row r="315" spans="1:20" ht="20.100000000000001" customHeight="1" x14ac:dyDescent="0.25">
      <c r="A315" s="4" t="s">
        <v>66</v>
      </c>
      <c r="B315" s="7" t="s">
        <v>583</v>
      </c>
      <c r="C315" s="5">
        <v>336</v>
      </c>
      <c r="D315" s="64"/>
      <c r="E315" s="64"/>
      <c r="F315" s="64"/>
      <c r="G315" s="64"/>
      <c r="H315" s="64"/>
      <c r="I315" s="64"/>
      <c r="J315" s="64"/>
      <c r="K315" s="64"/>
      <c r="L315" s="64"/>
      <c r="M315" s="64">
        <v>0</v>
      </c>
      <c r="N315" s="64"/>
      <c r="O315" s="64"/>
      <c r="P315" s="64"/>
      <c r="Q315" s="64"/>
      <c r="R315" s="64"/>
      <c r="S315" s="64"/>
      <c r="T315" s="64"/>
    </row>
    <row r="316" spans="1:20" ht="20.100000000000001" customHeight="1" x14ac:dyDescent="0.25">
      <c r="A316" s="4" t="s">
        <v>65</v>
      </c>
      <c r="B316" s="7" t="s">
        <v>584</v>
      </c>
      <c r="C316" s="5">
        <v>337</v>
      </c>
      <c r="D316" s="62"/>
      <c r="E316" s="62"/>
      <c r="F316" s="62"/>
      <c r="G316" s="62"/>
      <c r="H316" s="62"/>
      <c r="I316" s="62"/>
      <c r="J316" s="62"/>
      <c r="K316" s="62"/>
      <c r="L316" s="62"/>
      <c r="M316" s="62">
        <v>0</v>
      </c>
      <c r="N316" s="62"/>
      <c r="O316" s="62"/>
      <c r="P316" s="62"/>
      <c r="Q316" s="62"/>
      <c r="R316" s="62"/>
      <c r="S316" s="62"/>
      <c r="T316" s="62"/>
    </row>
    <row r="317" spans="1:20" ht="20.100000000000001" customHeight="1" x14ac:dyDescent="0.25">
      <c r="A317" s="4" t="s">
        <v>64</v>
      </c>
      <c r="B317" s="7" t="s">
        <v>585</v>
      </c>
      <c r="C317" s="5">
        <v>338</v>
      </c>
      <c r="D317" s="62"/>
      <c r="E317" s="62"/>
      <c r="F317" s="62"/>
      <c r="G317" s="62"/>
      <c r="H317" s="62"/>
      <c r="I317" s="62"/>
      <c r="J317" s="62"/>
      <c r="K317" s="62"/>
      <c r="L317" s="62"/>
      <c r="M317" s="62">
        <v>0</v>
      </c>
      <c r="N317" s="62"/>
      <c r="O317" s="62"/>
      <c r="P317" s="62"/>
      <c r="Q317" s="62"/>
      <c r="R317" s="62"/>
      <c r="S317" s="62"/>
      <c r="T317" s="62"/>
    </row>
    <row r="318" spans="1:20" ht="20.100000000000001" customHeight="1" x14ac:dyDescent="0.25">
      <c r="A318" s="4" t="s">
        <v>750</v>
      </c>
      <c r="B318" s="7" t="s">
        <v>751</v>
      </c>
      <c r="C318" s="5">
        <v>338.1</v>
      </c>
      <c r="D318" s="62"/>
      <c r="E318" s="62"/>
      <c r="F318" s="62"/>
      <c r="G318" s="62"/>
      <c r="H318" s="62"/>
      <c r="I318" s="62"/>
      <c r="J318" s="62"/>
      <c r="K318" s="62"/>
      <c r="L318" s="62"/>
      <c r="M318" s="62">
        <v>0</v>
      </c>
      <c r="N318" s="62"/>
      <c r="O318" s="62"/>
      <c r="P318" s="62"/>
      <c r="Q318" s="62"/>
      <c r="R318" s="62"/>
      <c r="S318" s="62"/>
      <c r="T318" s="62"/>
    </row>
    <row r="319" spans="1:20" ht="20.100000000000001" customHeight="1" x14ac:dyDescent="0.25">
      <c r="A319" s="4" t="s">
        <v>63</v>
      </c>
      <c r="B319" s="7" t="s">
        <v>586</v>
      </c>
      <c r="C319" s="5">
        <v>339</v>
      </c>
      <c r="D319" s="62"/>
      <c r="E319" s="62"/>
      <c r="F319" s="62"/>
      <c r="G319" s="62"/>
      <c r="H319" s="62"/>
      <c r="I319" s="62"/>
      <c r="J319" s="62"/>
      <c r="K319" s="62"/>
      <c r="L319" s="62"/>
      <c r="M319" s="62">
        <v>0</v>
      </c>
      <c r="N319" s="62"/>
      <c r="O319" s="62"/>
      <c r="P319" s="62"/>
      <c r="Q319" s="62"/>
      <c r="R319" s="62"/>
      <c r="S319" s="62"/>
      <c r="T319" s="62"/>
    </row>
    <row r="320" spans="1:20" ht="20.100000000000001" customHeight="1" x14ac:dyDescent="0.25">
      <c r="A320" s="4" t="s">
        <v>62</v>
      </c>
      <c r="B320" s="7" t="s">
        <v>587</v>
      </c>
      <c r="C320" s="5">
        <v>340</v>
      </c>
      <c r="D320" s="62"/>
      <c r="E320" s="62"/>
      <c r="F320" s="62"/>
      <c r="G320" s="62"/>
      <c r="H320" s="62"/>
      <c r="I320" s="62"/>
      <c r="J320" s="62"/>
      <c r="K320" s="62"/>
      <c r="L320" s="62"/>
      <c r="M320" s="62">
        <v>0</v>
      </c>
      <c r="N320" s="62"/>
      <c r="O320" s="62"/>
      <c r="P320" s="62"/>
      <c r="Q320" s="62"/>
      <c r="R320" s="62"/>
      <c r="S320" s="62"/>
      <c r="T320" s="62"/>
    </row>
    <row r="321" spans="1:20" ht="20.100000000000001" customHeight="1" x14ac:dyDescent="0.25">
      <c r="A321" s="4" t="s">
        <v>61</v>
      </c>
      <c r="B321" s="7" t="s">
        <v>752</v>
      </c>
      <c r="C321" s="5">
        <v>341</v>
      </c>
      <c r="D321" s="61"/>
      <c r="E321" s="61"/>
      <c r="F321" s="62"/>
      <c r="G321" s="62"/>
      <c r="H321" s="62"/>
      <c r="I321" s="62"/>
      <c r="J321" s="62"/>
      <c r="K321" s="62"/>
      <c r="L321" s="62"/>
      <c r="M321" s="62">
        <v>0</v>
      </c>
      <c r="N321" s="62"/>
      <c r="O321" s="62"/>
      <c r="P321" s="62"/>
      <c r="Q321" s="62"/>
      <c r="R321" s="62"/>
      <c r="S321" s="62"/>
      <c r="T321" s="62"/>
    </row>
    <row r="322" spans="1:20" ht="20.100000000000001" customHeight="1" x14ac:dyDescent="0.25">
      <c r="A322" s="4" t="s">
        <v>60</v>
      </c>
      <c r="B322" s="7" t="s">
        <v>588</v>
      </c>
      <c r="C322" s="5">
        <v>342</v>
      </c>
      <c r="D322" s="61"/>
      <c r="E322" s="61"/>
      <c r="F322" s="62"/>
      <c r="G322" s="62"/>
      <c r="H322" s="62"/>
      <c r="I322" s="62"/>
      <c r="J322" s="62"/>
      <c r="K322" s="62"/>
      <c r="L322" s="62"/>
      <c r="M322" s="62">
        <v>0</v>
      </c>
      <c r="N322" s="62"/>
      <c r="O322" s="62"/>
      <c r="P322" s="62"/>
      <c r="Q322" s="62"/>
      <c r="R322" s="62"/>
      <c r="S322" s="62"/>
      <c r="T322" s="62"/>
    </row>
    <row r="323" spans="1:20" ht="20.100000000000001" customHeight="1" x14ac:dyDescent="0.25">
      <c r="A323" s="4" t="s">
        <v>753</v>
      </c>
      <c r="B323" s="7" t="s">
        <v>754</v>
      </c>
      <c r="C323" s="5">
        <v>342.1</v>
      </c>
      <c r="D323" s="61"/>
      <c r="E323" s="61"/>
      <c r="F323" s="62"/>
      <c r="G323" s="62"/>
      <c r="H323" s="62"/>
      <c r="I323" s="62"/>
      <c r="J323" s="62"/>
      <c r="K323" s="62"/>
      <c r="L323" s="62"/>
      <c r="M323" s="62">
        <v>0</v>
      </c>
      <c r="N323" s="62"/>
      <c r="O323" s="62"/>
      <c r="P323" s="62"/>
      <c r="Q323" s="62"/>
      <c r="R323" s="62"/>
      <c r="S323" s="62"/>
      <c r="T323" s="62"/>
    </row>
    <row r="324" spans="1:20" ht="20.100000000000001" customHeight="1" x14ac:dyDescent="0.25">
      <c r="A324" s="4" t="s">
        <v>59</v>
      </c>
      <c r="B324" s="7" t="s">
        <v>589</v>
      </c>
      <c r="C324" s="5">
        <v>343</v>
      </c>
      <c r="D324" s="61"/>
      <c r="E324" s="61"/>
      <c r="F324" s="62"/>
      <c r="G324" s="62"/>
      <c r="H324" s="62"/>
      <c r="I324" s="62"/>
      <c r="J324" s="62"/>
      <c r="K324" s="62"/>
      <c r="L324" s="62"/>
      <c r="M324" s="62">
        <v>0</v>
      </c>
      <c r="N324" s="62"/>
      <c r="O324" s="62"/>
      <c r="P324" s="62"/>
      <c r="Q324" s="62"/>
      <c r="R324" s="62"/>
      <c r="S324" s="62"/>
      <c r="T324" s="62"/>
    </row>
    <row r="325" spans="1:20" ht="20.100000000000001" customHeight="1" x14ac:dyDescent="0.25">
      <c r="A325" s="4" t="s">
        <v>58</v>
      </c>
      <c r="B325" s="7" t="s">
        <v>590</v>
      </c>
      <c r="C325" s="5">
        <v>344</v>
      </c>
      <c r="D325" s="61"/>
      <c r="E325" s="61"/>
      <c r="F325" s="62"/>
      <c r="G325" s="62"/>
      <c r="H325" s="62"/>
      <c r="I325" s="62"/>
      <c r="J325" s="62"/>
      <c r="K325" s="62"/>
      <c r="L325" s="62"/>
      <c r="M325" s="62">
        <v>0</v>
      </c>
      <c r="N325" s="62"/>
      <c r="O325" s="62"/>
      <c r="P325" s="62"/>
      <c r="Q325" s="62"/>
      <c r="R325" s="62"/>
      <c r="S325" s="62"/>
      <c r="T325" s="62"/>
    </row>
    <row r="326" spans="1:20" ht="20.100000000000001" customHeight="1" x14ac:dyDescent="0.25">
      <c r="A326" s="4" t="s">
        <v>57</v>
      </c>
      <c r="B326" s="7" t="s">
        <v>662</v>
      </c>
      <c r="C326" s="5">
        <v>345</v>
      </c>
      <c r="D326" s="61"/>
      <c r="E326" s="61"/>
      <c r="F326" s="62"/>
      <c r="G326" s="62"/>
      <c r="H326" s="62"/>
      <c r="I326" s="62"/>
      <c r="J326" s="62"/>
      <c r="K326" s="62"/>
      <c r="L326" s="62"/>
      <c r="M326" s="62">
        <v>0</v>
      </c>
      <c r="N326" s="62"/>
      <c r="O326" s="62"/>
      <c r="P326" s="62"/>
      <c r="Q326" s="62"/>
      <c r="R326" s="62"/>
      <c r="S326" s="62"/>
      <c r="T326" s="62"/>
    </row>
    <row r="327" spans="1:20" ht="20.100000000000001" customHeight="1" x14ac:dyDescent="0.25">
      <c r="A327" s="4" t="s">
        <v>56</v>
      </c>
      <c r="B327" s="7" t="s">
        <v>591</v>
      </c>
      <c r="C327" s="5">
        <v>345.1</v>
      </c>
      <c r="D327" s="61"/>
      <c r="E327" s="61"/>
      <c r="F327" s="62"/>
      <c r="G327" s="62"/>
      <c r="H327" s="62"/>
      <c r="I327" s="62"/>
      <c r="J327" s="62"/>
      <c r="K327" s="62"/>
      <c r="L327" s="62"/>
      <c r="M327" s="62">
        <v>0</v>
      </c>
      <c r="N327" s="62"/>
      <c r="O327" s="62"/>
      <c r="P327" s="62"/>
      <c r="Q327" s="62"/>
      <c r="R327" s="62"/>
      <c r="S327" s="62"/>
      <c r="T327" s="62"/>
    </row>
    <row r="328" spans="1:20" ht="20.100000000000001" customHeight="1" x14ac:dyDescent="0.25">
      <c r="A328" s="4" t="s">
        <v>55</v>
      </c>
      <c r="B328" s="7" t="s">
        <v>465</v>
      </c>
      <c r="C328" s="5">
        <v>346</v>
      </c>
      <c r="D328" s="61"/>
      <c r="E328" s="61"/>
      <c r="F328" s="62"/>
      <c r="G328" s="62"/>
      <c r="H328" s="62"/>
      <c r="I328" s="62"/>
      <c r="J328" s="62"/>
      <c r="K328" s="62"/>
      <c r="L328" s="62"/>
      <c r="M328" s="62">
        <v>0</v>
      </c>
      <c r="N328" s="62"/>
      <c r="O328" s="62"/>
      <c r="P328" s="62"/>
      <c r="Q328" s="62"/>
      <c r="R328" s="62"/>
      <c r="S328" s="62"/>
      <c r="T328" s="62"/>
    </row>
    <row r="329" spans="1:20" ht="20.100000000000001" customHeight="1" x14ac:dyDescent="0.25">
      <c r="A329" s="4" t="s">
        <v>54</v>
      </c>
      <c r="B329" s="7" t="s">
        <v>592</v>
      </c>
      <c r="C329" s="5">
        <v>347</v>
      </c>
      <c r="D329" s="61"/>
      <c r="E329" s="61"/>
      <c r="F329" s="62"/>
      <c r="G329" s="62"/>
      <c r="H329" s="62"/>
      <c r="I329" s="62"/>
      <c r="J329" s="62"/>
      <c r="K329" s="62"/>
      <c r="L329" s="62"/>
      <c r="M329" s="62">
        <v>0</v>
      </c>
      <c r="N329" s="62"/>
      <c r="O329" s="62"/>
      <c r="P329" s="62"/>
      <c r="Q329" s="62"/>
      <c r="R329" s="62"/>
      <c r="S329" s="62"/>
      <c r="T329" s="62"/>
    </row>
    <row r="330" spans="1:20" ht="20.100000000000001" customHeight="1" x14ac:dyDescent="0.25">
      <c r="A330" s="4" t="s">
        <v>53</v>
      </c>
      <c r="B330" s="7" t="s">
        <v>663</v>
      </c>
      <c r="C330" s="5">
        <v>348</v>
      </c>
      <c r="D330" s="61"/>
      <c r="E330" s="61"/>
      <c r="F330" s="62"/>
      <c r="G330" s="62"/>
      <c r="H330" s="62"/>
      <c r="I330" s="62"/>
      <c r="J330" s="62"/>
      <c r="K330" s="62"/>
      <c r="L330" s="62"/>
      <c r="M330" s="62">
        <v>0</v>
      </c>
      <c r="N330" s="62"/>
      <c r="O330" s="62"/>
      <c r="P330" s="62"/>
      <c r="Q330" s="62"/>
      <c r="R330" s="62"/>
      <c r="S330" s="62"/>
      <c r="T330" s="62"/>
    </row>
    <row r="331" spans="1:20" ht="20.100000000000001" customHeight="1" x14ac:dyDescent="0.25">
      <c r="A331" s="4" t="s">
        <v>52</v>
      </c>
      <c r="B331" s="7" t="s">
        <v>466</v>
      </c>
      <c r="C331" s="5">
        <v>349</v>
      </c>
      <c r="D331" s="61"/>
      <c r="E331" s="61"/>
      <c r="F331" s="62">
        <v>1</v>
      </c>
      <c r="G331" s="62"/>
      <c r="H331" s="62"/>
      <c r="I331" s="62"/>
      <c r="J331" s="62"/>
      <c r="K331" s="62"/>
      <c r="L331" s="62"/>
      <c r="M331" s="62">
        <v>1</v>
      </c>
      <c r="N331" s="62"/>
      <c r="O331" s="62"/>
      <c r="P331" s="62"/>
      <c r="Q331" s="62"/>
      <c r="R331" s="62"/>
      <c r="S331" s="62"/>
      <c r="T331" s="62"/>
    </row>
    <row r="332" spans="1:20" ht="20.100000000000001" customHeight="1" x14ac:dyDescent="0.25">
      <c r="A332" s="4" t="s">
        <v>51</v>
      </c>
      <c r="B332" s="7" t="s">
        <v>593</v>
      </c>
      <c r="C332" s="5">
        <v>350</v>
      </c>
      <c r="D332" s="61"/>
      <c r="E332" s="61"/>
      <c r="F332" s="62"/>
      <c r="G332" s="62"/>
      <c r="H332" s="62"/>
      <c r="I332" s="62"/>
      <c r="J332" s="62"/>
      <c r="K332" s="62"/>
      <c r="L332" s="62"/>
      <c r="M332" s="62">
        <v>0</v>
      </c>
      <c r="N332" s="62"/>
      <c r="O332" s="62"/>
      <c r="P332" s="62"/>
      <c r="Q332" s="62"/>
      <c r="R332" s="62"/>
      <c r="S332" s="62"/>
      <c r="T332" s="62"/>
    </row>
    <row r="333" spans="1:20" ht="20.100000000000001" customHeight="1" x14ac:dyDescent="0.25">
      <c r="A333" s="4" t="s">
        <v>50</v>
      </c>
      <c r="B333" s="5" t="s">
        <v>664</v>
      </c>
      <c r="C333" s="5">
        <v>351</v>
      </c>
      <c r="D333" s="61"/>
      <c r="E333" s="61"/>
      <c r="F333" s="62"/>
      <c r="G333" s="62"/>
      <c r="H333" s="62"/>
      <c r="I333" s="62"/>
      <c r="J333" s="62"/>
      <c r="K333" s="62"/>
      <c r="L333" s="62"/>
      <c r="M333" s="62">
        <v>0</v>
      </c>
      <c r="N333" s="62"/>
      <c r="O333" s="62"/>
      <c r="P333" s="62"/>
      <c r="Q333" s="62"/>
      <c r="R333" s="62"/>
      <c r="S333" s="62"/>
      <c r="T333" s="62"/>
    </row>
    <row r="334" spans="1:20" ht="20.100000000000001" customHeight="1" x14ac:dyDescent="0.25">
      <c r="A334" s="4" t="s">
        <v>49</v>
      </c>
      <c r="B334" s="7" t="s">
        <v>378</v>
      </c>
      <c r="C334" s="5">
        <v>352</v>
      </c>
      <c r="D334" s="61"/>
      <c r="E334" s="61"/>
      <c r="F334" s="62"/>
      <c r="G334" s="62"/>
      <c r="H334" s="62"/>
      <c r="I334" s="62"/>
      <c r="J334" s="62"/>
      <c r="K334" s="62"/>
      <c r="L334" s="62"/>
      <c r="M334" s="62">
        <v>0</v>
      </c>
      <c r="N334" s="62"/>
      <c r="O334" s="62"/>
      <c r="P334" s="62"/>
      <c r="Q334" s="62"/>
      <c r="R334" s="62"/>
      <c r="S334" s="62"/>
      <c r="T334" s="62"/>
    </row>
    <row r="335" spans="1:20" ht="20.100000000000001" customHeight="1" x14ac:dyDescent="0.25">
      <c r="A335" s="4" t="s">
        <v>48</v>
      </c>
      <c r="B335" s="7" t="s">
        <v>755</v>
      </c>
      <c r="C335" s="5">
        <v>353</v>
      </c>
      <c r="D335" s="61"/>
      <c r="E335" s="61"/>
      <c r="F335" s="62"/>
      <c r="G335" s="62"/>
      <c r="H335" s="62"/>
      <c r="I335" s="62"/>
      <c r="J335" s="62"/>
      <c r="K335" s="62"/>
      <c r="L335" s="62"/>
      <c r="M335" s="62">
        <v>0</v>
      </c>
      <c r="N335" s="62"/>
      <c r="O335" s="62"/>
      <c r="P335" s="62"/>
      <c r="Q335" s="62"/>
      <c r="R335" s="62"/>
      <c r="S335" s="62"/>
      <c r="T335" s="62"/>
    </row>
    <row r="336" spans="1:20" ht="20.100000000000001" customHeight="1" x14ac:dyDescent="0.25">
      <c r="A336" s="4" t="s">
        <v>47</v>
      </c>
      <c r="B336" s="7" t="s">
        <v>501</v>
      </c>
      <c r="C336" s="5">
        <v>354</v>
      </c>
      <c r="D336" s="61"/>
      <c r="E336" s="61"/>
      <c r="F336" s="62"/>
      <c r="G336" s="62"/>
      <c r="H336" s="62"/>
      <c r="I336" s="62"/>
      <c r="J336" s="62"/>
      <c r="K336" s="62"/>
      <c r="L336" s="62"/>
      <c r="M336" s="62">
        <v>0</v>
      </c>
      <c r="N336" s="62"/>
      <c r="O336" s="62"/>
      <c r="P336" s="62"/>
      <c r="Q336" s="62"/>
      <c r="R336" s="62"/>
      <c r="S336" s="62"/>
      <c r="T336" s="62"/>
    </row>
    <row r="337" spans="1:20" ht="20.100000000000001" customHeight="1" x14ac:dyDescent="0.25">
      <c r="A337" s="4" t="s">
        <v>46</v>
      </c>
      <c r="B337" s="7" t="s">
        <v>756</v>
      </c>
      <c r="C337" s="5">
        <v>355</v>
      </c>
      <c r="D337" s="61"/>
      <c r="E337" s="61"/>
      <c r="F337" s="62">
        <v>1</v>
      </c>
      <c r="G337" s="62">
        <v>1</v>
      </c>
      <c r="H337" s="62"/>
      <c r="I337" s="62"/>
      <c r="J337" s="62">
        <v>1</v>
      </c>
      <c r="K337" s="62"/>
      <c r="L337" s="62"/>
      <c r="M337" s="62">
        <v>0</v>
      </c>
      <c r="N337" s="62"/>
      <c r="O337" s="62"/>
      <c r="P337" s="62"/>
      <c r="Q337" s="62"/>
      <c r="R337" s="62"/>
      <c r="S337" s="62"/>
      <c r="T337" s="62"/>
    </row>
    <row r="338" spans="1:20" ht="20.100000000000001" customHeight="1" x14ac:dyDescent="0.25">
      <c r="A338" s="4" t="s">
        <v>45</v>
      </c>
      <c r="B338" s="7" t="s">
        <v>403</v>
      </c>
      <c r="C338" s="5"/>
      <c r="D338" s="61"/>
      <c r="E338" s="61"/>
      <c r="F338" s="62"/>
      <c r="G338" s="62"/>
      <c r="H338" s="62"/>
      <c r="I338" s="62"/>
      <c r="J338" s="62"/>
      <c r="K338" s="62"/>
      <c r="L338" s="62"/>
      <c r="M338" s="62">
        <v>0</v>
      </c>
      <c r="N338" s="62"/>
      <c r="O338" s="62"/>
      <c r="P338" s="62"/>
      <c r="Q338" s="62"/>
      <c r="R338" s="62"/>
      <c r="S338" s="62"/>
      <c r="T338" s="62"/>
    </row>
    <row r="339" spans="1:20" ht="20.100000000000001" customHeight="1" x14ac:dyDescent="0.25">
      <c r="A339" s="8" t="s">
        <v>44</v>
      </c>
      <c r="B339" s="12" t="s">
        <v>467</v>
      </c>
      <c r="C339" s="5"/>
      <c r="D339" s="65">
        <f>SUM(D340:D372)</f>
        <v>0</v>
      </c>
      <c r="E339" s="65">
        <f t="shared" ref="E339:T339" si="16">SUM(E340:E372)</f>
        <v>0</v>
      </c>
      <c r="F339" s="65">
        <f t="shared" si="16"/>
        <v>3</v>
      </c>
      <c r="G339" s="65">
        <f t="shared" si="16"/>
        <v>1</v>
      </c>
      <c r="H339" s="65">
        <f t="shared" si="16"/>
        <v>0</v>
      </c>
      <c r="I339" s="65">
        <f t="shared" si="16"/>
        <v>0</v>
      </c>
      <c r="J339" s="65">
        <f t="shared" si="16"/>
        <v>1</v>
      </c>
      <c r="K339" s="65">
        <f t="shared" si="16"/>
        <v>0</v>
      </c>
      <c r="L339" s="65">
        <f t="shared" si="16"/>
        <v>0</v>
      </c>
      <c r="M339" s="65">
        <f t="shared" si="16"/>
        <v>1</v>
      </c>
      <c r="N339" s="65">
        <f t="shared" si="16"/>
        <v>0</v>
      </c>
      <c r="O339" s="65">
        <f t="shared" si="16"/>
        <v>1</v>
      </c>
      <c r="P339" s="65">
        <f t="shared" si="16"/>
        <v>0</v>
      </c>
      <c r="Q339" s="65">
        <f t="shared" si="16"/>
        <v>1</v>
      </c>
      <c r="R339" s="65">
        <f t="shared" si="16"/>
        <v>0</v>
      </c>
      <c r="S339" s="65">
        <f t="shared" si="16"/>
        <v>0</v>
      </c>
      <c r="T339" s="65">
        <f t="shared" si="16"/>
        <v>0</v>
      </c>
    </row>
    <row r="340" spans="1:20" ht="20.100000000000001" customHeight="1" x14ac:dyDescent="0.25">
      <c r="A340" s="4" t="s">
        <v>43</v>
      </c>
      <c r="B340" s="7" t="s">
        <v>370</v>
      </c>
      <c r="C340" s="6">
        <v>356</v>
      </c>
      <c r="D340" s="61"/>
      <c r="E340" s="61"/>
      <c r="F340" s="62"/>
      <c r="G340" s="62"/>
      <c r="H340" s="62"/>
      <c r="I340" s="62"/>
      <c r="J340" s="62"/>
      <c r="K340" s="62"/>
      <c r="L340" s="62"/>
      <c r="M340" s="62">
        <v>0</v>
      </c>
      <c r="N340" s="62"/>
      <c r="O340" s="62"/>
      <c r="P340" s="62"/>
      <c r="Q340" s="62"/>
      <c r="R340" s="62"/>
      <c r="S340" s="62"/>
      <c r="T340" s="62"/>
    </row>
    <row r="341" spans="1:20" ht="20.100000000000001" customHeight="1" x14ac:dyDescent="0.25">
      <c r="A341" s="4" t="s">
        <v>42</v>
      </c>
      <c r="B341" s="7" t="s">
        <v>468</v>
      </c>
      <c r="C341" s="6">
        <v>357</v>
      </c>
      <c r="D341" s="61"/>
      <c r="E341" s="61"/>
      <c r="F341" s="62"/>
      <c r="G341" s="62"/>
      <c r="H341" s="62"/>
      <c r="I341" s="62"/>
      <c r="J341" s="62"/>
      <c r="K341" s="62"/>
      <c r="L341" s="62"/>
      <c r="M341" s="62">
        <v>0</v>
      </c>
      <c r="N341" s="62"/>
      <c r="O341" s="62"/>
      <c r="P341" s="62"/>
      <c r="Q341" s="62"/>
      <c r="R341" s="62"/>
      <c r="S341" s="62"/>
      <c r="T341" s="62"/>
    </row>
    <row r="342" spans="1:20" ht="20.100000000000001" customHeight="1" x14ac:dyDescent="0.25">
      <c r="A342" s="4" t="s">
        <v>41</v>
      </c>
      <c r="B342" s="7" t="s">
        <v>757</v>
      </c>
      <c r="C342" s="6">
        <v>358</v>
      </c>
      <c r="D342" s="62"/>
      <c r="E342" s="62"/>
      <c r="F342" s="62"/>
      <c r="G342" s="62"/>
      <c r="H342" s="62"/>
      <c r="I342" s="62"/>
      <c r="J342" s="62"/>
      <c r="K342" s="62"/>
      <c r="L342" s="62"/>
      <c r="M342" s="62">
        <v>0</v>
      </c>
      <c r="N342" s="62"/>
      <c r="O342" s="62"/>
      <c r="P342" s="62"/>
      <c r="Q342" s="62"/>
      <c r="R342" s="62"/>
      <c r="S342" s="62"/>
      <c r="T342" s="62"/>
    </row>
    <row r="343" spans="1:20" ht="20.100000000000001" customHeight="1" x14ac:dyDescent="0.25">
      <c r="A343" s="4" t="s">
        <v>758</v>
      </c>
      <c r="B343" s="7" t="s">
        <v>759</v>
      </c>
      <c r="C343" s="6">
        <v>358.1</v>
      </c>
      <c r="D343" s="62"/>
      <c r="E343" s="62"/>
      <c r="F343" s="62"/>
      <c r="G343" s="62"/>
      <c r="H343" s="62"/>
      <c r="I343" s="62"/>
      <c r="J343" s="62"/>
      <c r="K343" s="62"/>
      <c r="L343" s="62"/>
      <c r="M343" s="62">
        <v>0</v>
      </c>
      <c r="N343" s="62"/>
      <c r="O343" s="62"/>
      <c r="P343" s="62"/>
      <c r="Q343" s="62"/>
      <c r="R343" s="62"/>
      <c r="S343" s="62"/>
      <c r="T343" s="62"/>
    </row>
    <row r="344" spans="1:20" ht="20.100000000000001" customHeight="1" x14ac:dyDescent="0.25">
      <c r="A344" s="4" t="s">
        <v>40</v>
      </c>
      <c r="B344" s="7" t="s">
        <v>760</v>
      </c>
      <c r="C344" s="6">
        <v>359</v>
      </c>
      <c r="D344" s="61"/>
      <c r="E344" s="61"/>
      <c r="F344" s="62"/>
      <c r="G344" s="62"/>
      <c r="H344" s="62"/>
      <c r="I344" s="62"/>
      <c r="J344" s="62"/>
      <c r="K344" s="62"/>
      <c r="L344" s="62"/>
      <c r="M344" s="62">
        <v>0</v>
      </c>
      <c r="N344" s="62"/>
      <c r="O344" s="62"/>
      <c r="P344" s="62"/>
      <c r="Q344" s="62"/>
      <c r="R344" s="62"/>
      <c r="S344" s="62"/>
      <c r="T344" s="62"/>
    </row>
    <row r="345" spans="1:20" ht="20.100000000000001" customHeight="1" x14ac:dyDescent="0.25">
      <c r="A345" s="4" t="s">
        <v>39</v>
      </c>
      <c r="B345" s="7" t="s">
        <v>594</v>
      </c>
      <c r="C345" s="6">
        <v>360</v>
      </c>
      <c r="D345" s="64"/>
      <c r="E345" s="64"/>
      <c r="F345" s="64"/>
      <c r="G345" s="64"/>
      <c r="H345" s="64"/>
      <c r="I345" s="64"/>
      <c r="J345" s="64"/>
      <c r="K345" s="64"/>
      <c r="L345" s="64"/>
      <c r="M345" s="64">
        <v>0</v>
      </c>
      <c r="N345" s="64"/>
      <c r="O345" s="64"/>
      <c r="P345" s="64"/>
      <c r="Q345" s="64"/>
      <c r="R345" s="64"/>
      <c r="S345" s="64"/>
      <c r="T345" s="64"/>
    </row>
    <row r="346" spans="1:20" ht="20.100000000000001" customHeight="1" x14ac:dyDescent="0.25">
      <c r="A346" s="4" t="s">
        <v>38</v>
      </c>
      <c r="B346" s="7" t="s">
        <v>595</v>
      </c>
      <c r="C346" s="5">
        <v>361</v>
      </c>
      <c r="D346" s="61"/>
      <c r="E346" s="61"/>
      <c r="F346" s="62">
        <v>2</v>
      </c>
      <c r="G346" s="62">
        <v>1</v>
      </c>
      <c r="H346" s="62"/>
      <c r="I346" s="62"/>
      <c r="J346" s="62">
        <v>1</v>
      </c>
      <c r="K346" s="62"/>
      <c r="L346" s="62"/>
      <c r="M346" s="62">
        <v>0</v>
      </c>
      <c r="N346" s="62"/>
      <c r="O346" s="62">
        <v>1</v>
      </c>
      <c r="P346" s="62"/>
      <c r="Q346" s="62">
        <v>1</v>
      </c>
      <c r="R346" s="62"/>
      <c r="S346" s="62"/>
      <c r="T346" s="62"/>
    </row>
    <row r="347" spans="1:20" ht="20.100000000000001" customHeight="1" x14ac:dyDescent="0.25">
      <c r="A347" s="4" t="s">
        <v>37</v>
      </c>
      <c r="B347" s="7" t="s">
        <v>596</v>
      </c>
      <c r="C347" s="5">
        <v>362</v>
      </c>
      <c r="D347" s="61"/>
      <c r="E347" s="61"/>
      <c r="F347" s="62">
        <v>1</v>
      </c>
      <c r="G347" s="62"/>
      <c r="H347" s="62"/>
      <c r="I347" s="62"/>
      <c r="J347" s="62"/>
      <c r="K347" s="62"/>
      <c r="L347" s="62"/>
      <c r="M347" s="62">
        <v>1</v>
      </c>
      <c r="N347" s="62"/>
      <c r="O347" s="62"/>
      <c r="P347" s="62"/>
      <c r="Q347" s="62"/>
      <c r="R347" s="62"/>
      <c r="S347" s="62"/>
      <c r="T347" s="62"/>
    </row>
    <row r="348" spans="1:20" ht="20.100000000000001" customHeight="1" x14ac:dyDescent="0.25">
      <c r="A348" s="4" t="s">
        <v>36</v>
      </c>
      <c r="B348" s="7" t="s">
        <v>761</v>
      </c>
      <c r="C348" s="5">
        <v>363</v>
      </c>
      <c r="D348" s="61"/>
      <c r="E348" s="61"/>
      <c r="F348" s="62"/>
      <c r="G348" s="62"/>
      <c r="H348" s="62"/>
      <c r="I348" s="62"/>
      <c r="J348" s="62"/>
      <c r="K348" s="62"/>
      <c r="L348" s="62"/>
      <c r="M348" s="62">
        <v>0</v>
      </c>
      <c r="N348" s="62"/>
      <c r="O348" s="62"/>
      <c r="P348" s="62"/>
      <c r="Q348" s="62"/>
      <c r="R348" s="62"/>
      <c r="S348" s="62"/>
      <c r="T348" s="62"/>
    </row>
    <row r="349" spans="1:20" ht="20.100000000000001" customHeight="1" x14ac:dyDescent="0.25">
      <c r="A349" s="4" t="s">
        <v>35</v>
      </c>
      <c r="B349" s="7" t="s">
        <v>469</v>
      </c>
      <c r="C349" s="5">
        <v>364</v>
      </c>
      <c r="D349" s="61"/>
      <c r="E349" s="61"/>
      <c r="F349" s="62"/>
      <c r="G349" s="62"/>
      <c r="H349" s="62"/>
      <c r="I349" s="62"/>
      <c r="J349" s="62"/>
      <c r="K349" s="62"/>
      <c r="L349" s="62"/>
      <c r="M349" s="62">
        <v>0</v>
      </c>
      <c r="N349" s="62"/>
      <c r="O349" s="62"/>
      <c r="P349" s="62"/>
      <c r="Q349" s="62"/>
      <c r="R349" s="62"/>
      <c r="S349" s="62"/>
      <c r="T349" s="62"/>
    </row>
    <row r="350" spans="1:20" ht="20.100000000000001" customHeight="1" x14ac:dyDescent="0.25">
      <c r="A350" s="4" t="s">
        <v>762</v>
      </c>
      <c r="B350" s="7" t="s">
        <v>763</v>
      </c>
      <c r="C350" s="5">
        <v>364.1</v>
      </c>
      <c r="D350" s="61"/>
      <c r="E350" s="61"/>
      <c r="F350" s="62"/>
      <c r="G350" s="62"/>
      <c r="H350" s="62"/>
      <c r="I350" s="62"/>
      <c r="J350" s="62"/>
      <c r="K350" s="62"/>
      <c r="L350" s="62"/>
      <c r="M350" s="62">
        <v>0</v>
      </c>
      <c r="N350" s="62"/>
      <c r="O350" s="62"/>
      <c r="P350" s="62"/>
      <c r="Q350" s="62"/>
      <c r="R350" s="62"/>
      <c r="S350" s="62"/>
      <c r="T350" s="62"/>
    </row>
    <row r="351" spans="1:20" ht="20.100000000000001" customHeight="1" x14ac:dyDescent="0.25">
      <c r="A351" s="4" t="s">
        <v>764</v>
      </c>
      <c r="B351" s="7" t="s">
        <v>765</v>
      </c>
      <c r="C351" s="5">
        <v>364.2</v>
      </c>
      <c r="D351" s="61"/>
      <c r="E351" s="61"/>
      <c r="F351" s="62"/>
      <c r="G351" s="62"/>
      <c r="H351" s="62"/>
      <c r="I351" s="62"/>
      <c r="J351" s="62"/>
      <c r="K351" s="62"/>
      <c r="L351" s="62"/>
      <c r="M351" s="62">
        <v>0</v>
      </c>
      <c r="N351" s="62"/>
      <c r="O351" s="62"/>
      <c r="P351" s="62"/>
      <c r="Q351" s="62"/>
      <c r="R351" s="62"/>
      <c r="S351" s="62"/>
      <c r="T351" s="62"/>
    </row>
    <row r="352" spans="1:20" ht="20.100000000000001" customHeight="1" x14ac:dyDescent="0.25">
      <c r="A352" s="4" t="s">
        <v>34</v>
      </c>
      <c r="B352" s="7" t="s">
        <v>470</v>
      </c>
      <c r="C352" s="5">
        <v>365</v>
      </c>
      <c r="D352" s="62"/>
      <c r="E352" s="62"/>
      <c r="F352" s="62"/>
      <c r="G352" s="62"/>
      <c r="H352" s="62"/>
      <c r="I352" s="62"/>
      <c r="J352" s="62"/>
      <c r="K352" s="62"/>
      <c r="L352" s="62"/>
      <c r="M352" s="62">
        <v>0</v>
      </c>
      <c r="N352" s="62"/>
      <c r="O352" s="62"/>
      <c r="P352" s="62"/>
      <c r="Q352" s="62"/>
      <c r="R352" s="62"/>
      <c r="S352" s="62"/>
      <c r="T352" s="62"/>
    </row>
    <row r="353" spans="1:20" ht="20.100000000000001" customHeight="1" x14ac:dyDescent="0.25">
      <c r="A353" s="4" t="s">
        <v>33</v>
      </c>
      <c r="B353" s="7" t="s">
        <v>471</v>
      </c>
      <c r="C353" s="5">
        <v>366</v>
      </c>
      <c r="D353" s="62"/>
      <c r="E353" s="62"/>
      <c r="F353" s="62"/>
      <c r="G353" s="62"/>
      <c r="H353" s="62"/>
      <c r="I353" s="62"/>
      <c r="J353" s="62"/>
      <c r="K353" s="62"/>
      <c r="L353" s="62"/>
      <c r="M353" s="62">
        <v>0</v>
      </c>
      <c r="N353" s="62"/>
      <c r="O353" s="62"/>
      <c r="P353" s="62"/>
      <c r="Q353" s="62"/>
      <c r="R353" s="62"/>
      <c r="S353" s="62"/>
      <c r="T353" s="62"/>
    </row>
    <row r="354" spans="1:20" ht="20.100000000000001" customHeight="1" x14ac:dyDescent="0.25">
      <c r="A354" s="4" t="s">
        <v>32</v>
      </c>
      <c r="B354" s="7" t="s">
        <v>597</v>
      </c>
      <c r="C354" s="5">
        <v>367</v>
      </c>
      <c r="D354" s="61"/>
      <c r="E354" s="61"/>
      <c r="F354" s="62"/>
      <c r="G354" s="62"/>
      <c r="H354" s="62"/>
      <c r="I354" s="62"/>
      <c r="J354" s="62"/>
      <c r="K354" s="62"/>
      <c r="L354" s="62"/>
      <c r="M354" s="62">
        <v>0</v>
      </c>
      <c r="N354" s="62"/>
      <c r="O354" s="62"/>
      <c r="P354" s="62"/>
      <c r="Q354" s="62"/>
      <c r="R354" s="62"/>
      <c r="S354" s="62"/>
      <c r="T354" s="62"/>
    </row>
    <row r="355" spans="1:20" ht="20.100000000000001" customHeight="1" x14ac:dyDescent="0.25">
      <c r="A355" s="4" t="s">
        <v>31</v>
      </c>
      <c r="B355" s="7" t="s">
        <v>598</v>
      </c>
      <c r="C355" s="5">
        <v>368</v>
      </c>
      <c r="D355" s="61"/>
      <c r="E355" s="61"/>
      <c r="F355" s="62"/>
      <c r="G355" s="62"/>
      <c r="H355" s="62"/>
      <c r="I355" s="62"/>
      <c r="J355" s="62"/>
      <c r="K355" s="62"/>
      <c r="L355" s="62"/>
      <c r="M355" s="62">
        <v>0</v>
      </c>
      <c r="N355" s="62"/>
      <c r="O355" s="62"/>
      <c r="P355" s="62"/>
      <c r="Q355" s="62"/>
      <c r="R355" s="62"/>
      <c r="S355" s="62"/>
      <c r="T355" s="62"/>
    </row>
    <row r="356" spans="1:20" ht="20.100000000000001" customHeight="1" x14ac:dyDescent="0.25">
      <c r="A356" s="4" t="s">
        <v>766</v>
      </c>
      <c r="B356" s="7" t="s">
        <v>767</v>
      </c>
      <c r="C356" s="5">
        <v>368.1</v>
      </c>
      <c r="D356" s="61"/>
      <c r="E356" s="61"/>
      <c r="F356" s="62"/>
      <c r="G356" s="62"/>
      <c r="H356" s="62"/>
      <c r="I356" s="62"/>
      <c r="J356" s="62"/>
      <c r="K356" s="62"/>
      <c r="L356" s="62"/>
      <c r="M356" s="62">
        <v>0</v>
      </c>
      <c r="N356" s="62"/>
      <c r="O356" s="62"/>
      <c r="P356" s="62"/>
      <c r="Q356" s="62"/>
      <c r="R356" s="62"/>
      <c r="S356" s="62"/>
      <c r="T356" s="62"/>
    </row>
    <row r="357" spans="1:20" ht="20.100000000000001" customHeight="1" x14ac:dyDescent="0.25">
      <c r="A357" s="4" t="s">
        <v>30</v>
      </c>
      <c r="B357" s="7" t="s">
        <v>599</v>
      </c>
      <c r="C357" s="5">
        <v>369</v>
      </c>
      <c r="D357" s="61"/>
      <c r="E357" s="61"/>
      <c r="F357" s="62"/>
      <c r="G357" s="62"/>
      <c r="H357" s="62"/>
      <c r="I357" s="62"/>
      <c r="J357" s="62"/>
      <c r="K357" s="62"/>
      <c r="L357" s="62"/>
      <c r="M357" s="62">
        <v>0</v>
      </c>
      <c r="N357" s="62"/>
      <c r="O357" s="62"/>
      <c r="P357" s="62"/>
      <c r="Q357" s="62"/>
      <c r="R357" s="62"/>
      <c r="S357" s="62"/>
      <c r="T357" s="62"/>
    </row>
    <row r="358" spans="1:20" ht="20.100000000000001" customHeight="1" x14ac:dyDescent="0.25">
      <c r="A358" s="4" t="s">
        <v>29</v>
      </c>
      <c r="B358" s="7" t="s">
        <v>600</v>
      </c>
      <c r="C358" s="5">
        <v>370</v>
      </c>
      <c r="D358" s="61"/>
      <c r="E358" s="61"/>
      <c r="F358" s="62"/>
      <c r="G358" s="62"/>
      <c r="H358" s="62"/>
      <c r="I358" s="62"/>
      <c r="J358" s="62"/>
      <c r="K358" s="62"/>
      <c r="L358" s="62"/>
      <c r="M358" s="62">
        <v>0</v>
      </c>
      <c r="N358" s="62"/>
      <c r="O358" s="62"/>
      <c r="P358" s="62"/>
      <c r="Q358" s="62"/>
      <c r="R358" s="62"/>
      <c r="S358" s="62"/>
      <c r="T358" s="62"/>
    </row>
    <row r="359" spans="1:20" ht="20.100000000000001" customHeight="1" x14ac:dyDescent="0.25">
      <c r="A359" s="4" t="s">
        <v>28</v>
      </c>
      <c r="B359" s="7" t="s">
        <v>601</v>
      </c>
      <c r="C359" s="5">
        <v>371</v>
      </c>
      <c r="D359" s="61"/>
      <c r="E359" s="61"/>
      <c r="F359" s="62"/>
      <c r="G359" s="62"/>
      <c r="H359" s="62"/>
      <c r="I359" s="62"/>
      <c r="J359" s="62"/>
      <c r="K359" s="62"/>
      <c r="L359" s="62"/>
      <c r="M359" s="62">
        <v>0</v>
      </c>
      <c r="N359" s="62"/>
      <c r="O359" s="62"/>
      <c r="P359" s="62"/>
      <c r="Q359" s="62"/>
      <c r="R359" s="62"/>
      <c r="S359" s="62"/>
      <c r="T359" s="62"/>
    </row>
    <row r="360" spans="1:20" ht="20.100000000000001" customHeight="1" x14ac:dyDescent="0.25">
      <c r="A360" s="4" t="s">
        <v>27</v>
      </c>
      <c r="B360" s="7" t="s">
        <v>602</v>
      </c>
      <c r="C360" s="5">
        <v>372</v>
      </c>
      <c r="D360" s="61"/>
      <c r="E360" s="61"/>
      <c r="F360" s="62"/>
      <c r="G360" s="62"/>
      <c r="H360" s="62"/>
      <c r="I360" s="62"/>
      <c r="J360" s="62"/>
      <c r="K360" s="62"/>
      <c r="L360" s="62"/>
      <c r="M360" s="62">
        <v>0</v>
      </c>
      <c r="N360" s="62"/>
      <c r="O360" s="62"/>
      <c r="P360" s="62"/>
      <c r="Q360" s="62"/>
      <c r="R360" s="62"/>
      <c r="S360" s="62"/>
      <c r="T360" s="62"/>
    </row>
    <row r="361" spans="1:20" ht="20.100000000000001" customHeight="1" x14ac:dyDescent="0.25">
      <c r="A361" s="4" t="s">
        <v>26</v>
      </c>
      <c r="B361" s="7" t="s">
        <v>603</v>
      </c>
      <c r="C361" s="5">
        <v>373</v>
      </c>
      <c r="D361" s="63"/>
      <c r="E361" s="63"/>
      <c r="F361" s="63"/>
      <c r="G361" s="63"/>
      <c r="H361" s="63"/>
      <c r="I361" s="63"/>
      <c r="J361" s="63"/>
      <c r="K361" s="63"/>
      <c r="L361" s="63"/>
      <c r="M361" s="63">
        <v>0</v>
      </c>
      <c r="N361" s="63"/>
      <c r="O361" s="63"/>
      <c r="P361" s="63"/>
      <c r="Q361" s="63"/>
      <c r="R361" s="63"/>
      <c r="S361" s="63"/>
      <c r="T361" s="63"/>
    </row>
    <row r="362" spans="1:20" ht="20.100000000000001" customHeight="1" x14ac:dyDescent="0.25">
      <c r="A362" s="4" t="s">
        <v>25</v>
      </c>
      <c r="B362" s="7" t="s">
        <v>604</v>
      </c>
      <c r="C362" s="5">
        <v>374</v>
      </c>
      <c r="D362" s="62"/>
      <c r="E362" s="62"/>
      <c r="F362" s="62"/>
      <c r="G362" s="62"/>
      <c r="H362" s="62"/>
      <c r="I362" s="62"/>
      <c r="J362" s="62"/>
      <c r="K362" s="62"/>
      <c r="L362" s="62"/>
      <c r="M362" s="62">
        <v>0</v>
      </c>
      <c r="N362" s="62"/>
      <c r="O362" s="62"/>
      <c r="P362" s="62"/>
      <c r="Q362" s="62"/>
      <c r="R362" s="62"/>
      <c r="S362" s="62"/>
      <c r="T362" s="62"/>
    </row>
    <row r="363" spans="1:20" ht="20.100000000000001" customHeight="1" x14ac:dyDescent="0.25">
      <c r="A363" s="4" t="s">
        <v>24</v>
      </c>
      <c r="B363" s="7" t="s">
        <v>472</v>
      </c>
      <c r="C363" s="5">
        <v>375</v>
      </c>
      <c r="D363" s="62"/>
      <c r="E363" s="62"/>
      <c r="F363" s="62"/>
      <c r="G363" s="62"/>
      <c r="H363" s="62"/>
      <c r="I363" s="62"/>
      <c r="J363" s="62"/>
      <c r="K363" s="62"/>
      <c r="L363" s="62"/>
      <c r="M363" s="62">
        <v>0</v>
      </c>
      <c r="N363" s="62"/>
      <c r="O363" s="62"/>
      <c r="P363" s="62"/>
      <c r="Q363" s="62"/>
      <c r="R363" s="62"/>
      <c r="S363" s="62"/>
      <c r="T363" s="62"/>
    </row>
    <row r="364" spans="1:20" ht="20.100000000000001" customHeight="1" x14ac:dyDescent="0.25">
      <c r="A364" s="4" t="s">
        <v>23</v>
      </c>
      <c r="B364" s="7" t="s">
        <v>605</v>
      </c>
      <c r="C364" s="5">
        <v>376</v>
      </c>
      <c r="D364" s="62"/>
      <c r="E364" s="62"/>
      <c r="F364" s="62"/>
      <c r="G364" s="62"/>
      <c r="H364" s="62"/>
      <c r="I364" s="62"/>
      <c r="J364" s="62"/>
      <c r="K364" s="62"/>
      <c r="L364" s="62"/>
      <c r="M364" s="62">
        <v>0</v>
      </c>
      <c r="N364" s="62"/>
      <c r="O364" s="62"/>
      <c r="P364" s="62"/>
      <c r="Q364" s="62"/>
      <c r="R364" s="62"/>
      <c r="S364" s="62"/>
      <c r="T364" s="62"/>
    </row>
    <row r="365" spans="1:20" ht="20.100000000000001" customHeight="1" x14ac:dyDescent="0.25">
      <c r="A365" s="4" t="s">
        <v>22</v>
      </c>
      <c r="B365" s="7" t="s">
        <v>606</v>
      </c>
      <c r="C365" s="5">
        <v>377</v>
      </c>
      <c r="D365" s="62"/>
      <c r="E365" s="62"/>
      <c r="F365" s="62"/>
      <c r="G365" s="62"/>
      <c r="H365" s="62"/>
      <c r="I365" s="62"/>
      <c r="J365" s="62"/>
      <c r="K365" s="62"/>
      <c r="L365" s="62"/>
      <c r="M365" s="62">
        <v>0</v>
      </c>
      <c r="N365" s="62"/>
      <c r="O365" s="62"/>
      <c r="P365" s="62"/>
      <c r="Q365" s="62"/>
      <c r="R365" s="62"/>
      <c r="S365" s="62"/>
      <c r="T365" s="62"/>
    </row>
    <row r="366" spans="1:20" ht="20.100000000000001" customHeight="1" x14ac:dyDescent="0.25">
      <c r="A366" s="4" t="s">
        <v>21</v>
      </c>
      <c r="B366" s="7" t="s">
        <v>607</v>
      </c>
      <c r="C366" s="5">
        <v>378</v>
      </c>
      <c r="D366" s="62"/>
      <c r="E366" s="62"/>
      <c r="F366" s="62"/>
      <c r="G366" s="62"/>
      <c r="H366" s="62"/>
      <c r="I366" s="62"/>
      <c r="J366" s="62"/>
      <c r="K366" s="62"/>
      <c r="L366" s="62"/>
      <c r="M366" s="62">
        <v>0</v>
      </c>
      <c r="N366" s="62"/>
      <c r="O366" s="62"/>
      <c r="P366" s="62"/>
      <c r="Q366" s="62"/>
      <c r="R366" s="62"/>
      <c r="S366" s="62"/>
      <c r="T366" s="62"/>
    </row>
    <row r="367" spans="1:20" ht="20.100000000000001" customHeight="1" x14ac:dyDescent="0.25">
      <c r="A367" s="4" t="s">
        <v>20</v>
      </c>
      <c r="B367" s="5" t="s">
        <v>473</v>
      </c>
      <c r="C367" s="5">
        <v>379</v>
      </c>
      <c r="D367" s="62"/>
      <c r="E367" s="62"/>
      <c r="F367" s="62"/>
      <c r="G367" s="62"/>
      <c r="H367" s="62"/>
      <c r="I367" s="62"/>
      <c r="J367" s="62"/>
      <c r="K367" s="62"/>
      <c r="L367" s="62"/>
      <c r="M367" s="62">
        <v>0</v>
      </c>
      <c r="N367" s="62"/>
      <c r="O367" s="62"/>
      <c r="P367" s="62"/>
      <c r="Q367" s="62"/>
      <c r="R367" s="62"/>
      <c r="S367" s="62"/>
      <c r="T367" s="62"/>
    </row>
    <row r="368" spans="1:20" ht="20.100000000000001" customHeight="1" x14ac:dyDescent="0.25">
      <c r="A368" s="4" t="s">
        <v>19</v>
      </c>
      <c r="B368" s="5" t="s">
        <v>608</v>
      </c>
      <c r="C368" s="5">
        <v>380</v>
      </c>
      <c r="D368" s="62"/>
      <c r="E368" s="62"/>
      <c r="F368" s="62"/>
      <c r="G368" s="62"/>
      <c r="H368" s="62"/>
      <c r="I368" s="62"/>
      <c r="J368" s="62"/>
      <c r="K368" s="62"/>
      <c r="L368" s="62"/>
      <c r="M368" s="62">
        <v>0</v>
      </c>
      <c r="N368" s="62"/>
      <c r="O368" s="62"/>
      <c r="P368" s="62"/>
      <c r="Q368" s="62"/>
      <c r="R368" s="62"/>
      <c r="S368" s="62"/>
      <c r="T368" s="62"/>
    </row>
    <row r="369" spans="1:20" ht="20.100000000000001" customHeight="1" x14ac:dyDescent="0.25">
      <c r="A369" s="4" t="s">
        <v>18</v>
      </c>
      <c r="B369" s="5" t="s">
        <v>371</v>
      </c>
      <c r="C369" s="5">
        <v>381</v>
      </c>
      <c r="D369" s="62"/>
      <c r="E369" s="62"/>
      <c r="F369" s="62"/>
      <c r="G369" s="62"/>
      <c r="H369" s="62"/>
      <c r="I369" s="62"/>
      <c r="J369" s="62"/>
      <c r="K369" s="62"/>
      <c r="L369" s="62"/>
      <c r="M369" s="62">
        <v>0</v>
      </c>
      <c r="N369" s="62"/>
      <c r="O369" s="62"/>
      <c r="P369" s="62"/>
      <c r="Q369" s="62"/>
      <c r="R369" s="62"/>
      <c r="S369" s="62"/>
      <c r="T369" s="62"/>
    </row>
    <row r="370" spans="1:20" ht="20.100000000000001" customHeight="1" x14ac:dyDescent="0.25">
      <c r="A370" s="4" t="s">
        <v>17</v>
      </c>
      <c r="B370" s="7" t="s">
        <v>474</v>
      </c>
      <c r="C370" s="14">
        <v>382</v>
      </c>
      <c r="D370" s="62"/>
      <c r="E370" s="62"/>
      <c r="F370" s="62"/>
      <c r="G370" s="62"/>
      <c r="H370" s="62"/>
      <c r="I370" s="62"/>
      <c r="J370" s="62"/>
      <c r="K370" s="62"/>
      <c r="L370" s="62"/>
      <c r="M370" s="62">
        <v>0</v>
      </c>
      <c r="N370" s="62"/>
      <c r="O370" s="62"/>
      <c r="P370" s="62"/>
      <c r="Q370" s="62"/>
      <c r="R370" s="62"/>
      <c r="S370" s="62"/>
      <c r="T370" s="62"/>
    </row>
    <row r="371" spans="1:20" ht="20.100000000000001" customHeight="1" x14ac:dyDescent="0.25">
      <c r="A371" s="4" t="s">
        <v>16</v>
      </c>
      <c r="B371" s="5" t="s">
        <v>475</v>
      </c>
      <c r="C371" s="14">
        <v>383</v>
      </c>
      <c r="D371" s="62"/>
      <c r="E371" s="62"/>
      <c r="F371" s="62"/>
      <c r="G371" s="62"/>
      <c r="H371" s="62"/>
      <c r="I371" s="62"/>
      <c r="J371" s="62"/>
      <c r="K371" s="62"/>
      <c r="L371" s="62"/>
      <c r="M371" s="62">
        <v>0</v>
      </c>
      <c r="N371" s="62"/>
      <c r="O371" s="62"/>
      <c r="P371" s="62"/>
      <c r="Q371" s="62"/>
      <c r="R371" s="62"/>
      <c r="S371" s="62"/>
      <c r="T371" s="62"/>
    </row>
    <row r="372" spans="1:20" ht="20.100000000000001" customHeight="1" x14ac:dyDescent="0.25">
      <c r="A372" s="4" t="s">
        <v>15</v>
      </c>
      <c r="B372" s="7" t="s">
        <v>403</v>
      </c>
      <c r="C372" s="5"/>
      <c r="D372" s="62"/>
      <c r="E372" s="62"/>
      <c r="F372" s="62"/>
      <c r="G372" s="62"/>
      <c r="H372" s="62"/>
      <c r="I372" s="62"/>
      <c r="J372" s="62"/>
      <c r="K372" s="62"/>
      <c r="L372" s="62"/>
      <c r="M372" s="62">
        <v>0</v>
      </c>
      <c r="N372" s="62"/>
      <c r="O372" s="62"/>
      <c r="P372" s="62"/>
      <c r="Q372" s="62"/>
      <c r="R372" s="62"/>
      <c r="S372" s="62"/>
      <c r="T372" s="62"/>
    </row>
    <row r="373" spans="1:20" ht="20.100000000000001" customHeight="1" x14ac:dyDescent="0.25">
      <c r="A373" s="8" t="s">
        <v>14</v>
      </c>
      <c r="B373" s="12" t="s">
        <v>476</v>
      </c>
      <c r="C373" s="5"/>
      <c r="D373" s="65">
        <f>SUM(D374:D388)</f>
        <v>0</v>
      </c>
      <c r="E373" s="65">
        <f t="shared" ref="E373:T373" si="17">SUM(E374:E388)</f>
        <v>0</v>
      </c>
      <c r="F373" s="65">
        <f t="shared" si="17"/>
        <v>0</v>
      </c>
      <c r="G373" s="65">
        <f t="shared" si="17"/>
        <v>0</v>
      </c>
      <c r="H373" s="65">
        <f t="shared" si="17"/>
        <v>0</v>
      </c>
      <c r="I373" s="65">
        <f t="shared" si="17"/>
        <v>0</v>
      </c>
      <c r="J373" s="65">
        <f t="shared" si="17"/>
        <v>0</v>
      </c>
      <c r="K373" s="65">
        <f t="shared" si="17"/>
        <v>0</v>
      </c>
      <c r="L373" s="65">
        <f t="shared" si="17"/>
        <v>0</v>
      </c>
      <c r="M373" s="65">
        <f t="shared" si="17"/>
        <v>0</v>
      </c>
      <c r="N373" s="65">
        <f t="shared" si="17"/>
        <v>0</v>
      </c>
      <c r="O373" s="65">
        <f t="shared" si="17"/>
        <v>0</v>
      </c>
      <c r="P373" s="65">
        <f t="shared" si="17"/>
        <v>0</v>
      </c>
      <c r="Q373" s="65">
        <f t="shared" si="17"/>
        <v>0</v>
      </c>
      <c r="R373" s="65">
        <f t="shared" si="17"/>
        <v>0</v>
      </c>
      <c r="S373" s="65">
        <f t="shared" si="17"/>
        <v>0</v>
      </c>
      <c r="T373" s="65">
        <f t="shared" si="17"/>
        <v>0</v>
      </c>
    </row>
    <row r="374" spans="1:20" ht="20.100000000000001" customHeight="1" x14ac:dyDescent="0.25">
      <c r="A374" s="4" t="s">
        <v>13</v>
      </c>
      <c r="B374" s="7" t="s">
        <v>372</v>
      </c>
      <c r="C374" s="5">
        <v>384</v>
      </c>
      <c r="D374" s="62"/>
      <c r="E374" s="62"/>
      <c r="F374" s="62"/>
      <c r="G374" s="62"/>
      <c r="H374" s="62"/>
      <c r="I374" s="62"/>
      <c r="J374" s="62"/>
      <c r="K374" s="62"/>
      <c r="L374" s="62"/>
      <c r="M374" s="62">
        <v>0</v>
      </c>
      <c r="N374" s="62"/>
      <c r="O374" s="62"/>
      <c r="P374" s="62"/>
      <c r="Q374" s="62"/>
      <c r="R374" s="62"/>
      <c r="S374" s="62"/>
      <c r="T374" s="62"/>
    </row>
    <row r="375" spans="1:20" ht="20.100000000000001" customHeight="1" x14ac:dyDescent="0.25">
      <c r="A375" s="4" t="s">
        <v>12</v>
      </c>
      <c r="B375" s="7" t="s">
        <v>373</v>
      </c>
      <c r="C375" s="5">
        <v>385</v>
      </c>
      <c r="D375" s="62"/>
      <c r="E375" s="62"/>
      <c r="F375" s="62"/>
      <c r="G375" s="62"/>
      <c r="H375" s="62"/>
      <c r="I375" s="62"/>
      <c r="J375" s="62"/>
      <c r="K375" s="62"/>
      <c r="L375" s="62"/>
      <c r="M375" s="62">
        <v>0</v>
      </c>
      <c r="N375" s="62"/>
      <c r="O375" s="62"/>
      <c r="P375" s="62"/>
      <c r="Q375" s="62"/>
      <c r="R375" s="62"/>
      <c r="S375" s="62"/>
      <c r="T375" s="62"/>
    </row>
    <row r="376" spans="1:20" ht="20.100000000000001" customHeight="1" x14ac:dyDescent="0.25">
      <c r="A376" s="4" t="s">
        <v>11</v>
      </c>
      <c r="B376" s="7" t="s">
        <v>609</v>
      </c>
      <c r="C376" s="5">
        <v>386</v>
      </c>
      <c r="D376" s="62"/>
      <c r="E376" s="62"/>
      <c r="F376" s="62"/>
      <c r="G376" s="62"/>
      <c r="H376" s="62"/>
      <c r="I376" s="62"/>
      <c r="J376" s="62"/>
      <c r="K376" s="62"/>
      <c r="L376" s="62"/>
      <c r="M376" s="62">
        <v>0</v>
      </c>
      <c r="N376" s="62"/>
      <c r="O376" s="62"/>
      <c r="P376" s="62"/>
      <c r="Q376" s="62"/>
      <c r="R376" s="62"/>
      <c r="S376" s="62"/>
      <c r="T376" s="62"/>
    </row>
    <row r="377" spans="1:20" ht="20.100000000000001" customHeight="1" x14ac:dyDescent="0.25">
      <c r="A377" s="4" t="s">
        <v>10</v>
      </c>
      <c r="B377" s="7" t="s">
        <v>477</v>
      </c>
      <c r="C377" s="5">
        <v>387</v>
      </c>
      <c r="D377" s="62"/>
      <c r="E377" s="62"/>
      <c r="F377" s="62"/>
      <c r="G377" s="62"/>
      <c r="H377" s="62"/>
      <c r="I377" s="62"/>
      <c r="J377" s="62"/>
      <c r="K377" s="62"/>
      <c r="L377" s="62"/>
      <c r="M377" s="62">
        <v>0</v>
      </c>
      <c r="N377" s="62"/>
      <c r="O377" s="62"/>
      <c r="P377" s="62"/>
      <c r="Q377" s="62"/>
      <c r="R377" s="62"/>
      <c r="S377" s="62"/>
      <c r="T377" s="62"/>
    </row>
    <row r="378" spans="1:20" ht="20.100000000000001" customHeight="1" x14ac:dyDescent="0.25">
      <c r="A378" s="4" t="s">
        <v>9</v>
      </c>
      <c r="B378" s="7" t="s">
        <v>665</v>
      </c>
      <c r="C378" s="5">
        <v>388</v>
      </c>
      <c r="D378" s="62"/>
      <c r="E378" s="62"/>
      <c r="F378" s="62"/>
      <c r="G378" s="62"/>
      <c r="H378" s="62"/>
      <c r="I378" s="62"/>
      <c r="J378" s="62"/>
      <c r="K378" s="62"/>
      <c r="L378" s="62"/>
      <c r="M378" s="62">
        <v>0</v>
      </c>
      <c r="N378" s="62"/>
      <c r="O378" s="62"/>
      <c r="P378" s="62"/>
      <c r="Q378" s="62"/>
      <c r="R378" s="62"/>
      <c r="S378" s="62"/>
      <c r="T378" s="62"/>
    </row>
    <row r="379" spans="1:20" ht="20.100000000000001" customHeight="1" x14ac:dyDescent="0.25">
      <c r="A379" s="4" t="s">
        <v>8</v>
      </c>
      <c r="B379" s="5" t="s">
        <v>478</v>
      </c>
      <c r="C379" s="5">
        <v>389</v>
      </c>
      <c r="D379" s="62"/>
      <c r="E379" s="62"/>
      <c r="F379" s="62"/>
      <c r="G379" s="62"/>
      <c r="H379" s="62"/>
      <c r="I379" s="62"/>
      <c r="J379" s="62"/>
      <c r="K379" s="62"/>
      <c r="L379" s="62"/>
      <c r="M379" s="62">
        <v>0</v>
      </c>
      <c r="N379" s="62"/>
      <c r="O379" s="62"/>
      <c r="P379" s="62"/>
      <c r="Q379" s="62"/>
      <c r="R379" s="62"/>
      <c r="S379" s="62"/>
      <c r="T379" s="62"/>
    </row>
    <row r="380" spans="1:20" ht="20.100000000000001" customHeight="1" x14ac:dyDescent="0.25">
      <c r="A380" s="4" t="s">
        <v>7</v>
      </c>
      <c r="B380" s="7" t="s">
        <v>610</v>
      </c>
      <c r="C380" s="6">
        <v>390</v>
      </c>
      <c r="D380" s="62"/>
      <c r="E380" s="62"/>
      <c r="F380" s="62"/>
      <c r="G380" s="62"/>
      <c r="H380" s="62"/>
      <c r="I380" s="62"/>
      <c r="J380" s="62"/>
      <c r="K380" s="62"/>
      <c r="L380" s="62"/>
      <c r="M380" s="62">
        <v>0</v>
      </c>
      <c r="N380" s="62"/>
      <c r="O380" s="62"/>
      <c r="P380" s="62"/>
      <c r="Q380" s="62"/>
      <c r="R380" s="62"/>
      <c r="S380" s="62"/>
      <c r="T380" s="62"/>
    </row>
    <row r="381" spans="1:20" ht="20.100000000000001" customHeight="1" x14ac:dyDescent="0.25">
      <c r="A381" s="4" t="s">
        <v>6</v>
      </c>
      <c r="B381" s="7" t="s">
        <v>479</v>
      </c>
      <c r="C381" s="6">
        <v>391</v>
      </c>
      <c r="D381" s="62"/>
      <c r="E381" s="62"/>
      <c r="F381" s="62"/>
      <c r="G381" s="62"/>
      <c r="H381" s="62"/>
      <c r="I381" s="62"/>
      <c r="J381" s="62"/>
      <c r="K381" s="62"/>
      <c r="L381" s="62"/>
      <c r="M381" s="62">
        <v>0</v>
      </c>
      <c r="N381" s="62"/>
      <c r="O381" s="62"/>
      <c r="P381" s="62"/>
      <c r="Q381" s="62"/>
      <c r="R381" s="62"/>
      <c r="S381" s="62"/>
      <c r="T381" s="62"/>
    </row>
    <row r="382" spans="1:20" ht="20.100000000000001" customHeight="1" x14ac:dyDescent="0.25">
      <c r="A382" s="4" t="s">
        <v>5</v>
      </c>
      <c r="B382" s="5" t="s">
        <v>480</v>
      </c>
      <c r="C382" s="5">
        <v>392</v>
      </c>
      <c r="D382" s="62"/>
      <c r="E382" s="62"/>
      <c r="F382" s="62"/>
      <c r="G382" s="62"/>
      <c r="H382" s="62"/>
      <c r="I382" s="62"/>
      <c r="J382" s="62"/>
      <c r="K382" s="62"/>
      <c r="L382" s="62"/>
      <c r="M382" s="62">
        <v>0</v>
      </c>
      <c r="N382" s="62"/>
      <c r="O382" s="62"/>
      <c r="P382" s="62"/>
      <c r="Q382" s="62"/>
      <c r="R382" s="62"/>
      <c r="S382" s="62"/>
      <c r="T382" s="62"/>
    </row>
    <row r="383" spans="1:20" ht="20.100000000000001" customHeight="1" x14ac:dyDescent="0.25">
      <c r="A383" s="4" t="s">
        <v>4</v>
      </c>
      <c r="B383" s="5" t="s">
        <v>481</v>
      </c>
      <c r="C383" s="5">
        <v>393</v>
      </c>
      <c r="D383" s="62"/>
      <c r="E383" s="62"/>
      <c r="F383" s="62"/>
      <c r="G383" s="62"/>
      <c r="H383" s="62"/>
      <c r="I383" s="62"/>
      <c r="J383" s="62"/>
      <c r="K383" s="62"/>
      <c r="L383" s="62"/>
      <c r="M383" s="62">
        <v>0</v>
      </c>
      <c r="N383" s="62"/>
      <c r="O383" s="62"/>
      <c r="P383" s="62"/>
      <c r="Q383" s="62"/>
      <c r="R383" s="62"/>
      <c r="S383" s="62"/>
      <c r="T383" s="62"/>
    </row>
    <row r="384" spans="1:20" ht="20.100000000000001" customHeight="1" x14ac:dyDescent="0.25">
      <c r="A384" s="4" t="s">
        <v>768</v>
      </c>
      <c r="B384" s="5" t="s">
        <v>379</v>
      </c>
      <c r="C384" s="5">
        <v>394</v>
      </c>
      <c r="D384" s="62"/>
      <c r="E384" s="62"/>
      <c r="F384" s="62"/>
      <c r="G384" s="62"/>
      <c r="H384" s="62"/>
      <c r="I384" s="62"/>
      <c r="J384" s="62"/>
      <c r="K384" s="62"/>
      <c r="L384" s="62"/>
      <c r="M384" s="62">
        <v>0</v>
      </c>
      <c r="N384" s="62"/>
      <c r="O384" s="62"/>
      <c r="P384" s="62"/>
      <c r="Q384" s="62"/>
      <c r="R384" s="62"/>
      <c r="S384" s="62"/>
      <c r="T384" s="62"/>
    </row>
    <row r="385" spans="1:20" ht="20.100000000000001" customHeight="1" x14ac:dyDescent="0.25">
      <c r="A385" s="4" t="s">
        <v>3</v>
      </c>
      <c r="B385" s="5" t="s">
        <v>482</v>
      </c>
      <c r="C385" s="5">
        <v>395</v>
      </c>
      <c r="D385" s="62"/>
      <c r="E385" s="62"/>
      <c r="F385" s="62"/>
      <c r="G385" s="62"/>
      <c r="H385" s="62"/>
      <c r="I385" s="62"/>
      <c r="J385" s="62"/>
      <c r="K385" s="62"/>
      <c r="L385" s="62"/>
      <c r="M385" s="62">
        <v>0</v>
      </c>
      <c r="N385" s="62"/>
      <c r="O385" s="62"/>
      <c r="P385" s="62"/>
      <c r="Q385" s="62"/>
      <c r="R385" s="62"/>
      <c r="S385" s="62"/>
      <c r="T385" s="62"/>
    </row>
    <row r="386" spans="1:20" ht="20.100000000000001" customHeight="1" x14ac:dyDescent="0.25">
      <c r="A386" s="4" t="s">
        <v>2</v>
      </c>
      <c r="B386" s="5" t="s">
        <v>666</v>
      </c>
      <c r="C386" s="5">
        <v>396</v>
      </c>
      <c r="D386" s="62"/>
      <c r="E386" s="62"/>
      <c r="F386" s="62"/>
      <c r="G386" s="62"/>
      <c r="H386" s="62"/>
      <c r="I386" s="62"/>
      <c r="J386" s="62"/>
      <c r="K386" s="62"/>
      <c r="L386" s="62"/>
      <c r="M386" s="62">
        <v>0</v>
      </c>
      <c r="N386" s="62"/>
      <c r="O386" s="62"/>
      <c r="P386" s="62"/>
      <c r="Q386" s="62"/>
      <c r="R386" s="62"/>
      <c r="S386" s="62"/>
      <c r="T386" s="62"/>
    </row>
    <row r="387" spans="1:20" ht="20.100000000000001" customHeight="1" x14ac:dyDescent="0.25">
      <c r="A387" s="4" t="s">
        <v>1</v>
      </c>
      <c r="B387" s="5" t="s">
        <v>667</v>
      </c>
      <c r="C387" s="5">
        <v>397</v>
      </c>
      <c r="D387" s="62"/>
      <c r="E387" s="62"/>
      <c r="F387" s="62"/>
      <c r="G387" s="62"/>
      <c r="H387" s="62"/>
      <c r="I387" s="62"/>
      <c r="J387" s="62"/>
      <c r="K387" s="62"/>
      <c r="L387" s="62"/>
      <c r="M387" s="62">
        <v>0</v>
      </c>
      <c r="N387" s="62"/>
      <c r="O387" s="62"/>
      <c r="P387" s="62"/>
      <c r="Q387" s="62"/>
      <c r="R387" s="62"/>
      <c r="S387" s="62"/>
      <c r="T387" s="62"/>
    </row>
    <row r="388" spans="1:20" ht="20.100000000000001" customHeight="1" x14ac:dyDescent="0.25">
      <c r="A388" s="4" t="s">
        <v>0</v>
      </c>
      <c r="B388" s="5" t="s">
        <v>611</v>
      </c>
      <c r="C388" s="5">
        <v>397.1</v>
      </c>
      <c r="D388" s="62"/>
      <c r="E388" s="62"/>
      <c r="F388" s="62"/>
      <c r="G388" s="62"/>
      <c r="H388" s="62"/>
      <c r="I388" s="62"/>
      <c r="J388" s="62"/>
      <c r="K388" s="62"/>
      <c r="L388" s="62"/>
      <c r="M388" s="62">
        <v>0</v>
      </c>
      <c r="N388" s="62"/>
      <c r="O388" s="62"/>
      <c r="P388" s="62"/>
      <c r="Q388" s="62"/>
      <c r="R388" s="62"/>
      <c r="S388" s="62"/>
      <c r="T388" s="62"/>
    </row>
    <row r="389" spans="1:20" ht="20.100000000000001" customHeight="1" x14ac:dyDescent="0.25">
      <c r="A389" s="4">
        <v>19</v>
      </c>
      <c r="B389" s="5" t="s">
        <v>354</v>
      </c>
      <c r="C389" s="53"/>
      <c r="D389" s="49">
        <f>D7+D35+D44+D51+D81+D96+D112+D149+D190+D199+D209+D228+D248+D262+D280+D304+D339+D373</f>
        <v>76</v>
      </c>
      <c r="E389" s="49">
        <f t="shared" ref="E389:T389" si="18">E7+E35+E44+E51+E81+E96+E112+E149+E190+E199+E209+E228+E248+E262+E280+E304+E339+E373</f>
        <v>8</v>
      </c>
      <c r="F389" s="49">
        <f t="shared" si="18"/>
        <v>133</v>
      </c>
      <c r="G389" s="49">
        <f t="shared" si="18"/>
        <v>108</v>
      </c>
      <c r="H389" s="49">
        <f t="shared" si="18"/>
        <v>7</v>
      </c>
      <c r="I389" s="49">
        <f t="shared" si="18"/>
        <v>2</v>
      </c>
      <c r="J389" s="49">
        <f t="shared" si="18"/>
        <v>117</v>
      </c>
      <c r="K389" s="49">
        <f t="shared" si="18"/>
        <v>7</v>
      </c>
      <c r="L389" s="49">
        <f t="shared" si="18"/>
        <v>0</v>
      </c>
      <c r="M389" s="49">
        <f t="shared" si="18"/>
        <v>82</v>
      </c>
      <c r="N389" s="49">
        <f t="shared" si="18"/>
        <v>8</v>
      </c>
      <c r="O389" s="49">
        <f t="shared" si="18"/>
        <v>73</v>
      </c>
      <c r="P389" s="49">
        <f t="shared" si="18"/>
        <v>0</v>
      </c>
      <c r="Q389" s="49">
        <f t="shared" si="18"/>
        <v>73</v>
      </c>
      <c r="R389" s="49">
        <f t="shared" si="18"/>
        <v>3</v>
      </c>
      <c r="S389" s="49">
        <f t="shared" si="18"/>
        <v>0</v>
      </c>
      <c r="T389" s="49">
        <f t="shared" si="18"/>
        <v>3</v>
      </c>
    </row>
    <row r="390" spans="1:20" s="40" customFormat="1" ht="20.100000000000001" customHeight="1" x14ac:dyDescent="0.25">
      <c r="A390" s="54"/>
      <c r="B390" s="55"/>
      <c r="C390" s="56"/>
      <c r="D390" s="39"/>
      <c r="E390" s="39"/>
      <c r="F390" s="39"/>
      <c r="G390" s="39"/>
      <c r="H390" s="39"/>
      <c r="I390" s="39"/>
      <c r="J390" s="39"/>
      <c r="K390" s="39"/>
      <c r="L390" s="39"/>
      <c r="M390" s="39"/>
      <c r="N390" s="39"/>
      <c r="O390" s="39"/>
      <c r="P390" s="39"/>
      <c r="Q390" s="39"/>
      <c r="R390" s="39"/>
      <c r="S390" s="39"/>
      <c r="T390" s="39"/>
    </row>
    <row r="391" spans="1:20" s="40" customFormat="1" ht="20.100000000000001" customHeight="1" x14ac:dyDescent="0.25">
      <c r="A391" s="54"/>
      <c r="B391" s="66" t="s">
        <v>803</v>
      </c>
      <c r="C391" s="56"/>
      <c r="D391" s="39"/>
      <c r="E391" s="39"/>
      <c r="F391" s="39"/>
      <c r="G391" s="39"/>
      <c r="H391" s="39"/>
      <c r="I391" s="39"/>
      <c r="J391" s="39"/>
      <c r="K391" s="39"/>
      <c r="L391" s="39"/>
      <c r="M391" s="39"/>
      <c r="N391" s="39"/>
      <c r="O391" s="39"/>
      <c r="P391" s="39"/>
      <c r="Q391" s="39"/>
      <c r="R391" s="39"/>
      <c r="S391" s="39"/>
      <c r="T391" s="39"/>
    </row>
    <row r="392" spans="1:20" s="40" customFormat="1" ht="20.100000000000001" customHeight="1" x14ac:dyDescent="0.25">
      <c r="A392" s="54"/>
      <c r="B392" s="55"/>
      <c r="C392" s="56"/>
      <c r="D392" s="39"/>
      <c r="E392" s="39"/>
      <c r="F392" s="39"/>
      <c r="G392" s="39"/>
      <c r="H392" s="39"/>
      <c r="I392" s="39"/>
      <c r="J392" s="39"/>
      <c r="K392" s="39"/>
      <c r="L392" s="39"/>
      <c r="M392" s="39"/>
      <c r="N392" s="39"/>
      <c r="O392" s="39"/>
      <c r="P392" s="39"/>
      <c r="Q392" s="39"/>
      <c r="R392" s="39"/>
      <c r="S392" s="39"/>
      <c r="T392" s="39"/>
    </row>
    <row r="393" spans="1:20" s="40" customFormat="1" ht="20.100000000000001" customHeight="1" x14ac:dyDescent="0.25">
      <c r="A393" s="54"/>
      <c r="B393" s="55"/>
      <c r="C393" s="56"/>
      <c r="D393" s="39"/>
      <c r="E393" s="39"/>
      <c r="F393" s="39"/>
      <c r="G393" s="39"/>
      <c r="H393" s="39"/>
      <c r="I393" s="39"/>
      <c r="J393" s="39"/>
      <c r="K393" s="39"/>
      <c r="L393" s="39"/>
      <c r="M393" s="39"/>
      <c r="N393" s="39"/>
      <c r="O393" s="39"/>
      <c r="P393" s="39"/>
      <c r="Q393" s="39"/>
      <c r="R393" s="39"/>
      <c r="S393" s="39"/>
      <c r="T393" s="39"/>
    </row>
    <row r="394" spans="1:20" s="40" customFormat="1" ht="20.100000000000001" customHeight="1" x14ac:dyDescent="0.25">
      <c r="A394" s="54"/>
      <c r="B394" s="55"/>
      <c r="C394" s="56"/>
      <c r="D394" s="39"/>
      <c r="E394" s="39"/>
      <c r="F394" s="39"/>
      <c r="G394" s="39"/>
      <c r="H394" s="39"/>
      <c r="I394" s="39"/>
      <c r="J394" s="39"/>
      <c r="K394" s="39"/>
      <c r="L394" s="39"/>
      <c r="M394" s="39"/>
      <c r="N394" s="39"/>
      <c r="O394" s="39"/>
      <c r="P394" s="39"/>
      <c r="Q394" s="39"/>
      <c r="R394" s="39"/>
      <c r="S394" s="39"/>
      <c r="T394" s="39"/>
    </row>
    <row r="395" spans="1:20" s="40" customFormat="1" ht="20.100000000000001" customHeight="1" x14ac:dyDescent="0.25">
      <c r="A395" s="54"/>
      <c r="B395" s="55"/>
      <c r="C395" s="56"/>
      <c r="D395" s="39"/>
      <c r="E395" s="39"/>
      <c r="F395" s="39"/>
      <c r="G395" s="39"/>
      <c r="H395" s="39"/>
      <c r="I395" s="39"/>
      <c r="J395" s="39"/>
      <c r="K395" s="39"/>
      <c r="L395" s="39"/>
      <c r="M395" s="39"/>
      <c r="N395" s="39"/>
      <c r="O395" s="39"/>
      <c r="P395" s="39"/>
      <c r="Q395" s="39"/>
      <c r="R395" s="39"/>
      <c r="S395" s="39"/>
      <c r="T395" s="39"/>
    </row>
    <row r="396" spans="1:20" s="40" customFormat="1" ht="20.100000000000001" customHeight="1" x14ac:dyDescent="0.25">
      <c r="A396" s="54"/>
      <c r="B396" s="55"/>
      <c r="C396" s="56"/>
      <c r="D396" s="39"/>
      <c r="E396" s="39"/>
      <c r="F396" s="39"/>
      <c r="G396" s="39"/>
      <c r="H396" s="39"/>
      <c r="I396" s="39"/>
      <c r="J396" s="39"/>
      <c r="K396" s="39"/>
      <c r="L396" s="39"/>
      <c r="M396" s="39"/>
      <c r="N396" s="39"/>
      <c r="O396" s="39"/>
      <c r="P396" s="39"/>
      <c r="Q396" s="39"/>
      <c r="R396" s="39"/>
      <c r="S396" s="39"/>
      <c r="T396" s="39"/>
    </row>
    <row r="397" spans="1:20" s="40" customFormat="1" ht="20.100000000000001" customHeight="1" x14ac:dyDescent="0.25">
      <c r="A397" s="54"/>
      <c r="B397" s="55"/>
      <c r="C397" s="56"/>
      <c r="D397" s="39"/>
      <c r="E397" s="39"/>
      <c r="F397" s="39"/>
      <c r="G397" s="39"/>
      <c r="H397" s="39"/>
      <c r="I397" s="39"/>
      <c r="J397" s="39"/>
      <c r="K397" s="39"/>
      <c r="L397" s="39"/>
      <c r="M397" s="39"/>
      <c r="N397" s="39"/>
      <c r="O397" s="39"/>
      <c r="P397" s="39"/>
      <c r="Q397" s="39"/>
      <c r="R397" s="39"/>
      <c r="S397" s="39"/>
      <c r="T397" s="39"/>
    </row>
    <row r="398" spans="1:20" s="40" customFormat="1" ht="20.100000000000001" customHeight="1" x14ac:dyDescent="0.25">
      <c r="A398" s="54"/>
      <c r="B398" s="55"/>
      <c r="C398" s="56"/>
      <c r="D398" s="39"/>
      <c r="E398" s="39"/>
      <c r="F398" s="39"/>
      <c r="G398" s="39"/>
      <c r="H398" s="39"/>
      <c r="I398" s="39"/>
      <c r="J398" s="39"/>
      <c r="K398" s="39"/>
      <c r="L398" s="39"/>
      <c r="M398" s="39"/>
      <c r="N398" s="39"/>
      <c r="O398" s="39"/>
      <c r="P398" s="39"/>
      <c r="Q398" s="39"/>
      <c r="R398" s="39"/>
      <c r="S398" s="39"/>
      <c r="T398" s="39"/>
    </row>
    <row r="399" spans="1:20" s="40" customFormat="1" ht="20.100000000000001" customHeight="1" x14ac:dyDescent="0.25">
      <c r="A399" s="54"/>
      <c r="B399" s="55"/>
      <c r="C399" s="56"/>
      <c r="D399" s="39"/>
      <c r="E399" s="39"/>
      <c r="F399" s="39"/>
      <c r="G399" s="39"/>
      <c r="H399" s="39"/>
      <c r="I399" s="39"/>
      <c r="J399" s="39"/>
      <c r="K399" s="39"/>
      <c r="L399" s="39"/>
      <c r="M399" s="39"/>
      <c r="N399" s="39"/>
      <c r="O399" s="39"/>
      <c r="P399" s="39"/>
      <c r="Q399" s="39"/>
      <c r="R399" s="39"/>
      <c r="S399" s="39"/>
      <c r="T399" s="39"/>
    </row>
    <row r="400" spans="1:20" s="40" customFormat="1" ht="20.100000000000001" customHeight="1" x14ac:dyDescent="0.25">
      <c r="A400" s="54"/>
      <c r="B400" s="55"/>
      <c r="C400" s="56"/>
      <c r="D400" s="39"/>
      <c r="E400" s="39"/>
      <c r="F400" s="39"/>
      <c r="G400" s="39"/>
      <c r="H400" s="39"/>
      <c r="I400" s="39"/>
      <c r="J400" s="39"/>
      <c r="K400" s="39"/>
      <c r="L400" s="39"/>
      <c r="M400" s="39"/>
      <c r="N400" s="39"/>
      <c r="O400" s="39"/>
      <c r="P400" s="39"/>
      <c r="Q400" s="39"/>
      <c r="R400" s="39"/>
      <c r="S400" s="39"/>
      <c r="T400" s="39"/>
    </row>
    <row r="401" spans="1:20" s="40" customFormat="1" ht="20.100000000000001" customHeight="1" x14ac:dyDescent="0.25">
      <c r="A401" s="54"/>
      <c r="B401" s="55"/>
      <c r="C401" s="56"/>
      <c r="D401" s="39"/>
      <c r="E401" s="39"/>
      <c r="F401" s="39"/>
      <c r="G401" s="39"/>
      <c r="H401" s="39"/>
      <c r="I401" s="39"/>
      <c r="J401" s="39"/>
      <c r="K401" s="39"/>
      <c r="L401" s="39"/>
      <c r="M401" s="39"/>
      <c r="N401" s="39"/>
      <c r="O401" s="39"/>
      <c r="P401" s="39"/>
      <c r="Q401" s="39"/>
      <c r="R401" s="39"/>
      <c r="S401" s="39"/>
      <c r="T401" s="39"/>
    </row>
    <row r="402" spans="1:20" s="40" customFormat="1" ht="20.100000000000001" customHeight="1" x14ac:dyDescent="0.25">
      <c r="A402" s="54"/>
      <c r="B402" s="55"/>
      <c r="C402" s="56"/>
      <c r="D402" s="39"/>
      <c r="E402" s="39"/>
      <c r="F402" s="39"/>
      <c r="G402" s="39"/>
      <c r="H402" s="39"/>
      <c r="I402" s="39"/>
      <c r="J402" s="39"/>
      <c r="K402" s="39"/>
      <c r="L402" s="39"/>
      <c r="M402" s="39"/>
      <c r="N402" s="39"/>
      <c r="O402" s="39"/>
      <c r="P402" s="39"/>
      <c r="Q402" s="39"/>
      <c r="R402" s="39"/>
      <c r="S402" s="39"/>
      <c r="T402" s="39"/>
    </row>
    <row r="403" spans="1:20" s="40" customFormat="1" ht="20.100000000000001" customHeight="1" x14ac:dyDescent="0.25">
      <c r="A403" s="54"/>
      <c r="B403" s="55"/>
      <c r="C403" s="56"/>
      <c r="D403" s="39"/>
      <c r="E403" s="39"/>
      <c r="F403" s="39"/>
      <c r="G403" s="39"/>
      <c r="H403" s="39"/>
      <c r="I403" s="39"/>
      <c r="J403" s="39"/>
      <c r="K403" s="39"/>
      <c r="L403" s="39"/>
      <c r="M403" s="39"/>
      <c r="N403" s="39"/>
      <c r="O403" s="39"/>
      <c r="P403" s="39"/>
      <c r="Q403" s="39"/>
      <c r="R403" s="39"/>
      <c r="S403" s="39"/>
      <c r="T403" s="39"/>
    </row>
    <row r="404" spans="1:20" s="40" customFormat="1" ht="20.100000000000001" customHeight="1" x14ac:dyDescent="0.25">
      <c r="A404" s="54"/>
      <c r="B404" s="55"/>
      <c r="C404" s="56"/>
      <c r="D404" s="39"/>
      <c r="E404" s="39"/>
      <c r="F404" s="39"/>
      <c r="G404" s="39"/>
      <c r="H404" s="39"/>
      <c r="I404" s="39"/>
      <c r="J404" s="39"/>
      <c r="K404" s="39"/>
      <c r="L404" s="39"/>
      <c r="M404" s="39"/>
      <c r="N404" s="39"/>
      <c r="O404" s="39"/>
      <c r="P404" s="39"/>
      <c r="Q404" s="39"/>
      <c r="R404" s="39"/>
      <c r="S404" s="39"/>
      <c r="T404" s="39"/>
    </row>
  </sheetData>
  <mergeCells count="18">
    <mergeCell ref="O4:Q4"/>
    <mergeCell ref="A6:B6"/>
    <mergeCell ref="G4:J4"/>
    <mergeCell ref="K4:K5"/>
    <mergeCell ref="L4:L5"/>
    <mergeCell ref="M4:M5"/>
    <mergeCell ref="C4:C5"/>
    <mergeCell ref="D4:D5"/>
    <mergeCell ref="A1:C1"/>
    <mergeCell ref="A2:T2"/>
    <mergeCell ref="A3:T3"/>
    <mergeCell ref="A4:B5"/>
    <mergeCell ref="N1:T1"/>
    <mergeCell ref="D1:M1"/>
    <mergeCell ref="R4:T4"/>
    <mergeCell ref="E4:E5"/>
    <mergeCell ref="F4:F5"/>
    <mergeCell ref="N4:N5"/>
  </mergeCells>
  <pageMargins left="0.74803149606299202" right="0.39370078740157499" top="0" bottom="0" header="0.43307086614173201" footer="0.31496062992126"/>
  <pageSetup paperSize="9" scale="40" orientation="portrait" horizontalDpi="1200" verticalDpi="12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CY403"/>
  <sheetViews>
    <sheetView topLeftCell="A370" zoomScale="85" zoomScaleNormal="85" zoomScaleSheetLayoutView="78" workbookViewId="0">
      <selection activeCell="X380" sqref="X380"/>
    </sheetView>
  </sheetViews>
  <sheetFormatPr defaultRowHeight="20.100000000000001" customHeight="1" x14ac:dyDescent="0.25"/>
  <cols>
    <col min="1" max="1" width="8" style="58" customWidth="1"/>
    <col min="2" max="2" width="52.140625" style="59" customWidth="1"/>
    <col min="3" max="3" width="7" style="48" customWidth="1"/>
    <col min="4" max="4" width="8.42578125" style="60" customWidth="1"/>
    <col min="5" max="5" width="5.42578125" style="60" customWidth="1"/>
    <col min="6" max="6" width="6.85546875" style="60" customWidth="1"/>
    <col min="7" max="7" width="6" style="60" bestFit="1" customWidth="1"/>
    <col min="8" max="8" width="8.5703125" style="60" bestFit="1" customWidth="1"/>
    <col min="9" max="9" width="11.28515625" style="60" bestFit="1" customWidth="1"/>
    <col min="10" max="10" width="5" style="60" bestFit="1" customWidth="1"/>
    <col min="11" max="11" width="4" style="60" customWidth="1"/>
    <col min="12" max="12" width="9" style="60" customWidth="1"/>
    <col min="13" max="13" width="7" style="60" customWidth="1"/>
    <col min="14" max="15" width="6" style="60" bestFit="1" customWidth="1"/>
    <col min="16" max="16" width="5" style="60" bestFit="1" customWidth="1"/>
    <col min="17" max="17" width="5.42578125" style="60" customWidth="1"/>
    <col min="18" max="18" width="7.5703125" style="60" customWidth="1"/>
    <col min="19" max="19" width="5.7109375" style="60" customWidth="1"/>
    <col min="20" max="20" width="5" style="60" bestFit="1" customWidth="1"/>
    <col min="21" max="35" width="13.7109375" style="41" customWidth="1"/>
    <col min="36" max="36" width="10.7109375" style="41" customWidth="1"/>
    <col min="37" max="16384" width="9.140625" style="41"/>
  </cols>
  <sheetData>
    <row r="1" spans="1:103" ht="81.75" customHeight="1" x14ac:dyDescent="0.25">
      <c r="A1" s="76" t="s">
        <v>800</v>
      </c>
      <c r="B1" s="77"/>
      <c r="C1" s="77"/>
      <c r="D1" s="74" t="s">
        <v>380</v>
      </c>
      <c r="E1" s="74"/>
      <c r="F1" s="74"/>
      <c r="G1" s="74"/>
      <c r="H1" s="74"/>
      <c r="I1" s="74"/>
      <c r="J1" s="74"/>
      <c r="K1" s="74"/>
      <c r="L1" s="74"/>
      <c r="M1" s="74"/>
      <c r="N1" s="85" t="s">
        <v>819</v>
      </c>
      <c r="O1" s="85"/>
      <c r="P1" s="85"/>
      <c r="Q1" s="85"/>
      <c r="R1" s="85"/>
      <c r="S1" s="85"/>
      <c r="T1" s="86"/>
    </row>
    <row r="2" spans="1:103" ht="51" customHeight="1" x14ac:dyDescent="0.25">
      <c r="A2" s="78" t="s">
        <v>770</v>
      </c>
      <c r="B2" s="79"/>
      <c r="C2" s="79"/>
      <c r="D2" s="79"/>
      <c r="E2" s="79"/>
      <c r="F2" s="79"/>
      <c r="G2" s="79"/>
      <c r="H2" s="79"/>
      <c r="I2" s="79"/>
      <c r="J2" s="79"/>
      <c r="K2" s="79"/>
      <c r="L2" s="79"/>
      <c r="M2" s="79"/>
      <c r="N2" s="79"/>
      <c r="O2" s="79"/>
      <c r="P2" s="79"/>
      <c r="Q2" s="79"/>
      <c r="R2" s="79"/>
      <c r="S2" s="79"/>
      <c r="T2" s="80"/>
    </row>
    <row r="3" spans="1:103" ht="27.75" customHeight="1" x14ac:dyDescent="0.25">
      <c r="A3" s="81" t="s">
        <v>769</v>
      </c>
      <c r="B3" s="82"/>
      <c r="C3" s="82"/>
      <c r="D3" s="82"/>
      <c r="E3" s="82"/>
      <c r="F3" s="82"/>
      <c r="G3" s="82"/>
      <c r="H3" s="82"/>
      <c r="I3" s="82"/>
      <c r="J3" s="82"/>
      <c r="K3" s="82"/>
      <c r="L3" s="82"/>
      <c r="M3" s="82"/>
      <c r="N3" s="82"/>
      <c r="O3" s="82"/>
      <c r="P3" s="82"/>
      <c r="Q3" s="82"/>
      <c r="R3" s="82"/>
      <c r="S3" s="82"/>
      <c r="T3" s="83"/>
    </row>
    <row r="4" spans="1:103" s="43" customFormat="1" ht="75" customHeight="1" x14ac:dyDescent="0.25">
      <c r="A4" s="84"/>
      <c r="B4" s="84"/>
      <c r="C4" s="72" t="s">
        <v>615</v>
      </c>
      <c r="D4" s="72" t="s">
        <v>484</v>
      </c>
      <c r="E4" s="72" t="s">
        <v>485</v>
      </c>
      <c r="F4" s="72" t="s">
        <v>381</v>
      </c>
      <c r="G4" s="71" t="s">
        <v>382</v>
      </c>
      <c r="H4" s="71"/>
      <c r="I4" s="71"/>
      <c r="J4" s="71"/>
      <c r="K4" s="72" t="s">
        <v>383</v>
      </c>
      <c r="L4" s="72" t="s">
        <v>384</v>
      </c>
      <c r="M4" s="72" t="s">
        <v>385</v>
      </c>
      <c r="N4" s="72" t="s">
        <v>386</v>
      </c>
      <c r="O4" s="71" t="s">
        <v>505</v>
      </c>
      <c r="P4" s="71"/>
      <c r="Q4" s="71"/>
      <c r="R4" s="71" t="s">
        <v>359</v>
      </c>
      <c r="S4" s="71"/>
      <c r="T4" s="71"/>
      <c r="U4" s="42"/>
      <c r="V4" s="42"/>
      <c r="W4" s="42"/>
      <c r="X4" s="42"/>
      <c r="Y4" s="42"/>
      <c r="Z4" s="42"/>
      <c r="AA4" s="42"/>
      <c r="AB4" s="42"/>
      <c r="AC4" s="42"/>
      <c r="AD4" s="42"/>
      <c r="AE4" s="42"/>
      <c r="AF4" s="42"/>
      <c r="AG4" s="42"/>
      <c r="AH4" s="42"/>
      <c r="AI4" s="42"/>
      <c r="AJ4" s="42"/>
      <c r="AK4" s="42"/>
      <c r="AL4" s="42"/>
      <c r="AM4" s="42"/>
      <c r="AN4" s="42"/>
      <c r="AO4" s="42"/>
      <c r="AP4" s="42"/>
      <c r="AQ4" s="42"/>
      <c r="AR4" s="42"/>
      <c r="AS4" s="42"/>
      <c r="AT4" s="42"/>
      <c r="AU4" s="42"/>
      <c r="AV4" s="42"/>
      <c r="AW4" s="42"/>
      <c r="AX4" s="42"/>
      <c r="AY4" s="42"/>
      <c r="AZ4" s="42"/>
      <c r="BA4" s="42"/>
      <c r="BB4" s="42"/>
      <c r="BC4" s="42"/>
      <c r="BD4" s="42"/>
      <c r="BE4" s="42"/>
      <c r="BF4" s="42"/>
      <c r="BG4" s="42"/>
      <c r="BH4" s="42"/>
      <c r="BI4" s="42"/>
      <c r="BJ4" s="42"/>
      <c r="BK4" s="42"/>
      <c r="BL4" s="42"/>
      <c r="BM4" s="42"/>
      <c r="BN4" s="42"/>
      <c r="BO4" s="42"/>
      <c r="BP4" s="42"/>
      <c r="BQ4" s="42"/>
      <c r="BR4" s="42"/>
      <c r="BS4" s="42"/>
      <c r="BT4" s="42"/>
      <c r="BU4" s="42"/>
      <c r="BV4" s="42"/>
      <c r="BW4" s="42"/>
      <c r="BX4" s="42"/>
      <c r="BY4" s="42"/>
      <c r="BZ4" s="42"/>
      <c r="CA4" s="42"/>
      <c r="CB4" s="42"/>
      <c r="CC4" s="42"/>
      <c r="CD4" s="42"/>
      <c r="CE4" s="42"/>
      <c r="CF4" s="42"/>
      <c r="CG4" s="42"/>
      <c r="CH4" s="42"/>
      <c r="CI4" s="42"/>
      <c r="CJ4" s="42"/>
      <c r="CK4" s="42"/>
      <c r="CL4" s="42"/>
      <c r="CM4" s="42"/>
      <c r="CN4" s="42"/>
      <c r="CO4" s="42"/>
      <c r="CP4" s="42"/>
      <c r="CQ4" s="42"/>
      <c r="CR4" s="42"/>
      <c r="CS4" s="42"/>
      <c r="CT4" s="42"/>
      <c r="CU4" s="42"/>
      <c r="CV4" s="42"/>
      <c r="CW4" s="42"/>
      <c r="CX4" s="42"/>
      <c r="CY4" s="42"/>
    </row>
    <row r="5" spans="1:103" s="43" customFormat="1" ht="97.5" customHeight="1" x14ac:dyDescent="0.25">
      <c r="A5" s="84"/>
      <c r="B5" s="84"/>
      <c r="C5" s="72"/>
      <c r="D5" s="72"/>
      <c r="E5" s="72"/>
      <c r="F5" s="72"/>
      <c r="G5" s="44" t="s">
        <v>502</v>
      </c>
      <c r="H5" s="44" t="s">
        <v>506</v>
      </c>
      <c r="I5" s="44" t="s">
        <v>387</v>
      </c>
      <c r="J5" s="44" t="s">
        <v>360</v>
      </c>
      <c r="K5" s="72"/>
      <c r="L5" s="72"/>
      <c r="M5" s="72"/>
      <c r="N5" s="72"/>
      <c r="O5" s="44" t="s">
        <v>388</v>
      </c>
      <c r="P5" s="45" t="s">
        <v>389</v>
      </c>
      <c r="Q5" s="45" t="s">
        <v>354</v>
      </c>
      <c r="R5" s="44" t="s">
        <v>388</v>
      </c>
      <c r="S5" s="45" t="s">
        <v>389</v>
      </c>
      <c r="T5" s="45" t="s">
        <v>354</v>
      </c>
      <c r="U5" s="42"/>
      <c r="V5" s="42"/>
      <c r="W5" s="42"/>
      <c r="X5" s="42"/>
      <c r="Y5" s="42"/>
      <c r="Z5" s="42"/>
      <c r="AA5" s="42"/>
      <c r="AB5" s="42"/>
      <c r="AC5" s="42"/>
      <c r="AD5" s="42"/>
      <c r="AE5" s="42"/>
      <c r="AF5" s="42"/>
      <c r="AG5" s="42"/>
      <c r="AH5" s="42"/>
      <c r="AI5" s="42"/>
      <c r="AJ5" s="42"/>
      <c r="AK5" s="42"/>
      <c r="AL5" s="42"/>
      <c r="AM5" s="42"/>
      <c r="AN5" s="42"/>
      <c r="AO5" s="42"/>
      <c r="AP5" s="42"/>
      <c r="AQ5" s="42"/>
      <c r="AR5" s="42"/>
      <c r="AS5" s="42"/>
      <c r="AT5" s="42"/>
      <c r="AU5" s="42"/>
      <c r="AV5" s="42"/>
      <c r="AW5" s="42"/>
      <c r="AX5" s="42"/>
      <c r="AY5" s="42"/>
      <c r="AZ5" s="42"/>
      <c r="BA5" s="42"/>
      <c r="BB5" s="42"/>
      <c r="BC5" s="42"/>
      <c r="BD5" s="42"/>
      <c r="BE5" s="42"/>
      <c r="BF5" s="42"/>
      <c r="BG5" s="42"/>
      <c r="BH5" s="42"/>
      <c r="BI5" s="42"/>
      <c r="BJ5" s="42"/>
      <c r="BK5" s="42"/>
      <c r="BL5" s="42"/>
      <c r="BM5" s="42"/>
      <c r="BN5" s="42"/>
      <c r="BO5" s="42"/>
      <c r="BP5" s="42"/>
      <c r="BQ5" s="42"/>
      <c r="BR5" s="42"/>
      <c r="BS5" s="42"/>
      <c r="BT5" s="42"/>
      <c r="BU5" s="42"/>
      <c r="BV5" s="42"/>
      <c r="BW5" s="42"/>
      <c r="BX5" s="42"/>
      <c r="BY5" s="42"/>
      <c r="BZ5" s="42"/>
      <c r="CA5" s="42"/>
      <c r="CB5" s="42"/>
      <c r="CC5" s="42"/>
      <c r="CD5" s="42"/>
      <c r="CE5" s="42"/>
      <c r="CF5" s="42"/>
      <c r="CG5" s="42"/>
      <c r="CH5" s="42"/>
      <c r="CI5" s="42"/>
      <c r="CJ5" s="42"/>
      <c r="CK5" s="42"/>
      <c r="CL5" s="42"/>
      <c r="CM5" s="42"/>
      <c r="CN5" s="42"/>
      <c r="CO5" s="42"/>
      <c r="CP5" s="42"/>
      <c r="CQ5" s="42"/>
      <c r="CR5" s="42"/>
      <c r="CS5" s="42"/>
      <c r="CT5" s="42"/>
      <c r="CU5" s="42"/>
      <c r="CV5" s="42"/>
      <c r="CW5" s="42"/>
    </row>
    <row r="6" spans="1:103" s="48" customFormat="1" ht="20.100000000000001" customHeight="1" x14ac:dyDescent="0.25">
      <c r="A6" s="73"/>
      <c r="B6" s="73"/>
      <c r="C6" s="46"/>
      <c r="D6" s="47">
        <v>1</v>
      </c>
      <c r="E6" s="47">
        <v>2</v>
      </c>
      <c r="F6" s="47">
        <v>3</v>
      </c>
      <c r="G6" s="47">
        <v>4</v>
      </c>
      <c r="H6" s="47">
        <v>5</v>
      </c>
      <c r="I6" s="47">
        <v>6</v>
      </c>
      <c r="J6" s="47">
        <v>7</v>
      </c>
      <c r="K6" s="47">
        <v>8</v>
      </c>
      <c r="L6" s="47">
        <v>9</v>
      </c>
      <c r="M6" s="47">
        <v>10</v>
      </c>
      <c r="N6" s="47">
        <v>11</v>
      </c>
      <c r="O6" s="47">
        <v>12</v>
      </c>
      <c r="P6" s="47">
        <v>13</v>
      </c>
      <c r="Q6" s="47">
        <v>14</v>
      </c>
      <c r="R6" s="47">
        <v>15</v>
      </c>
      <c r="S6" s="47">
        <v>16</v>
      </c>
      <c r="T6" s="47">
        <v>17</v>
      </c>
    </row>
    <row r="7" spans="1:103" s="48" customFormat="1" ht="20.100000000000001" customHeight="1" x14ac:dyDescent="0.25">
      <c r="A7" s="1" t="s">
        <v>352</v>
      </c>
      <c r="B7" s="2" t="s">
        <v>671</v>
      </c>
      <c r="C7" s="3"/>
      <c r="D7" s="49">
        <f t="shared" ref="D7:T7" si="0">SUM(D8:D34)</f>
        <v>32</v>
      </c>
      <c r="E7" s="49">
        <f t="shared" si="0"/>
        <v>0</v>
      </c>
      <c r="F7" s="49">
        <f t="shared" si="0"/>
        <v>27</v>
      </c>
      <c r="G7" s="49">
        <f t="shared" si="0"/>
        <v>28</v>
      </c>
      <c r="H7" s="49">
        <f t="shared" si="0"/>
        <v>8</v>
      </c>
      <c r="I7" s="49">
        <f t="shared" si="0"/>
        <v>1</v>
      </c>
      <c r="J7" s="49">
        <f t="shared" si="0"/>
        <v>37</v>
      </c>
      <c r="K7" s="49">
        <f t="shared" si="0"/>
        <v>0</v>
      </c>
      <c r="L7" s="49">
        <f t="shared" si="0"/>
        <v>0</v>
      </c>
      <c r="M7" s="49">
        <f t="shared" si="0"/>
        <v>22</v>
      </c>
      <c r="N7" s="49">
        <f t="shared" si="0"/>
        <v>0</v>
      </c>
      <c r="O7" s="49">
        <f t="shared" si="0"/>
        <v>15</v>
      </c>
      <c r="P7" s="49">
        <f t="shared" si="0"/>
        <v>1</v>
      </c>
      <c r="Q7" s="49">
        <f t="shared" si="0"/>
        <v>16</v>
      </c>
      <c r="R7" s="49">
        <f t="shared" si="0"/>
        <v>3</v>
      </c>
      <c r="S7" s="49">
        <f t="shared" si="0"/>
        <v>0</v>
      </c>
      <c r="T7" s="49">
        <f t="shared" si="0"/>
        <v>3</v>
      </c>
    </row>
    <row r="8" spans="1:103" ht="20.100000000000001" customHeight="1" x14ac:dyDescent="0.25">
      <c r="A8" s="4" t="s">
        <v>351</v>
      </c>
      <c r="B8" s="5" t="s">
        <v>390</v>
      </c>
      <c r="C8" s="5">
        <v>104</v>
      </c>
      <c r="D8" s="61">
        <v>10</v>
      </c>
      <c r="E8" s="61"/>
      <c r="F8" s="62">
        <v>5</v>
      </c>
      <c r="G8" s="62">
        <v>8</v>
      </c>
      <c r="H8" s="62"/>
      <c r="I8" s="62"/>
      <c r="J8" s="62">
        <v>8</v>
      </c>
      <c r="K8" s="62"/>
      <c r="L8" s="62"/>
      <c r="M8" s="62">
        <v>7</v>
      </c>
      <c r="N8" s="62"/>
      <c r="O8" s="62">
        <v>6</v>
      </c>
      <c r="P8" s="62"/>
      <c r="Q8" s="62">
        <v>6</v>
      </c>
      <c r="R8" s="62">
        <v>1</v>
      </c>
      <c r="S8" s="62"/>
      <c r="T8" s="62">
        <v>1</v>
      </c>
    </row>
    <row r="9" spans="1:103" ht="20.100000000000001" customHeight="1" x14ac:dyDescent="0.25">
      <c r="A9" s="4" t="s">
        <v>350</v>
      </c>
      <c r="B9" s="5" t="s">
        <v>507</v>
      </c>
      <c r="C9" s="5">
        <v>105</v>
      </c>
      <c r="D9" s="61"/>
      <c r="E9" s="61"/>
      <c r="F9" s="62"/>
      <c r="G9" s="62"/>
      <c r="H9" s="62"/>
      <c r="I9" s="62"/>
      <c r="J9" s="62"/>
      <c r="K9" s="62"/>
      <c r="L9" s="62"/>
      <c r="M9" s="62"/>
      <c r="N9" s="62"/>
      <c r="O9" s="62"/>
      <c r="P9" s="62"/>
      <c r="Q9" s="62"/>
      <c r="R9" s="62"/>
      <c r="S9" s="62"/>
      <c r="T9" s="62"/>
    </row>
    <row r="10" spans="1:103" ht="20.100000000000001" customHeight="1" x14ac:dyDescent="0.25">
      <c r="A10" s="4" t="s">
        <v>349</v>
      </c>
      <c r="B10" s="5" t="s">
        <v>391</v>
      </c>
      <c r="C10" s="5">
        <v>106</v>
      </c>
      <c r="D10" s="61"/>
      <c r="E10" s="61"/>
      <c r="F10" s="62"/>
      <c r="G10" s="62"/>
      <c r="H10" s="62"/>
      <c r="I10" s="62"/>
      <c r="J10" s="62"/>
      <c r="K10" s="62"/>
      <c r="L10" s="62"/>
      <c r="M10" s="62"/>
      <c r="N10" s="62"/>
      <c r="O10" s="62"/>
      <c r="P10" s="62"/>
      <c r="Q10" s="62"/>
      <c r="R10" s="62"/>
      <c r="S10" s="62"/>
      <c r="T10" s="62"/>
    </row>
    <row r="11" spans="1:103" ht="20.100000000000001" customHeight="1" x14ac:dyDescent="0.25">
      <c r="A11" s="4" t="s">
        <v>348</v>
      </c>
      <c r="B11" s="5" t="s">
        <v>508</v>
      </c>
      <c r="C11" s="5">
        <v>107</v>
      </c>
      <c r="D11" s="61"/>
      <c r="E11" s="61"/>
      <c r="F11" s="62"/>
      <c r="G11" s="62"/>
      <c r="H11" s="62"/>
      <c r="I11" s="62"/>
      <c r="J11" s="62"/>
      <c r="K11" s="62"/>
      <c r="L11" s="62"/>
      <c r="M11" s="62"/>
      <c r="N11" s="62"/>
      <c r="O11" s="62"/>
      <c r="P11" s="62"/>
      <c r="Q11" s="62"/>
      <c r="R11" s="62"/>
      <c r="S11" s="62"/>
      <c r="T11" s="62"/>
    </row>
    <row r="12" spans="1:103" ht="20.100000000000001" customHeight="1" x14ac:dyDescent="0.25">
      <c r="A12" s="4" t="s">
        <v>347</v>
      </c>
      <c r="B12" s="5" t="s">
        <v>392</v>
      </c>
      <c r="C12" s="5">
        <v>108</v>
      </c>
      <c r="D12" s="61"/>
      <c r="E12" s="61"/>
      <c r="F12" s="62"/>
      <c r="G12" s="62"/>
      <c r="H12" s="62"/>
      <c r="I12" s="62"/>
      <c r="J12" s="62"/>
      <c r="K12" s="62"/>
      <c r="L12" s="62"/>
      <c r="M12" s="62"/>
      <c r="N12" s="62"/>
      <c r="O12" s="62"/>
      <c r="P12" s="62"/>
      <c r="Q12" s="62"/>
      <c r="R12" s="62"/>
      <c r="S12" s="62"/>
      <c r="T12" s="62"/>
    </row>
    <row r="13" spans="1:103" ht="20.100000000000001" customHeight="1" x14ac:dyDescent="0.25">
      <c r="A13" s="4" t="s">
        <v>346</v>
      </c>
      <c r="B13" s="5" t="s">
        <v>393</v>
      </c>
      <c r="C13" s="5">
        <v>109</v>
      </c>
      <c r="D13" s="61"/>
      <c r="E13" s="61"/>
      <c r="F13" s="62"/>
      <c r="G13" s="62"/>
      <c r="H13" s="62"/>
      <c r="I13" s="62"/>
      <c r="J13" s="62"/>
      <c r="K13" s="62"/>
      <c r="L13" s="62"/>
      <c r="M13" s="62"/>
      <c r="N13" s="62"/>
      <c r="O13" s="62"/>
      <c r="P13" s="62"/>
      <c r="Q13" s="62"/>
      <c r="R13" s="62"/>
      <c r="S13" s="62"/>
      <c r="T13" s="62"/>
    </row>
    <row r="14" spans="1:103" ht="20.100000000000001" customHeight="1" x14ac:dyDescent="0.25">
      <c r="A14" s="4" t="s">
        <v>345</v>
      </c>
      <c r="B14" s="5" t="s">
        <v>509</v>
      </c>
      <c r="C14" s="5">
        <v>110</v>
      </c>
      <c r="D14" s="61">
        <v>1</v>
      </c>
      <c r="E14" s="61"/>
      <c r="F14" s="62"/>
      <c r="G14" s="62">
        <v>1</v>
      </c>
      <c r="H14" s="62"/>
      <c r="I14" s="62"/>
      <c r="J14" s="62">
        <v>1</v>
      </c>
      <c r="K14" s="62"/>
      <c r="L14" s="62"/>
      <c r="M14" s="62"/>
      <c r="N14" s="62"/>
      <c r="O14" s="62">
        <v>1</v>
      </c>
      <c r="P14" s="62"/>
      <c r="Q14" s="62">
        <v>1</v>
      </c>
      <c r="R14" s="62"/>
      <c r="S14" s="62"/>
      <c r="T14" s="62"/>
    </row>
    <row r="15" spans="1:103" ht="20.100000000000001" customHeight="1" x14ac:dyDescent="0.25">
      <c r="A15" s="4" t="s">
        <v>344</v>
      </c>
      <c r="B15" s="5" t="s">
        <v>510</v>
      </c>
      <c r="C15" s="5">
        <v>111</v>
      </c>
      <c r="D15" s="61"/>
      <c r="E15" s="61"/>
      <c r="F15" s="62"/>
      <c r="G15" s="62"/>
      <c r="H15" s="62"/>
      <c r="I15" s="62"/>
      <c r="J15" s="62"/>
      <c r="K15" s="62"/>
      <c r="L15" s="62"/>
      <c r="M15" s="62"/>
      <c r="N15" s="62"/>
      <c r="O15" s="62"/>
      <c r="P15" s="62"/>
      <c r="Q15" s="62"/>
      <c r="R15" s="62"/>
      <c r="S15" s="62"/>
      <c r="T15" s="62"/>
    </row>
    <row r="16" spans="1:103" ht="20.100000000000001" customHeight="1" x14ac:dyDescent="0.25">
      <c r="A16" s="4" t="s">
        <v>343</v>
      </c>
      <c r="B16" s="5" t="s">
        <v>394</v>
      </c>
      <c r="C16" s="5">
        <v>112</v>
      </c>
      <c r="D16" s="61">
        <v>7</v>
      </c>
      <c r="E16" s="61"/>
      <c r="F16" s="62">
        <v>5</v>
      </c>
      <c r="G16" s="62">
        <v>9</v>
      </c>
      <c r="H16" s="62"/>
      <c r="I16" s="62"/>
      <c r="J16" s="62">
        <v>9</v>
      </c>
      <c r="K16" s="62"/>
      <c r="L16" s="62"/>
      <c r="M16" s="62">
        <v>3</v>
      </c>
      <c r="N16" s="62"/>
      <c r="O16" s="62">
        <v>5</v>
      </c>
      <c r="P16" s="62"/>
      <c r="Q16" s="62">
        <v>5</v>
      </c>
      <c r="R16" s="62">
        <v>1</v>
      </c>
      <c r="S16" s="62"/>
      <c r="T16" s="62">
        <v>1</v>
      </c>
    </row>
    <row r="17" spans="1:20" ht="20.100000000000001" customHeight="1" x14ac:dyDescent="0.25">
      <c r="A17" s="4" t="s">
        <v>342</v>
      </c>
      <c r="B17" s="5" t="s">
        <v>395</v>
      </c>
      <c r="C17" s="5">
        <v>113</v>
      </c>
      <c r="D17" s="61">
        <v>1</v>
      </c>
      <c r="E17" s="61"/>
      <c r="F17" s="62">
        <v>8</v>
      </c>
      <c r="G17" s="62">
        <v>2</v>
      </c>
      <c r="H17" s="62">
        <v>2</v>
      </c>
      <c r="I17" s="62">
        <v>1</v>
      </c>
      <c r="J17" s="62">
        <v>5</v>
      </c>
      <c r="K17" s="62"/>
      <c r="L17" s="62"/>
      <c r="M17" s="62">
        <v>4</v>
      </c>
      <c r="N17" s="62"/>
      <c r="O17" s="62">
        <v>1</v>
      </c>
      <c r="P17" s="62"/>
      <c r="Q17" s="62">
        <v>1</v>
      </c>
      <c r="R17" s="62"/>
      <c r="S17" s="62"/>
      <c r="T17" s="62"/>
    </row>
    <row r="18" spans="1:20" ht="20.100000000000001" customHeight="1" x14ac:dyDescent="0.25">
      <c r="A18" s="4" t="s">
        <v>341</v>
      </c>
      <c r="B18" s="5" t="s">
        <v>511</v>
      </c>
      <c r="C18" s="5">
        <v>114</v>
      </c>
      <c r="D18" s="61"/>
      <c r="E18" s="61"/>
      <c r="F18" s="62"/>
      <c r="G18" s="62"/>
      <c r="H18" s="62"/>
      <c r="I18" s="62"/>
      <c r="J18" s="62"/>
      <c r="K18" s="62"/>
      <c r="L18" s="62"/>
      <c r="M18" s="62"/>
      <c r="N18" s="62"/>
      <c r="O18" s="62"/>
      <c r="P18" s="62"/>
      <c r="Q18" s="62"/>
      <c r="R18" s="62"/>
      <c r="S18" s="62"/>
      <c r="T18" s="62"/>
    </row>
    <row r="19" spans="1:20" ht="20.100000000000001" customHeight="1" x14ac:dyDescent="0.25">
      <c r="A19" s="4" t="s">
        <v>340</v>
      </c>
      <c r="B19" s="5" t="s">
        <v>512</v>
      </c>
      <c r="C19" s="5">
        <v>115</v>
      </c>
      <c r="D19" s="61"/>
      <c r="E19" s="61"/>
      <c r="F19" s="62"/>
      <c r="G19" s="62"/>
      <c r="H19" s="62"/>
      <c r="I19" s="62"/>
      <c r="J19" s="62"/>
      <c r="K19" s="62"/>
      <c r="L19" s="62"/>
      <c r="M19" s="62"/>
      <c r="N19" s="62"/>
      <c r="O19" s="62"/>
      <c r="P19" s="62"/>
      <c r="Q19" s="62"/>
      <c r="R19" s="62"/>
      <c r="S19" s="62"/>
      <c r="T19" s="62"/>
    </row>
    <row r="20" spans="1:20" ht="20.100000000000001" customHeight="1" x14ac:dyDescent="0.25">
      <c r="A20" s="4" t="s">
        <v>339</v>
      </c>
      <c r="B20" s="5" t="s">
        <v>396</v>
      </c>
      <c r="C20" s="5">
        <v>116</v>
      </c>
      <c r="D20" s="61"/>
      <c r="E20" s="61"/>
      <c r="F20" s="62"/>
      <c r="G20" s="62"/>
      <c r="H20" s="62"/>
      <c r="I20" s="62"/>
      <c r="J20" s="62"/>
      <c r="K20" s="62"/>
      <c r="L20" s="62"/>
      <c r="M20" s="62"/>
      <c r="N20" s="62"/>
      <c r="O20" s="62"/>
      <c r="P20" s="62"/>
      <c r="Q20" s="62"/>
      <c r="R20" s="62"/>
      <c r="S20" s="62"/>
      <c r="T20" s="62"/>
    </row>
    <row r="21" spans="1:20" ht="20.100000000000001" customHeight="1" x14ac:dyDescent="0.25">
      <c r="A21" s="4" t="s">
        <v>338</v>
      </c>
      <c r="B21" s="5" t="s">
        <v>397</v>
      </c>
      <c r="C21" s="5">
        <v>117</v>
      </c>
      <c r="D21" s="61">
        <v>5</v>
      </c>
      <c r="E21" s="61"/>
      <c r="F21" s="62">
        <v>3</v>
      </c>
      <c r="G21" s="62">
        <v>4</v>
      </c>
      <c r="H21" s="62">
        <v>1</v>
      </c>
      <c r="I21" s="62"/>
      <c r="J21" s="62">
        <v>5</v>
      </c>
      <c r="K21" s="62"/>
      <c r="L21" s="62"/>
      <c r="M21" s="62">
        <v>3</v>
      </c>
      <c r="N21" s="62"/>
      <c r="O21" s="62">
        <v>1</v>
      </c>
      <c r="P21" s="62"/>
      <c r="Q21" s="62">
        <v>1</v>
      </c>
      <c r="R21" s="62">
        <v>1</v>
      </c>
      <c r="S21" s="62"/>
      <c r="T21" s="62">
        <v>1</v>
      </c>
    </row>
    <row r="22" spans="1:20" ht="20.100000000000001" customHeight="1" x14ac:dyDescent="0.25">
      <c r="A22" s="4" t="s">
        <v>337</v>
      </c>
      <c r="B22" s="5" t="s">
        <v>353</v>
      </c>
      <c r="C22" s="5">
        <v>118</v>
      </c>
      <c r="D22" s="61">
        <v>8</v>
      </c>
      <c r="E22" s="61"/>
      <c r="F22" s="62">
        <v>5</v>
      </c>
      <c r="G22" s="62">
        <v>4</v>
      </c>
      <c r="H22" s="62">
        <v>5</v>
      </c>
      <c r="I22" s="62"/>
      <c r="J22" s="62">
        <v>9</v>
      </c>
      <c r="K22" s="62"/>
      <c r="L22" s="62"/>
      <c r="M22" s="62">
        <v>4</v>
      </c>
      <c r="N22" s="62"/>
      <c r="O22" s="62">
        <v>1</v>
      </c>
      <c r="P22" s="62">
        <v>1</v>
      </c>
      <c r="Q22" s="62">
        <v>2</v>
      </c>
      <c r="R22" s="62"/>
      <c r="S22" s="62"/>
      <c r="T22" s="62"/>
    </row>
    <row r="23" spans="1:20" ht="20.100000000000001" customHeight="1" x14ac:dyDescent="0.25">
      <c r="A23" s="4" t="s">
        <v>336</v>
      </c>
      <c r="B23" s="5" t="s">
        <v>672</v>
      </c>
      <c r="C23" s="5">
        <v>119</v>
      </c>
      <c r="D23" s="61"/>
      <c r="E23" s="61"/>
      <c r="F23" s="62"/>
      <c r="G23" s="62"/>
      <c r="H23" s="62"/>
      <c r="I23" s="62"/>
      <c r="J23" s="62"/>
      <c r="K23" s="62"/>
      <c r="L23" s="62"/>
      <c r="M23" s="62"/>
      <c r="N23" s="62"/>
      <c r="O23" s="62"/>
      <c r="P23" s="62"/>
      <c r="Q23" s="62"/>
      <c r="R23" s="62"/>
      <c r="S23" s="62"/>
      <c r="T23" s="62"/>
    </row>
    <row r="24" spans="1:20" ht="20.100000000000001" customHeight="1" x14ac:dyDescent="0.25">
      <c r="A24" s="4" t="s">
        <v>335</v>
      </c>
      <c r="B24" s="5" t="s">
        <v>399</v>
      </c>
      <c r="C24" s="5">
        <v>120</v>
      </c>
      <c r="D24" s="61"/>
      <c r="E24" s="61"/>
      <c r="F24" s="62"/>
      <c r="G24" s="62"/>
      <c r="H24" s="62"/>
      <c r="I24" s="62"/>
      <c r="J24" s="62"/>
      <c r="K24" s="62"/>
      <c r="L24" s="62"/>
      <c r="M24" s="62"/>
      <c r="N24" s="62"/>
      <c r="O24" s="62"/>
      <c r="P24" s="62"/>
      <c r="Q24" s="62"/>
      <c r="R24" s="62"/>
      <c r="S24" s="62"/>
      <c r="T24" s="62"/>
    </row>
    <row r="25" spans="1:20" ht="20.100000000000001" customHeight="1" x14ac:dyDescent="0.25">
      <c r="A25" s="4" t="s">
        <v>334</v>
      </c>
      <c r="B25" s="5" t="s">
        <v>400</v>
      </c>
      <c r="C25" s="5">
        <v>121</v>
      </c>
      <c r="D25" s="61"/>
      <c r="E25" s="61"/>
      <c r="F25" s="62"/>
      <c r="G25" s="62"/>
      <c r="H25" s="62"/>
      <c r="I25" s="62"/>
      <c r="J25" s="62"/>
      <c r="K25" s="62"/>
      <c r="L25" s="62"/>
      <c r="M25" s="62"/>
      <c r="N25" s="62"/>
      <c r="O25" s="62"/>
      <c r="P25" s="62"/>
      <c r="Q25" s="62"/>
      <c r="R25" s="62"/>
      <c r="S25" s="62"/>
      <c r="T25" s="62"/>
    </row>
    <row r="26" spans="1:20" ht="20.100000000000001" customHeight="1" x14ac:dyDescent="0.25">
      <c r="A26" s="4" t="s">
        <v>333</v>
      </c>
      <c r="B26" s="5" t="s">
        <v>616</v>
      </c>
      <c r="C26" s="5">
        <v>122</v>
      </c>
      <c r="D26" s="61"/>
      <c r="E26" s="61"/>
      <c r="F26" s="62"/>
      <c r="G26" s="62"/>
      <c r="H26" s="62"/>
      <c r="I26" s="62"/>
      <c r="J26" s="62"/>
      <c r="K26" s="62"/>
      <c r="L26" s="62"/>
      <c r="M26" s="62"/>
      <c r="N26" s="62"/>
      <c r="O26" s="62"/>
      <c r="P26" s="62"/>
      <c r="Q26" s="62"/>
      <c r="R26" s="62"/>
      <c r="S26" s="62"/>
      <c r="T26" s="62"/>
    </row>
    <row r="27" spans="1:20" ht="20.100000000000001" customHeight="1" x14ac:dyDescent="0.25">
      <c r="A27" s="4" t="s">
        <v>332</v>
      </c>
      <c r="B27" s="5" t="s">
        <v>401</v>
      </c>
      <c r="C27" s="6">
        <v>123</v>
      </c>
      <c r="D27" s="62"/>
      <c r="E27" s="62"/>
      <c r="F27" s="62"/>
      <c r="G27" s="62"/>
      <c r="H27" s="62"/>
      <c r="I27" s="62"/>
      <c r="J27" s="62"/>
      <c r="K27" s="62"/>
      <c r="L27" s="62"/>
      <c r="M27" s="62"/>
      <c r="N27" s="62"/>
      <c r="O27" s="62"/>
      <c r="P27" s="62"/>
      <c r="Q27" s="62"/>
      <c r="R27" s="62"/>
      <c r="S27" s="62"/>
      <c r="T27" s="62"/>
    </row>
    <row r="28" spans="1:20" ht="20.100000000000001" customHeight="1" x14ac:dyDescent="0.25">
      <c r="A28" s="4" t="s">
        <v>331</v>
      </c>
      <c r="B28" s="5" t="s">
        <v>402</v>
      </c>
      <c r="C28" s="6">
        <v>124</v>
      </c>
      <c r="D28" s="62"/>
      <c r="E28" s="62"/>
      <c r="F28" s="62"/>
      <c r="G28" s="62"/>
      <c r="H28" s="62"/>
      <c r="I28" s="62"/>
      <c r="J28" s="62"/>
      <c r="K28" s="62"/>
      <c r="L28" s="62"/>
      <c r="M28" s="62"/>
      <c r="N28" s="62"/>
      <c r="O28" s="62"/>
      <c r="P28" s="62"/>
      <c r="Q28" s="62"/>
      <c r="R28" s="62"/>
      <c r="S28" s="62"/>
      <c r="T28" s="62"/>
    </row>
    <row r="29" spans="1:20" ht="20.100000000000001" customHeight="1" x14ac:dyDescent="0.25">
      <c r="A29" s="4" t="s">
        <v>330</v>
      </c>
      <c r="B29" s="5" t="s">
        <v>483</v>
      </c>
      <c r="C29" s="6">
        <v>125</v>
      </c>
      <c r="D29" s="62"/>
      <c r="E29" s="62"/>
      <c r="F29" s="62"/>
      <c r="G29" s="62"/>
      <c r="H29" s="62"/>
      <c r="I29" s="62"/>
      <c r="J29" s="62"/>
      <c r="K29" s="62"/>
      <c r="L29" s="62"/>
      <c r="M29" s="62"/>
      <c r="N29" s="62"/>
      <c r="O29" s="62"/>
      <c r="P29" s="62"/>
      <c r="Q29" s="62"/>
      <c r="R29" s="62"/>
      <c r="S29" s="62"/>
      <c r="T29" s="62"/>
    </row>
    <row r="30" spans="1:20" ht="20.100000000000001" customHeight="1" x14ac:dyDescent="0.25">
      <c r="A30" s="4" t="s">
        <v>329</v>
      </c>
      <c r="B30" s="5" t="s">
        <v>486</v>
      </c>
      <c r="C30" s="6">
        <v>127</v>
      </c>
      <c r="D30" s="62"/>
      <c r="E30" s="62"/>
      <c r="F30" s="62"/>
      <c r="G30" s="62"/>
      <c r="H30" s="62"/>
      <c r="I30" s="62"/>
      <c r="J30" s="62"/>
      <c r="K30" s="62"/>
      <c r="L30" s="62"/>
      <c r="M30" s="62"/>
      <c r="N30" s="62"/>
      <c r="O30" s="62"/>
      <c r="P30" s="62"/>
      <c r="Q30" s="62"/>
      <c r="R30" s="62"/>
      <c r="S30" s="62"/>
      <c r="T30" s="62"/>
    </row>
    <row r="31" spans="1:20" ht="20.100000000000001" customHeight="1" x14ac:dyDescent="0.25">
      <c r="A31" s="4" t="s">
        <v>328</v>
      </c>
      <c r="B31" s="5" t="s">
        <v>357</v>
      </c>
      <c r="C31" s="6">
        <v>128</v>
      </c>
      <c r="D31" s="62"/>
      <c r="E31" s="62"/>
      <c r="F31" s="62"/>
      <c r="G31" s="62"/>
      <c r="H31" s="62"/>
      <c r="I31" s="62"/>
      <c r="J31" s="62"/>
      <c r="K31" s="62"/>
      <c r="L31" s="62"/>
      <c r="M31" s="62"/>
      <c r="N31" s="62"/>
      <c r="O31" s="62"/>
      <c r="P31" s="62"/>
      <c r="Q31" s="62"/>
      <c r="R31" s="62"/>
      <c r="S31" s="62"/>
      <c r="T31" s="62"/>
    </row>
    <row r="32" spans="1:20" ht="20.100000000000001" customHeight="1" x14ac:dyDescent="0.25">
      <c r="A32" s="4" t="s">
        <v>327</v>
      </c>
      <c r="B32" s="5" t="s">
        <v>617</v>
      </c>
      <c r="C32" s="6">
        <v>129</v>
      </c>
      <c r="D32" s="62"/>
      <c r="E32" s="62"/>
      <c r="F32" s="62"/>
      <c r="G32" s="62"/>
      <c r="H32" s="62"/>
      <c r="I32" s="62"/>
      <c r="J32" s="62"/>
      <c r="K32" s="62"/>
      <c r="L32" s="62"/>
      <c r="M32" s="62"/>
      <c r="N32" s="62"/>
      <c r="O32" s="62"/>
      <c r="P32" s="62"/>
      <c r="Q32" s="62"/>
      <c r="R32" s="62"/>
      <c r="S32" s="62"/>
      <c r="T32" s="62"/>
    </row>
    <row r="33" spans="1:20" ht="20.100000000000001" customHeight="1" x14ac:dyDescent="0.25">
      <c r="A33" s="4" t="s">
        <v>326</v>
      </c>
      <c r="B33" s="5" t="s">
        <v>618</v>
      </c>
      <c r="C33" s="6">
        <v>130</v>
      </c>
      <c r="D33" s="62"/>
      <c r="E33" s="62"/>
      <c r="F33" s="62">
        <v>1</v>
      </c>
      <c r="G33" s="62"/>
      <c r="H33" s="62"/>
      <c r="I33" s="62"/>
      <c r="J33" s="62"/>
      <c r="K33" s="62"/>
      <c r="L33" s="62"/>
      <c r="M33" s="62">
        <v>1</v>
      </c>
      <c r="N33" s="62"/>
      <c r="O33" s="62"/>
      <c r="P33" s="62"/>
      <c r="Q33" s="62"/>
      <c r="R33" s="62"/>
      <c r="S33" s="62"/>
      <c r="T33" s="62"/>
    </row>
    <row r="34" spans="1:20" s="51" customFormat="1" ht="20.100000000000001" customHeight="1" x14ac:dyDescent="0.3">
      <c r="A34" s="4" t="s">
        <v>325</v>
      </c>
      <c r="B34" s="7" t="s">
        <v>403</v>
      </c>
      <c r="C34" s="6"/>
      <c r="D34" s="62"/>
      <c r="E34" s="62"/>
      <c r="F34" s="63"/>
      <c r="G34" s="63"/>
      <c r="H34" s="63"/>
      <c r="I34" s="63"/>
      <c r="J34" s="62"/>
      <c r="K34" s="63"/>
      <c r="L34" s="63"/>
      <c r="M34" s="63"/>
      <c r="N34" s="63"/>
      <c r="O34" s="63"/>
      <c r="P34" s="63"/>
      <c r="Q34" s="62"/>
      <c r="R34" s="63"/>
      <c r="S34" s="63"/>
      <c r="T34" s="62"/>
    </row>
    <row r="35" spans="1:20" ht="20.100000000000001" customHeight="1" x14ac:dyDescent="0.25">
      <c r="A35" s="8" t="s">
        <v>324</v>
      </c>
      <c r="B35" s="2" t="s">
        <v>404</v>
      </c>
      <c r="C35" s="9"/>
      <c r="D35" s="49">
        <f t="shared" ref="D35:T35" si="1">SUM(D36:D43)</f>
        <v>6</v>
      </c>
      <c r="E35" s="49">
        <f t="shared" si="1"/>
        <v>0</v>
      </c>
      <c r="F35" s="49">
        <f t="shared" si="1"/>
        <v>2</v>
      </c>
      <c r="G35" s="49">
        <f t="shared" si="1"/>
        <v>4</v>
      </c>
      <c r="H35" s="49">
        <f t="shared" si="1"/>
        <v>1</v>
      </c>
      <c r="I35" s="49">
        <f t="shared" si="1"/>
        <v>0</v>
      </c>
      <c r="J35" s="49">
        <f t="shared" si="1"/>
        <v>5</v>
      </c>
      <c r="K35" s="49">
        <f t="shared" si="1"/>
        <v>0</v>
      </c>
      <c r="L35" s="49">
        <f t="shared" si="1"/>
        <v>0</v>
      </c>
      <c r="M35" s="49">
        <f t="shared" si="1"/>
        <v>3</v>
      </c>
      <c r="N35" s="49">
        <f t="shared" si="1"/>
        <v>0</v>
      </c>
      <c r="O35" s="49">
        <f t="shared" si="1"/>
        <v>4</v>
      </c>
      <c r="P35" s="49">
        <f t="shared" si="1"/>
        <v>0</v>
      </c>
      <c r="Q35" s="49">
        <f t="shared" si="1"/>
        <v>4</v>
      </c>
      <c r="R35" s="49">
        <f t="shared" si="1"/>
        <v>1</v>
      </c>
      <c r="S35" s="49">
        <f t="shared" si="1"/>
        <v>0</v>
      </c>
      <c r="T35" s="49">
        <f t="shared" si="1"/>
        <v>1</v>
      </c>
    </row>
    <row r="36" spans="1:20" ht="20.100000000000001" customHeight="1" x14ac:dyDescent="0.25">
      <c r="A36" s="4" t="s">
        <v>323</v>
      </c>
      <c r="B36" s="5" t="s">
        <v>405</v>
      </c>
      <c r="C36" s="5">
        <v>131</v>
      </c>
      <c r="D36" s="61">
        <v>4</v>
      </c>
      <c r="E36" s="61"/>
      <c r="F36" s="62">
        <v>1</v>
      </c>
      <c r="G36" s="62">
        <v>4</v>
      </c>
      <c r="H36" s="62"/>
      <c r="I36" s="62"/>
      <c r="J36" s="62">
        <v>4</v>
      </c>
      <c r="K36" s="62"/>
      <c r="L36" s="62"/>
      <c r="M36" s="62">
        <v>1</v>
      </c>
      <c r="N36" s="62"/>
      <c r="O36" s="62">
        <v>4</v>
      </c>
      <c r="P36" s="62"/>
      <c r="Q36" s="62">
        <v>4</v>
      </c>
      <c r="R36" s="62">
        <v>1</v>
      </c>
      <c r="S36" s="62"/>
      <c r="T36" s="62">
        <v>1</v>
      </c>
    </row>
    <row r="37" spans="1:20" ht="20.100000000000001" customHeight="1" x14ac:dyDescent="0.25">
      <c r="A37" s="4" t="s">
        <v>322</v>
      </c>
      <c r="B37" s="5" t="s">
        <v>321</v>
      </c>
      <c r="C37" s="5">
        <v>132</v>
      </c>
      <c r="D37" s="61"/>
      <c r="E37" s="61"/>
      <c r="F37" s="62"/>
      <c r="G37" s="62"/>
      <c r="H37" s="62"/>
      <c r="I37" s="62"/>
      <c r="J37" s="62"/>
      <c r="K37" s="62"/>
      <c r="L37" s="62"/>
      <c r="M37" s="62"/>
      <c r="N37" s="62"/>
      <c r="O37" s="62"/>
      <c r="P37" s="62"/>
      <c r="Q37" s="62"/>
      <c r="R37" s="62"/>
      <c r="S37" s="62"/>
      <c r="T37" s="62"/>
    </row>
    <row r="38" spans="1:20" ht="20.100000000000001" customHeight="1" x14ac:dyDescent="0.25">
      <c r="A38" s="4" t="s">
        <v>673</v>
      </c>
      <c r="B38" s="7" t="s">
        <v>674</v>
      </c>
      <c r="C38" s="5">
        <v>132.19999999999999</v>
      </c>
      <c r="D38" s="61"/>
      <c r="E38" s="61"/>
      <c r="F38" s="62"/>
      <c r="G38" s="62"/>
      <c r="H38" s="62"/>
      <c r="I38" s="62"/>
      <c r="J38" s="62"/>
      <c r="K38" s="62"/>
      <c r="L38" s="62"/>
      <c r="M38" s="62"/>
      <c r="N38" s="62"/>
      <c r="O38" s="62"/>
      <c r="P38" s="62"/>
      <c r="Q38" s="62"/>
      <c r="R38" s="62"/>
      <c r="S38" s="62"/>
      <c r="T38" s="62"/>
    </row>
    <row r="39" spans="1:20" ht="20.100000000000001" customHeight="1" x14ac:dyDescent="0.25">
      <c r="A39" s="4" t="s">
        <v>675</v>
      </c>
      <c r="B39" s="7" t="s">
        <v>676</v>
      </c>
      <c r="C39" s="5">
        <v>132.30000000000001</v>
      </c>
      <c r="D39" s="61"/>
      <c r="E39" s="61"/>
      <c r="F39" s="62"/>
      <c r="G39" s="62"/>
      <c r="H39" s="62"/>
      <c r="I39" s="62"/>
      <c r="J39" s="62"/>
      <c r="K39" s="62"/>
      <c r="L39" s="62"/>
      <c r="M39" s="62"/>
      <c r="N39" s="62"/>
      <c r="O39" s="62"/>
      <c r="P39" s="62"/>
      <c r="Q39" s="62"/>
      <c r="R39" s="62"/>
      <c r="S39" s="62"/>
      <c r="T39" s="62"/>
    </row>
    <row r="40" spans="1:20" ht="20.100000000000001" customHeight="1" x14ac:dyDescent="0.25">
      <c r="A40" s="4" t="s">
        <v>320</v>
      </c>
      <c r="B40" s="5" t="s">
        <v>619</v>
      </c>
      <c r="C40" s="5">
        <v>133</v>
      </c>
      <c r="D40" s="61"/>
      <c r="E40" s="61"/>
      <c r="F40" s="62"/>
      <c r="G40" s="62"/>
      <c r="H40" s="62"/>
      <c r="I40" s="62"/>
      <c r="J40" s="62"/>
      <c r="K40" s="62"/>
      <c r="L40" s="62"/>
      <c r="M40" s="62"/>
      <c r="N40" s="62"/>
      <c r="O40" s="62"/>
      <c r="P40" s="62"/>
      <c r="Q40" s="62"/>
      <c r="R40" s="62"/>
      <c r="S40" s="62"/>
      <c r="T40" s="62"/>
    </row>
    <row r="41" spans="1:20" ht="20.100000000000001" customHeight="1" x14ac:dyDescent="0.25">
      <c r="A41" s="4" t="s">
        <v>319</v>
      </c>
      <c r="B41" s="5" t="s">
        <v>620</v>
      </c>
      <c r="C41" s="5">
        <v>134</v>
      </c>
      <c r="D41" s="61"/>
      <c r="E41" s="61"/>
      <c r="F41" s="62"/>
      <c r="G41" s="62"/>
      <c r="H41" s="62"/>
      <c r="I41" s="62"/>
      <c r="J41" s="62"/>
      <c r="K41" s="62"/>
      <c r="L41" s="62"/>
      <c r="M41" s="62"/>
      <c r="N41" s="62"/>
      <c r="O41" s="62"/>
      <c r="P41" s="62"/>
      <c r="Q41" s="62"/>
      <c r="R41" s="62"/>
      <c r="S41" s="62"/>
      <c r="T41" s="62"/>
    </row>
    <row r="42" spans="1:20" ht="20.100000000000001" customHeight="1" x14ac:dyDescent="0.25">
      <c r="A42" s="4" t="s">
        <v>318</v>
      </c>
      <c r="B42" s="5" t="s">
        <v>513</v>
      </c>
      <c r="C42" s="5">
        <v>137</v>
      </c>
      <c r="D42" s="61">
        <v>2</v>
      </c>
      <c r="E42" s="61"/>
      <c r="F42" s="62">
        <v>1</v>
      </c>
      <c r="G42" s="62"/>
      <c r="H42" s="62">
        <v>1</v>
      </c>
      <c r="I42" s="62"/>
      <c r="J42" s="62">
        <v>1</v>
      </c>
      <c r="K42" s="62"/>
      <c r="L42" s="62"/>
      <c r="M42" s="62">
        <v>2</v>
      </c>
      <c r="N42" s="62"/>
      <c r="O42" s="62"/>
      <c r="P42" s="62"/>
      <c r="Q42" s="62"/>
      <c r="R42" s="62"/>
      <c r="S42" s="62"/>
      <c r="T42" s="62"/>
    </row>
    <row r="43" spans="1:20" ht="20.100000000000001" customHeight="1" x14ac:dyDescent="0.25">
      <c r="A43" s="4" t="s">
        <v>317</v>
      </c>
      <c r="B43" s="5" t="s">
        <v>403</v>
      </c>
      <c r="C43" s="5"/>
      <c r="D43" s="64"/>
      <c r="E43" s="64"/>
      <c r="F43" s="64"/>
      <c r="G43" s="64"/>
      <c r="H43" s="64"/>
      <c r="I43" s="64"/>
      <c r="J43" s="64"/>
      <c r="K43" s="64"/>
      <c r="L43" s="64"/>
      <c r="M43" s="64"/>
      <c r="N43" s="64"/>
      <c r="O43" s="64"/>
      <c r="P43" s="64"/>
      <c r="Q43" s="64"/>
      <c r="R43" s="64"/>
      <c r="S43" s="64"/>
      <c r="T43" s="64"/>
    </row>
    <row r="44" spans="1:20" ht="20.100000000000001" customHeight="1" x14ac:dyDescent="0.25">
      <c r="A44" s="8" t="s">
        <v>316</v>
      </c>
      <c r="B44" s="2" t="s">
        <v>406</v>
      </c>
      <c r="C44" s="5"/>
      <c r="D44" s="49">
        <f t="shared" ref="D44:T44" si="2">SUM(D45:D50)</f>
        <v>3</v>
      </c>
      <c r="E44" s="49">
        <f t="shared" si="2"/>
        <v>0</v>
      </c>
      <c r="F44" s="49">
        <f t="shared" si="2"/>
        <v>3</v>
      </c>
      <c r="G44" s="49">
        <f t="shared" si="2"/>
        <v>4</v>
      </c>
      <c r="H44" s="49">
        <f t="shared" si="2"/>
        <v>0</v>
      </c>
      <c r="I44" s="49">
        <f t="shared" si="2"/>
        <v>0</v>
      </c>
      <c r="J44" s="49">
        <f t="shared" si="2"/>
        <v>4</v>
      </c>
      <c r="K44" s="49">
        <f t="shared" si="2"/>
        <v>0</v>
      </c>
      <c r="L44" s="49">
        <f t="shared" si="2"/>
        <v>0</v>
      </c>
      <c r="M44" s="49">
        <f t="shared" si="2"/>
        <v>2</v>
      </c>
      <c r="N44" s="49">
        <f t="shared" si="2"/>
        <v>0</v>
      </c>
      <c r="O44" s="49">
        <f t="shared" si="2"/>
        <v>2</v>
      </c>
      <c r="P44" s="49">
        <f t="shared" si="2"/>
        <v>0</v>
      </c>
      <c r="Q44" s="49">
        <f t="shared" si="2"/>
        <v>2</v>
      </c>
      <c r="R44" s="49">
        <f t="shared" si="2"/>
        <v>0</v>
      </c>
      <c r="S44" s="49">
        <f t="shared" si="2"/>
        <v>0</v>
      </c>
      <c r="T44" s="49">
        <f t="shared" si="2"/>
        <v>0</v>
      </c>
    </row>
    <row r="45" spans="1:20" ht="20.100000000000001" customHeight="1" x14ac:dyDescent="0.25">
      <c r="A45" s="4" t="s">
        <v>315</v>
      </c>
      <c r="B45" s="5" t="s">
        <v>407</v>
      </c>
      <c r="C45" s="5">
        <v>138</v>
      </c>
      <c r="D45" s="62"/>
      <c r="E45" s="62"/>
      <c r="F45" s="62"/>
      <c r="G45" s="62"/>
      <c r="H45" s="62"/>
      <c r="I45" s="62"/>
      <c r="J45" s="62"/>
      <c r="K45" s="62"/>
      <c r="L45" s="62"/>
      <c r="M45" s="62"/>
      <c r="N45" s="62"/>
      <c r="O45" s="62"/>
      <c r="P45" s="62"/>
      <c r="Q45" s="62"/>
      <c r="R45" s="62"/>
      <c r="S45" s="62"/>
      <c r="T45" s="62"/>
    </row>
    <row r="46" spans="1:20" ht="20.100000000000001" customHeight="1" x14ac:dyDescent="0.25">
      <c r="A46" s="10" t="s">
        <v>314</v>
      </c>
      <c r="B46" s="5" t="s">
        <v>514</v>
      </c>
      <c r="C46" s="6">
        <v>139</v>
      </c>
      <c r="D46" s="61">
        <v>2</v>
      </c>
      <c r="E46" s="61"/>
      <c r="F46" s="62"/>
      <c r="G46" s="62">
        <v>2</v>
      </c>
      <c r="H46" s="62"/>
      <c r="I46" s="62"/>
      <c r="J46" s="62">
        <v>2</v>
      </c>
      <c r="K46" s="62"/>
      <c r="L46" s="62"/>
      <c r="M46" s="62"/>
      <c r="N46" s="62"/>
      <c r="O46" s="62">
        <v>2</v>
      </c>
      <c r="P46" s="62"/>
      <c r="Q46" s="62">
        <v>2</v>
      </c>
      <c r="R46" s="62"/>
      <c r="S46" s="62"/>
      <c r="T46" s="62"/>
    </row>
    <row r="47" spans="1:20" ht="20.100000000000001" customHeight="1" x14ac:dyDescent="0.25">
      <c r="A47" s="4" t="s">
        <v>313</v>
      </c>
      <c r="B47" s="5" t="s">
        <v>312</v>
      </c>
      <c r="C47" s="5">
        <v>140</v>
      </c>
      <c r="D47" s="61">
        <v>1</v>
      </c>
      <c r="E47" s="61"/>
      <c r="F47" s="62"/>
      <c r="G47" s="62"/>
      <c r="H47" s="62"/>
      <c r="I47" s="62"/>
      <c r="J47" s="62"/>
      <c r="K47" s="62"/>
      <c r="L47" s="62"/>
      <c r="M47" s="62">
        <v>1</v>
      </c>
      <c r="N47" s="62"/>
      <c r="O47" s="62"/>
      <c r="P47" s="62"/>
      <c r="Q47" s="62"/>
      <c r="R47" s="62"/>
      <c r="S47" s="62"/>
      <c r="T47" s="62"/>
    </row>
    <row r="48" spans="1:20" ht="20.100000000000001" customHeight="1" x14ac:dyDescent="0.25">
      <c r="A48" s="10" t="s">
        <v>311</v>
      </c>
      <c r="B48" s="5" t="s">
        <v>677</v>
      </c>
      <c r="C48" s="5">
        <v>141</v>
      </c>
      <c r="D48" s="61"/>
      <c r="E48" s="61"/>
      <c r="F48" s="62">
        <v>3</v>
      </c>
      <c r="G48" s="62">
        <v>2</v>
      </c>
      <c r="H48" s="62"/>
      <c r="I48" s="62"/>
      <c r="J48" s="62">
        <v>2</v>
      </c>
      <c r="K48" s="62"/>
      <c r="L48" s="62"/>
      <c r="M48" s="62">
        <v>1</v>
      </c>
      <c r="N48" s="62"/>
      <c r="O48" s="62"/>
      <c r="P48" s="62"/>
      <c r="Q48" s="62"/>
      <c r="R48" s="62"/>
      <c r="S48" s="62"/>
      <c r="T48" s="62"/>
    </row>
    <row r="49" spans="1:20" ht="20.100000000000001" customHeight="1" x14ac:dyDescent="0.25">
      <c r="A49" s="4" t="s">
        <v>310</v>
      </c>
      <c r="B49" s="5" t="s">
        <v>408</v>
      </c>
      <c r="C49" s="5">
        <v>142</v>
      </c>
      <c r="D49" s="62"/>
      <c r="E49" s="62"/>
      <c r="F49" s="62"/>
      <c r="G49" s="62"/>
      <c r="H49" s="62"/>
      <c r="I49" s="62"/>
      <c r="J49" s="62"/>
      <c r="K49" s="62"/>
      <c r="L49" s="62"/>
      <c r="M49" s="62"/>
      <c r="N49" s="62"/>
      <c r="O49" s="62"/>
      <c r="P49" s="62"/>
      <c r="Q49" s="62"/>
      <c r="R49" s="62"/>
      <c r="S49" s="62"/>
      <c r="T49" s="62"/>
    </row>
    <row r="50" spans="1:20" ht="20.100000000000001" customHeight="1" x14ac:dyDescent="0.25">
      <c r="A50" s="10" t="s">
        <v>309</v>
      </c>
      <c r="B50" s="7" t="s">
        <v>403</v>
      </c>
      <c r="C50" s="6"/>
      <c r="D50" s="64"/>
      <c r="E50" s="64"/>
      <c r="F50" s="64"/>
      <c r="G50" s="64"/>
      <c r="H50" s="64"/>
      <c r="I50" s="64"/>
      <c r="J50" s="64"/>
      <c r="K50" s="64"/>
      <c r="L50" s="64"/>
      <c r="M50" s="64"/>
      <c r="N50" s="64"/>
      <c r="O50" s="64"/>
      <c r="P50" s="64"/>
      <c r="Q50" s="64"/>
      <c r="R50" s="64"/>
      <c r="S50" s="64"/>
      <c r="T50" s="64"/>
    </row>
    <row r="51" spans="1:20" ht="20.100000000000001" customHeight="1" x14ac:dyDescent="0.25">
      <c r="A51" s="8" t="s">
        <v>308</v>
      </c>
      <c r="B51" s="2" t="s">
        <v>515</v>
      </c>
      <c r="C51" s="5"/>
      <c r="D51" s="65">
        <f t="shared" ref="D51:T51" si="3">SUM(D52:D80)</f>
        <v>3</v>
      </c>
      <c r="E51" s="65">
        <f t="shared" si="3"/>
        <v>0</v>
      </c>
      <c r="F51" s="65">
        <f t="shared" si="3"/>
        <v>5</v>
      </c>
      <c r="G51" s="65">
        <f t="shared" si="3"/>
        <v>3</v>
      </c>
      <c r="H51" s="65">
        <f t="shared" si="3"/>
        <v>1</v>
      </c>
      <c r="I51" s="65">
        <f t="shared" si="3"/>
        <v>0</v>
      </c>
      <c r="J51" s="65">
        <f t="shared" si="3"/>
        <v>4</v>
      </c>
      <c r="K51" s="65">
        <f t="shared" si="3"/>
        <v>0</v>
      </c>
      <c r="L51" s="65">
        <f t="shared" si="3"/>
        <v>0</v>
      </c>
      <c r="M51" s="65">
        <f t="shared" si="3"/>
        <v>4</v>
      </c>
      <c r="N51" s="65">
        <f t="shared" si="3"/>
        <v>0</v>
      </c>
      <c r="O51" s="65">
        <f t="shared" si="3"/>
        <v>3</v>
      </c>
      <c r="P51" s="65">
        <f t="shared" si="3"/>
        <v>0</v>
      </c>
      <c r="Q51" s="65">
        <f t="shared" si="3"/>
        <v>3</v>
      </c>
      <c r="R51" s="65">
        <f t="shared" si="3"/>
        <v>0</v>
      </c>
      <c r="S51" s="65">
        <f t="shared" si="3"/>
        <v>0</v>
      </c>
      <c r="T51" s="65">
        <f t="shared" si="3"/>
        <v>0</v>
      </c>
    </row>
    <row r="52" spans="1:20" ht="20.100000000000001" customHeight="1" x14ac:dyDescent="0.25">
      <c r="A52" s="4" t="s">
        <v>307</v>
      </c>
      <c r="B52" s="5" t="s">
        <v>678</v>
      </c>
      <c r="C52" s="5">
        <v>143</v>
      </c>
      <c r="D52" s="62"/>
      <c r="E52" s="62"/>
      <c r="F52" s="62"/>
      <c r="G52" s="62"/>
      <c r="H52" s="62"/>
      <c r="I52" s="62"/>
      <c r="J52" s="62"/>
      <c r="K52" s="62"/>
      <c r="L52" s="62"/>
      <c r="M52" s="62"/>
      <c r="N52" s="62"/>
      <c r="O52" s="62"/>
      <c r="P52" s="62"/>
      <c r="Q52" s="62"/>
      <c r="R52" s="62"/>
      <c r="S52" s="62"/>
      <c r="T52" s="62"/>
    </row>
    <row r="53" spans="1:20" ht="20.100000000000001" customHeight="1" x14ac:dyDescent="0.25">
      <c r="A53" s="4" t="s">
        <v>306</v>
      </c>
      <c r="B53" s="5" t="s">
        <v>621</v>
      </c>
      <c r="C53" s="6">
        <v>144</v>
      </c>
      <c r="D53" s="62"/>
      <c r="E53" s="62"/>
      <c r="F53" s="62">
        <v>1</v>
      </c>
      <c r="G53" s="62"/>
      <c r="H53" s="62"/>
      <c r="I53" s="62"/>
      <c r="J53" s="62"/>
      <c r="K53" s="62"/>
      <c r="L53" s="62"/>
      <c r="M53" s="62">
        <v>1</v>
      </c>
      <c r="N53" s="62"/>
      <c r="O53" s="62"/>
      <c r="P53" s="62"/>
      <c r="Q53" s="62"/>
      <c r="R53" s="62"/>
      <c r="S53" s="62"/>
      <c r="T53" s="62"/>
    </row>
    <row r="54" spans="1:20" ht="20.100000000000001" customHeight="1" x14ac:dyDescent="0.25">
      <c r="A54" s="4" t="s">
        <v>305</v>
      </c>
      <c r="B54" s="5" t="s">
        <v>516</v>
      </c>
      <c r="C54" s="6">
        <v>145</v>
      </c>
      <c r="D54" s="62"/>
      <c r="E54" s="62"/>
      <c r="F54" s="62"/>
      <c r="G54" s="62"/>
      <c r="H54" s="62"/>
      <c r="I54" s="62"/>
      <c r="J54" s="62"/>
      <c r="K54" s="62"/>
      <c r="L54" s="62"/>
      <c r="M54" s="62"/>
      <c r="N54" s="62"/>
      <c r="O54" s="62"/>
      <c r="P54" s="62"/>
      <c r="Q54" s="62"/>
      <c r="R54" s="62"/>
      <c r="S54" s="62"/>
      <c r="T54" s="62"/>
    </row>
    <row r="55" spans="1:20" ht="20.100000000000001" customHeight="1" x14ac:dyDescent="0.25">
      <c r="A55" s="4" t="s">
        <v>304</v>
      </c>
      <c r="B55" s="5" t="s">
        <v>487</v>
      </c>
      <c r="C55" s="6">
        <v>146</v>
      </c>
      <c r="D55" s="62"/>
      <c r="E55" s="62"/>
      <c r="F55" s="62"/>
      <c r="G55" s="62"/>
      <c r="H55" s="62"/>
      <c r="I55" s="62"/>
      <c r="J55" s="62"/>
      <c r="K55" s="62"/>
      <c r="L55" s="62"/>
      <c r="M55" s="62"/>
      <c r="N55" s="62"/>
      <c r="O55" s="62"/>
      <c r="P55" s="62"/>
      <c r="Q55" s="62"/>
      <c r="R55" s="62"/>
      <c r="S55" s="62"/>
      <c r="T55" s="62"/>
    </row>
    <row r="56" spans="1:20" ht="20.100000000000001" customHeight="1" x14ac:dyDescent="0.25">
      <c r="A56" s="4" t="s">
        <v>303</v>
      </c>
      <c r="B56" s="5" t="s">
        <v>409</v>
      </c>
      <c r="C56" s="6">
        <v>147</v>
      </c>
      <c r="D56" s="62">
        <v>1</v>
      </c>
      <c r="E56" s="62"/>
      <c r="F56" s="62"/>
      <c r="G56" s="62">
        <v>1</v>
      </c>
      <c r="H56" s="62"/>
      <c r="I56" s="62"/>
      <c r="J56" s="62">
        <v>1</v>
      </c>
      <c r="K56" s="62"/>
      <c r="L56" s="62"/>
      <c r="M56" s="62"/>
      <c r="N56" s="62"/>
      <c r="O56" s="62">
        <v>1</v>
      </c>
      <c r="P56" s="62"/>
      <c r="Q56" s="62">
        <v>1</v>
      </c>
      <c r="R56" s="62"/>
      <c r="S56" s="62"/>
      <c r="T56" s="62"/>
    </row>
    <row r="57" spans="1:20" ht="20.100000000000001" customHeight="1" x14ac:dyDescent="0.25">
      <c r="A57" s="4" t="s">
        <v>302</v>
      </c>
      <c r="B57" s="5" t="s">
        <v>410</v>
      </c>
      <c r="C57" s="6">
        <v>148</v>
      </c>
      <c r="D57" s="62"/>
      <c r="E57" s="62"/>
      <c r="F57" s="62"/>
      <c r="G57" s="62"/>
      <c r="H57" s="62"/>
      <c r="I57" s="62"/>
      <c r="J57" s="62"/>
      <c r="K57" s="62"/>
      <c r="L57" s="62"/>
      <c r="M57" s="62"/>
      <c r="N57" s="62"/>
      <c r="O57" s="62"/>
      <c r="P57" s="62"/>
      <c r="Q57" s="62"/>
      <c r="R57" s="62"/>
      <c r="S57" s="62"/>
      <c r="T57" s="62"/>
    </row>
    <row r="58" spans="1:20" ht="20.100000000000001" customHeight="1" x14ac:dyDescent="0.25">
      <c r="A58" s="4" t="s">
        <v>301</v>
      </c>
      <c r="B58" s="5" t="s">
        <v>517</v>
      </c>
      <c r="C58" s="6">
        <v>149</v>
      </c>
      <c r="D58" s="62"/>
      <c r="E58" s="62"/>
      <c r="F58" s="62">
        <v>1</v>
      </c>
      <c r="G58" s="62"/>
      <c r="H58" s="62"/>
      <c r="I58" s="62"/>
      <c r="J58" s="62"/>
      <c r="K58" s="62"/>
      <c r="L58" s="62"/>
      <c r="M58" s="62">
        <v>1</v>
      </c>
      <c r="N58" s="62"/>
      <c r="O58" s="62"/>
      <c r="P58" s="62"/>
      <c r="Q58" s="62"/>
      <c r="R58" s="62"/>
      <c r="S58" s="62"/>
      <c r="T58" s="62"/>
    </row>
    <row r="59" spans="1:20" ht="20.100000000000001" customHeight="1" x14ac:dyDescent="0.25">
      <c r="A59" s="4" t="s">
        <v>300</v>
      </c>
      <c r="B59" s="5" t="s">
        <v>518</v>
      </c>
      <c r="C59" s="6">
        <v>150</v>
      </c>
      <c r="D59" s="61"/>
      <c r="E59" s="61"/>
      <c r="F59" s="62"/>
      <c r="G59" s="62"/>
      <c r="H59" s="62"/>
      <c r="I59" s="62"/>
      <c r="J59" s="62"/>
      <c r="K59" s="62"/>
      <c r="L59" s="62"/>
      <c r="M59" s="62"/>
      <c r="N59" s="62"/>
      <c r="O59" s="62"/>
      <c r="P59" s="62"/>
      <c r="Q59" s="62"/>
      <c r="R59" s="62"/>
      <c r="S59" s="62"/>
      <c r="T59" s="62"/>
    </row>
    <row r="60" spans="1:20" ht="20.100000000000001" customHeight="1" x14ac:dyDescent="0.25">
      <c r="A60" s="4" t="s">
        <v>299</v>
      </c>
      <c r="B60" s="5" t="s">
        <v>519</v>
      </c>
      <c r="C60" s="5">
        <v>152</v>
      </c>
      <c r="D60" s="61"/>
      <c r="E60" s="61"/>
      <c r="F60" s="62"/>
      <c r="G60" s="62"/>
      <c r="H60" s="62"/>
      <c r="I60" s="62"/>
      <c r="J60" s="62"/>
      <c r="K60" s="62"/>
      <c r="L60" s="62"/>
      <c r="M60" s="62"/>
      <c r="N60" s="62"/>
      <c r="O60" s="62"/>
      <c r="P60" s="62"/>
      <c r="Q60" s="62"/>
      <c r="R60" s="62"/>
      <c r="S60" s="62"/>
      <c r="T60" s="62"/>
    </row>
    <row r="61" spans="1:20" ht="20.100000000000001" customHeight="1" x14ac:dyDescent="0.25">
      <c r="A61" s="4" t="s">
        <v>298</v>
      </c>
      <c r="B61" s="5" t="s">
        <v>520</v>
      </c>
      <c r="C61" s="5">
        <v>153</v>
      </c>
      <c r="D61" s="61"/>
      <c r="E61" s="61"/>
      <c r="F61" s="62">
        <v>1</v>
      </c>
      <c r="G61" s="62"/>
      <c r="H61" s="62"/>
      <c r="I61" s="62"/>
      <c r="J61" s="62"/>
      <c r="K61" s="62"/>
      <c r="L61" s="62"/>
      <c r="M61" s="62">
        <v>1</v>
      </c>
      <c r="N61" s="62"/>
      <c r="O61" s="62"/>
      <c r="P61" s="62"/>
      <c r="Q61" s="62"/>
      <c r="R61" s="62"/>
      <c r="S61" s="62"/>
      <c r="T61" s="62"/>
    </row>
    <row r="62" spans="1:20" ht="20.100000000000001" customHeight="1" x14ac:dyDescent="0.25">
      <c r="A62" s="4" t="s">
        <v>297</v>
      </c>
      <c r="B62" s="5" t="s">
        <v>503</v>
      </c>
      <c r="C62" s="5">
        <v>154</v>
      </c>
      <c r="D62" s="61"/>
      <c r="E62" s="61"/>
      <c r="F62" s="62"/>
      <c r="G62" s="62"/>
      <c r="H62" s="62"/>
      <c r="I62" s="62"/>
      <c r="J62" s="62"/>
      <c r="K62" s="62"/>
      <c r="L62" s="62"/>
      <c r="M62" s="62"/>
      <c r="N62" s="62"/>
      <c r="O62" s="62"/>
      <c r="P62" s="62"/>
      <c r="Q62" s="62"/>
      <c r="R62" s="62"/>
      <c r="S62" s="62"/>
      <c r="T62" s="62"/>
    </row>
    <row r="63" spans="1:20" ht="20.100000000000001" customHeight="1" x14ac:dyDescent="0.25">
      <c r="A63" s="4" t="s">
        <v>296</v>
      </c>
      <c r="B63" s="7" t="s">
        <v>679</v>
      </c>
      <c r="C63" s="5">
        <v>154.1</v>
      </c>
      <c r="D63" s="61"/>
      <c r="E63" s="61"/>
      <c r="F63" s="62"/>
      <c r="G63" s="62"/>
      <c r="H63" s="62"/>
      <c r="I63" s="62"/>
      <c r="J63" s="62"/>
      <c r="K63" s="62"/>
      <c r="L63" s="62"/>
      <c r="M63" s="62"/>
      <c r="N63" s="62"/>
      <c r="O63" s="62"/>
      <c r="P63" s="62"/>
      <c r="Q63" s="62"/>
      <c r="R63" s="62"/>
      <c r="S63" s="62"/>
      <c r="T63" s="62"/>
    </row>
    <row r="64" spans="1:20" ht="20.100000000000001" customHeight="1" x14ac:dyDescent="0.25">
      <c r="A64" s="4" t="s">
        <v>295</v>
      </c>
      <c r="B64" s="7" t="s">
        <v>680</v>
      </c>
      <c r="C64" s="5">
        <v>154.19999999999999</v>
      </c>
      <c r="D64" s="61"/>
      <c r="E64" s="61"/>
      <c r="F64" s="62"/>
      <c r="G64" s="62"/>
      <c r="H64" s="62"/>
      <c r="I64" s="62"/>
      <c r="J64" s="62"/>
      <c r="K64" s="62"/>
      <c r="L64" s="62"/>
      <c r="M64" s="62"/>
      <c r="N64" s="62"/>
      <c r="O64" s="62"/>
      <c r="P64" s="62"/>
      <c r="Q64" s="62"/>
      <c r="R64" s="62"/>
      <c r="S64" s="62"/>
      <c r="T64" s="62"/>
    </row>
    <row r="65" spans="1:20" ht="20.100000000000001" customHeight="1" x14ac:dyDescent="0.25">
      <c r="A65" s="4" t="s">
        <v>294</v>
      </c>
      <c r="B65" s="7" t="s">
        <v>521</v>
      </c>
      <c r="C65" s="5">
        <v>154.4</v>
      </c>
      <c r="D65" s="61"/>
      <c r="E65" s="61"/>
      <c r="F65" s="62"/>
      <c r="G65" s="62"/>
      <c r="H65" s="62"/>
      <c r="I65" s="62"/>
      <c r="J65" s="62"/>
      <c r="K65" s="62"/>
      <c r="L65" s="62"/>
      <c r="M65" s="62"/>
      <c r="N65" s="62"/>
      <c r="O65" s="62"/>
      <c r="P65" s="62"/>
      <c r="Q65" s="62"/>
      <c r="R65" s="62"/>
      <c r="S65" s="62"/>
      <c r="T65" s="62"/>
    </row>
    <row r="66" spans="1:20" ht="20.100000000000001" customHeight="1" x14ac:dyDescent="0.25">
      <c r="A66" s="4" t="s">
        <v>293</v>
      </c>
      <c r="B66" s="7" t="s">
        <v>488</v>
      </c>
      <c r="C66" s="5">
        <v>154.5</v>
      </c>
      <c r="D66" s="61"/>
      <c r="E66" s="61"/>
      <c r="F66" s="62"/>
      <c r="G66" s="62"/>
      <c r="H66" s="62"/>
      <c r="I66" s="62"/>
      <c r="J66" s="62"/>
      <c r="K66" s="62"/>
      <c r="L66" s="62"/>
      <c r="M66" s="62"/>
      <c r="N66" s="62"/>
      <c r="O66" s="62"/>
      <c r="P66" s="62"/>
      <c r="Q66" s="62"/>
      <c r="R66" s="62"/>
      <c r="S66" s="62"/>
      <c r="T66" s="62"/>
    </row>
    <row r="67" spans="1:20" ht="20.100000000000001" customHeight="1" x14ac:dyDescent="0.25">
      <c r="A67" s="4" t="s">
        <v>681</v>
      </c>
      <c r="B67" s="7" t="s">
        <v>682</v>
      </c>
      <c r="C67" s="5">
        <v>154.6</v>
      </c>
      <c r="D67" s="61"/>
      <c r="E67" s="61"/>
      <c r="F67" s="62"/>
      <c r="G67" s="62"/>
      <c r="H67" s="62"/>
      <c r="I67" s="62"/>
      <c r="J67" s="62"/>
      <c r="K67" s="62"/>
      <c r="L67" s="62"/>
      <c r="M67" s="62"/>
      <c r="N67" s="62"/>
      <c r="O67" s="62"/>
      <c r="P67" s="62"/>
      <c r="Q67" s="62"/>
      <c r="R67" s="62"/>
      <c r="S67" s="62"/>
      <c r="T67" s="62"/>
    </row>
    <row r="68" spans="1:20" ht="20.100000000000001" customHeight="1" x14ac:dyDescent="0.25">
      <c r="A68" s="4" t="s">
        <v>683</v>
      </c>
      <c r="B68" s="7" t="s">
        <v>684</v>
      </c>
      <c r="C68" s="5">
        <v>154.69999999999999</v>
      </c>
      <c r="D68" s="61"/>
      <c r="E68" s="61"/>
      <c r="F68" s="62"/>
      <c r="G68" s="62"/>
      <c r="H68" s="62"/>
      <c r="I68" s="62"/>
      <c r="J68" s="62"/>
      <c r="K68" s="62"/>
      <c r="L68" s="62"/>
      <c r="M68" s="62"/>
      <c r="N68" s="62"/>
      <c r="O68" s="62"/>
      <c r="P68" s="62"/>
      <c r="Q68" s="62"/>
      <c r="R68" s="62"/>
      <c r="S68" s="62"/>
      <c r="T68" s="62"/>
    </row>
    <row r="69" spans="1:20" ht="20.100000000000001" customHeight="1" x14ac:dyDescent="0.25">
      <c r="A69" s="4" t="s">
        <v>685</v>
      </c>
      <c r="B69" s="7" t="s">
        <v>686</v>
      </c>
      <c r="C69" s="5">
        <v>154.80000000000001</v>
      </c>
      <c r="D69" s="61"/>
      <c r="E69" s="61"/>
      <c r="F69" s="62"/>
      <c r="G69" s="62"/>
      <c r="H69" s="62"/>
      <c r="I69" s="62"/>
      <c r="J69" s="62"/>
      <c r="K69" s="62"/>
      <c r="L69" s="62"/>
      <c r="M69" s="62"/>
      <c r="N69" s="62"/>
      <c r="O69" s="62"/>
      <c r="P69" s="62"/>
      <c r="Q69" s="62"/>
      <c r="R69" s="62"/>
      <c r="S69" s="62"/>
      <c r="T69" s="62"/>
    </row>
    <row r="70" spans="1:20" ht="20.100000000000001" customHeight="1" x14ac:dyDescent="0.25">
      <c r="A70" s="4" t="s">
        <v>292</v>
      </c>
      <c r="B70" s="5" t="s">
        <v>411</v>
      </c>
      <c r="C70" s="5">
        <v>155</v>
      </c>
      <c r="D70" s="61"/>
      <c r="E70" s="61"/>
      <c r="F70" s="62"/>
      <c r="G70" s="62"/>
      <c r="H70" s="62"/>
      <c r="I70" s="62"/>
      <c r="J70" s="62"/>
      <c r="K70" s="62"/>
      <c r="L70" s="62"/>
      <c r="M70" s="62"/>
      <c r="N70" s="62"/>
      <c r="O70" s="62"/>
      <c r="P70" s="62"/>
      <c r="Q70" s="62"/>
      <c r="R70" s="62"/>
      <c r="S70" s="62"/>
      <c r="T70" s="62"/>
    </row>
    <row r="71" spans="1:20" ht="20.100000000000001" customHeight="1" x14ac:dyDescent="0.25">
      <c r="A71" s="4" t="s">
        <v>291</v>
      </c>
      <c r="B71" s="5" t="s">
        <v>522</v>
      </c>
      <c r="C71" s="5">
        <v>156</v>
      </c>
      <c r="D71" s="61"/>
      <c r="E71" s="61"/>
      <c r="F71" s="62"/>
      <c r="G71" s="62"/>
      <c r="H71" s="62"/>
      <c r="I71" s="62"/>
      <c r="J71" s="62"/>
      <c r="K71" s="62"/>
      <c r="L71" s="62"/>
      <c r="M71" s="62"/>
      <c r="N71" s="62"/>
      <c r="O71" s="62"/>
      <c r="P71" s="62"/>
      <c r="Q71" s="62"/>
      <c r="R71" s="62"/>
      <c r="S71" s="62"/>
      <c r="T71" s="62"/>
    </row>
    <row r="72" spans="1:20" ht="20.100000000000001" customHeight="1" x14ac:dyDescent="0.25">
      <c r="A72" s="4" t="s">
        <v>290</v>
      </c>
      <c r="B72" s="5" t="s">
        <v>523</v>
      </c>
      <c r="C72" s="5">
        <v>157</v>
      </c>
      <c r="D72" s="61">
        <v>1</v>
      </c>
      <c r="E72" s="61"/>
      <c r="F72" s="62">
        <v>2</v>
      </c>
      <c r="G72" s="62">
        <v>1</v>
      </c>
      <c r="H72" s="62">
        <v>1</v>
      </c>
      <c r="I72" s="62"/>
      <c r="J72" s="62">
        <v>2</v>
      </c>
      <c r="K72" s="62"/>
      <c r="L72" s="62"/>
      <c r="M72" s="62">
        <v>1</v>
      </c>
      <c r="N72" s="62"/>
      <c r="O72" s="62">
        <v>1</v>
      </c>
      <c r="P72" s="62"/>
      <c r="Q72" s="62">
        <v>1</v>
      </c>
      <c r="R72" s="62"/>
      <c r="S72" s="62"/>
      <c r="T72" s="62"/>
    </row>
    <row r="73" spans="1:20" ht="20.100000000000001" customHeight="1" x14ac:dyDescent="0.25">
      <c r="A73" s="4" t="s">
        <v>289</v>
      </c>
      <c r="B73" s="5" t="s">
        <v>524</v>
      </c>
      <c r="C73" s="5">
        <v>158</v>
      </c>
      <c r="D73" s="61"/>
      <c r="E73" s="61"/>
      <c r="F73" s="62"/>
      <c r="G73" s="62"/>
      <c r="H73" s="62"/>
      <c r="I73" s="62"/>
      <c r="J73" s="62"/>
      <c r="K73" s="62"/>
      <c r="L73" s="62"/>
      <c r="M73" s="62"/>
      <c r="N73" s="62"/>
      <c r="O73" s="62"/>
      <c r="P73" s="62"/>
      <c r="Q73" s="62"/>
      <c r="R73" s="62"/>
      <c r="S73" s="62"/>
      <c r="T73" s="62"/>
    </row>
    <row r="74" spans="1:20" ht="20.100000000000001" customHeight="1" x14ac:dyDescent="0.25">
      <c r="A74" s="4" t="s">
        <v>288</v>
      </c>
      <c r="B74" s="5" t="s">
        <v>525</v>
      </c>
      <c r="C74" s="5">
        <v>159</v>
      </c>
      <c r="D74" s="61"/>
      <c r="E74" s="61"/>
      <c r="F74" s="62"/>
      <c r="G74" s="62"/>
      <c r="H74" s="62"/>
      <c r="I74" s="62"/>
      <c r="J74" s="62"/>
      <c r="K74" s="62"/>
      <c r="L74" s="62"/>
      <c r="M74" s="62"/>
      <c r="N74" s="62"/>
      <c r="O74" s="62"/>
      <c r="P74" s="62"/>
      <c r="Q74" s="62"/>
      <c r="R74" s="62"/>
      <c r="S74" s="62"/>
      <c r="T74" s="62"/>
    </row>
    <row r="75" spans="1:20" ht="20.100000000000001" customHeight="1" x14ac:dyDescent="0.25">
      <c r="A75" s="4" t="s">
        <v>287</v>
      </c>
      <c r="B75" s="5" t="s">
        <v>526</v>
      </c>
      <c r="C75" s="5">
        <v>160</v>
      </c>
      <c r="D75" s="61"/>
      <c r="E75" s="61"/>
      <c r="F75" s="62"/>
      <c r="G75" s="62"/>
      <c r="H75" s="62"/>
      <c r="I75" s="62"/>
      <c r="J75" s="62"/>
      <c r="K75" s="62"/>
      <c r="L75" s="62"/>
      <c r="M75" s="62"/>
      <c r="N75" s="62"/>
      <c r="O75" s="62"/>
      <c r="P75" s="62"/>
      <c r="Q75" s="62"/>
      <c r="R75" s="62"/>
      <c r="S75" s="62"/>
      <c r="T75" s="62"/>
    </row>
    <row r="76" spans="1:20" ht="20.100000000000001" customHeight="1" x14ac:dyDescent="0.25">
      <c r="A76" s="4" t="s">
        <v>286</v>
      </c>
      <c r="B76" s="5" t="s">
        <v>527</v>
      </c>
      <c r="C76" s="5">
        <v>161</v>
      </c>
      <c r="D76" s="61"/>
      <c r="E76" s="61"/>
      <c r="F76" s="62"/>
      <c r="G76" s="62"/>
      <c r="H76" s="62"/>
      <c r="I76" s="62"/>
      <c r="J76" s="62"/>
      <c r="K76" s="62"/>
      <c r="L76" s="62"/>
      <c r="M76" s="62"/>
      <c r="N76" s="62"/>
      <c r="O76" s="62"/>
      <c r="P76" s="62"/>
      <c r="Q76" s="62"/>
      <c r="R76" s="62"/>
      <c r="S76" s="62"/>
      <c r="T76" s="62"/>
    </row>
    <row r="77" spans="1:20" ht="20.100000000000001" customHeight="1" x14ac:dyDescent="0.25">
      <c r="A77" s="4" t="s">
        <v>285</v>
      </c>
      <c r="B77" s="5" t="s">
        <v>528</v>
      </c>
      <c r="C77" s="5">
        <v>162</v>
      </c>
      <c r="D77" s="61"/>
      <c r="E77" s="61"/>
      <c r="F77" s="62"/>
      <c r="G77" s="62"/>
      <c r="H77" s="62"/>
      <c r="I77" s="62"/>
      <c r="J77" s="62"/>
      <c r="K77" s="62"/>
      <c r="L77" s="62"/>
      <c r="M77" s="62"/>
      <c r="N77" s="62"/>
      <c r="O77" s="62"/>
      <c r="P77" s="62"/>
      <c r="Q77" s="62"/>
      <c r="R77" s="62"/>
      <c r="S77" s="62"/>
      <c r="T77" s="62"/>
    </row>
    <row r="78" spans="1:20" ht="20.100000000000001" customHeight="1" x14ac:dyDescent="0.25">
      <c r="A78" s="4" t="s">
        <v>284</v>
      </c>
      <c r="B78" s="5" t="s">
        <v>283</v>
      </c>
      <c r="C78" s="5">
        <v>163</v>
      </c>
      <c r="D78" s="61"/>
      <c r="E78" s="61"/>
      <c r="F78" s="62"/>
      <c r="G78" s="62"/>
      <c r="H78" s="62"/>
      <c r="I78" s="62"/>
      <c r="J78" s="62"/>
      <c r="K78" s="62"/>
      <c r="L78" s="62"/>
      <c r="M78" s="62"/>
      <c r="N78" s="62"/>
      <c r="O78" s="62"/>
      <c r="P78" s="62"/>
      <c r="Q78" s="62"/>
      <c r="R78" s="62"/>
      <c r="S78" s="62"/>
      <c r="T78" s="62"/>
    </row>
    <row r="79" spans="1:20" ht="20.100000000000001" customHeight="1" x14ac:dyDescent="0.25">
      <c r="A79" s="4" t="s">
        <v>282</v>
      </c>
      <c r="B79" s="5" t="s">
        <v>622</v>
      </c>
      <c r="C79" s="5">
        <v>164</v>
      </c>
      <c r="D79" s="64">
        <v>1</v>
      </c>
      <c r="E79" s="64"/>
      <c r="F79" s="64"/>
      <c r="G79" s="64">
        <v>1</v>
      </c>
      <c r="H79" s="64"/>
      <c r="I79" s="64"/>
      <c r="J79" s="64">
        <v>1</v>
      </c>
      <c r="K79" s="64"/>
      <c r="L79" s="64"/>
      <c r="M79" s="64"/>
      <c r="N79" s="64"/>
      <c r="O79" s="64">
        <v>1</v>
      </c>
      <c r="P79" s="64"/>
      <c r="Q79" s="64">
        <v>1</v>
      </c>
      <c r="R79" s="64"/>
      <c r="S79" s="64"/>
      <c r="T79" s="64"/>
    </row>
    <row r="80" spans="1:20" ht="20.100000000000001" customHeight="1" x14ac:dyDescent="0.25">
      <c r="A80" s="4" t="s">
        <v>281</v>
      </c>
      <c r="B80" s="7" t="s">
        <v>403</v>
      </c>
      <c r="C80" s="5"/>
      <c r="D80" s="61"/>
      <c r="E80" s="61"/>
      <c r="F80" s="62"/>
      <c r="G80" s="62"/>
      <c r="H80" s="62"/>
      <c r="I80" s="62"/>
      <c r="J80" s="62"/>
      <c r="K80" s="62"/>
      <c r="L80" s="62"/>
      <c r="M80" s="62"/>
      <c r="N80" s="62"/>
      <c r="O80" s="62"/>
      <c r="P80" s="62"/>
      <c r="Q80" s="62"/>
      <c r="R80" s="62"/>
      <c r="S80" s="62"/>
      <c r="T80" s="62"/>
    </row>
    <row r="81" spans="1:20" ht="20.100000000000001" customHeight="1" x14ac:dyDescent="0.25">
      <c r="A81" s="8" t="s">
        <v>280</v>
      </c>
      <c r="B81" s="2" t="s">
        <v>529</v>
      </c>
      <c r="C81" s="5"/>
      <c r="D81" s="65">
        <f t="shared" ref="D81:T81" si="4">SUM(D82:D95)</f>
        <v>0</v>
      </c>
      <c r="E81" s="65">
        <f t="shared" si="4"/>
        <v>0</v>
      </c>
      <c r="F81" s="65">
        <f t="shared" si="4"/>
        <v>0</v>
      </c>
      <c r="G81" s="65">
        <f t="shared" si="4"/>
        <v>0</v>
      </c>
      <c r="H81" s="65">
        <f t="shared" si="4"/>
        <v>0</v>
      </c>
      <c r="I81" s="65">
        <f t="shared" si="4"/>
        <v>0</v>
      </c>
      <c r="J81" s="65">
        <f t="shared" si="4"/>
        <v>0</v>
      </c>
      <c r="K81" s="65">
        <f t="shared" si="4"/>
        <v>0</v>
      </c>
      <c r="L81" s="65">
        <f t="shared" si="4"/>
        <v>0</v>
      </c>
      <c r="M81" s="65">
        <f t="shared" si="4"/>
        <v>0</v>
      </c>
      <c r="N81" s="65">
        <f t="shared" si="4"/>
        <v>0</v>
      </c>
      <c r="O81" s="65">
        <f t="shared" si="4"/>
        <v>0</v>
      </c>
      <c r="P81" s="65">
        <f t="shared" si="4"/>
        <v>0</v>
      </c>
      <c r="Q81" s="65">
        <f t="shared" si="4"/>
        <v>0</v>
      </c>
      <c r="R81" s="65">
        <f t="shared" si="4"/>
        <v>0</v>
      </c>
      <c r="S81" s="65">
        <f t="shared" si="4"/>
        <v>0</v>
      </c>
      <c r="T81" s="65">
        <f t="shared" si="4"/>
        <v>0</v>
      </c>
    </row>
    <row r="82" spans="1:20" ht="20.100000000000001" customHeight="1" x14ac:dyDescent="0.25">
      <c r="A82" s="10" t="s">
        <v>279</v>
      </c>
      <c r="B82" s="5" t="s">
        <v>530</v>
      </c>
      <c r="C82" s="5">
        <v>165</v>
      </c>
      <c r="D82" s="61"/>
      <c r="E82" s="61"/>
      <c r="F82" s="62"/>
      <c r="G82" s="62"/>
      <c r="H82" s="62"/>
      <c r="I82" s="62"/>
      <c r="J82" s="62"/>
      <c r="K82" s="62"/>
      <c r="L82" s="62"/>
      <c r="M82" s="62"/>
      <c r="N82" s="62"/>
      <c r="O82" s="62"/>
      <c r="P82" s="62"/>
      <c r="Q82" s="62"/>
      <c r="R82" s="62"/>
      <c r="S82" s="62"/>
      <c r="T82" s="62"/>
    </row>
    <row r="83" spans="1:20" ht="20.100000000000001" customHeight="1" x14ac:dyDescent="0.25">
      <c r="A83" s="10" t="s">
        <v>278</v>
      </c>
      <c r="B83" s="5" t="s">
        <v>412</v>
      </c>
      <c r="C83" s="5">
        <v>166</v>
      </c>
      <c r="D83" s="61"/>
      <c r="E83" s="61"/>
      <c r="F83" s="62"/>
      <c r="G83" s="62"/>
      <c r="H83" s="62"/>
      <c r="I83" s="62"/>
      <c r="J83" s="62"/>
      <c r="K83" s="62"/>
      <c r="L83" s="62"/>
      <c r="M83" s="62"/>
      <c r="N83" s="62"/>
      <c r="O83" s="62"/>
      <c r="P83" s="62"/>
      <c r="Q83" s="62"/>
      <c r="R83" s="62"/>
      <c r="S83" s="62"/>
      <c r="T83" s="62"/>
    </row>
    <row r="84" spans="1:20" ht="20.100000000000001" customHeight="1" x14ac:dyDescent="0.25">
      <c r="A84" s="10" t="s">
        <v>687</v>
      </c>
      <c r="B84" s="5" t="s">
        <v>688</v>
      </c>
      <c r="C84" s="5">
        <v>166.1</v>
      </c>
      <c r="D84" s="61"/>
      <c r="E84" s="61"/>
      <c r="F84" s="62"/>
      <c r="G84" s="62"/>
      <c r="H84" s="62"/>
      <c r="I84" s="62"/>
      <c r="J84" s="62"/>
      <c r="K84" s="62"/>
      <c r="L84" s="62"/>
      <c r="M84" s="62"/>
      <c r="N84" s="62"/>
      <c r="O84" s="62"/>
      <c r="P84" s="62"/>
      <c r="Q84" s="62"/>
      <c r="R84" s="62"/>
      <c r="S84" s="62"/>
      <c r="T84" s="62"/>
    </row>
    <row r="85" spans="1:20" ht="20.100000000000001" customHeight="1" x14ac:dyDescent="0.25">
      <c r="A85" s="10" t="s">
        <v>277</v>
      </c>
      <c r="B85" s="5" t="s">
        <v>623</v>
      </c>
      <c r="C85" s="5">
        <v>167</v>
      </c>
      <c r="D85" s="61"/>
      <c r="E85" s="61"/>
      <c r="F85" s="62"/>
      <c r="G85" s="62"/>
      <c r="H85" s="62"/>
      <c r="I85" s="62"/>
      <c r="J85" s="62"/>
      <c r="K85" s="62"/>
      <c r="L85" s="62"/>
      <c r="M85" s="62"/>
      <c r="N85" s="62"/>
      <c r="O85" s="62"/>
      <c r="P85" s="62"/>
      <c r="Q85" s="62"/>
      <c r="R85" s="62"/>
      <c r="S85" s="62"/>
      <c r="T85" s="62"/>
    </row>
    <row r="86" spans="1:20" ht="20.100000000000001" customHeight="1" x14ac:dyDescent="0.25">
      <c r="A86" s="10" t="s">
        <v>276</v>
      </c>
      <c r="B86" s="5" t="s">
        <v>531</v>
      </c>
      <c r="C86" s="5">
        <v>168</v>
      </c>
      <c r="D86" s="61"/>
      <c r="E86" s="61"/>
      <c r="F86" s="62"/>
      <c r="G86" s="62"/>
      <c r="H86" s="62"/>
      <c r="I86" s="62"/>
      <c r="J86" s="62"/>
      <c r="K86" s="62"/>
      <c r="L86" s="62"/>
      <c r="M86" s="62"/>
      <c r="N86" s="62"/>
      <c r="O86" s="62"/>
      <c r="P86" s="62"/>
      <c r="Q86" s="62"/>
      <c r="R86" s="62"/>
      <c r="S86" s="62"/>
      <c r="T86" s="62"/>
    </row>
    <row r="87" spans="1:20" ht="20.100000000000001" customHeight="1" x14ac:dyDescent="0.25">
      <c r="A87" s="10" t="s">
        <v>275</v>
      </c>
      <c r="B87" s="5" t="s">
        <v>532</v>
      </c>
      <c r="C87" s="5">
        <v>169</v>
      </c>
      <c r="D87" s="61"/>
      <c r="E87" s="61"/>
      <c r="F87" s="62"/>
      <c r="G87" s="62"/>
      <c r="H87" s="62"/>
      <c r="I87" s="62"/>
      <c r="J87" s="62"/>
      <c r="K87" s="62"/>
      <c r="L87" s="62"/>
      <c r="M87" s="62"/>
      <c r="N87" s="62"/>
      <c r="O87" s="62"/>
      <c r="P87" s="62"/>
      <c r="Q87" s="62"/>
      <c r="R87" s="62"/>
      <c r="S87" s="62"/>
      <c r="T87" s="62"/>
    </row>
    <row r="88" spans="1:20" ht="20.100000000000001" customHeight="1" x14ac:dyDescent="0.25">
      <c r="A88" s="10" t="s">
        <v>274</v>
      </c>
      <c r="B88" s="5" t="s">
        <v>533</v>
      </c>
      <c r="C88" s="5">
        <v>169.1</v>
      </c>
      <c r="D88" s="61"/>
      <c r="E88" s="61"/>
      <c r="F88" s="62"/>
      <c r="G88" s="62"/>
      <c r="H88" s="62"/>
      <c r="I88" s="62"/>
      <c r="J88" s="62"/>
      <c r="K88" s="62"/>
      <c r="L88" s="62"/>
      <c r="M88" s="62"/>
      <c r="N88" s="62"/>
      <c r="O88" s="62"/>
      <c r="P88" s="62"/>
      <c r="Q88" s="62"/>
      <c r="R88" s="62"/>
      <c r="S88" s="62"/>
      <c r="T88" s="62"/>
    </row>
    <row r="89" spans="1:20" ht="20.100000000000001" customHeight="1" x14ac:dyDescent="0.25">
      <c r="A89" s="10" t="s">
        <v>273</v>
      </c>
      <c r="B89" s="5" t="s">
        <v>413</v>
      </c>
      <c r="C89" s="5">
        <v>170</v>
      </c>
      <c r="D89" s="61"/>
      <c r="E89" s="61"/>
      <c r="F89" s="62"/>
      <c r="G89" s="62"/>
      <c r="H89" s="62"/>
      <c r="I89" s="62"/>
      <c r="J89" s="62"/>
      <c r="K89" s="62"/>
      <c r="L89" s="62"/>
      <c r="M89" s="62"/>
      <c r="N89" s="62"/>
      <c r="O89" s="62"/>
      <c r="P89" s="62"/>
      <c r="Q89" s="62"/>
      <c r="R89" s="62"/>
      <c r="S89" s="62"/>
      <c r="T89" s="62"/>
    </row>
    <row r="90" spans="1:20" ht="20.100000000000001" customHeight="1" x14ac:dyDescent="0.25">
      <c r="A90" s="10" t="s">
        <v>272</v>
      </c>
      <c r="B90" s="5" t="s">
        <v>534</v>
      </c>
      <c r="C90" s="5">
        <v>171</v>
      </c>
      <c r="D90" s="61"/>
      <c r="E90" s="61"/>
      <c r="F90" s="62"/>
      <c r="G90" s="62"/>
      <c r="H90" s="62"/>
      <c r="I90" s="62"/>
      <c r="J90" s="62"/>
      <c r="K90" s="62"/>
      <c r="L90" s="62"/>
      <c r="M90" s="62"/>
      <c r="N90" s="62"/>
      <c r="O90" s="62"/>
      <c r="P90" s="62"/>
      <c r="Q90" s="62"/>
      <c r="R90" s="62"/>
      <c r="S90" s="62"/>
      <c r="T90" s="62"/>
    </row>
    <row r="91" spans="1:20" ht="20.100000000000001" customHeight="1" x14ac:dyDescent="0.25">
      <c r="A91" s="10" t="s">
        <v>689</v>
      </c>
      <c r="B91" s="5" t="s">
        <v>690</v>
      </c>
      <c r="C91" s="5">
        <v>171.1</v>
      </c>
      <c r="D91" s="61"/>
      <c r="E91" s="61"/>
      <c r="F91" s="62"/>
      <c r="G91" s="62"/>
      <c r="H91" s="62"/>
      <c r="I91" s="62"/>
      <c r="J91" s="62"/>
      <c r="K91" s="62"/>
      <c r="L91" s="62"/>
      <c r="M91" s="62"/>
      <c r="N91" s="62"/>
      <c r="O91" s="62"/>
      <c r="P91" s="62"/>
      <c r="Q91" s="62"/>
      <c r="R91" s="62"/>
      <c r="S91" s="62"/>
      <c r="T91" s="62"/>
    </row>
    <row r="92" spans="1:20" ht="20.100000000000001" customHeight="1" x14ac:dyDescent="0.25">
      <c r="A92" s="10" t="s">
        <v>271</v>
      </c>
      <c r="B92" s="5" t="s">
        <v>535</v>
      </c>
      <c r="C92" s="5">
        <v>172</v>
      </c>
      <c r="D92" s="64"/>
      <c r="E92" s="64"/>
      <c r="F92" s="64"/>
      <c r="G92" s="64"/>
      <c r="H92" s="64"/>
      <c r="I92" s="64"/>
      <c r="J92" s="64"/>
      <c r="K92" s="64"/>
      <c r="L92" s="64"/>
      <c r="M92" s="64"/>
      <c r="N92" s="64"/>
      <c r="O92" s="64"/>
      <c r="P92" s="64"/>
      <c r="Q92" s="64"/>
      <c r="R92" s="64"/>
      <c r="S92" s="64"/>
      <c r="T92" s="64"/>
    </row>
    <row r="93" spans="1:20" ht="20.100000000000001" customHeight="1" x14ac:dyDescent="0.25">
      <c r="A93" s="10" t="s">
        <v>270</v>
      </c>
      <c r="B93" s="5" t="s">
        <v>691</v>
      </c>
      <c r="C93" s="5">
        <v>173</v>
      </c>
      <c r="D93" s="61"/>
      <c r="E93" s="61"/>
      <c r="F93" s="62"/>
      <c r="G93" s="62"/>
      <c r="H93" s="62"/>
      <c r="I93" s="62"/>
      <c r="J93" s="62"/>
      <c r="K93" s="62"/>
      <c r="L93" s="62"/>
      <c r="M93" s="62"/>
      <c r="N93" s="62"/>
      <c r="O93" s="62"/>
      <c r="P93" s="62"/>
      <c r="Q93" s="62"/>
      <c r="R93" s="62"/>
      <c r="S93" s="62"/>
      <c r="T93" s="62"/>
    </row>
    <row r="94" spans="1:20" ht="20.100000000000001" customHeight="1" x14ac:dyDescent="0.25">
      <c r="A94" s="10" t="s">
        <v>269</v>
      </c>
      <c r="B94" s="5" t="s">
        <v>489</v>
      </c>
      <c r="C94" s="5">
        <v>174</v>
      </c>
      <c r="D94" s="61"/>
      <c r="E94" s="61"/>
      <c r="F94" s="62"/>
      <c r="G94" s="62"/>
      <c r="H94" s="62"/>
      <c r="I94" s="62"/>
      <c r="J94" s="62"/>
      <c r="K94" s="62"/>
      <c r="L94" s="62"/>
      <c r="M94" s="62"/>
      <c r="N94" s="62"/>
      <c r="O94" s="62"/>
      <c r="P94" s="62"/>
      <c r="Q94" s="62"/>
      <c r="R94" s="62"/>
      <c r="S94" s="62"/>
      <c r="T94" s="62"/>
    </row>
    <row r="95" spans="1:20" ht="20.100000000000001" customHeight="1" x14ac:dyDescent="0.25">
      <c r="A95" s="10" t="s">
        <v>268</v>
      </c>
      <c r="B95" s="7" t="s">
        <v>403</v>
      </c>
      <c r="C95" s="5"/>
      <c r="D95" s="61"/>
      <c r="E95" s="61"/>
      <c r="F95" s="62"/>
      <c r="G95" s="62"/>
      <c r="H95" s="62"/>
      <c r="I95" s="62"/>
      <c r="J95" s="62"/>
      <c r="K95" s="62"/>
      <c r="L95" s="62"/>
      <c r="M95" s="62"/>
      <c r="N95" s="62"/>
      <c r="O95" s="62"/>
      <c r="P95" s="62"/>
      <c r="Q95" s="62"/>
      <c r="R95" s="62"/>
      <c r="S95" s="62"/>
      <c r="T95" s="62"/>
    </row>
    <row r="96" spans="1:20" ht="20.100000000000001" customHeight="1" x14ac:dyDescent="0.25">
      <c r="A96" s="11" t="s">
        <v>267</v>
      </c>
      <c r="B96" s="2" t="s">
        <v>490</v>
      </c>
      <c r="C96" s="5"/>
      <c r="D96" s="65">
        <f t="shared" ref="D96:T96" si="5">SUM(D97:D111)</f>
        <v>71</v>
      </c>
      <c r="E96" s="65">
        <f t="shared" si="5"/>
        <v>14</v>
      </c>
      <c r="F96" s="65">
        <f t="shared" si="5"/>
        <v>115</v>
      </c>
      <c r="G96" s="65">
        <f t="shared" si="5"/>
        <v>66</v>
      </c>
      <c r="H96" s="65">
        <f t="shared" si="5"/>
        <v>9</v>
      </c>
      <c r="I96" s="65">
        <f t="shared" si="5"/>
        <v>0</v>
      </c>
      <c r="J96" s="65">
        <f t="shared" si="5"/>
        <v>75</v>
      </c>
      <c r="K96" s="65">
        <f t="shared" si="5"/>
        <v>6</v>
      </c>
      <c r="L96" s="65">
        <f t="shared" si="5"/>
        <v>3</v>
      </c>
      <c r="M96" s="65">
        <f t="shared" si="5"/>
        <v>101</v>
      </c>
      <c r="N96" s="65">
        <f t="shared" si="5"/>
        <v>17</v>
      </c>
      <c r="O96" s="65">
        <f t="shared" si="5"/>
        <v>35</v>
      </c>
      <c r="P96" s="65">
        <f t="shared" si="5"/>
        <v>8</v>
      </c>
      <c r="Q96" s="65">
        <f t="shared" si="5"/>
        <v>43</v>
      </c>
      <c r="R96" s="65">
        <f t="shared" si="5"/>
        <v>3</v>
      </c>
      <c r="S96" s="65">
        <f t="shared" si="5"/>
        <v>0</v>
      </c>
      <c r="T96" s="65">
        <f t="shared" si="5"/>
        <v>3</v>
      </c>
    </row>
    <row r="97" spans="1:20" ht="20.100000000000001" customHeight="1" x14ac:dyDescent="0.25">
      <c r="A97" s="10" t="s">
        <v>266</v>
      </c>
      <c r="B97" s="7" t="s">
        <v>414</v>
      </c>
      <c r="C97" s="5">
        <v>175</v>
      </c>
      <c r="D97" s="61">
        <v>5</v>
      </c>
      <c r="E97" s="61"/>
      <c r="F97" s="62">
        <v>4</v>
      </c>
      <c r="G97" s="62">
        <v>2</v>
      </c>
      <c r="H97" s="62"/>
      <c r="I97" s="62"/>
      <c r="J97" s="62">
        <v>2</v>
      </c>
      <c r="K97" s="62"/>
      <c r="L97" s="62"/>
      <c r="M97" s="62">
        <v>7</v>
      </c>
      <c r="N97" s="62">
        <v>1</v>
      </c>
      <c r="O97" s="62">
        <v>1</v>
      </c>
      <c r="P97" s="62">
        <v>1</v>
      </c>
      <c r="Q97" s="62">
        <v>2</v>
      </c>
      <c r="R97" s="62"/>
      <c r="S97" s="62"/>
      <c r="T97" s="62"/>
    </row>
    <row r="98" spans="1:20" ht="20.100000000000001" customHeight="1" x14ac:dyDescent="0.25">
      <c r="A98" s="10" t="s">
        <v>265</v>
      </c>
      <c r="B98" s="5" t="s">
        <v>415</v>
      </c>
      <c r="C98" s="5">
        <v>176</v>
      </c>
      <c r="D98" s="61">
        <v>3</v>
      </c>
      <c r="E98" s="61">
        <v>1</v>
      </c>
      <c r="F98" s="62">
        <v>4</v>
      </c>
      <c r="G98" s="62"/>
      <c r="H98" s="62"/>
      <c r="I98" s="62"/>
      <c r="J98" s="62"/>
      <c r="K98" s="62"/>
      <c r="L98" s="62"/>
      <c r="M98" s="62">
        <v>7</v>
      </c>
      <c r="N98" s="62">
        <v>3</v>
      </c>
      <c r="O98" s="62"/>
      <c r="P98" s="62"/>
      <c r="Q98" s="62"/>
      <c r="R98" s="62"/>
      <c r="S98" s="62"/>
      <c r="T98" s="62"/>
    </row>
    <row r="99" spans="1:20" ht="20.100000000000001" customHeight="1" x14ac:dyDescent="0.25">
      <c r="A99" s="10" t="s">
        <v>264</v>
      </c>
      <c r="B99" s="5" t="s">
        <v>416</v>
      </c>
      <c r="C99" s="5">
        <v>177</v>
      </c>
      <c r="D99" s="61">
        <v>17</v>
      </c>
      <c r="E99" s="61">
        <v>3</v>
      </c>
      <c r="F99" s="62">
        <v>49</v>
      </c>
      <c r="G99" s="62">
        <v>27</v>
      </c>
      <c r="H99" s="62">
        <v>3</v>
      </c>
      <c r="I99" s="62"/>
      <c r="J99" s="62">
        <v>30</v>
      </c>
      <c r="K99" s="62">
        <v>1</v>
      </c>
      <c r="L99" s="62"/>
      <c r="M99" s="62">
        <v>33</v>
      </c>
      <c r="N99" s="62">
        <v>11</v>
      </c>
      <c r="O99" s="62">
        <v>10</v>
      </c>
      <c r="P99" s="62">
        <v>2</v>
      </c>
      <c r="Q99" s="62">
        <v>12</v>
      </c>
      <c r="R99" s="62">
        <v>1</v>
      </c>
      <c r="S99" s="62"/>
      <c r="T99" s="62">
        <v>1</v>
      </c>
    </row>
    <row r="100" spans="1:20" ht="20.100000000000001" customHeight="1" x14ac:dyDescent="0.25">
      <c r="A100" s="10" t="s">
        <v>263</v>
      </c>
      <c r="B100" s="5" t="s">
        <v>417</v>
      </c>
      <c r="C100" s="5">
        <v>178</v>
      </c>
      <c r="D100" s="61">
        <v>30</v>
      </c>
      <c r="E100" s="61">
        <v>9</v>
      </c>
      <c r="F100" s="62">
        <v>40</v>
      </c>
      <c r="G100" s="62">
        <v>20</v>
      </c>
      <c r="H100" s="62">
        <v>5</v>
      </c>
      <c r="I100" s="62"/>
      <c r="J100" s="62">
        <v>25</v>
      </c>
      <c r="K100" s="62">
        <v>4</v>
      </c>
      <c r="L100" s="62">
        <v>2</v>
      </c>
      <c r="M100" s="62">
        <v>39</v>
      </c>
      <c r="N100" s="62">
        <v>1</v>
      </c>
      <c r="O100" s="62">
        <v>13</v>
      </c>
      <c r="P100" s="62">
        <v>3</v>
      </c>
      <c r="Q100" s="62">
        <v>16</v>
      </c>
      <c r="R100" s="62">
        <v>2</v>
      </c>
      <c r="S100" s="62"/>
      <c r="T100" s="62">
        <v>2</v>
      </c>
    </row>
    <row r="101" spans="1:20" ht="20.100000000000001" customHeight="1" x14ac:dyDescent="0.25">
      <c r="A101" s="10" t="s">
        <v>262</v>
      </c>
      <c r="B101" s="5" t="s">
        <v>418</v>
      </c>
      <c r="C101" s="5">
        <v>179</v>
      </c>
      <c r="D101" s="61">
        <v>10</v>
      </c>
      <c r="E101" s="61"/>
      <c r="F101" s="62">
        <v>12</v>
      </c>
      <c r="G101" s="62">
        <v>10</v>
      </c>
      <c r="H101" s="62"/>
      <c r="I101" s="62"/>
      <c r="J101" s="62">
        <v>10</v>
      </c>
      <c r="K101" s="62"/>
      <c r="L101" s="62">
        <v>1</v>
      </c>
      <c r="M101" s="62">
        <v>12</v>
      </c>
      <c r="N101" s="62"/>
      <c r="O101" s="62">
        <v>4</v>
      </c>
      <c r="P101" s="62">
        <v>2</v>
      </c>
      <c r="Q101" s="62">
        <v>6</v>
      </c>
      <c r="R101" s="62"/>
      <c r="S101" s="62"/>
      <c r="T101" s="62"/>
    </row>
    <row r="102" spans="1:20" ht="20.100000000000001" customHeight="1" x14ac:dyDescent="0.25">
      <c r="A102" s="10" t="s">
        <v>261</v>
      </c>
      <c r="B102" s="5" t="s">
        <v>536</v>
      </c>
      <c r="C102" s="5">
        <v>180</v>
      </c>
      <c r="D102" s="61"/>
      <c r="E102" s="61"/>
      <c r="F102" s="62"/>
      <c r="G102" s="62"/>
      <c r="H102" s="62"/>
      <c r="I102" s="62"/>
      <c r="J102" s="62"/>
      <c r="K102" s="62"/>
      <c r="L102" s="62"/>
      <c r="M102" s="62"/>
      <c r="N102" s="62"/>
      <c r="O102" s="62"/>
      <c r="P102" s="62"/>
      <c r="Q102" s="62"/>
      <c r="R102" s="62"/>
      <c r="S102" s="62"/>
      <c r="T102" s="62"/>
    </row>
    <row r="103" spans="1:20" ht="20.100000000000001" customHeight="1" x14ac:dyDescent="0.25">
      <c r="A103" s="10" t="s">
        <v>260</v>
      </c>
      <c r="B103" s="5" t="s">
        <v>624</v>
      </c>
      <c r="C103" s="5">
        <v>181</v>
      </c>
      <c r="D103" s="61"/>
      <c r="E103" s="61"/>
      <c r="F103" s="62"/>
      <c r="G103" s="62"/>
      <c r="H103" s="62"/>
      <c r="I103" s="62"/>
      <c r="J103" s="62"/>
      <c r="K103" s="62"/>
      <c r="L103" s="62"/>
      <c r="M103" s="62"/>
      <c r="N103" s="62"/>
      <c r="O103" s="62"/>
      <c r="P103" s="62"/>
      <c r="Q103" s="62"/>
      <c r="R103" s="62"/>
      <c r="S103" s="62"/>
      <c r="T103" s="62"/>
    </row>
    <row r="104" spans="1:20" ht="20.100000000000001" customHeight="1" x14ac:dyDescent="0.25">
      <c r="A104" s="10" t="s">
        <v>259</v>
      </c>
      <c r="B104" s="5" t="s">
        <v>419</v>
      </c>
      <c r="C104" s="5">
        <v>182</v>
      </c>
      <c r="D104" s="61">
        <v>4</v>
      </c>
      <c r="E104" s="61">
        <v>1</v>
      </c>
      <c r="F104" s="62">
        <v>2</v>
      </c>
      <c r="G104" s="62">
        <v>4</v>
      </c>
      <c r="H104" s="62"/>
      <c r="I104" s="62"/>
      <c r="J104" s="62">
        <v>4</v>
      </c>
      <c r="K104" s="62">
        <v>1</v>
      </c>
      <c r="L104" s="62"/>
      <c r="M104" s="62">
        <v>1</v>
      </c>
      <c r="N104" s="62">
        <v>1</v>
      </c>
      <c r="O104" s="62">
        <v>5</v>
      </c>
      <c r="P104" s="62"/>
      <c r="Q104" s="62">
        <v>5</v>
      </c>
      <c r="R104" s="62"/>
      <c r="S104" s="62"/>
      <c r="T104" s="62"/>
    </row>
    <row r="105" spans="1:20" ht="20.100000000000001" customHeight="1" x14ac:dyDescent="0.25">
      <c r="A105" s="10" t="s">
        <v>258</v>
      </c>
      <c r="B105" s="5" t="s">
        <v>625</v>
      </c>
      <c r="C105" s="5">
        <v>183</v>
      </c>
      <c r="D105" s="61"/>
      <c r="E105" s="61"/>
      <c r="F105" s="62"/>
      <c r="G105" s="62"/>
      <c r="H105" s="62"/>
      <c r="I105" s="62"/>
      <c r="J105" s="62"/>
      <c r="K105" s="62"/>
      <c r="L105" s="62"/>
      <c r="M105" s="62"/>
      <c r="N105" s="62"/>
      <c r="O105" s="62"/>
      <c r="P105" s="62"/>
      <c r="Q105" s="62"/>
      <c r="R105" s="62"/>
      <c r="S105" s="62"/>
      <c r="T105" s="62"/>
    </row>
    <row r="106" spans="1:20" ht="20.100000000000001" customHeight="1" x14ac:dyDescent="0.25">
      <c r="A106" s="10" t="s">
        <v>257</v>
      </c>
      <c r="B106" s="5" t="s">
        <v>537</v>
      </c>
      <c r="C106" s="5">
        <v>184</v>
      </c>
      <c r="D106" s="64">
        <v>1</v>
      </c>
      <c r="E106" s="64"/>
      <c r="F106" s="64">
        <v>1</v>
      </c>
      <c r="G106" s="64">
        <v>1</v>
      </c>
      <c r="H106" s="64"/>
      <c r="I106" s="64"/>
      <c r="J106" s="64">
        <v>1</v>
      </c>
      <c r="K106" s="64"/>
      <c r="L106" s="64"/>
      <c r="M106" s="64">
        <v>1</v>
      </c>
      <c r="N106" s="64"/>
      <c r="O106" s="64"/>
      <c r="P106" s="64"/>
      <c r="Q106" s="64"/>
      <c r="R106" s="64"/>
      <c r="S106" s="64"/>
      <c r="T106" s="64"/>
    </row>
    <row r="107" spans="1:20" ht="20.100000000000001" customHeight="1" x14ac:dyDescent="0.25">
      <c r="A107" s="10" t="s">
        <v>692</v>
      </c>
      <c r="B107" s="5" t="s">
        <v>693</v>
      </c>
      <c r="C107" s="5">
        <v>184.1</v>
      </c>
      <c r="D107" s="61"/>
      <c r="E107" s="61"/>
      <c r="F107" s="62"/>
      <c r="G107" s="62"/>
      <c r="H107" s="62"/>
      <c r="I107" s="62"/>
      <c r="J107" s="62"/>
      <c r="K107" s="62"/>
      <c r="L107" s="62"/>
      <c r="M107" s="62"/>
      <c r="N107" s="62"/>
      <c r="O107" s="62"/>
      <c r="P107" s="62"/>
      <c r="Q107" s="62"/>
      <c r="R107" s="62"/>
      <c r="S107" s="62"/>
      <c r="T107" s="62"/>
    </row>
    <row r="108" spans="1:20" ht="20.100000000000001" customHeight="1" x14ac:dyDescent="0.25">
      <c r="A108" s="10" t="s">
        <v>256</v>
      </c>
      <c r="B108" s="5" t="s">
        <v>538</v>
      </c>
      <c r="C108" s="5">
        <v>185</v>
      </c>
      <c r="D108" s="61">
        <v>1</v>
      </c>
      <c r="E108" s="61"/>
      <c r="F108" s="62">
        <v>3</v>
      </c>
      <c r="G108" s="62">
        <v>2</v>
      </c>
      <c r="H108" s="62">
        <v>1</v>
      </c>
      <c r="I108" s="62"/>
      <c r="J108" s="62">
        <v>3</v>
      </c>
      <c r="K108" s="62"/>
      <c r="L108" s="62"/>
      <c r="M108" s="62">
        <v>1</v>
      </c>
      <c r="N108" s="62"/>
      <c r="O108" s="62">
        <v>2</v>
      </c>
      <c r="P108" s="62"/>
      <c r="Q108" s="62">
        <v>2</v>
      </c>
      <c r="R108" s="62"/>
      <c r="S108" s="62"/>
      <c r="T108" s="62"/>
    </row>
    <row r="109" spans="1:20" ht="20.100000000000001" customHeight="1" x14ac:dyDescent="0.25">
      <c r="A109" s="10" t="s">
        <v>255</v>
      </c>
      <c r="B109" s="5" t="s">
        <v>539</v>
      </c>
      <c r="C109" s="5">
        <v>186</v>
      </c>
      <c r="D109" s="61"/>
      <c r="E109" s="61"/>
      <c r="F109" s="62"/>
      <c r="G109" s="62"/>
      <c r="H109" s="62"/>
      <c r="I109" s="62"/>
      <c r="J109" s="62"/>
      <c r="K109" s="62"/>
      <c r="L109" s="62"/>
      <c r="M109" s="62"/>
      <c r="N109" s="62"/>
      <c r="O109" s="62"/>
      <c r="P109" s="62"/>
      <c r="Q109" s="62"/>
      <c r="R109" s="62"/>
      <c r="S109" s="62"/>
      <c r="T109" s="62"/>
    </row>
    <row r="110" spans="1:20" ht="20.100000000000001" customHeight="1" x14ac:dyDescent="0.25">
      <c r="A110" s="10" t="s">
        <v>254</v>
      </c>
      <c r="B110" s="5" t="s">
        <v>253</v>
      </c>
      <c r="C110" s="5">
        <v>186.1</v>
      </c>
      <c r="D110" s="61"/>
      <c r="E110" s="61"/>
      <c r="F110" s="62"/>
      <c r="G110" s="62"/>
      <c r="H110" s="62"/>
      <c r="I110" s="62"/>
      <c r="J110" s="62"/>
      <c r="K110" s="62"/>
      <c r="L110" s="62"/>
      <c r="M110" s="62"/>
      <c r="N110" s="62"/>
      <c r="O110" s="62"/>
      <c r="P110" s="62"/>
      <c r="Q110" s="62"/>
      <c r="R110" s="62"/>
      <c r="S110" s="62"/>
      <c r="T110" s="62"/>
    </row>
    <row r="111" spans="1:20" ht="20.100000000000001" customHeight="1" x14ac:dyDescent="0.25">
      <c r="A111" s="10" t="s">
        <v>694</v>
      </c>
      <c r="B111" s="5" t="s">
        <v>403</v>
      </c>
      <c r="C111" s="5"/>
      <c r="D111" s="61"/>
      <c r="E111" s="61"/>
      <c r="F111" s="62"/>
      <c r="G111" s="62"/>
      <c r="H111" s="62"/>
      <c r="I111" s="62"/>
      <c r="J111" s="62"/>
      <c r="K111" s="62"/>
      <c r="L111" s="62"/>
      <c r="M111" s="62"/>
      <c r="N111" s="62"/>
      <c r="O111" s="62"/>
      <c r="P111" s="62"/>
      <c r="Q111" s="62"/>
      <c r="R111" s="62"/>
      <c r="S111" s="62"/>
      <c r="T111" s="62"/>
    </row>
    <row r="112" spans="1:20" ht="20.100000000000001" customHeight="1" x14ac:dyDescent="0.25">
      <c r="A112" s="8" t="s">
        <v>252</v>
      </c>
      <c r="B112" s="2" t="s">
        <v>420</v>
      </c>
      <c r="C112" s="5"/>
      <c r="D112" s="65">
        <f t="shared" ref="D112:T112" si="6">SUM(D113:D148)</f>
        <v>16</v>
      </c>
      <c r="E112" s="65">
        <f t="shared" si="6"/>
        <v>2</v>
      </c>
      <c r="F112" s="65">
        <f t="shared" si="6"/>
        <v>26</v>
      </c>
      <c r="G112" s="65">
        <f t="shared" si="6"/>
        <v>20</v>
      </c>
      <c r="H112" s="65">
        <f t="shared" si="6"/>
        <v>1</v>
      </c>
      <c r="I112" s="65">
        <f t="shared" si="6"/>
        <v>1</v>
      </c>
      <c r="J112" s="65">
        <f t="shared" si="6"/>
        <v>22</v>
      </c>
      <c r="K112" s="65">
        <f t="shared" si="6"/>
        <v>0</v>
      </c>
      <c r="L112" s="65">
        <f t="shared" si="6"/>
        <v>0</v>
      </c>
      <c r="M112" s="65">
        <f t="shared" si="6"/>
        <v>20</v>
      </c>
      <c r="N112" s="65">
        <f t="shared" si="6"/>
        <v>3</v>
      </c>
      <c r="O112" s="65">
        <f t="shared" si="6"/>
        <v>13</v>
      </c>
      <c r="P112" s="65">
        <f t="shared" si="6"/>
        <v>1</v>
      </c>
      <c r="Q112" s="65">
        <f t="shared" si="6"/>
        <v>14</v>
      </c>
      <c r="R112" s="65">
        <f t="shared" si="6"/>
        <v>2</v>
      </c>
      <c r="S112" s="65">
        <f t="shared" si="6"/>
        <v>0</v>
      </c>
      <c r="T112" s="65">
        <f t="shared" si="6"/>
        <v>2</v>
      </c>
    </row>
    <row r="113" spans="1:20" ht="20.100000000000001" customHeight="1" x14ac:dyDescent="0.25">
      <c r="A113" s="4" t="s">
        <v>251</v>
      </c>
      <c r="B113" s="5" t="s">
        <v>612</v>
      </c>
      <c r="C113" s="5">
        <v>187</v>
      </c>
      <c r="D113" s="61"/>
      <c r="E113" s="61"/>
      <c r="F113" s="62"/>
      <c r="G113" s="62"/>
      <c r="H113" s="62"/>
      <c r="I113" s="62"/>
      <c r="J113" s="62"/>
      <c r="K113" s="62"/>
      <c r="L113" s="62"/>
      <c r="M113" s="62"/>
      <c r="N113" s="62"/>
      <c r="O113" s="62"/>
      <c r="P113" s="62"/>
      <c r="Q113" s="62"/>
      <c r="R113" s="62"/>
      <c r="S113" s="62"/>
      <c r="T113" s="62"/>
    </row>
    <row r="114" spans="1:20" ht="20.100000000000001" customHeight="1" x14ac:dyDescent="0.25">
      <c r="A114" s="4" t="s">
        <v>250</v>
      </c>
      <c r="B114" s="5" t="s">
        <v>626</v>
      </c>
      <c r="C114" s="5">
        <v>188</v>
      </c>
      <c r="D114" s="61">
        <v>2</v>
      </c>
      <c r="E114" s="61"/>
      <c r="F114" s="62">
        <v>3</v>
      </c>
      <c r="G114" s="62">
        <v>2</v>
      </c>
      <c r="H114" s="62"/>
      <c r="I114" s="62"/>
      <c r="J114" s="62">
        <v>2</v>
      </c>
      <c r="K114" s="62"/>
      <c r="L114" s="62"/>
      <c r="M114" s="62">
        <v>3</v>
      </c>
      <c r="N114" s="62"/>
      <c r="O114" s="62">
        <v>2</v>
      </c>
      <c r="P114" s="62">
        <v>1</v>
      </c>
      <c r="Q114" s="62">
        <v>3</v>
      </c>
      <c r="R114" s="62"/>
      <c r="S114" s="62"/>
      <c r="T114" s="62"/>
    </row>
    <row r="115" spans="1:20" ht="20.100000000000001" customHeight="1" x14ac:dyDescent="0.25">
      <c r="A115" s="4" t="s">
        <v>249</v>
      </c>
      <c r="B115" s="7" t="s">
        <v>540</v>
      </c>
      <c r="C115" s="5">
        <v>188.1</v>
      </c>
      <c r="D115" s="61"/>
      <c r="E115" s="61"/>
      <c r="F115" s="62">
        <v>5</v>
      </c>
      <c r="G115" s="62">
        <v>5</v>
      </c>
      <c r="H115" s="62"/>
      <c r="I115" s="62"/>
      <c r="J115" s="62">
        <v>5</v>
      </c>
      <c r="K115" s="62"/>
      <c r="L115" s="62"/>
      <c r="M115" s="62"/>
      <c r="N115" s="62"/>
      <c r="O115" s="62">
        <v>2</v>
      </c>
      <c r="P115" s="62"/>
      <c r="Q115" s="62">
        <v>2</v>
      </c>
      <c r="R115" s="62">
        <v>1</v>
      </c>
      <c r="S115" s="62"/>
      <c r="T115" s="62">
        <v>1</v>
      </c>
    </row>
    <row r="116" spans="1:20" ht="20.100000000000001" customHeight="1" x14ac:dyDescent="0.25">
      <c r="A116" s="4" t="s">
        <v>248</v>
      </c>
      <c r="B116" s="5" t="s">
        <v>421</v>
      </c>
      <c r="C116" s="5">
        <v>189</v>
      </c>
      <c r="D116" s="61"/>
      <c r="E116" s="61"/>
      <c r="F116" s="62">
        <v>1</v>
      </c>
      <c r="G116" s="62"/>
      <c r="H116" s="62"/>
      <c r="I116" s="62"/>
      <c r="J116" s="62"/>
      <c r="K116" s="62"/>
      <c r="L116" s="62"/>
      <c r="M116" s="62">
        <v>1</v>
      </c>
      <c r="N116" s="62"/>
      <c r="O116" s="62"/>
      <c r="P116" s="62"/>
      <c r="Q116" s="62"/>
      <c r="R116" s="62"/>
      <c r="S116" s="62"/>
      <c r="T116" s="62"/>
    </row>
    <row r="117" spans="1:20" ht="20.100000000000001" customHeight="1" x14ac:dyDescent="0.25">
      <c r="A117" s="4" t="s">
        <v>695</v>
      </c>
      <c r="B117" s="5" t="s">
        <v>696</v>
      </c>
      <c r="C117" s="5">
        <v>189.1</v>
      </c>
      <c r="D117" s="61"/>
      <c r="E117" s="61"/>
      <c r="F117" s="62"/>
      <c r="G117" s="62"/>
      <c r="H117" s="62"/>
      <c r="I117" s="62"/>
      <c r="J117" s="62"/>
      <c r="K117" s="62"/>
      <c r="L117" s="62"/>
      <c r="M117" s="62"/>
      <c r="N117" s="62"/>
      <c r="O117" s="62"/>
      <c r="P117" s="62"/>
      <c r="Q117" s="62"/>
      <c r="R117" s="62"/>
      <c r="S117" s="62"/>
      <c r="T117" s="62"/>
    </row>
    <row r="118" spans="1:20" ht="20.100000000000001" customHeight="1" x14ac:dyDescent="0.25">
      <c r="A118" s="4" t="s">
        <v>247</v>
      </c>
      <c r="B118" s="5" t="s">
        <v>627</v>
      </c>
      <c r="C118" s="5">
        <v>190</v>
      </c>
      <c r="D118" s="61">
        <v>5</v>
      </c>
      <c r="E118" s="61">
        <v>1</v>
      </c>
      <c r="F118" s="62"/>
      <c r="G118" s="62">
        <v>3</v>
      </c>
      <c r="H118" s="62"/>
      <c r="I118" s="62"/>
      <c r="J118" s="62">
        <v>3</v>
      </c>
      <c r="K118" s="62"/>
      <c r="L118" s="62"/>
      <c r="M118" s="62">
        <v>2</v>
      </c>
      <c r="N118" s="62">
        <v>1</v>
      </c>
      <c r="O118" s="62">
        <v>2</v>
      </c>
      <c r="P118" s="62"/>
      <c r="Q118" s="62">
        <v>2</v>
      </c>
      <c r="R118" s="62"/>
      <c r="S118" s="62"/>
      <c r="T118" s="62"/>
    </row>
    <row r="119" spans="1:20" ht="20.100000000000001" customHeight="1" x14ac:dyDescent="0.25">
      <c r="A119" s="4" t="s">
        <v>697</v>
      </c>
      <c r="B119" s="5" t="s">
        <v>698</v>
      </c>
      <c r="C119" s="5">
        <v>190.1</v>
      </c>
      <c r="D119" s="61"/>
      <c r="E119" s="61"/>
      <c r="F119" s="62"/>
      <c r="G119" s="62"/>
      <c r="H119" s="62"/>
      <c r="I119" s="62"/>
      <c r="J119" s="62"/>
      <c r="K119" s="62"/>
      <c r="L119" s="62"/>
      <c r="M119" s="62"/>
      <c r="N119" s="62"/>
      <c r="O119" s="62"/>
      <c r="P119" s="62"/>
      <c r="Q119" s="62"/>
      <c r="R119" s="62"/>
      <c r="S119" s="62"/>
      <c r="T119" s="62"/>
    </row>
    <row r="120" spans="1:20" ht="20.100000000000001" customHeight="1" x14ac:dyDescent="0.25">
      <c r="A120" s="4" t="s">
        <v>699</v>
      </c>
      <c r="B120" s="5" t="s">
        <v>700</v>
      </c>
      <c r="C120" s="5">
        <v>190.2</v>
      </c>
      <c r="D120" s="61"/>
      <c r="E120" s="61"/>
      <c r="F120" s="62"/>
      <c r="G120" s="62"/>
      <c r="H120" s="62"/>
      <c r="I120" s="62"/>
      <c r="J120" s="62"/>
      <c r="K120" s="62"/>
      <c r="L120" s="62"/>
      <c r="M120" s="62"/>
      <c r="N120" s="62"/>
      <c r="O120" s="62"/>
      <c r="P120" s="62"/>
      <c r="Q120" s="62"/>
      <c r="R120" s="62"/>
      <c r="S120" s="62"/>
      <c r="T120" s="62"/>
    </row>
    <row r="121" spans="1:20" ht="20.100000000000001" customHeight="1" x14ac:dyDescent="0.25">
      <c r="A121" s="4" t="s">
        <v>246</v>
      </c>
      <c r="B121" s="5" t="s">
        <v>628</v>
      </c>
      <c r="C121" s="5">
        <v>191</v>
      </c>
      <c r="D121" s="61"/>
      <c r="E121" s="61"/>
      <c r="F121" s="62">
        <v>3</v>
      </c>
      <c r="G121" s="62"/>
      <c r="H121" s="62"/>
      <c r="I121" s="62"/>
      <c r="J121" s="62"/>
      <c r="K121" s="62"/>
      <c r="L121" s="62"/>
      <c r="M121" s="62">
        <v>3</v>
      </c>
      <c r="N121" s="62"/>
      <c r="O121" s="62"/>
      <c r="P121" s="62"/>
      <c r="Q121" s="62"/>
      <c r="R121" s="62"/>
      <c r="S121" s="62"/>
      <c r="T121" s="62"/>
    </row>
    <row r="122" spans="1:20" ht="20.100000000000001" customHeight="1" x14ac:dyDescent="0.25">
      <c r="A122" s="4" t="s">
        <v>245</v>
      </c>
      <c r="B122" s="5" t="s">
        <v>629</v>
      </c>
      <c r="C122" s="5">
        <v>192</v>
      </c>
      <c r="D122" s="61"/>
      <c r="E122" s="61"/>
      <c r="F122" s="62"/>
      <c r="G122" s="62"/>
      <c r="H122" s="62"/>
      <c r="I122" s="62"/>
      <c r="J122" s="62"/>
      <c r="K122" s="62"/>
      <c r="L122" s="62"/>
      <c r="M122" s="62"/>
      <c r="N122" s="62"/>
      <c r="O122" s="62"/>
      <c r="P122" s="62"/>
      <c r="Q122" s="62"/>
      <c r="R122" s="62"/>
      <c r="S122" s="62"/>
      <c r="T122" s="62"/>
    </row>
    <row r="123" spans="1:20" ht="20.100000000000001" customHeight="1" x14ac:dyDescent="0.25">
      <c r="A123" s="4" t="s">
        <v>244</v>
      </c>
      <c r="B123" s="5" t="s">
        <v>422</v>
      </c>
      <c r="C123" s="5">
        <v>193</v>
      </c>
      <c r="D123" s="61">
        <v>2</v>
      </c>
      <c r="E123" s="61"/>
      <c r="F123" s="62">
        <v>1</v>
      </c>
      <c r="G123" s="62">
        <v>3</v>
      </c>
      <c r="H123" s="62"/>
      <c r="I123" s="62"/>
      <c r="J123" s="62">
        <v>3</v>
      </c>
      <c r="K123" s="62"/>
      <c r="L123" s="62"/>
      <c r="M123" s="62"/>
      <c r="N123" s="62"/>
      <c r="O123" s="62">
        <v>2</v>
      </c>
      <c r="P123" s="62"/>
      <c r="Q123" s="62">
        <v>2</v>
      </c>
      <c r="R123" s="62"/>
      <c r="S123" s="62"/>
      <c r="T123" s="62"/>
    </row>
    <row r="124" spans="1:20" ht="20.100000000000001" customHeight="1" x14ac:dyDescent="0.25">
      <c r="A124" s="4" t="s">
        <v>243</v>
      </c>
      <c r="B124" s="5" t="s">
        <v>423</v>
      </c>
      <c r="C124" s="5">
        <v>194</v>
      </c>
      <c r="D124" s="61"/>
      <c r="E124" s="61"/>
      <c r="F124" s="62"/>
      <c r="G124" s="62"/>
      <c r="H124" s="62"/>
      <c r="I124" s="62"/>
      <c r="J124" s="62"/>
      <c r="K124" s="62"/>
      <c r="L124" s="62"/>
      <c r="M124" s="62"/>
      <c r="N124" s="62"/>
      <c r="O124" s="62"/>
      <c r="P124" s="62"/>
      <c r="Q124" s="62"/>
      <c r="R124" s="62"/>
      <c r="S124" s="62"/>
      <c r="T124" s="62"/>
    </row>
    <row r="125" spans="1:20" ht="20.100000000000001" customHeight="1" x14ac:dyDescent="0.25">
      <c r="A125" s="4" t="s">
        <v>242</v>
      </c>
      <c r="B125" s="5" t="s">
        <v>424</v>
      </c>
      <c r="C125" s="5">
        <v>195</v>
      </c>
      <c r="D125" s="61"/>
      <c r="E125" s="61"/>
      <c r="F125" s="62"/>
      <c r="G125" s="62"/>
      <c r="H125" s="62"/>
      <c r="I125" s="62"/>
      <c r="J125" s="62"/>
      <c r="K125" s="62"/>
      <c r="L125" s="62"/>
      <c r="M125" s="62"/>
      <c r="N125" s="62"/>
      <c r="O125" s="62"/>
      <c r="P125" s="62"/>
      <c r="Q125" s="62"/>
      <c r="R125" s="62"/>
      <c r="S125" s="62"/>
      <c r="T125" s="62"/>
    </row>
    <row r="126" spans="1:20" ht="20.100000000000001" customHeight="1" x14ac:dyDescent="0.25">
      <c r="A126" s="4" t="s">
        <v>241</v>
      </c>
      <c r="B126" s="5" t="s">
        <v>425</v>
      </c>
      <c r="C126" s="5">
        <v>196</v>
      </c>
      <c r="D126" s="61"/>
      <c r="E126" s="61"/>
      <c r="F126" s="62"/>
      <c r="G126" s="62"/>
      <c r="H126" s="62"/>
      <c r="I126" s="62"/>
      <c r="J126" s="62"/>
      <c r="K126" s="62"/>
      <c r="L126" s="62"/>
      <c r="M126" s="62"/>
      <c r="N126" s="62"/>
      <c r="O126" s="62"/>
      <c r="P126" s="62"/>
      <c r="Q126" s="62"/>
      <c r="R126" s="62"/>
      <c r="S126" s="62"/>
      <c r="T126" s="62"/>
    </row>
    <row r="127" spans="1:20" ht="20.100000000000001" customHeight="1" x14ac:dyDescent="0.25">
      <c r="A127" s="4" t="s">
        <v>240</v>
      </c>
      <c r="B127" s="5" t="s">
        <v>630</v>
      </c>
      <c r="C127" s="5">
        <v>197</v>
      </c>
      <c r="D127" s="61"/>
      <c r="E127" s="61"/>
      <c r="F127" s="62"/>
      <c r="G127" s="62"/>
      <c r="H127" s="62"/>
      <c r="I127" s="62"/>
      <c r="J127" s="62"/>
      <c r="K127" s="62"/>
      <c r="L127" s="62"/>
      <c r="M127" s="62"/>
      <c r="N127" s="62"/>
      <c r="O127" s="62"/>
      <c r="P127" s="62"/>
      <c r="Q127" s="62"/>
      <c r="R127" s="62"/>
      <c r="S127" s="62"/>
      <c r="T127" s="62"/>
    </row>
    <row r="128" spans="1:20" ht="20.100000000000001" customHeight="1" x14ac:dyDescent="0.25">
      <c r="A128" s="4" t="s">
        <v>239</v>
      </c>
      <c r="B128" s="5" t="s">
        <v>356</v>
      </c>
      <c r="C128" s="5">
        <v>198</v>
      </c>
      <c r="D128" s="61"/>
      <c r="E128" s="61"/>
      <c r="F128" s="62"/>
      <c r="G128" s="62"/>
      <c r="H128" s="62"/>
      <c r="I128" s="62"/>
      <c r="J128" s="62"/>
      <c r="K128" s="62"/>
      <c r="L128" s="62"/>
      <c r="M128" s="62"/>
      <c r="N128" s="62"/>
      <c r="O128" s="62"/>
      <c r="P128" s="62"/>
      <c r="Q128" s="62"/>
      <c r="R128" s="62"/>
      <c r="S128" s="62"/>
      <c r="T128" s="62"/>
    </row>
    <row r="129" spans="1:20" ht="20.100000000000001" customHeight="1" x14ac:dyDescent="0.25">
      <c r="A129" s="4" t="s">
        <v>238</v>
      </c>
      <c r="B129" s="5" t="s">
        <v>701</v>
      </c>
      <c r="C129" s="5">
        <v>199</v>
      </c>
      <c r="D129" s="61"/>
      <c r="E129" s="61"/>
      <c r="F129" s="62"/>
      <c r="G129" s="62"/>
      <c r="H129" s="62"/>
      <c r="I129" s="62"/>
      <c r="J129" s="62"/>
      <c r="K129" s="62"/>
      <c r="L129" s="62"/>
      <c r="M129" s="62"/>
      <c r="N129" s="62"/>
      <c r="O129" s="62"/>
      <c r="P129" s="62"/>
      <c r="Q129" s="62"/>
      <c r="R129" s="62"/>
      <c r="S129" s="62"/>
      <c r="T129" s="62"/>
    </row>
    <row r="130" spans="1:20" ht="20.100000000000001" customHeight="1" x14ac:dyDescent="0.25">
      <c r="A130" s="4" t="s">
        <v>237</v>
      </c>
      <c r="B130" s="7" t="s">
        <v>631</v>
      </c>
      <c r="C130" s="5">
        <v>199.1</v>
      </c>
      <c r="D130" s="61"/>
      <c r="E130" s="61"/>
      <c r="F130" s="62"/>
      <c r="G130" s="62"/>
      <c r="H130" s="62"/>
      <c r="I130" s="62"/>
      <c r="J130" s="62"/>
      <c r="K130" s="62"/>
      <c r="L130" s="62"/>
      <c r="M130" s="62"/>
      <c r="N130" s="62"/>
      <c r="O130" s="62"/>
      <c r="P130" s="62"/>
      <c r="Q130" s="62"/>
      <c r="R130" s="62"/>
      <c r="S130" s="62"/>
      <c r="T130" s="62"/>
    </row>
    <row r="131" spans="1:20" ht="20.100000000000001" customHeight="1" x14ac:dyDescent="0.25">
      <c r="A131" s="4" t="s">
        <v>236</v>
      </c>
      <c r="B131" s="5" t="s">
        <v>541</v>
      </c>
      <c r="C131" s="5">
        <v>200</v>
      </c>
      <c r="D131" s="61"/>
      <c r="E131" s="61"/>
      <c r="F131" s="62">
        <v>2</v>
      </c>
      <c r="G131" s="62">
        <v>2</v>
      </c>
      <c r="H131" s="62"/>
      <c r="I131" s="62"/>
      <c r="J131" s="62">
        <v>2</v>
      </c>
      <c r="K131" s="62"/>
      <c r="L131" s="62"/>
      <c r="M131" s="62"/>
      <c r="N131" s="62"/>
      <c r="O131" s="62"/>
      <c r="P131" s="62"/>
      <c r="Q131" s="62"/>
      <c r="R131" s="62"/>
      <c r="S131" s="62"/>
      <c r="T131" s="62"/>
    </row>
    <row r="132" spans="1:20" ht="20.100000000000001" customHeight="1" x14ac:dyDescent="0.25">
      <c r="A132" s="4" t="s">
        <v>235</v>
      </c>
      <c r="B132" s="5" t="s">
        <v>426</v>
      </c>
      <c r="C132" s="5">
        <v>201</v>
      </c>
      <c r="D132" s="61"/>
      <c r="E132" s="61"/>
      <c r="F132" s="62">
        <v>2</v>
      </c>
      <c r="G132" s="62"/>
      <c r="H132" s="62"/>
      <c r="I132" s="62">
        <v>1</v>
      </c>
      <c r="J132" s="62">
        <v>1</v>
      </c>
      <c r="K132" s="62"/>
      <c r="L132" s="62"/>
      <c r="M132" s="62">
        <v>1</v>
      </c>
      <c r="N132" s="62"/>
      <c r="O132" s="62">
        <v>1</v>
      </c>
      <c r="P132" s="62"/>
      <c r="Q132" s="62">
        <v>1</v>
      </c>
      <c r="R132" s="62"/>
      <c r="S132" s="62"/>
      <c r="T132" s="62"/>
    </row>
    <row r="133" spans="1:20" ht="20.100000000000001" customHeight="1" x14ac:dyDescent="0.25">
      <c r="A133" s="4" t="s">
        <v>234</v>
      </c>
      <c r="B133" s="5" t="s">
        <v>491</v>
      </c>
      <c r="C133" s="5">
        <v>202</v>
      </c>
      <c r="D133" s="61">
        <v>1</v>
      </c>
      <c r="E133" s="61"/>
      <c r="F133" s="62">
        <v>1</v>
      </c>
      <c r="G133" s="62">
        <v>1</v>
      </c>
      <c r="H133" s="62"/>
      <c r="I133" s="62"/>
      <c r="J133" s="62">
        <v>1</v>
      </c>
      <c r="K133" s="62"/>
      <c r="L133" s="62"/>
      <c r="M133" s="62">
        <v>1</v>
      </c>
      <c r="N133" s="62"/>
      <c r="O133" s="62">
        <v>1</v>
      </c>
      <c r="P133" s="62"/>
      <c r="Q133" s="62">
        <v>1</v>
      </c>
      <c r="R133" s="62"/>
      <c r="S133" s="62"/>
      <c r="T133" s="62"/>
    </row>
    <row r="134" spans="1:20" ht="20.100000000000001" customHeight="1" x14ac:dyDescent="0.25">
      <c r="A134" s="4" t="s">
        <v>233</v>
      </c>
      <c r="B134" s="5" t="s">
        <v>492</v>
      </c>
      <c r="C134" s="5">
        <v>203</v>
      </c>
      <c r="D134" s="61"/>
      <c r="E134" s="61"/>
      <c r="F134" s="62"/>
      <c r="G134" s="62"/>
      <c r="H134" s="62"/>
      <c r="I134" s="62"/>
      <c r="J134" s="62"/>
      <c r="K134" s="62"/>
      <c r="L134" s="62"/>
      <c r="M134" s="62"/>
      <c r="N134" s="62"/>
      <c r="O134" s="62"/>
      <c r="P134" s="62"/>
      <c r="Q134" s="62"/>
      <c r="R134" s="62"/>
      <c r="S134" s="62"/>
      <c r="T134" s="62"/>
    </row>
    <row r="135" spans="1:20" ht="20.100000000000001" customHeight="1" x14ac:dyDescent="0.25">
      <c r="A135" s="4" t="s">
        <v>232</v>
      </c>
      <c r="B135" s="5" t="s">
        <v>427</v>
      </c>
      <c r="C135" s="5">
        <v>204</v>
      </c>
      <c r="D135" s="61"/>
      <c r="E135" s="61"/>
      <c r="F135" s="62"/>
      <c r="G135" s="62"/>
      <c r="H135" s="62"/>
      <c r="I135" s="62"/>
      <c r="J135" s="62"/>
      <c r="K135" s="62"/>
      <c r="L135" s="62"/>
      <c r="M135" s="62"/>
      <c r="N135" s="62"/>
      <c r="O135" s="62"/>
      <c r="P135" s="62"/>
      <c r="Q135" s="62"/>
      <c r="R135" s="62"/>
      <c r="S135" s="62"/>
      <c r="T135" s="62"/>
    </row>
    <row r="136" spans="1:20" ht="20.100000000000001" customHeight="1" x14ac:dyDescent="0.25">
      <c r="A136" s="4" t="s">
        <v>231</v>
      </c>
      <c r="B136" s="5" t="s">
        <v>542</v>
      </c>
      <c r="C136" s="5">
        <v>205</v>
      </c>
      <c r="D136" s="61">
        <v>1</v>
      </c>
      <c r="E136" s="61"/>
      <c r="F136" s="62">
        <v>1</v>
      </c>
      <c r="G136" s="62">
        <v>1</v>
      </c>
      <c r="H136" s="62"/>
      <c r="I136" s="62"/>
      <c r="J136" s="62">
        <v>1</v>
      </c>
      <c r="K136" s="62"/>
      <c r="L136" s="62"/>
      <c r="M136" s="62">
        <v>1</v>
      </c>
      <c r="N136" s="62"/>
      <c r="O136" s="62">
        <v>1</v>
      </c>
      <c r="P136" s="62"/>
      <c r="Q136" s="62">
        <v>1</v>
      </c>
      <c r="R136" s="62"/>
      <c r="S136" s="62"/>
      <c r="T136" s="62"/>
    </row>
    <row r="137" spans="1:20" ht="20.100000000000001" customHeight="1" x14ac:dyDescent="0.25">
      <c r="A137" s="4" t="s">
        <v>230</v>
      </c>
      <c r="B137" s="5" t="s">
        <v>632</v>
      </c>
      <c r="C137" s="5">
        <v>207</v>
      </c>
      <c r="D137" s="61"/>
      <c r="E137" s="61"/>
      <c r="F137" s="62"/>
      <c r="G137" s="62"/>
      <c r="H137" s="62"/>
      <c r="I137" s="62"/>
      <c r="J137" s="62"/>
      <c r="K137" s="62"/>
      <c r="L137" s="62"/>
      <c r="M137" s="62"/>
      <c r="N137" s="62"/>
      <c r="O137" s="62"/>
      <c r="P137" s="62"/>
      <c r="Q137" s="62"/>
      <c r="R137" s="62"/>
      <c r="S137" s="62"/>
      <c r="T137" s="62"/>
    </row>
    <row r="138" spans="1:20" ht="20.100000000000001" customHeight="1" x14ac:dyDescent="0.25">
      <c r="A138" s="4" t="s">
        <v>229</v>
      </c>
      <c r="B138" s="5" t="s">
        <v>702</v>
      </c>
      <c r="C138" s="5">
        <v>208</v>
      </c>
      <c r="D138" s="61"/>
      <c r="E138" s="61"/>
      <c r="F138" s="62"/>
      <c r="G138" s="62"/>
      <c r="H138" s="62"/>
      <c r="I138" s="62"/>
      <c r="J138" s="62"/>
      <c r="K138" s="62"/>
      <c r="L138" s="62"/>
      <c r="M138" s="62"/>
      <c r="N138" s="62"/>
      <c r="O138" s="62"/>
      <c r="P138" s="62"/>
      <c r="Q138" s="62"/>
      <c r="R138" s="62"/>
      <c r="S138" s="62"/>
      <c r="T138" s="62"/>
    </row>
    <row r="139" spans="1:20" ht="20.100000000000001" customHeight="1" x14ac:dyDescent="0.25">
      <c r="A139" s="4" t="s">
        <v>228</v>
      </c>
      <c r="B139" s="5" t="s">
        <v>703</v>
      </c>
      <c r="C139" s="5">
        <v>209</v>
      </c>
      <c r="D139" s="64"/>
      <c r="E139" s="64"/>
      <c r="F139" s="64"/>
      <c r="G139" s="64"/>
      <c r="H139" s="64"/>
      <c r="I139" s="64"/>
      <c r="J139" s="64"/>
      <c r="K139" s="64"/>
      <c r="L139" s="64"/>
      <c r="M139" s="64"/>
      <c r="N139" s="64"/>
      <c r="O139" s="64"/>
      <c r="P139" s="64"/>
      <c r="Q139" s="64"/>
      <c r="R139" s="64"/>
      <c r="S139" s="64"/>
      <c r="T139" s="64"/>
    </row>
    <row r="140" spans="1:20" ht="20.100000000000001" customHeight="1" x14ac:dyDescent="0.25">
      <c r="A140" s="4" t="s">
        <v>227</v>
      </c>
      <c r="B140" s="5" t="s">
        <v>704</v>
      </c>
      <c r="C140" s="5">
        <v>210</v>
      </c>
      <c r="D140" s="61"/>
      <c r="E140" s="61"/>
      <c r="F140" s="62">
        <v>1</v>
      </c>
      <c r="G140" s="62"/>
      <c r="H140" s="62"/>
      <c r="I140" s="62"/>
      <c r="J140" s="62"/>
      <c r="K140" s="62"/>
      <c r="L140" s="62"/>
      <c r="M140" s="62">
        <v>1</v>
      </c>
      <c r="N140" s="62"/>
      <c r="O140" s="62"/>
      <c r="P140" s="62"/>
      <c r="Q140" s="62"/>
      <c r="R140" s="62"/>
      <c r="S140" s="62"/>
      <c r="T140" s="62"/>
    </row>
    <row r="141" spans="1:20" ht="20.100000000000001" customHeight="1" x14ac:dyDescent="0.25">
      <c r="A141" s="4" t="s">
        <v>226</v>
      </c>
      <c r="B141" s="5" t="s">
        <v>705</v>
      </c>
      <c r="C141" s="5">
        <v>211</v>
      </c>
      <c r="D141" s="61"/>
      <c r="E141" s="61"/>
      <c r="F141" s="62"/>
      <c r="G141" s="62"/>
      <c r="H141" s="62"/>
      <c r="I141" s="62"/>
      <c r="J141" s="62"/>
      <c r="K141" s="62"/>
      <c r="L141" s="62"/>
      <c r="M141" s="62"/>
      <c r="N141" s="62"/>
      <c r="O141" s="62"/>
      <c r="P141" s="62"/>
      <c r="Q141" s="62"/>
      <c r="R141" s="62"/>
      <c r="S141" s="62"/>
      <c r="T141" s="62"/>
    </row>
    <row r="142" spans="1:20" ht="20.100000000000001" customHeight="1" x14ac:dyDescent="0.25">
      <c r="A142" s="4" t="s">
        <v>225</v>
      </c>
      <c r="B142" s="5" t="s">
        <v>361</v>
      </c>
      <c r="C142" s="5">
        <v>212</v>
      </c>
      <c r="D142" s="61"/>
      <c r="E142" s="61"/>
      <c r="F142" s="62"/>
      <c r="G142" s="62"/>
      <c r="H142" s="62"/>
      <c r="I142" s="62"/>
      <c r="J142" s="62"/>
      <c r="K142" s="62"/>
      <c r="L142" s="62"/>
      <c r="M142" s="62"/>
      <c r="N142" s="62"/>
      <c r="O142" s="62"/>
      <c r="P142" s="62"/>
      <c r="Q142" s="62"/>
      <c r="R142" s="62"/>
      <c r="S142" s="62"/>
      <c r="T142" s="62"/>
    </row>
    <row r="143" spans="1:20" ht="20.100000000000001" customHeight="1" x14ac:dyDescent="0.25">
      <c r="A143" s="4" t="s">
        <v>224</v>
      </c>
      <c r="B143" s="5" t="s">
        <v>428</v>
      </c>
      <c r="C143" s="5">
        <v>213</v>
      </c>
      <c r="D143" s="61">
        <v>3</v>
      </c>
      <c r="E143" s="61">
        <v>1</v>
      </c>
      <c r="F143" s="62">
        <v>2</v>
      </c>
      <c r="G143" s="62"/>
      <c r="H143" s="62">
        <v>1</v>
      </c>
      <c r="I143" s="62"/>
      <c r="J143" s="62">
        <v>1</v>
      </c>
      <c r="K143" s="62"/>
      <c r="L143" s="62"/>
      <c r="M143" s="62">
        <v>4</v>
      </c>
      <c r="N143" s="62">
        <v>2</v>
      </c>
      <c r="O143" s="62">
        <v>1</v>
      </c>
      <c r="P143" s="62"/>
      <c r="Q143" s="62">
        <v>1</v>
      </c>
      <c r="R143" s="62"/>
      <c r="S143" s="62"/>
      <c r="T143" s="62"/>
    </row>
    <row r="144" spans="1:20" ht="20.100000000000001" customHeight="1" x14ac:dyDescent="0.25">
      <c r="A144" s="4" t="s">
        <v>223</v>
      </c>
      <c r="B144" s="5" t="s">
        <v>429</v>
      </c>
      <c r="C144" s="5">
        <v>214</v>
      </c>
      <c r="D144" s="61">
        <v>2</v>
      </c>
      <c r="E144" s="61"/>
      <c r="F144" s="62">
        <v>4</v>
      </c>
      <c r="G144" s="62">
        <v>3</v>
      </c>
      <c r="H144" s="62"/>
      <c r="I144" s="62"/>
      <c r="J144" s="62">
        <v>3</v>
      </c>
      <c r="K144" s="62"/>
      <c r="L144" s="62"/>
      <c r="M144" s="62">
        <v>3</v>
      </c>
      <c r="N144" s="62"/>
      <c r="O144" s="62">
        <v>1</v>
      </c>
      <c r="P144" s="62"/>
      <c r="Q144" s="62">
        <v>1</v>
      </c>
      <c r="R144" s="62">
        <v>1</v>
      </c>
      <c r="S144" s="62"/>
      <c r="T144" s="62">
        <v>1</v>
      </c>
    </row>
    <row r="145" spans="1:20" ht="20.100000000000001" customHeight="1" x14ac:dyDescent="0.25">
      <c r="A145" s="4" t="s">
        <v>706</v>
      </c>
      <c r="B145" s="7" t="s">
        <v>707</v>
      </c>
      <c r="C145" s="5">
        <v>215.1</v>
      </c>
      <c r="D145" s="61"/>
      <c r="E145" s="61"/>
      <c r="F145" s="62"/>
      <c r="G145" s="62"/>
      <c r="H145" s="62"/>
      <c r="I145" s="62"/>
      <c r="J145" s="62"/>
      <c r="K145" s="62"/>
      <c r="L145" s="62"/>
      <c r="M145" s="62"/>
      <c r="N145" s="62"/>
      <c r="O145" s="62"/>
      <c r="P145" s="62"/>
      <c r="Q145" s="62"/>
      <c r="R145" s="62"/>
      <c r="S145" s="62"/>
      <c r="T145" s="62"/>
    </row>
    <row r="146" spans="1:20" ht="20.100000000000001" customHeight="1" x14ac:dyDescent="0.25">
      <c r="A146" s="4" t="s">
        <v>708</v>
      </c>
      <c r="B146" s="7" t="s">
        <v>709</v>
      </c>
      <c r="C146" s="5">
        <v>215.2</v>
      </c>
      <c r="D146" s="61"/>
      <c r="E146" s="61"/>
      <c r="F146" s="62"/>
      <c r="G146" s="62"/>
      <c r="H146" s="62"/>
      <c r="I146" s="62"/>
      <c r="J146" s="62"/>
      <c r="K146" s="62"/>
      <c r="L146" s="62"/>
      <c r="M146" s="62"/>
      <c r="N146" s="62"/>
      <c r="O146" s="62"/>
      <c r="P146" s="62"/>
      <c r="Q146" s="62"/>
      <c r="R146" s="62"/>
      <c r="S146" s="62"/>
      <c r="T146" s="62"/>
    </row>
    <row r="147" spans="1:20" ht="20.100000000000001" customHeight="1" x14ac:dyDescent="0.25">
      <c r="A147" s="4" t="s">
        <v>222</v>
      </c>
      <c r="B147" s="7" t="s">
        <v>543</v>
      </c>
      <c r="C147" s="5">
        <v>216</v>
      </c>
      <c r="D147" s="61"/>
      <c r="E147" s="61"/>
      <c r="F147" s="62"/>
      <c r="G147" s="62"/>
      <c r="H147" s="62"/>
      <c r="I147" s="62"/>
      <c r="J147" s="62"/>
      <c r="K147" s="62"/>
      <c r="L147" s="62"/>
      <c r="M147" s="62"/>
      <c r="N147" s="62"/>
      <c r="O147" s="62"/>
      <c r="P147" s="62"/>
      <c r="Q147" s="62"/>
      <c r="R147" s="62"/>
      <c r="S147" s="62"/>
      <c r="T147" s="62"/>
    </row>
    <row r="148" spans="1:20" ht="20.100000000000001" customHeight="1" x14ac:dyDescent="0.25">
      <c r="A148" s="4" t="s">
        <v>221</v>
      </c>
      <c r="B148" s="7" t="s">
        <v>403</v>
      </c>
      <c r="C148" s="5"/>
      <c r="D148" s="61"/>
      <c r="E148" s="61"/>
      <c r="F148" s="62"/>
      <c r="G148" s="62"/>
      <c r="H148" s="62"/>
      <c r="I148" s="62"/>
      <c r="J148" s="62"/>
      <c r="K148" s="62"/>
      <c r="L148" s="62"/>
      <c r="M148" s="62"/>
      <c r="N148" s="62"/>
      <c r="O148" s="62"/>
      <c r="P148" s="62"/>
      <c r="Q148" s="62"/>
      <c r="R148" s="62"/>
      <c r="S148" s="62"/>
      <c r="T148" s="62"/>
    </row>
    <row r="149" spans="1:20" ht="20.100000000000001" customHeight="1" x14ac:dyDescent="0.25">
      <c r="A149" s="8" t="s">
        <v>220</v>
      </c>
      <c r="B149" s="12" t="s">
        <v>430</v>
      </c>
      <c r="C149" s="5"/>
      <c r="D149" s="65">
        <f t="shared" ref="D149:T149" si="7">SUM(D150:D189)</f>
        <v>11</v>
      </c>
      <c r="E149" s="65">
        <f t="shared" si="7"/>
        <v>1</v>
      </c>
      <c r="F149" s="65">
        <f t="shared" si="7"/>
        <v>78</v>
      </c>
      <c r="G149" s="65">
        <f t="shared" si="7"/>
        <v>60</v>
      </c>
      <c r="H149" s="65">
        <f t="shared" si="7"/>
        <v>5</v>
      </c>
      <c r="I149" s="65">
        <f t="shared" si="7"/>
        <v>0</v>
      </c>
      <c r="J149" s="65">
        <f t="shared" si="7"/>
        <v>65</v>
      </c>
      <c r="K149" s="65">
        <f t="shared" si="7"/>
        <v>0</v>
      </c>
      <c r="L149" s="65">
        <f t="shared" si="7"/>
        <v>2</v>
      </c>
      <c r="M149" s="65">
        <f t="shared" si="7"/>
        <v>24</v>
      </c>
      <c r="N149" s="65">
        <f t="shared" si="7"/>
        <v>4</v>
      </c>
      <c r="O149" s="65">
        <f t="shared" si="7"/>
        <v>17</v>
      </c>
      <c r="P149" s="65">
        <f t="shared" si="7"/>
        <v>1</v>
      </c>
      <c r="Q149" s="65">
        <f t="shared" si="7"/>
        <v>18</v>
      </c>
      <c r="R149" s="65">
        <f t="shared" si="7"/>
        <v>4</v>
      </c>
      <c r="S149" s="65">
        <f t="shared" si="7"/>
        <v>0</v>
      </c>
      <c r="T149" s="65">
        <f t="shared" si="7"/>
        <v>4</v>
      </c>
    </row>
    <row r="150" spans="1:20" ht="20.100000000000001" customHeight="1" x14ac:dyDescent="0.25">
      <c r="A150" s="4" t="s">
        <v>219</v>
      </c>
      <c r="B150" s="5" t="s">
        <v>431</v>
      </c>
      <c r="C150" s="5">
        <v>217</v>
      </c>
      <c r="D150" s="61"/>
      <c r="E150" s="61"/>
      <c r="F150" s="62"/>
      <c r="G150" s="62"/>
      <c r="H150" s="62"/>
      <c r="I150" s="62"/>
      <c r="J150" s="62"/>
      <c r="K150" s="62"/>
      <c r="L150" s="62"/>
      <c r="M150" s="62"/>
      <c r="N150" s="62"/>
      <c r="O150" s="62"/>
      <c r="P150" s="62"/>
      <c r="Q150" s="62"/>
      <c r="R150" s="62"/>
      <c r="S150" s="62"/>
      <c r="T150" s="62"/>
    </row>
    <row r="151" spans="1:20" ht="20.100000000000001" customHeight="1" x14ac:dyDescent="0.25">
      <c r="A151" s="4" t="s">
        <v>218</v>
      </c>
      <c r="B151" s="13" t="s">
        <v>668</v>
      </c>
      <c r="C151" s="5">
        <v>217.1</v>
      </c>
      <c r="D151" s="61"/>
      <c r="E151" s="61"/>
      <c r="F151" s="62"/>
      <c r="G151" s="62"/>
      <c r="H151" s="62"/>
      <c r="I151" s="62"/>
      <c r="J151" s="62"/>
      <c r="K151" s="62"/>
      <c r="L151" s="62"/>
      <c r="M151" s="62"/>
      <c r="N151" s="62"/>
      <c r="O151" s="62"/>
      <c r="P151" s="62"/>
      <c r="Q151" s="62"/>
      <c r="R151" s="62"/>
      <c r="S151" s="62"/>
      <c r="T151" s="62"/>
    </row>
    <row r="152" spans="1:20" ht="20.100000000000001" customHeight="1" x14ac:dyDescent="0.25">
      <c r="A152" s="4" t="s">
        <v>217</v>
      </c>
      <c r="B152" s="7" t="s">
        <v>374</v>
      </c>
      <c r="C152" s="5">
        <v>218</v>
      </c>
      <c r="D152" s="61"/>
      <c r="E152" s="61"/>
      <c r="F152" s="62"/>
      <c r="G152" s="62"/>
      <c r="H152" s="62"/>
      <c r="I152" s="62"/>
      <c r="J152" s="62"/>
      <c r="K152" s="62"/>
      <c r="L152" s="62"/>
      <c r="M152" s="62"/>
      <c r="N152" s="62"/>
      <c r="O152" s="62"/>
      <c r="P152" s="62"/>
      <c r="Q152" s="62"/>
      <c r="R152" s="62"/>
      <c r="S152" s="62"/>
      <c r="T152" s="62"/>
    </row>
    <row r="153" spans="1:20" ht="20.100000000000001" customHeight="1" x14ac:dyDescent="0.25">
      <c r="A153" s="4" t="s">
        <v>216</v>
      </c>
      <c r="B153" s="7" t="s">
        <v>710</v>
      </c>
      <c r="C153" s="5">
        <v>219</v>
      </c>
      <c r="D153" s="61"/>
      <c r="E153" s="61"/>
      <c r="F153" s="62"/>
      <c r="G153" s="62"/>
      <c r="H153" s="62"/>
      <c r="I153" s="62"/>
      <c r="J153" s="62"/>
      <c r="K153" s="62"/>
      <c r="L153" s="62"/>
      <c r="M153" s="62"/>
      <c r="N153" s="62"/>
      <c r="O153" s="62"/>
      <c r="P153" s="62"/>
      <c r="Q153" s="62"/>
      <c r="R153" s="62"/>
      <c r="S153" s="62"/>
      <c r="T153" s="62"/>
    </row>
    <row r="154" spans="1:20" ht="20.100000000000001" customHeight="1" x14ac:dyDescent="0.25">
      <c r="A154" s="4" t="s">
        <v>215</v>
      </c>
      <c r="B154" s="7" t="s">
        <v>432</v>
      </c>
      <c r="C154" s="5">
        <v>220</v>
      </c>
      <c r="D154" s="61"/>
      <c r="E154" s="61"/>
      <c r="F154" s="62"/>
      <c r="G154" s="62"/>
      <c r="H154" s="62"/>
      <c r="I154" s="62"/>
      <c r="J154" s="62"/>
      <c r="K154" s="62"/>
      <c r="L154" s="62"/>
      <c r="M154" s="62"/>
      <c r="N154" s="62"/>
      <c r="O154" s="62"/>
      <c r="P154" s="62"/>
      <c r="Q154" s="62"/>
      <c r="R154" s="62"/>
      <c r="S154" s="62"/>
      <c r="T154" s="62"/>
    </row>
    <row r="155" spans="1:20" ht="20.100000000000001" customHeight="1" x14ac:dyDescent="0.25">
      <c r="A155" s="4" t="s">
        <v>214</v>
      </c>
      <c r="B155" s="7" t="s">
        <v>613</v>
      </c>
      <c r="C155" s="5">
        <v>221</v>
      </c>
      <c r="D155" s="61"/>
      <c r="E155" s="61"/>
      <c r="F155" s="62"/>
      <c r="G155" s="62"/>
      <c r="H155" s="62"/>
      <c r="I155" s="62"/>
      <c r="J155" s="62"/>
      <c r="K155" s="62"/>
      <c r="L155" s="62"/>
      <c r="M155" s="62"/>
      <c r="N155" s="62"/>
      <c r="O155" s="62"/>
      <c r="P155" s="62"/>
      <c r="Q155" s="62"/>
      <c r="R155" s="62"/>
      <c r="S155" s="62"/>
      <c r="T155" s="62"/>
    </row>
    <row r="156" spans="1:20" ht="20.100000000000001" customHeight="1" x14ac:dyDescent="0.25">
      <c r="A156" s="4" t="s">
        <v>213</v>
      </c>
      <c r="B156" s="7" t="s">
        <v>358</v>
      </c>
      <c r="C156" s="5">
        <v>222</v>
      </c>
      <c r="D156" s="61"/>
      <c r="E156" s="61"/>
      <c r="F156" s="62"/>
      <c r="G156" s="62"/>
      <c r="H156" s="62"/>
      <c r="I156" s="62"/>
      <c r="J156" s="62"/>
      <c r="K156" s="62"/>
      <c r="L156" s="62"/>
      <c r="M156" s="62"/>
      <c r="N156" s="62"/>
      <c r="O156" s="62"/>
      <c r="P156" s="62"/>
      <c r="Q156" s="62"/>
      <c r="R156" s="62"/>
      <c r="S156" s="62"/>
      <c r="T156" s="62"/>
    </row>
    <row r="157" spans="1:20" ht="20.100000000000001" customHeight="1" x14ac:dyDescent="0.25">
      <c r="A157" s="4" t="s">
        <v>212</v>
      </c>
      <c r="B157" s="7" t="s">
        <v>433</v>
      </c>
      <c r="C157" s="5">
        <v>223</v>
      </c>
      <c r="D157" s="61"/>
      <c r="E157" s="61"/>
      <c r="F157" s="62"/>
      <c r="G157" s="62"/>
      <c r="H157" s="62"/>
      <c r="I157" s="62"/>
      <c r="J157" s="62"/>
      <c r="K157" s="62"/>
      <c r="L157" s="62"/>
      <c r="M157" s="62"/>
      <c r="N157" s="62"/>
      <c r="O157" s="62"/>
      <c r="P157" s="62"/>
      <c r="Q157" s="62"/>
      <c r="R157" s="62"/>
      <c r="S157" s="62"/>
      <c r="T157" s="62"/>
    </row>
    <row r="158" spans="1:20" ht="20.100000000000001" customHeight="1" x14ac:dyDescent="0.25">
      <c r="A158" s="4" t="s">
        <v>211</v>
      </c>
      <c r="B158" s="7" t="s">
        <v>614</v>
      </c>
      <c r="C158" s="5">
        <v>224</v>
      </c>
      <c r="D158" s="61"/>
      <c r="E158" s="61"/>
      <c r="F158" s="62"/>
      <c r="G158" s="62"/>
      <c r="H158" s="62"/>
      <c r="I158" s="62"/>
      <c r="J158" s="62"/>
      <c r="K158" s="62"/>
      <c r="L158" s="62"/>
      <c r="M158" s="62"/>
      <c r="N158" s="62"/>
      <c r="O158" s="62"/>
      <c r="P158" s="62"/>
      <c r="Q158" s="62"/>
      <c r="R158" s="62"/>
      <c r="S158" s="62"/>
      <c r="T158" s="62"/>
    </row>
    <row r="159" spans="1:20" ht="20.100000000000001" customHeight="1" x14ac:dyDescent="0.25">
      <c r="A159" s="4" t="s">
        <v>210</v>
      </c>
      <c r="B159" s="7" t="s">
        <v>434</v>
      </c>
      <c r="C159" s="5">
        <v>225</v>
      </c>
      <c r="D159" s="61">
        <v>2</v>
      </c>
      <c r="E159" s="61"/>
      <c r="F159" s="62">
        <v>1</v>
      </c>
      <c r="G159" s="62">
        <v>3</v>
      </c>
      <c r="H159" s="62"/>
      <c r="I159" s="62"/>
      <c r="J159" s="62">
        <v>3</v>
      </c>
      <c r="K159" s="62"/>
      <c r="L159" s="62"/>
      <c r="M159" s="62"/>
      <c r="N159" s="62"/>
      <c r="O159" s="62">
        <v>3</v>
      </c>
      <c r="P159" s="62">
        <v>1</v>
      </c>
      <c r="Q159" s="62">
        <v>4</v>
      </c>
      <c r="R159" s="62">
        <v>1</v>
      </c>
      <c r="S159" s="62"/>
      <c r="T159" s="62">
        <v>1</v>
      </c>
    </row>
    <row r="160" spans="1:20" ht="20.100000000000001" customHeight="1" x14ac:dyDescent="0.25">
      <c r="A160" s="4" t="s">
        <v>209</v>
      </c>
      <c r="B160" s="7" t="s">
        <v>711</v>
      </c>
      <c r="C160" s="5">
        <v>225.1</v>
      </c>
      <c r="D160" s="61"/>
      <c r="E160" s="61"/>
      <c r="F160" s="62"/>
      <c r="G160" s="62"/>
      <c r="H160" s="62"/>
      <c r="I160" s="62"/>
      <c r="J160" s="62"/>
      <c r="K160" s="62"/>
      <c r="L160" s="62"/>
      <c r="M160" s="62"/>
      <c r="N160" s="62"/>
      <c r="O160" s="62"/>
      <c r="P160" s="62"/>
      <c r="Q160" s="62"/>
      <c r="R160" s="62"/>
      <c r="S160" s="62"/>
      <c r="T160" s="62"/>
    </row>
    <row r="161" spans="1:20" ht="20.100000000000001" customHeight="1" x14ac:dyDescent="0.25">
      <c r="A161" s="4" t="s">
        <v>208</v>
      </c>
      <c r="B161" s="7" t="s">
        <v>544</v>
      </c>
      <c r="C161" s="5">
        <v>226</v>
      </c>
      <c r="D161" s="61"/>
      <c r="E161" s="61"/>
      <c r="F161" s="62"/>
      <c r="G161" s="62"/>
      <c r="H161" s="62"/>
      <c r="I161" s="62"/>
      <c r="J161" s="62"/>
      <c r="K161" s="62"/>
      <c r="L161" s="62"/>
      <c r="M161" s="62"/>
      <c r="N161" s="62"/>
      <c r="O161" s="62"/>
      <c r="P161" s="62"/>
      <c r="Q161" s="62"/>
      <c r="R161" s="62"/>
      <c r="S161" s="62"/>
      <c r="T161" s="62"/>
    </row>
    <row r="162" spans="1:20" ht="20.100000000000001" customHeight="1" x14ac:dyDescent="0.25">
      <c r="A162" s="4" t="s">
        <v>207</v>
      </c>
      <c r="B162" s="7" t="s">
        <v>633</v>
      </c>
      <c r="C162" s="5">
        <v>227</v>
      </c>
      <c r="D162" s="61"/>
      <c r="E162" s="61"/>
      <c r="F162" s="62"/>
      <c r="G162" s="62"/>
      <c r="H162" s="62"/>
      <c r="I162" s="62"/>
      <c r="J162" s="62"/>
      <c r="K162" s="62"/>
      <c r="L162" s="62"/>
      <c r="M162" s="62"/>
      <c r="N162" s="62"/>
      <c r="O162" s="62"/>
      <c r="P162" s="62"/>
      <c r="Q162" s="62"/>
      <c r="R162" s="62"/>
      <c r="S162" s="62"/>
      <c r="T162" s="62"/>
    </row>
    <row r="163" spans="1:20" ht="20.100000000000001" customHeight="1" x14ac:dyDescent="0.25">
      <c r="A163" s="4" t="s">
        <v>206</v>
      </c>
      <c r="B163" s="7" t="s">
        <v>435</v>
      </c>
      <c r="C163" s="5">
        <v>228</v>
      </c>
      <c r="D163" s="61"/>
      <c r="E163" s="61"/>
      <c r="F163" s="62"/>
      <c r="G163" s="62"/>
      <c r="H163" s="62"/>
      <c r="I163" s="62"/>
      <c r="J163" s="62"/>
      <c r="K163" s="62"/>
      <c r="L163" s="62"/>
      <c r="M163" s="62"/>
      <c r="N163" s="62"/>
      <c r="O163" s="62"/>
      <c r="P163" s="62"/>
      <c r="Q163" s="62"/>
      <c r="R163" s="62"/>
      <c r="S163" s="62"/>
      <c r="T163" s="62"/>
    </row>
    <row r="164" spans="1:20" ht="20.100000000000001" customHeight="1" x14ac:dyDescent="0.25">
      <c r="A164" s="4" t="s">
        <v>205</v>
      </c>
      <c r="B164" s="7" t="s">
        <v>436</v>
      </c>
      <c r="C164" s="5">
        <v>229</v>
      </c>
      <c r="D164" s="61"/>
      <c r="E164" s="61"/>
      <c r="F164" s="62"/>
      <c r="G164" s="62"/>
      <c r="H164" s="62"/>
      <c r="I164" s="62"/>
      <c r="J164" s="62"/>
      <c r="K164" s="62"/>
      <c r="L164" s="62"/>
      <c r="M164" s="62"/>
      <c r="N164" s="62"/>
      <c r="O164" s="62"/>
      <c r="P164" s="62"/>
      <c r="Q164" s="62"/>
      <c r="R164" s="62"/>
      <c r="S164" s="62"/>
      <c r="T164" s="62"/>
    </row>
    <row r="165" spans="1:20" ht="20.100000000000001" customHeight="1" x14ac:dyDescent="0.25">
      <c r="A165" s="4" t="s">
        <v>204</v>
      </c>
      <c r="B165" s="7" t="s">
        <v>545</v>
      </c>
      <c r="C165" s="5">
        <v>230</v>
      </c>
      <c r="D165" s="61"/>
      <c r="E165" s="61"/>
      <c r="F165" s="62"/>
      <c r="G165" s="62"/>
      <c r="H165" s="62"/>
      <c r="I165" s="62"/>
      <c r="J165" s="62"/>
      <c r="K165" s="62"/>
      <c r="L165" s="62"/>
      <c r="M165" s="62"/>
      <c r="N165" s="62"/>
      <c r="O165" s="62"/>
      <c r="P165" s="62"/>
      <c r="Q165" s="62"/>
      <c r="R165" s="62"/>
      <c r="S165" s="62"/>
      <c r="T165" s="62"/>
    </row>
    <row r="166" spans="1:20" ht="20.100000000000001" customHeight="1" x14ac:dyDescent="0.25">
      <c r="A166" s="4" t="s">
        <v>203</v>
      </c>
      <c r="B166" s="7" t="s">
        <v>634</v>
      </c>
      <c r="C166" s="5">
        <v>231</v>
      </c>
      <c r="D166" s="61"/>
      <c r="E166" s="61"/>
      <c r="F166" s="62"/>
      <c r="G166" s="62"/>
      <c r="H166" s="62"/>
      <c r="I166" s="62"/>
      <c r="J166" s="62"/>
      <c r="K166" s="62"/>
      <c r="L166" s="62"/>
      <c r="M166" s="62"/>
      <c r="N166" s="62"/>
      <c r="O166" s="62"/>
      <c r="P166" s="62"/>
      <c r="Q166" s="62"/>
      <c r="R166" s="62"/>
      <c r="S166" s="62"/>
      <c r="T166" s="62"/>
    </row>
    <row r="167" spans="1:20" ht="20.100000000000001" customHeight="1" x14ac:dyDescent="0.25">
      <c r="A167" s="4" t="s">
        <v>202</v>
      </c>
      <c r="B167" s="7" t="s">
        <v>437</v>
      </c>
      <c r="C167" s="5">
        <v>232</v>
      </c>
      <c r="D167" s="61"/>
      <c r="E167" s="61"/>
      <c r="F167" s="62"/>
      <c r="G167" s="62"/>
      <c r="H167" s="62"/>
      <c r="I167" s="62"/>
      <c r="J167" s="62"/>
      <c r="K167" s="62"/>
      <c r="L167" s="62"/>
      <c r="M167" s="62"/>
      <c r="N167" s="62"/>
      <c r="O167" s="62"/>
      <c r="P167" s="62"/>
      <c r="Q167" s="62"/>
      <c r="R167" s="62"/>
      <c r="S167" s="62"/>
      <c r="T167" s="62"/>
    </row>
    <row r="168" spans="1:20" ht="20.100000000000001" customHeight="1" x14ac:dyDescent="0.25">
      <c r="A168" s="4" t="s">
        <v>201</v>
      </c>
      <c r="B168" s="7" t="s">
        <v>635</v>
      </c>
      <c r="C168" s="5">
        <v>233</v>
      </c>
      <c r="D168" s="61"/>
      <c r="E168" s="61"/>
      <c r="F168" s="62"/>
      <c r="G168" s="62"/>
      <c r="H168" s="62"/>
      <c r="I168" s="62"/>
      <c r="J168" s="62"/>
      <c r="K168" s="62"/>
      <c r="L168" s="62"/>
      <c r="M168" s="62"/>
      <c r="N168" s="62"/>
      <c r="O168" s="62"/>
      <c r="P168" s="62"/>
      <c r="Q168" s="62"/>
      <c r="R168" s="62"/>
      <c r="S168" s="62"/>
      <c r="T168" s="62"/>
    </row>
    <row r="169" spans="1:20" ht="20.100000000000001" customHeight="1" x14ac:dyDescent="0.25">
      <c r="A169" s="4" t="s">
        <v>200</v>
      </c>
      <c r="B169" s="7" t="s">
        <v>493</v>
      </c>
      <c r="C169" s="5">
        <v>234</v>
      </c>
      <c r="D169" s="61"/>
      <c r="E169" s="61"/>
      <c r="F169" s="62"/>
      <c r="G169" s="62"/>
      <c r="H169" s="62"/>
      <c r="I169" s="62"/>
      <c r="J169" s="62"/>
      <c r="K169" s="62"/>
      <c r="L169" s="62"/>
      <c r="M169" s="62"/>
      <c r="N169" s="62"/>
      <c r="O169" s="62"/>
      <c r="P169" s="62"/>
      <c r="Q169" s="62"/>
      <c r="R169" s="62"/>
      <c r="S169" s="62"/>
      <c r="T169" s="62"/>
    </row>
    <row r="170" spans="1:20" ht="20.100000000000001" customHeight="1" x14ac:dyDescent="0.25">
      <c r="A170" s="4" t="s">
        <v>199</v>
      </c>
      <c r="B170" s="7" t="s">
        <v>636</v>
      </c>
      <c r="C170" s="5">
        <v>235</v>
      </c>
      <c r="D170" s="61">
        <v>1</v>
      </c>
      <c r="E170" s="61">
        <v>1</v>
      </c>
      <c r="F170" s="62">
        <v>52</v>
      </c>
      <c r="G170" s="62">
        <v>35</v>
      </c>
      <c r="H170" s="62">
        <v>5</v>
      </c>
      <c r="I170" s="62"/>
      <c r="J170" s="62">
        <v>40</v>
      </c>
      <c r="K170" s="62"/>
      <c r="L170" s="62">
        <v>2</v>
      </c>
      <c r="M170" s="62">
        <v>13</v>
      </c>
      <c r="N170" s="62">
        <v>3</v>
      </c>
      <c r="O170" s="62">
        <v>5</v>
      </c>
      <c r="P170" s="62"/>
      <c r="Q170" s="62">
        <v>5</v>
      </c>
      <c r="R170" s="62">
        <v>1</v>
      </c>
      <c r="S170" s="62"/>
      <c r="T170" s="62">
        <v>1</v>
      </c>
    </row>
    <row r="171" spans="1:20" ht="20.100000000000001" customHeight="1" x14ac:dyDescent="0.25">
      <c r="A171" s="4" t="s">
        <v>712</v>
      </c>
      <c r="B171" s="7" t="s">
        <v>713</v>
      </c>
      <c r="C171" s="5">
        <v>235.1</v>
      </c>
      <c r="D171" s="61"/>
      <c r="E171" s="61"/>
      <c r="F171" s="62"/>
      <c r="G171" s="62"/>
      <c r="H171" s="62"/>
      <c r="I171" s="62"/>
      <c r="J171" s="62"/>
      <c r="K171" s="62"/>
      <c r="L171" s="62"/>
      <c r="M171" s="62"/>
      <c r="N171" s="62"/>
      <c r="O171" s="62"/>
      <c r="P171" s="62"/>
      <c r="Q171" s="62"/>
      <c r="R171" s="62"/>
      <c r="S171" s="62"/>
      <c r="T171" s="62"/>
    </row>
    <row r="172" spans="1:20" ht="20.100000000000001" customHeight="1" x14ac:dyDescent="0.25">
      <c r="A172" s="4" t="s">
        <v>198</v>
      </c>
      <c r="B172" s="7" t="s">
        <v>637</v>
      </c>
      <c r="C172" s="5">
        <v>236</v>
      </c>
      <c r="D172" s="61"/>
      <c r="E172" s="61"/>
      <c r="F172" s="62"/>
      <c r="G172" s="62"/>
      <c r="H172" s="62"/>
      <c r="I172" s="62"/>
      <c r="J172" s="62"/>
      <c r="K172" s="62"/>
      <c r="L172" s="62"/>
      <c r="M172" s="62"/>
      <c r="N172" s="62"/>
      <c r="O172" s="62"/>
      <c r="P172" s="62"/>
      <c r="Q172" s="62"/>
      <c r="R172" s="62"/>
      <c r="S172" s="62"/>
      <c r="T172" s="62"/>
    </row>
    <row r="173" spans="1:20" ht="20.100000000000001" customHeight="1" x14ac:dyDescent="0.25">
      <c r="A173" s="4" t="s">
        <v>197</v>
      </c>
      <c r="B173" s="7" t="s">
        <v>546</v>
      </c>
      <c r="C173" s="5">
        <v>237</v>
      </c>
      <c r="D173" s="61"/>
      <c r="E173" s="61"/>
      <c r="F173" s="62"/>
      <c r="G173" s="62"/>
      <c r="H173" s="62"/>
      <c r="I173" s="62"/>
      <c r="J173" s="62"/>
      <c r="K173" s="62"/>
      <c r="L173" s="62"/>
      <c r="M173" s="62"/>
      <c r="N173" s="62"/>
      <c r="O173" s="62"/>
      <c r="P173" s="62"/>
      <c r="Q173" s="62"/>
      <c r="R173" s="62"/>
      <c r="S173" s="62"/>
      <c r="T173" s="62"/>
    </row>
    <row r="174" spans="1:20" ht="20.100000000000001" customHeight="1" x14ac:dyDescent="0.25">
      <c r="A174" s="4" t="s">
        <v>196</v>
      </c>
      <c r="B174" s="5" t="s">
        <v>547</v>
      </c>
      <c r="C174" s="5">
        <v>238</v>
      </c>
      <c r="D174" s="61"/>
      <c r="E174" s="61"/>
      <c r="F174" s="62"/>
      <c r="G174" s="62"/>
      <c r="H174" s="62"/>
      <c r="I174" s="62"/>
      <c r="J174" s="62"/>
      <c r="K174" s="62"/>
      <c r="L174" s="62"/>
      <c r="M174" s="62"/>
      <c r="N174" s="62"/>
      <c r="O174" s="62"/>
      <c r="P174" s="62"/>
      <c r="Q174" s="62"/>
      <c r="R174" s="62"/>
      <c r="S174" s="62"/>
      <c r="T174" s="62"/>
    </row>
    <row r="175" spans="1:20" ht="20.100000000000001" customHeight="1" x14ac:dyDescent="0.25">
      <c r="A175" s="4" t="s">
        <v>195</v>
      </c>
      <c r="B175" s="7" t="s">
        <v>548</v>
      </c>
      <c r="C175" s="5">
        <v>239</v>
      </c>
      <c r="D175" s="61"/>
      <c r="E175" s="61"/>
      <c r="F175" s="62"/>
      <c r="G175" s="62"/>
      <c r="H175" s="62"/>
      <c r="I175" s="62"/>
      <c r="J175" s="62"/>
      <c r="K175" s="62"/>
      <c r="L175" s="62"/>
      <c r="M175" s="62"/>
      <c r="N175" s="62"/>
      <c r="O175" s="62"/>
      <c r="P175" s="62"/>
      <c r="Q175" s="62"/>
      <c r="R175" s="62"/>
      <c r="S175" s="62"/>
      <c r="T175" s="62"/>
    </row>
    <row r="176" spans="1:20" ht="20.100000000000001" customHeight="1" x14ac:dyDescent="0.25">
      <c r="A176" s="4" t="s">
        <v>194</v>
      </c>
      <c r="B176" s="7" t="s">
        <v>638</v>
      </c>
      <c r="C176" s="5">
        <v>240</v>
      </c>
      <c r="D176" s="61"/>
      <c r="E176" s="61"/>
      <c r="F176" s="62"/>
      <c r="G176" s="62"/>
      <c r="H176" s="62"/>
      <c r="I176" s="62"/>
      <c r="J176" s="62"/>
      <c r="K176" s="62"/>
      <c r="L176" s="62"/>
      <c r="M176" s="62"/>
      <c r="N176" s="62"/>
      <c r="O176" s="62"/>
      <c r="P176" s="62"/>
      <c r="Q176" s="62"/>
      <c r="R176" s="62"/>
      <c r="S176" s="62"/>
      <c r="T176" s="62"/>
    </row>
    <row r="177" spans="1:20" ht="20.100000000000001" customHeight="1" x14ac:dyDescent="0.25">
      <c r="A177" s="4" t="s">
        <v>714</v>
      </c>
      <c r="B177" s="7" t="s">
        <v>715</v>
      </c>
      <c r="C177" s="5">
        <v>240.1</v>
      </c>
      <c r="D177" s="64"/>
      <c r="E177" s="64"/>
      <c r="F177" s="64"/>
      <c r="G177" s="64"/>
      <c r="H177" s="64"/>
      <c r="I177" s="64"/>
      <c r="J177" s="64"/>
      <c r="K177" s="64"/>
      <c r="L177" s="64"/>
      <c r="M177" s="64"/>
      <c r="N177" s="64"/>
      <c r="O177" s="64"/>
      <c r="P177" s="64"/>
      <c r="Q177" s="64"/>
      <c r="R177" s="64"/>
      <c r="S177" s="64"/>
      <c r="T177" s="64"/>
    </row>
    <row r="178" spans="1:20" ht="20.100000000000001" customHeight="1" x14ac:dyDescent="0.25">
      <c r="A178" s="4" t="s">
        <v>193</v>
      </c>
      <c r="B178" s="5" t="s">
        <v>639</v>
      </c>
      <c r="C178" s="5">
        <v>241</v>
      </c>
      <c r="D178" s="61"/>
      <c r="E178" s="61"/>
      <c r="F178" s="62"/>
      <c r="G178" s="62"/>
      <c r="H178" s="62"/>
      <c r="I178" s="62"/>
      <c r="J178" s="62"/>
      <c r="K178" s="62"/>
      <c r="L178" s="62"/>
      <c r="M178" s="62"/>
      <c r="N178" s="62"/>
      <c r="O178" s="62"/>
      <c r="P178" s="62"/>
      <c r="Q178" s="62"/>
      <c r="R178" s="62"/>
      <c r="S178" s="62"/>
      <c r="T178" s="62"/>
    </row>
    <row r="179" spans="1:20" ht="20.100000000000001" customHeight="1" x14ac:dyDescent="0.25">
      <c r="A179" s="4" t="s">
        <v>192</v>
      </c>
      <c r="B179" s="7" t="s">
        <v>438</v>
      </c>
      <c r="C179" s="5">
        <v>242</v>
      </c>
      <c r="D179" s="61">
        <v>6</v>
      </c>
      <c r="E179" s="61"/>
      <c r="F179" s="62">
        <v>14</v>
      </c>
      <c r="G179" s="62">
        <v>11</v>
      </c>
      <c r="H179" s="62"/>
      <c r="I179" s="62"/>
      <c r="J179" s="62">
        <v>11</v>
      </c>
      <c r="K179" s="62"/>
      <c r="L179" s="62"/>
      <c r="M179" s="62">
        <v>9</v>
      </c>
      <c r="N179" s="62">
        <v>1</v>
      </c>
      <c r="O179" s="62">
        <v>9</v>
      </c>
      <c r="P179" s="62"/>
      <c r="Q179" s="62">
        <v>9</v>
      </c>
      <c r="R179" s="62">
        <v>2</v>
      </c>
      <c r="S179" s="62"/>
      <c r="T179" s="62">
        <v>2</v>
      </c>
    </row>
    <row r="180" spans="1:20" ht="20.100000000000001" customHeight="1" x14ac:dyDescent="0.25">
      <c r="A180" s="4" t="s">
        <v>191</v>
      </c>
      <c r="B180" s="7" t="s">
        <v>375</v>
      </c>
      <c r="C180" s="5">
        <v>243</v>
      </c>
      <c r="D180" s="61"/>
      <c r="E180" s="61"/>
      <c r="F180" s="62"/>
      <c r="G180" s="62"/>
      <c r="H180" s="62"/>
      <c r="I180" s="62"/>
      <c r="J180" s="62"/>
      <c r="K180" s="62"/>
      <c r="L180" s="62"/>
      <c r="M180" s="62"/>
      <c r="N180" s="62"/>
      <c r="O180" s="62"/>
      <c r="P180" s="62"/>
      <c r="Q180" s="62"/>
      <c r="R180" s="62"/>
      <c r="S180" s="62"/>
      <c r="T180" s="62"/>
    </row>
    <row r="181" spans="1:20" ht="20.100000000000001" customHeight="1" x14ac:dyDescent="0.25">
      <c r="A181" s="4" t="s">
        <v>716</v>
      </c>
      <c r="B181" s="7" t="s">
        <v>717</v>
      </c>
      <c r="C181" s="5">
        <v>243.1</v>
      </c>
      <c r="D181" s="61">
        <v>1</v>
      </c>
      <c r="E181" s="61"/>
      <c r="F181" s="62">
        <v>11</v>
      </c>
      <c r="G181" s="62">
        <v>10</v>
      </c>
      <c r="H181" s="62"/>
      <c r="I181" s="62"/>
      <c r="J181" s="62">
        <v>10</v>
      </c>
      <c r="K181" s="62"/>
      <c r="L181" s="62"/>
      <c r="M181" s="62">
        <v>2</v>
      </c>
      <c r="N181" s="62"/>
      <c r="O181" s="62"/>
      <c r="P181" s="62"/>
      <c r="Q181" s="62"/>
      <c r="R181" s="62"/>
      <c r="S181" s="62"/>
      <c r="T181" s="62"/>
    </row>
    <row r="182" spans="1:20" ht="20.100000000000001" customHeight="1" x14ac:dyDescent="0.25">
      <c r="A182" s="4" t="s">
        <v>190</v>
      </c>
      <c r="B182" s="7" t="s">
        <v>362</v>
      </c>
      <c r="C182" s="5">
        <v>244</v>
      </c>
      <c r="D182" s="61">
        <v>1</v>
      </c>
      <c r="E182" s="61"/>
      <c r="F182" s="62"/>
      <c r="G182" s="62">
        <v>1</v>
      </c>
      <c r="H182" s="62"/>
      <c r="I182" s="62"/>
      <c r="J182" s="62">
        <v>1</v>
      </c>
      <c r="K182" s="62"/>
      <c r="L182" s="62"/>
      <c r="M182" s="62"/>
      <c r="N182" s="62"/>
      <c r="O182" s="62"/>
      <c r="P182" s="62"/>
      <c r="Q182" s="62"/>
      <c r="R182" s="62"/>
      <c r="S182" s="62"/>
      <c r="T182" s="62"/>
    </row>
    <row r="183" spans="1:20" ht="20.100000000000001" customHeight="1" x14ac:dyDescent="0.25">
      <c r="A183" s="4" t="s">
        <v>189</v>
      </c>
      <c r="B183" s="7" t="s">
        <v>549</v>
      </c>
      <c r="C183" s="5">
        <v>245</v>
      </c>
      <c r="D183" s="61"/>
      <c r="E183" s="61"/>
      <c r="F183" s="62"/>
      <c r="G183" s="62"/>
      <c r="H183" s="62"/>
      <c r="I183" s="62"/>
      <c r="J183" s="62"/>
      <c r="K183" s="62"/>
      <c r="L183" s="62"/>
      <c r="M183" s="62"/>
      <c r="N183" s="62"/>
      <c r="O183" s="62"/>
      <c r="P183" s="62"/>
      <c r="Q183" s="62"/>
      <c r="R183" s="62"/>
      <c r="S183" s="62"/>
      <c r="T183" s="62"/>
    </row>
    <row r="184" spans="1:20" ht="20.100000000000001" customHeight="1" x14ac:dyDescent="0.25">
      <c r="A184" s="4" t="s">
        <v>188</v>
      </c>
      <c r="B184" s="7" t="s">
        <v>494</v>
      </c>
      <c r="C184" s="5">
        <v>246</v>
      </c>
      <c r="D184" s="61"/>
      <c r="E184" s="61"/>
      <c r="F184" s="62"/>
      <c r="G184" s="62"/>
      <c r="H184" s="62"/>
      <c r="I184" s="62"/>
      <c r="J184" s="62"/>
      <c r="K184" s="62"/>
      <c r="L184" s="62"/>
      <c r="M184" s="62"/>
      <c r="N184" s="62"/>
      <c r="O184" s="62"/>
      <c r="P184" s="62"/>
      <c r="Q184" s="62"/>
      <c r="R184" s="62"/>
      <c r="S184" s="62"/>
      <c r="T184" s="62"/>
    </row>
    <row r="185" spans="1:20" ht="20.100000000000001" customHeight="1" x14ac:dyDescent="0.25">
      <c r="A185" s="4" t="s">
        <v>187</v>
      </c>
      <c r="B185" s="7" t="s">
        <v>550</v>
      </c>
      <c r="C185" s="5">
        <v>247</v>
      </c>
      <c r="D185" s="61"/>
      <c r="E185" s="61"/>
      <c r="F185" s="62"/>
      <c r="G185" s="62"/>
      <c r="H185" s="62"/>
      <c r="I185" s="62"/>
      <c r="J185" s="62"/>
      <c r="K185" s="62"/>
      <c r="L185" s="62"/>
      <c r="M185" s="62"/>
      <c r="N185" s="62"/>
      <c r="O185" s="62"/>
      <c r="P185" s="62"/>
      <c r="Q185" s="62"/>
      <c r="R185" s="62"/>
      <c r="S185" s="62"/>
      <c r="T185" s="62"/>
    </row>
    <row r="186" spans="1:20" ht="20.100000000000001" customHeight="1" x14ac:dyDescent="0.25">
      <c r="A186" s="4" t="s">
        <v>186</v>
      </c>
      <c r="B186" s="7" t="s">
        <v>551</v>
      </c>
      <c r="C186" s="5">
        <v>248</v>
      </c>
      <c r="D186" s="64"/>
      <c r="E186" s="64"/>
      <c r="F186" s="64"/>
      <c r="G186" s="64"/>
      <c r="H186" s="64"/>
      <c r="I186" s="64"/>
      <c r="J186" s="64"/>
      <c r="K186" s="64"/>
      <c r="L186" s="64"/>
      <c r="M186" s="64"/>
      <c r="N186" s="64"/>
      <c r="O186" s="64"/>
      <c r="P186" s="64"/>
      <c r="Q186" s="64"/>
      <c r="R186" s="64"/>
      <c r="S186" s="64"/>
      <c r="T186" s="64"/>
    </row>
    <row r="187" spans="1:20" ht="20.100000000000001" customHeight="1" x14ac:dyDescent="0.25">
      <c r="A187" s="4" t="s">
        <v>185</v>
      </c>
      <c r="B187" s="7" t="s">
        <v>640</v>
      </c>
      <c r="C187" s="5">
        <v>249</v>
      </c>
      <c r="D187" s="61"/>
      <c r="E187" s="61"/>
      <c r="F187" s="62"/>
      <c r="G187" s="62"/>
      <c r="H187" s="62"/>
      <c r="I187" s="62"/>
      <c r="J187" s="62"/>
      <c r="K187" s="62"/>
      <c r="L187" s="62"/>
      <c r="M187" s="62"/>
      <c r="N187" s="62"/>
      <c r="O187" s="62"/>
      <c r="P187" s="62"/>
      <c r="Q187" s="62"/>
      <c r="R187" s="62"/>
      <c r="S187" s="62"/>
      <c r="T187" s="62"/>
    </row>
    <row r="188" spans="1:20" ht="20.100000000000001" customHeight="1" x14ac:dyDescent="0.25">
      <c r="A188" s="4" t="s">
        <v>184</v>
      </c>
      <c r="B188" s="7" t="s">
        <v>552</v>
      </c>
      <c r="C188" s="5">
        <v>250</v>
      </c>
      <c r="D188" s="61"/>
      <c r="E188" s="61"/>
      <c r="F188" s="62"/>
      <c r="G188" s="62"/>
      <c r="H188" s="62"/>
      <c r="I188" s="62"/>
      <c r="J188" s="62"/>
      <c r="K188" s="62"/>
      <c r="L188" s="62"/>
      <c r="M188" s="62"/>
      <c r="N188" s="62"/>
      <c r="O188" s="62"/>
      <c r="P188" s="62"/>
      <c r="Q188" s="62"/>
      <c r="R188" s="62"/>
      <c r="S188" s="62"/>
      <c r="T188" s="62"/>
    </row>
    <row r="189" spans="1:20" ht="20.100000000000001" customHeight="1" x14ac:dyDescent="0.25">
      <c r="A189" s="4" t="s">
        <v>183</v>
      </c>
      <c r="B189" s="7" t="s">
        <v>403</v>
      </c>
      <c r="C189" s="5"/>
      <c r="D189" s="61"/>
      <c r="E189" s="61"/>
      <c r="F189" s="62"/>
      <c r="G189" s="62"/>
      <c r="H189" s="62"/>
      <c r="I189" s="62"/>
      <c r="J189" s="62"/>
      <c r="K189" s="62"/>
      <c r="L189" s="62"/>
      <c r="M189" s="62"/>
      <c r="N189" s="62"/>
      <c r="O189" s="62"/>
      <c r="P189" s="62"/>
      <c r="Q189" s="62"/>
      <c r="R189" s="62"/>
      <c r="S189" s="62"/>
      <c r="T189" s="62"/>
    </row>
    <row r="190" spans="1:20" ht="20.100000000000001" customHeight="1" x14ac:dyDescent="0.25">
      <c r="A190" s="8" t="s">
        <v>182</v>
      </c>
      <c r="B190" s="12" t="s">
        <v>439</v>
      </c>
      <c r="C190" s="5"/>
      <c r="D190" s="65">
        <f t="shared" ref="D190:T190" si="8">SUM(D191:D198)</f>
        <v>1</v>
      </c>
      <c r="E190" s="65">
        <f t="shared" si="8"/>
        <v>0</v>
      </c>
      <c r="F190" s="65">
        <f t="shared" si="8"/>
        <v>0</v>
      </c>
      <c r="G190" s="65">
        <f t="shared" si="8"/>
        <v>0</v>
      </c>
      <c r="H190" s="65">
        <f t="shared" si="8"/>
        <v>0</v>
      </c>
      <c r="I190" s="65">
        <f t="shared" si="8"/>
        <v>0</v>
      </c>
      <c r="J190" s="65">
        <f t="shared" si="8"/>
        <v>0</v>
      </c>
      <c r="K190" s="65">
        <f t="shared" si="8"/>
        <v>0</v>
      </c>
      <c r="L190" s="65">
        <f t="shared" si="8"/>
        <v>0</v>
      </c>
      <c r="M190" s="65">
        <f t="shared" si="8"/>
        <v>1</v>
      </c>
      <c r="N190" s="65">
        <f t="shared" si="8"/>
        <v>0</v>
      </c>
      <c r="O190" s="65">
        <f t="shared" si="8"/>
        <v>0</v>
      </c>
      <c r="P190" s="65">
        <f t="shared" si="8"/>
        <v>1</v>
      </c>
      <c r="Q190" s="65">
        <f t="shared" si="8"/>
        <v>1</v>
      </c>
      <c r="R190" s="65">
        <f t="shared" si="8"/>
        <v>0</v>
      </c>
      <c r="S190" s="65">
        <f t="shared" si="8"/>
        <v>0</v>
      </c>
      <c r="T190" s="65">
        <f t="shared" si="8"/>
        <v>0</v>
      </c>
    </row>
    <row r="191" spans="1:20" ht="20.100000000000001" customHeight="1" x14ac:dyDescent="0.25">
      <c r="A191" s="4" t="s">
        <v>181</v>
      </c>
      <c r="B191" s="7" t="s">
        <v>718</v>
      </c>
      <c r="C191" s="5">
        <v>251</v>
      </c>
      <c r="D191" s="61"/>
      <c r="E191" s="61"/>
      <c r="F191" s="62"/>
      <c r="G191" s="62"/>
      <c r="H191" s="62"/>
      <c r="I191" s="62"/>
      <c r="J191" s="62"/>
      <c r="K191" s="62"/>
      <c r="L191" s="62"/>
      <c r="M191" s="62"/>
      <c r="N191" s="62"/>
      <c r="O191" s="62"/>
      <c r="P191" s="62"/>
      <c r="Q191" s="62"/>
      <c r="R191" s="62"/>
      <c r="S191" s="62"/>
      <c r="T191" s="62"/>
    </row>
    <row r="192" spans="1:20" ht="20.100000000000001" customHeight="1" x14ac:dyDescent="0.25">
      <c r="A192" s="4" t="s">
        <v>180</v>
      </c>
      <c r="B192" s="7" t="s">
        <v>495</v>
      </c>
      <c r="C192" s="5">
        <v>252</v>
      </c>
      <c r="D192" s="61"/>
      <c r="E192" s="61"/>
      <c r="F192" s="62"/>
      <c r="G192" s="62"/>
      <c r="H192" s="62"/>
      <c r="I192" s="62"/>
      <c r="J192" s="62"/>
      <c r="K192" s="62"/>
      <c r="L192" s="62"/>
      <c r="M192" s="62"/>
      <c r="N192" s="62"/>
      <c r="O192" s="62"/>
      <c r="P192" s="62"/>
      <c r="Q192" s="62"/>
      <c r="R192" s="62"/>
      <c r="S192" s="62"/>
      <c r="T192" s="62"/>
    </row>
    <row r="193" spans="1:20" ht="20.100000000000001" customHeight="1" x14ac:dyDescent="0.25">
      <c r="A193" s="4" t="s">
        <v>179</v>
      </c>
      <c r="B193" s="7" t="s">
        <v>363</v>
      </c>
      <c r="C193" s="5">
        <v>253</v>
      </c>
      <c r="D193" s="61"/>
      <c r="E193" s="61"/>
      <c r="F193" s="62"/>
      <c r="G193" s="62"/>
      <c r="H193" s="62"/>
      <c r="I193" s="62"/>
      <c r="J193" s="62"/>
      <c r="K193" s="62"/>
      <c r="L193" s="62"/>
      <c r="M193" s="62"/>
      <c r="N193" s="62"/>
      <c r="O193" s="62"/>
      <c r="P193" s="62"/>
      <c r="Q193" s="62"/>
      <c r="R193" s="62"/>
      <c r="S193" s="62"/>
      <c r="T193" s="62"/>
    </row>
    <row r="194" spans="1:20" ht="20.100000000000001" customHeight="1" x14ac:dyDescent="0.25">
      <c r="A194" s="4" t="s">
        <v>178</v>
      </c>
      <c r="B194" s="7" t="s">
        <v>641</v>
      </c>
      <c r="C194" s="5">
        <v>254</v>
      </c>
      <c r="D194" s="61">
        <v>1</v>
      </c>
      <c r="E194" s="61"/>
      <c r="F194" s="62"/>
      <c r="G194" s="62"/>
      <c r="H194" s="62"/>
      <c r="I194" s="62"/>
      <c r="J194" s="62"/>
      <c r="K194" s="62"/>
      <c r="L194" s="62"/>
      <c r="M194" s="62">
        <v>1</v>
      </c>
      <c r="N194" s="62"/>
      <c r="O194" s="62"/>
      <c r="P194" s="62">
        <v>1</v>
      </c>
      <c r="Q194" s="62">
        <v>1</v>
      </c>
      <c r="R194" s="62"/>
      <c r="S194" s="62"/>
      <c r="T194" s="62"/>
    </row>
    <row r="195" spans="1:20" ht="20.100000000000001" customHeight="1" x14ac:dyDescent="0.25">
      <c r="A195" s="4" t="s">
        <v>177</v>
      </c>
      <c r="B195" s="7" t="s">
        <v>642</v>
      </c>
      <c r="C195" s="5">
        <v>255</v>
      </c>
      <c r="D195" s="61"/>
      <c r="E195" s="61"/>
      <c r="F195" s="62"/>
      <c r="G195" s="62"/>
      <c r="H195" s="62"/>
      <c r="I195" s="62"/>
      <c r="J195" s="62"/>
      <c r="K195" s="62"/>
      <c r="L195" s="62"/>
      <c r="M195" s="62"/>
      <c r="N195" s="62"/>
      <c r="O195" s="62"/>
      <c r="P195" s="62"/>
      <c r="Q195" s="62"/>
      <c r="R195" s="62"/>
      <c r="S195" s="62"/>
      <c r="T195" s="62"/>
    </row>
    <row r="196" spans="1:20" ht="20.100000000000001" customHeight="1" x14ac:dyDescent="0.25">
      <c r="A196" s="4" t="s">
        <v>176</v>
      </c>
      <c r="B196" s="7" t="s">
        <v>643</v>
      </c>
      <c r="C196" s="5">
        <v>256</v>
      </c>
      <c r="D196" s="64"/>
      <c r="E196" s="64"/>
      <c r="F196" s="64"/>
      <c r="G196" s="64"/>
      <c r="H196" s="64"/>
      <c r="I196" s="64"/>
      <c r="J196" s="64"/>
      <c r="K196" s="64"/>
      <c r="L196" s="64"/>
      <c r="M196" s="64"/>
      <c r="N196" s="64"/>
      <c r="O196" s="64"/>
      <c r="P196" s="64"/>
      <c r="Q196" s="64"/>
      <c r="R196" s="64"/>
      <c r="S196" s="64"/>
      <c r="T196" s="64"/>
    </row>
    <row r="197" spans="1:20" ht="20.100000000000001" customHeight="1" x14ac:dyDescent="0.25">
      <c r="A197" s="4" t="s">
        <v>175</v>
      </c>
      <c r="B197" s="7" t="s">
        <v>440</v>
      </c>
      <c r="C197" s="5">
        <v>257</v>
      </c>
      <c r="D197" s="61"/>
      <c r="E197" s="61"/>
      <c r="F197" s="62"/>
      <c r="G197" s="62"/>
      <c r="H197" s="62"/>
      <c r="I197" s="62"/>
      <c r="J197" s="62"/>
      <c r="K197" s="62"/>
      <c r="L197" s="62"/>
      <c r="M197" s="62"/>
      <c r="N197" s="62"/>
      <c r="O197" s="62"/>
      <c r="P197" s="62"/>
      <c r="Q197" s="62"/>
      <c r="R197" s="62"/>
      <c r="S197" s="62"/>
      <c r="T197" s="62"/>
    </row>
    <row r="198" spans="1:20" ht="20.100000000000001" customHeight="1" x14ac:dyDescent="0.25">
      <c r="A198" s="4" t="s">
        <v>174</v>
      </c>
      <c r="B198" s="7" t="s">
        <v>403</v>
      </c>
      <c r="C198" s="5"/>
      <c r="D198" s="61"/>
      <c r="E198" s="61"/>
      <c r="F198" s="62"/>
      <c r="G198" s="62"/>
      <c r="H198" s="62"/>
      <c r="I198" s="62"/>
      <c r="J198" s="62"/>
      <c r="K198" s="62"/>
      <c r="L198" s="62"/>
      <c r="M198" s="62"/>
      <c r="N198" s="62"/>
      <c r="O198" s="62"/>
      <c r="P198" s="62"/>
      <c r="Q198" s="62"/>
      <c r="R198" s="62"/>
      <c r="S198" s="62"/>
      <c r="T198" s="62"/>
    </row>
    <row r="199" spans="1:20" ht="20.100000000000001" customHeight="1" x14ac:dyDescent="0.25">
      <c r="A199" s="8" t="s">
        <v>173</v>
      </c>
      <c r="B199" s="12" t="s">
        <v>441</v>
      </c>
      <c r="C199" s="5"/>
      <c r="D199" s="65">
        <f t="shared" ref="D199:T199" si="9">SUM(D200:D208)</f>
        <v>28</v>
      </c>
      <c r="E199" s="65">
        <f t="shared" si="9"/>
        <v>2</v>
      </c>
      <c r="F199" s="65">
        <f t="shared" si="9"/>
        <v>27</v>
      </c>
      <c r="G199" s="65">
        <f t="shared" si="9"/>
        <v>27</v>
      </c>
      <c r="H199" s="65">
        <f t="shared" si="9"/>
        <v>0</v>
      </c>
      <c r="I199" s="65">
        <f t="shared" si="9"/>
        <v>1</v>
      </c>
      <c r="J199" s="65">
        <f t="shared" si="9"/>
        <v>28</v>
      </c>
      <c r="K199" s="65">
        <f t="shared" si="9"/>
        <v>1</v>
      </c>
      <c r="L199" s="65">
        <f t="shared" si="9"/>
        <v>1</v>
      </c>
      <c r="M199" s="65">
        <f t="shared" si="9"/>
        <v>26</v>
      </c>
      <c r="N199" s="65">
        <f t="shared" si="9"/>
        <v>3</v>
      </c>
      <c r="O199" s="65">
        <f t="shared" si="9"/>
        <v>15</v>
      </c>
      <c r="P199" s="65">
        <f t="shared" si="9"/>
        <v>1</v>
      </c>
      <c r="Q199" s="65">
        <f t="shared" si="9"/>
        <v>16</v>
      </c>
      <c r="R199" s="65">
        <f t="shared" si="9"/>
        <v>3</v>
      </c>
      <c r="S199" s="65">
        <f t="shared" si="9"/>
        <v>0</v>
      </c>
      <c r="T199" s="65">
        <f t="shared" si="9"/>
        <v>3</v>
      </c>
    </row>
    <row r="200" spans="1:20" ht="20.100000000000001" customHeight="1" x14ac:dyDescent="0.25">
      <c r="A200" s="4" t="s">
        <v>172</v>
      </c>
      <c r="B200" s="7" t="s">
        <v>442</v>
      </c>
      <c r="C200" s="5">
        <v>258</v>
      </c>
      <c r="D200" s="61">
        <v>24</v>
      </c>
      <c r="E200" s="61">
        <v>2</v>
      </c>
      <c r="F200" s="62">
        <v>23</v>
      </c>
      <c r="G200" s="62">
        <v>23</v>
      </c>
      <c r="H200" s="62"/>
      <c r="I200" s="62"/>
      <c r="J200" s="62">
        <v>23</v>
      </c>
      <c r="K200" s="62">
        <v>1</v>
      </c>
      <c r="L200" s="62">
        <v>1</v>
      </c>
      <c r="M200" s="62">
        <v>23</v>
      </c>
      <c r="N200" s="62">
        <v>3</v>
      </c>
      <c r="O200" s="62">
        <v>14</v>
      </c>
      <c r="P200" s="62">
        <v>1</v>
      </c>
      <c r="Q200" s="62">
        <v>15</v>
      </c>
      <c r="R200" s="62">
        <v>3</v>
      </c>
      <c r="S200" s="62"/>
      <c r="T200" s="62">
        <v>3</v>
      </c>
    </row>
    <row r="201" spans="1:20" ht="20.100000000000001" customHeight="1" x14ac:dyDescent="0.25">
      <c r="A201" s="4" t="s">
        <v>171</v>
      </c>
      <c r="B201" s="7" t="s">
        <v>443</v>
      </c>
      <c r="C201" s="5">
        <v>259</v>
      </c>
      <c r="D201" s="61">
        <v>1</v>
      </c>
      <c r="E201" s="61"/>
      <c r="F201" s="62">
        <v>2</v>
      </c>
      <c r="G201" s="62">
        <v>1</v>
      </c>
      <c r="H201" s="62"/>
      <c r="I201" s="62">
        <v>1</v>
      </c>
      <c r="J201" s="62">
        <v>2</v>
      </c>
      <c r="K201" s="62"/>
      <c r="L201" s="62"/>
      <c r="M201" s="62">
        <v>1</v>
      </c>
      <c r="N201" s="62"/>
      <c r="O201" s="62"/>
      <c r="P201" s="62"/>
      <c r="Q201" s="62"/>
      <c r="R201" s="62"/>
      <c r="S201" s="62"/>
      <c r="T201" s="62"/>
    </row>
    <row r="202" spans="1:20" ht="20.100000000000001" customHeight="1" x14ac:dyDescent="0.25">
      <c r="A202" s="4" t="s">
        <v>170</v>
      </c>
      <c r="B202" s="7" t="s">
        <v>355</v>
      </c>
      <c r="C202" s="5">
        <v>260</v>
      </c>
      <c r="D202" s="61"/>
      <c r="E202" s="61"/>
      <c r="F202" s="62"/>
      <c r="G202" s="62"/>
      <c r="H202" s="62"/>
      <c r="I202" s="62"/>
      <c r="J202" s="62"/>
      <c r="K202" s="62"/>
      <c r="L202" s="62"/>
      <c r="M202" s="62"/>
      <c r="N202" s="62"/>
      <c r="O202" s="62"/>
      <c r="P202" s="62"/>
      <c r="Q202" s="62"/>
      <c r="R202" s="62"/>
      <c r="S202" s="62"/>
      <c r="T202" s="62"/>
    </row>
    <row r="203" spans="1:20" ht="20.100000000000001" customHeight="1" x14ac:dyDescent="0.25">
      <c r="A203" s="4" t="s">
        <v>169</v>
      </c>
      <c r="B203" s="7" t="s">
        <v>444</v>
      </c>
      <c r="C203" s="5">
        <v>261</v>
      </c>
      <c r="D203" s="61"/>
      <c r="E203" s="61"/>
      <c r="F203" s="62"/>
      <c r="G203" s="62"/>
      <c r="H203" s="62"/>
      <c r="I203" s="62"/>
      <c r="J203" s="62"/>
      <c r="K203" s="62"/>
      <c r="L203" s="62"/>
      <c r="M203" s="62"/>
      <c r="N203" s="62"/>
      <c r="O203" s="62"/>
      <c r="P203" s="62"/>
      <c r="Q203" s="62"/>
      <c r="R203" s="62"/>
      <c r="S203" s="62"/>
      <c r="T203" s="62"/>
    </row>
    <row r="204" spans="1:20" ht="20.100000000000001" customHeight="1" x14ac:dyDescent="0.25">
      <c r="A204" s="4" t="s">
        <v>168</v>
      </c>
      <c r="B204" s="7" t="s">
        <v>445</v>
      </c>
      <c r="C204" s="5">
        <v>262</v>
      </c>
      <c r="D204" s="61">
        <v>2</v>
      </c>
      <c r="E204" s="61"/>
      <c r="F204" s="62">
        <v>2</v>
      </c>
      <c r="G204" s="62">
        <v>2</v>
      </c>
      <c r="H204" s="62"/>
      <c r="I204" s="62"/>
      <c r="J204" s="62">
        <v>2</v>
      </c>
      <c r="K204" s="62"/>
      <c r="L204" s="62"/>
      <c r="M204" s="62">
        <v>2</v>
      </c>
      <c r="N204" s="62"/>
      <c r="O204" s="62">
        <v>1</v>
      </c>
      <c r="P204" s="62"/>
      <c r="Q204" s="62">
        <v>1</v>
      </c>
      <c r="R204" s="62"/>
      <c r="S204" s="62"/>
      <c r="T204" s="62"/>
    </row>
    <row r="205" spans="1:20" ht="20.100000000000001" customHeight="1" x14ac:dyDescent="0.25">
      <c r="A205" s="4" t="s">
        <v>167</v>
      </c>
      <c r="B205" s="7" t="s">
        <v>644</v>
      </c>
      <c r="C205" s="5">
        <v>263</v>
      </c>
      <c r="D205" s="61">
        <v>1</v>
      </c>
      <c r="E205" s="61"/>
      <c r="F205" s="62"/>
      <c r="G205" s="62">
        <v>1</v>
      </c>
      <c r="H205" s="62"/>
      <c r="I205" s="62"/>
      <c r="J205" s="62">
        <v>1</v>
      </c>
      <c r="K205" s="62"/>
      <c r="L205" s="62"/>
      <c r="M205" s="62"/>
      <c r="N205" s="62"/>
      <c r="O205" s="62"/>
      <c r="P205" s="62"/>
      <c r="Q205" s="62"/>
      <c r="R205" s="62"/>
      <c r="S205" s="62"/>
      <c r="T205" s="62"/>
    </row>
    <row r="206" spans="1:20" ht="20.100000000000001" customHeight="1" x14ac:dyDescent="0.25">
      <c r="A206" s="4" t="s">
        <v>166</v>
      </c>
      <c r="B206" s="7" t="s">
        <v>446</v>
      </c>
      <c r="C206" s="5">
        <v>264</v>
      </c>
      <c r="D206" s="61"/>
      <c r="E206" s="61"/>
      <c r="F206" s="62"/>
      <c r="G206" s="62"/>
      <c r="H206" s="62"/>
      <c r="I206" s="62"/>
      <c r="J206" s="62"/>
      <c r="K206" s="62"/>
      <c r="L206" s="62"/>
      <c r="M206" s="62"/>
      <c r="N206" s="62"/>
      <c r="O206" s="62"/>
      <c r="P206" s="62"/>
      <c r="Q206" s="62"/>
      <c r="R206" s="62"/>
      <c r="S206" s="62"/>
      <c r="T206" s="62"/>
    </row>
    <row r="207" spans="1:20" ht="20.100000000000001" customHeight="1" x14ac:dyDescent="0.25">
      <c r="A207" s="4" t="s">
        <v>165</v>
      </c>
      <c r="B207" s="7" t="s">
        <v>553</v>
      </c>
      <c r="C207" s="5">
        <v>265</v>
      </c>
      <c r="D207" s="61"/>
      <c r="E207" s="61"/>
      <c r="F207" s="62"/>
      <c r="G207" s="62"/>
      <c r="H207" s="62"/>
      <c r="I207" s="62"/>
      <c r="J207" s="62"/>
      <c r="K207" s="62"/>
      <c r="L207" s="62"/>
      <c r="M207" s="62"/>
      <c r="N207" s="62"/>
      <c r="O207" s="62"/>
      <c r="P207" s="62"/>
      <c r="Q207" s="62"/>
      <c r="R207" s="62"/>
      <c r="S207" s="62"/>
      <c r="T207" s="62"/>
    </row>
    <row r="208" spans="1:20" ht="20.100000000000001" customHeight="1" x14ac:dyDescent="0.25">
      <c r="A208" s="4" t="s">
        <v>164</v>
      </c>
      <c r="B208" s="7" t="s">
        <v>403</v>
      </c>
      <c r="C208" s="5"/>
      <c r="D208" s="61"/>
      <c r="E208" s="61"/>
      <c r="F208" s="62"/>
      <c r="G208" s="62"/>
      <c r="H208" s="62"/>
      <c r="I208" s="62"/>
      <c r="J208" s="62"/>
      <c r="K208" s="62"/>
      <c r="L208" s="62"/>
      <c r="M208" s="62"/>
      <c r="N208" s="62"/>
      <c r="O208" s="62"/>
      <c r="P208" s="62"/>
      <c r="Q208" s="62"/>
      <c r="R208" s="62"/>
      <c r="S208" s="62"/>
      <c r="T208" s="62"/>
    </row>
    <row r="209" spans="1:20" ht="20.100000000000001" customHeight="1" x14ac:dyDescent="0.25">
      <c r="A209" s="8" t="s">
        <v>163</v>
      </c>
      <c r="B209" s="12" t="s">
        <v>447</v>
      </c>
      <c r="C209" s="5"/>
      <c r="D209" s="65">
        <f t="shared" ref="D209:T209" si="10">SUM(D210:D227)</f>
        <v>16</v>
      </c>
      <c r="E209" s="65">
        <f t="shared" si="10"/>
        <v>2</v>
      </c>
      <c r="F209" s="65">
        <f t="shared" si="10"/>
        <v>38</v>
      </c>
      <c r="G209" s="65">
        <f t="shared" si="10"/>
        <v>33</v>
      </c>
      <c r="H209" s="65">
        <f t="shared" si="10"/>
        <v>0</v>
      </c>
      <c r="I209" s="65">
        <f t="shared" si="10"/>
        <v>0</v>
      </c>
      <c r="J209" s="65">
        <f t="shared" si="10"/>
        <v>33</v>
      </c>
      <c r="K209" s="65">
        <f t="shared" si="10"/>
        <v>2</v>
      </c>
      <c r="L209" s="65">
        <f t="shared" si="10"/>
        <v>0</v>
      </c>
      <c r="M209" s="65">
        <f t="shared" si="10"/>
        <v>19</v>
      </c>
      <c r="N209" s="65">
        <f t="shared" si="10"/>
        <v>2</v>
      </c>
      <c r="O209" s="65">
        <f t="shared" si="10"/>
        <v>7</v>
      </c>
      <c r="P209" s="65">
        <f t="shared" si="10"/>
        <v>0</v>
      </c>
      <c r="Q209" s="65">
        <f t="shared" si="10"/>
        <v>7</v>
      </c>
      <c r="R209" s="65">
        <f t="shared" si="10"/>
        <v>1</v>
      </c>
      <c r="S209" s="65">
        <f t="shared" si="10"/>
        <v>0</v>
      </c>
      <c r="T209" s="65">
        <f t="shared" si="10"/>
        <v>1</v>
      </c>
    </row>
    <row r="210" spans="1:20" ht="20.100000000000001" customHeight="1" x14ac:dyDescent="0.25">
      <c r="A210" s="4" t="s">
        <v>162</v>
      </c>
      <c r="B210" s="7" t="s">
        <v>719</v>
      </c>
      <c r="C210" s="5">
        <v>266</v>
      </c>
      <c r="D210" s="61">
        <v>4</v>
      </c>
      <c r="E210" s="61"/>
      <c r="F210" s="62">
        <v>9</v>
      </c>
      <c r="G210" s="62">
        <v>4</v>
      </c>
      <c r="H210" s="62"/>
      <c r="I210" s="62"/>
      <c r="J210" s="62">
        <v>4</v>
      </c>
      <c r="K210" s="62"/>
      <c r="L210" s="62"/>
      <c r="M210" s="62">
        <v>9</v>
      </c>
      <c r="N210" s="62"/>
      <c r="O210" s="62">
        <v>3</v>
      </c>
      <c r="P210" s="62"/>
      <c r="Q210" s="62">
        <v>3</v>
      </c>
      <c r="R210" s="62"/>
      <c r="S210" s="62"/>
      <c r="T210" s="62"/>
    </row>
    <row r="211" spans="1:20" ht="20.100000000000001" customHeight="1" x14ac:dyDescent="0.25">
      <c r="A211" s="4" t="s">
        <v>161</v>
      </c>
      <c r="B211" s="7" t="s">
        <v>720</v>
      </c>
      <c r="C211" s="5">
        <v>267</v>
      </c>
      <c r="D211" s="61"/>
      <c r="E211" s="61"/>
      <c r="F211" s="62"/>
      <c r="G211" s="62"/>
      <c r="H211" s="62"/>
      <c r="I211" s="62"/>
      <c r="J211" s="62"/>
      <c r="K211" s="62"/>
      <c r="L211" s="62"/>
      <c r="M211" s="62"/>
      <c r="N211" s="62"/>
      <c r="O211" s="62"/>
      <c r="P211" s="62"/>
      <c r="Q211" s="62"/>
      <c r="R211" s="62"/>
      <c r="S211" s="62"/>
      <c r="T211" s="62"/>
    </row>
    <row r="212" spans="1:20" ht="20.100000000000001" customHeight="1" x14ac:dyDescent="0.25">
      <c r="A212" s="4" t="s">
        <v>721</v>
      </c>
      <c r="B212" s="7" t="s">
        <v>722</v>
      </c>
      <c r="C212" s="5">
        <v>267.10000000000002</v>
      </c>
      <c r="D212" s="61"/>
      <c r="E212" s="61"/>
      <c r="F212" s="62">
        <v>1</v>
      </c>
      <c r="G212" s="62"/>
      <c r="H212" s="62"/>
      <c r="I212" s="62"/>
      <c r="J212" s="62"/>
      <c r="K212" s="62">
        <v>1</v>
      </c>
      <c r="L212" s="62"/>
      <c r="M212" s="62"/>
      <c r="N212" s="62"/>
      <c r="O212" s="62">
        <v>1</v>
      </c>
      <c r="P212" s="62"/>
      <c r="Q212" s="62">
        <v>1</v>
      </c>
      <c r="R212" s="62"/>
      <c r="S212" s="62"/>
      <c r="T212" s="62"/>
    </row>
    <row r="213" spans="1:20" ht="20.100000000000001" customHeight="1" x14ac:dyDescent="0.25">
      <c r="A213" s="4" t="s">
        <v>160</v>
      </c>
      <c r="B213" s="7" t="s">
        <v>645</v>
      </c>
      <c r="C213" s="5">
        <v>268</v>
      </c>
      <c r="D213" s="64">
        <v>12</v>
      </c>
      <c r="E213" s="64">
        <v>2</v>
      </c>
      <c r="F213" s="64">
        <v>26</v>
      </c>
      <c r="G213" s="64">
        <v>28</v>
      </c>
      <c r="H213" s="64"/>
      <c r="I213" s="64"/>
      <c r="J213" s="64">
        <v>28</v>
      </c>
      <c r="K213" s="64">
        <v>1</v>
      </c>
      <c r="L213" s="64"/>
      <c r="M213" s="64">
        <v>9</v>
      </c>
      <c r="N213" s="64">
        <v>2</v>
      </c>
      <c r="O213" s="64">
        <v>3</v>
      </c>
      <c r="P213" s="64"/>
      <c r="Q213" s="64">
        <v>3</v>
      </c>
      <c r="R213" s="64">
        <v>1</v>
      </c>
      <c r="S213" s="64"/>
      <c r="T213" s="64">
        <v>1</v>
      </c>
    </row>
    <row r="214" spans="1:20" ht="20.100000000000001" customHeight="1" x14ac:dyDescent="0.25">
      <c r="A214" s="4" t="s">
        <v>159</v>
      </c>
      <c r="B214" s="5" t="s">
        <v>723</v>
      </c>
      <c r="C214" s="5">
        <v>269</v>
      </c>
      <c r="D214" s="61"/>
      <c r="E214" s="61"/>
      <c r="F214" s="62">
        <v>2</v>
      </c>
      <c r="G214" s="62">
        <v>1</v>
      </c>
      <c r="H214" s="62"/>
      <c r="I214" s="62"/>
      <c r="J214" s="62">
        <v>1</v>
      </c>
      <c r="K214" s="62"/>
      <c r="L214" s="62"/>
      <c r="M214" s="62">
        <v>1</v>
      </c>
      <c r="N214" s="62"/>
      <c r="O214" s="62"/>
      <c r="P214" s="62"/>
      <c r="Q214" s="62"/>
      <c r="R214" s="62"/>
      <c r="S214" s="62"/>
      <c r="T214" s="62"/>
    </row>
    <row r="215" spans="1:20" ht="20.100000000000001" customHeight="1" x14ac:dyDescent="0.25">
      <c r="A215" s="4" t="s">
        <v>158</v>
      </c>
      <c r="B215" s="7" t="s">
        <v>724</v>
      </c>
      <c r="C215" s="5">
        <v>269.10000000000002</v>
      </c>
      <c r="D215" s="62"/>
      <c r="E215" s="62"/>
      <c r="F215" s="62"/>
      <c r="G215" s="62"/>
      <c r="H215" s="62"/>
      <c r="I215" s="62"/>
      <c r="J215" s="62"/>
      <c r="K215" s="62"/>
      <c r="L215" s="62"/>
      <c r="M215" s="62"/>
      <c r="N215" s="62"/>
      <c r="O215" s="62"/>
      <c r="P215" s="62"/>
      <c r="Q215" s="62"/>
      <c r="R215" s="62"/>
      <c r="S215" s="62"/>
      <c r="T215" s="62"/>
    </row>
    <row r="216" spans="1:20" ht="20.100000000000001" customHeight="1" x14ac:dyDescent="0.25">
      <c r="A216" s="4" t="s">
        <v>157</v>
      </c>
      <c r="B216" s="7" t="s">
        <v>725</v>
      </c>
      <c r="C216" s="5">
        <v>270</v>
      </c>
      <c r="D216" s="61"/>
      <c r="E216" s="61"/>
      <c r="F216" s="62"/>
      <c r="G216" s="62"/>
      <c r="H216" s="62"/>
      <c r="I216" s="62"/>
      <c r="J216" s="62"/>
      <c r="K216" s="62"/>
      <c r="L216" s="62"/>
      <c r="M216" s="62"/>
      <c r="N216" s="62"/>
      <c r="O216" s="62"/>
      <c r="P216" s="62"/>
      <c r="Q216" s="62"/>
      <c r="R216" s="62"/>
      <c r="S216" s="62"/>
      <c r="T216" s="62"/>
    </row>
    <row r="217" spans="1:20" ht="20.100000000000001" customHeight="1" x14ac:dyDescent="0.25">
      <c r="A217" s="4" t="s">
        <v>156</v>
      </c>
      <c r="B217" s="7" t="s">
        <v>726</v>
      </c>
      <c r="C217" s="5">
        <v>272</v>
      </c>
      <c r="D217" s="61"/>
      <c r="E217" s="61"/>
      <c r="F217" s="62"/>
      <c r="G217" s="62"/>
      <c r="H217" s="62"/>
      <c r="I217" s="62"/>
      <c r="J217" s="62"/>
      <c r="K217" s="62"/>
      <c r="L217" s="62"/>
      <c r="M217" s="62"/>
      <c r="N217" s="62"/>
      <c r="O217" s="62"/>
      <c r="P217" s="62"/>
      <c r="Q217" s="62"/>
      <c r="R217" s="62"/>
      <c r="S217" s="62"/>
      <c r="T217" s="62"/>
    </row>
    <row r="218" spans="1:20" ht="20.100000000000001" customHeight="1" x14ac:dyDescent="0.25">
      <c r="A218" s="4" t="s">
        <v>155</v>
      </c>
      <c r="B218" s="7" t="s">
        <v>727</v>
      </c>
      <c r="C218" s="5">
        <v>273</v>
      </c>
      <c r="D218" s="61"/>
      <c r="E218" s="61"/>
      <c r="F218" s="62"/>
      <c r="G218" s="62"/>
      <c r="H218" s="62"/>
      <c r="I218" s="62"/>
      <c r="J218" s="62"/>
      <c r="K218" s="62"/>
      <c r="L218" s="62"/>
      <c r="M218" s="62"/>
      <c r="N218" s="62"/>
      <c r="O218" s="62"/>
      <c r="P218" s="62"/>
      <c r="Q218" s="62"/>
      <c r="R218" s="62"/>
      <c r="S218" s="62"/>
      <c r="T218" s="62"/>
    </row>
    <row r="219" spans="1:20" ht="20.100000000000001" customHeight="1" x14ac:dyDescent="0.25">
      <c r="A219" s="4" t="s">
        <v>154</v>
      </c>
      <c r="B219" s="7" t="s">
        <v>728</v>
      </c>
      <c r="C219" s="5">
        <v>274</v>
      </c>
      <c r="D219" s="61"/>
      <c r="E219" s="61"/>
      <c r="F219" s="62"/>
      <c r="G219" s="62"/>
      <c r="H219" s="62"/>
      <c r="I219" s="62"/>
      <c r="J219" s="62"/>
      <c r="K219" s="62"/>
      <c r="L219" s="62"/>
      <c r="M219" s="62"/>
      <c r="N219" s="62"/>
      <c r="O219" s="62"/>
      <c r="P219" s="62"/>
      <c r="Q219" s="62"/>
      <c r="R219" s="62"/>
      <c r="S219" s="62"/>
      <c r="T219" s="62"/>
    </row>
    <row r="220" spans="1:20" ht="20.100000000000001" customHeight="1" x14ac:dyDescent="0.25">
      <c r="A220" s="4" t="s">
        <v>153</v>
      </c>
      <c r="B220" s="7" t="s">
        <v>729</v>
      </c>
      <c r="C220" s="5">
        <v>275</v>
      </c>
      <c r="D220" s="61"/>
      <c r="E220" s="61"/>
      <c r="F220" s="62"/>
      <c r="G220" s="62"/>
      <c r="H220" s="62"/>
      <c r="I220" s="62"/>
      <c r="J220" s="62"/>
      <c r="K220" s="62"/>
      <c r="L220" s="62"/>
      <c r="M220" s="62"/>
      <c r="N220" s="62"/>
      <c r="O220" s="62"/>
      <c r="P220" s="62"/>
      <c r="Q220" s="62"/>
      <c r="R220" s="62"/>
      <c r="S220" s="62"/>
      <c r="T220" s="62"/>
    </row>
    <row r="221" spans="1:20" ht="20.100000000000001" customHeight="1" x14ac:dyDescent="0.25">
      <c r="A221" s="4" t="s">
        <v>152</v>
      </c>
      <c r="B221" s="7" t="s">
        <v>554</v>
      </c>
      <c r="C221" s="5">
        <v>276</v>
      </c>
      <c r="D221" s="61"/>
      <c r="E221" s="61"/>
      <c r="F221" s="62"/>
      <c r="G221" s="62"/>
      <c r="H221" s="62"/>
      <c r="I221" s="62"/>
      <c r="J221" s="62"/>
      <c r="K221" s="62"/>
      <c r="L221" s="62"/>
      <c r="M221" s="62"/>
      <c r="N221" s="62"/>
      <c r="O221" s="62"/>
      <c r="P221" s="62"/>
      <c r="Q221" s="62"/>
      <c r="R221" s="62"/>
      <c r="S221" s="62"/>
      <c r="T221" s="62"/>
    </row>
    <row r="222" spans="1:20" ht="20.100000000000001" customHeight="1" x14ac:dyDescent="0.25">
      <c r="A222" s="4" t="s">
        <v>151</v>
      </c>
      <c r="B222" s="7" t="s">
        <v>364</v>
      </c>
      <c r="C222" s="5">
        <v>277</v>
      </c>
      <c r="D222" s="61"/>
      <c r="E222" s="61"/>
      <c r="F222" s="62"/>
      <c r="G222" s="62"/>
      <c r="H222" s="62"/>
      <c r="I222" s="62"/>
      <c r="J222" s="62"/>
      <c r="K222" s="62"/>
      <c r="L222" s="62"/>
      <c r="M222" s="62"/>
      <c r="N222" s="62"/>
      <c r="O222" s="62"/>
      <c r="P222" s="62"/>
      <c r="Q222" s="62"/>
      <c r="R222" s="62"/>
      <c r="S222" s="62"/>
      <c r="T222" s="62"/>
    </row>
    <row r="223" spans="1:20" ht="20.100000000000001" customHeight="1" x14ac:dyDescent="0.25">
      <c r="A223" s="4" t="s">
        <v>150</v>
      </c>
      <c r="B223" s="7" t="s">
        <v>555</v>
      </c>
      <c r="C223" s="5">
        <v>278</v>
      </c>
      <c r="D223" s="61"/>
      <c r="E223" s="61"/>
      <c r="F223" s="62"/>
      <c r="G223" s="62"/>
      <c r="H223" s="62"/>
      <c r="I223" s="62"/>
      <c r="J223" s="62"/>
      <c r="K223" s="62"/>
      <c r="L223" s="62"/>
      <c r="M223" s="62"/>
      <c r="N223" s="62"/>
      <c r="O223" s="62"/>
      <c r="P223" s="62"/>
      <c r="Q223" s="62"/>
      <c r="R223" s="62"/>
      <c r="S223" s="62"/>
      <c r="T223" s="62"/>
    </row>
    <row r="224" spans="1:20" ht="20.100000000000001" customHeight="1" x14ac:dyDescent="0.25">
      <c r="A224" s="4" t="s">
        <v>149</v>
      </c>
      <c r="B224" s="7" t="s">
        <v>556</v>
      </c>
      <c r="C224" s="5">
        <v>279</v>
      </c>
      <c r="D224" s="61"/>
      <c r="E224" s="61"/>
      <c r="F224" s="62"/>
      <c r="G224" s="62"/>
      <c r="H224" s="62"/>
      <c r="I224" s="62"/>
      <c r="J224" s="62"/>
      <c r="K224" s="62"/>
      <c r="L224" s="62"/>
      <c r="M224" s="62"/>
      <c r="N224" s="62"/>
      <c r="O224" s="62"/>
      <c r="P224" s="62"/>
      <c r="Q224" s="62"/>
      <c r="R224" s="62"/>
      <c r="S224" s="62"/>
      <c r="T224" s="62"/>
    </row>
    <row r="225" spans="1:20" ht="20.100000000000001" customHeight="1" x14ac:dyDescent="0.25">
      <c r="A225" s="4" t="s">
        <v>148</v>
      </c>
      <c r="B225" s="7" t="s">
        <v>730</v>
      </c>
      <c r="C225" s="5">
        <v>280</v>
      </c>
      <c r="D225" s="61"/>
      <c r="E225" s="61"/>
      <c r="F225" s="62"/>
      <c r="G225" s="62"/>
      <c r="H225" s="62"/>
      <c r="I225" s="62"/>
      <c r="J225" s="62"/>
      <c r="K225" s="62"/>
      <c r="L225" s="62"/>
      <c r="M225" s="62"/>
      <c r="N225" s="62"/>
      <c r="O225" s="62"/>
      <c r="P225" s="62"/>
      <c r="Q225" s="62"/>
      <c r="R225" s="62"/>
      <c r="S225" s="62"/>
      <c r="T225" s="62"/>
    </row>
    <row r="226" spans="1:20" ht="20.100000000000001" customHeight="1" x14ac:dyDescent="0.25">
      <c r="A226" s="4" t="s">
        <v>731</v>
      </c>
      <c r="B226" s="7" t="s">
        <v>732</v>
      </c>
      <c r="C226" s="5">
        <v>280.10000000000002</v>
      </c>
      <c r="D226" s="61"/>
      <c r="E226" s="61"/>
      <c r="F226" s="62"/>
      <c r="G226" s="62"/>
      <c r="H226" s="62"/>
      <c r="I226" s="62"/>
      <c r="J226" s="62"/>
      <c r="K226" s="62"/>
      <c r="L226" s="62"/>
      <c r="M226" s="62"/>
      <c r="N226" s="62"/>
      <c r="O226" s="62"/>
      <c r="P226" s="62"/>
      <c r="Q226" s="62"/>
      <c r="R226" s="62"/>
      <c r="S226" s="62"/>
      <c r="T226" s="62"/>
    </row>
    <row r="227" spans="1:20" ht="20.100000000000001" customHeight="1" x14ac:dyDescent="0.25">
      <c r="A227" s="4" t="s">
        <v>147</v>
      </c>
      <c r="B227" s="7" t="s">
        <v>403</v>
      </c>
      <c r="C227" s="5"/>
      <c r="D227" s="61"/>
      <c r="E227" s="61"/>
      <c r="F227" s="62"/>
      <c r="G227" s="62"/>
      <c r="H227" s="62"/>
      <c r="I227" s="62"/>
      <c r="J227" s="62"/>
      <c r="K227" s="62"/>
      <c r="L227" s="62"/>
      <c r="M227" s="62"/>
      <c r="N227" s="62"/>
      <c r="O227" s="62"/>
      <c r="P227" s="62"/>
      <c r="Q227" s="62"/>
      <c r="R227" s="62"/>
      <c r="S227" s="62"/>
      <c r="T227" s="62"/>
    </row>
    <row r="228" spans="1:20" ht="20.100000000000001" customHeight="1" x14ac:dyDescent="0.25">
      <c r="A228" s="8" t="s">
        <v>146</v>
      </c>
      <c r="B228" s="12" t="s">
        <v>448</v>
      </c>
      <c r="C228" s="5"/>
      <c r="D228" s="65">
        <f t="shared" ref="D228:T228" si="11">SUM(D229:D247)</f>
        <v>0</v>
      </c>
      <c r="E228" s="65">
        <f t="shared" si="11"/>
        <v>0</v>
      </c>
      <c r="F228" s="65">
        <f t="shared" si="11"/>
        <v>0</v>
      </c>
      <c r="G228" s="65">
        <f t="shared" si="11"/>
        <v>0</v>
      </c>
      <c r="H228" s="65">
        <f t="shared" si="11"/>
        <v>0</v>
      </c>
      <c r="I228" s="65">
        <f t="shared" si="11"/>
        <v>0</v>
      </c>
      <c r="J228" s="65">
        <f t="shared" si="11"/>
        <v>0</v>
      </c>
      <c r="K228" s="65">
        <f t="shared" si="11"/>
        <v>0</v>
      </c>
      <c r="L228" s="65">
        <f t="shared" si="11"/>
        <v>0</v>
      </c>
      <c r="M228" s="65">
        <f t="shared" si="11"/>
        <v>0</v>
      </c>
      <c r="N228" s="65">
        <f t="shared" si="11"/>
        <v>0</v>
      </c>
      <c r="O228" s="65">
        <f t="shared" si="11"/>
        <v>0</v>
      </c>
      <c r="P228" s="65">
        <f t="shared" si="11"/>
        <v>0</v>
      </c>
      <c r="Q228" s="65">
        <f t="shared" si="11"/>
        <v>0</v>
      </c>
      <c r="R228" s="65">
        <f t="shared" si="11"/>
        <v>0</v>
      </c>
      <c r="S228" s="65">
        <f t="shared" si="11"/>
        <v>0</v>
      </c>
      <c r="T228" s="65">
        <f t="shared" si="11"/>
        <v>0</v>
      </c>
    </row>
    <row r="229" spans="1:20" ht="20.100000000000001" customHeight="1" x14ac:dyDescent="0.25">
      <c r="A229" s="4" t="s">
        <v>145</v>
      </c>
      <c r="B229" s="7" t="s">
        <v>557</v>
      </c>
      <c r="C229" s="5">
        <v>281</v>
      </c>
      <c r="D229" s="61"/>
      <c r="E229" s="61"/>
      <c r="F229" s="62"/>
      <c r="G229" s="62"/>
      <c r="H229" s="62"/>
      <c r="I229" s="62"/>
      <c r="J229" s="62"/>
      <c r="K229" s="62"/>
      <c r="L229" s="62"/>
      <c r="M229" s="62"/>
      <c r="N229" s="62"/>
      <c r="O229" s="62"/>
      <c r="P229" s="62"/>
      <c r="Q229" s="62"/>
      <c r="R229" s="62"/>
      <c r="S229" s="62"/>
      <c r="T229" s="62"/>
    </row>
    <row r="230" spans="1:20" ht="20.100000000000001" customHeight="1" x14ac:dyDescent="0.25">
      <c r="A230" s="4" t="s">
        <v>144</v>
      </c>
      <c r="B230" s="7" t="s">
        <v>558</v>
      </c>
      <c r="C230" s="6">
        <v>282</v>
      </c>
      <c r="D230" s="62"/>
      <c r="E230" s="62"/>
      <c r="F230" s="62"/>
      <c r="G230" s="62"/>
      <c r="H230" s="62"/>
      <c r="I230" s="62"/>
      <c r="J230" s="62"/>
      <c r="K230" s="62"/>
      <c r="L230" s="62"/>
      <c r="M230" s="62"/>
      <c r="N230" s="62"/>
      <c r="O230" s="62"/>
      <c r="P230" s="62"/>
      <c r="Q230" s="62"/>
      <c r="R230" s="62"/>
      <c r="S230" s="62"/>
      <c r="T230" s="62"/>
    </row>
    <row r="231" spans="1:20" ht="20.100000000000001" customHeight="1" x14ac:dyDescent="0.25">
      <c r="A231" s="4" t="s">
        <v>143</v>
      </c>
      <c r="B231" s="5" t="s">
        <v>559</v>
      </c>
      <c r="C231" s="5">
        <v>283</v>
      </c>
      <c r="D231" s="61"/>
      <c r="E231" s="61"/>
      <c r="F231" s="62"/>
      <c r="G231" s="62"/>
      <c r="H231" s="62"/>
      <c r="I231" s="62"/>
      <c r="J231" s="62"/>
      <c r="K231" s="62"/>
      <c r="L231" s="62"/>
      <c r="M231" s="62"/>
      <c r="N231" s="62"/>
      <c r="O231" s="62"/>
      <c r="P231" s="62"/>
      <c r="Q231" s="62"/>
      <c r="R231" s="62"/>
      <c r="S231" s="62"/>
      <c r="T231" s="62"/>
    </row>
    <row r="232" spans="1:20" ht="20.100000000000001" customHeight="1" x14ac:dyDescent="0.25">
      <c r="A232" s="4" t="s">
        <v>142</v>
      </c>
      <c r="B232" s="7" t="s">
        <v>560</v>
      </c>
      <c r="C232" s="5">
        <v>284</v>
      </c>
      <c r="D232" s="61"/>
      <c r="E232" s="61"/>
      <c r="F232" s="62"/>
      <c r="G232" s="62"/>
      <c r="H232" s="62"/>
      <c r="I232" s="62"/>
      <c r="J232" s="62"/>
      <c r="K232" s="62"/>
      <c r="L232" s="62"/>
      <c r="M232" s="62"/>
      <c r="N232" s="62"/>
      <c r="O232" s="62"/>
      <c r="P232" s="62"/>
      <c r="Q232" s="62"/>
      <c r="R232" s="62"/>
      <c r="S232" s="62"/>
      <c r="T232" s="62"/>
    </row>
    <row r="233" spans="1:20" ht="20.100000000000001" customHeight="1" x14ac:dyDescent="0.25">
      <c r="A233" s="4" t="s">
        <v>141</v>
      </c>
      <c r="B233" s="7" t="s">
        <v>561</v>
      </c>
      <c r="C233" s="5">
        <v>285</v>
      </c>
      <c r="D233" s="64"/>
      <c r="E233" s="64"/>
      <c r="F233" s="64"/>
      <c r="G233" s="64"/>
      <c r="H233" s="64"/>
      <c r="I233" s="64"/>
      <c r="J233" s="64"/>
      <c r="K233" s="64"/>
      <c r="L233" s="64"/>
      <c r="M233" s="64"/>
      <c r="N233" s="64"/>
      <c r="O233" s="64"/>
      <c r="P233" s="64"/>
      <c r="Q233" s="64"/>
      <c r="R233" s="64"/>
      <c r="S233" s="64"/>
      <c r="T233" s="64"/>
    </row>
    <row r="234" spans="1:20" ht="20.100000000000001" customHeight="1" x14ac:dyDescent="0.25">
      <c r="A234" s="4" t="s">
        <v>140</v>
      </c>
      <c r="B234" s="7" t="s">
        <v>562</v>
      </c>
      <c r="C234" s="5">
        <v>286</v>
      </c>
      <c r="D234" s="61"/>
      <c r="E234" s="61"/>
      <c r="F234" s="62"/>
      <c r="G234" s="62"/>
      <c r="H234" s="62"/>
      <c r="I234" s="62"/>
      <c r="J234" s="62"/>
      <c r="K234" s="62"/>
      <c r="L234" s="62"/>
      <c r="M234" s="62"/>
      <c r="N234" s="62"/>
      <c r="O234" s="62"/>
      <c r="P234" s="62"/>
      <c r="Q234" s="62"/>
      <c r="R234" s="62"/>
      <c r="S234" s="62"/>
      <c r="T234" s="62"/>
    </row>
    <row r="235" spans="1:20" ht="20.100000000000001" customHeight="1" x14ac:dyDescent="0.25">
      <c r="A235" s="4" t="s">
        <v>139</v>
      </c>
      <c r="B235" s="7" t="s">
        <v>365</v>
      </c>
      <c r="C235" s="5">
        <v>287</v>
      </c>
      <c r="D235" s="61"/>
      <c r="E235" s="61"/>
      <c r="F235" s="62"/>
      <c r="G235" s="62"/>
      <c r="H235" s="62"/>
      <c r="I235" s="62"/>
      <c r="J235" s="62"/>
      <c r="K235" s="62"/>
      <c r="L235" s="62"/>
      <c r="M235" s="62"/>
      <c r="N235" s="62"/>
      <c r="O235" s="62"/>
      <c r="P235" s="62"/>
      <c r="Q235" s="62"/>
      <c r="R235" s="62"/>
      <c r="S235" s="62"/>
      <c r="T235" s="62"/>
    </row>
    <row r="236" spans="1:20" ht="20.100000000000001" customHeight="1" x14ac:dyDescent="0.25">
      <c r="A236" s="4" t="s">
        <v>138</v>
      </c>
      <c r="B236" s="7" t="s">
        <v>366</v>
      </c>
      <c r="C236" s="5">
        <v>288</v>
      </c>
      <c r="D236" s="61"/>
      <c r="E236" s="61"/>
      <c r="F236" s="62"/>
      <c r="G236" s="62"/>
      <c r="H236" s="62"/>
      <c r="I236" s="62"/>
      <c r="J236" s="62"/>
      <c r="K236" s="62"/>
      <c r="L236" s="62"/>
      <c r="M236" s="62"/>
      <c r="N236" s="62"/>
      <c r="O236" s="62"/>
      <c r="P236" s="62"/>
      <c r="Q236" s="62"/>
      <c r="R236" s="62"/>
      <c r="S236" s="62"/>
      <c r="T236" s="62"/>
    </row>
    <row r="237" spans="1:20" ht="20.100000000000001" customHeight="1" x14ac:dyDescent="0.25">
      <c r="A237" s="4" t="s">
        <v>137</v>
      </c>
      <c r="B237" s="7" t="s">
        <v>646</v>
      </c>
      <c r="C237" s="5">
        <v>289</v>
      </c>
      <c r="D237" s="61"/>
      <c r="E237" s="61"/>
      <c r="F237" s="62"/>
      <c r="G237" s="62"/>
      <c r="H237" s="62"/>
      <c r="I237" s="62"/>
      <c r="J237" s="62"/>
      <c r="K237" s="62"/>
      <c r="L237" s="62"/>
      <c r="M237" s="62"/>
      <c r="N237" s="62"/>
      <c r="O237" s="62"/>
      <c r="P237" s="62"/>
      <c r="Q237" s="62"/>
      <c r="R237" s="62"/>
      <c r="S237" s="62"/>
      <c r="T237" s="62"/>
    </row>
    <row r="238" spans="1:20" ht="20.100000000000001" customHeight="1" x14ac:dyDescent="0.25">
      <c r="A238" s="4" t="s">
        <v>136</v>
      </c>
      <c r="B238" s="7" t="s">
        <v>496</v>
      </c>
      <c r="C238" s="5">
        <v>290</v>
      </c>
      <c r="D238" s="61"/>
      <c r="E238" s="61"/>
      <c r="F238" s="62"/>
      <c r="G238" s="62"/>
      <c r="H238" s="62"/>
      <c r="I238" s="62"/>
      <c r="J238" s="62"/>
      <c r="K238" s="62"/>
      <c r="L238" s="62"/>
      <c r="M238" s="62"/>
      <c r="N238" s="62"/>
      <c r="O238" s="62"/>
      <c r="P238" s="62"/>
      <c r="Q238" s="62"/>
      <c r="R238" s="62"/>
      <c r="S238" s="62"/>
      <c r="T238" s="62"/>
    </row>
    <row r="239" spans="1:20" ht="20.100000000000001" customHeight="1" x14ac:dyDescent="0.25">
      <c r="A239" s="4" t="s">
        <v>135</v>
      </c>
      <c r="B239" s="7" t="s">
        <v>647</v>
      </c>
      <c r="C239" s="5">
        <v>291</v>
      </c>
      <c r="D239" s="61"/>
      <c r="E239" s="61"/>
      <c r="F239" s="62"/>
      <c r="G239" s="62"/>
      <c r="H239" s="62"/>
      <c r="I239" s="62"/>
      <c r="J239" s="62"/>
      <c r="K239" s="62"/>
      <c r="L239" s="62"/>
      <c r="M239" s="62"/>
      <c r="N239" s="62"/>
      <c r="O239" s="62"/>
      <c r="P239" s="62"/>
      <c r="Q239" s="62"/>
      <c r="R239" s="62"/>
      <c r="S239" s="62"/>
      <c r="T239" s="62"/>
    </row>
    <row r="240" spans="1:20" ht="20.100000000000001" customHeight="1" x14ac:dyDescent="0.25">
      <c r="A240" s="4" t="s">
        <v>134</v>
      </c>
      <c r="B240" s="7" t="s">
        <v>648</v>
      </c>
      <c r="C240" s="5">
        <v>292</v>
      </c>
      <c r="D240" s="61"/>
      <c r="E240" s="61"/>
      <c r="F240" s="62"/>
      <c r="G240" s="62"/>
      <c r="H240" s="62"/>
      <c r="I240" s="62"/>
      <c r="J240" s="62"/>
      <c r="K240" s="62"/>
      <c r="L240" s="62"/>
      <c r="M240" s="62"/>
      <c r="N240" s="62"/>
      <c r="O240" s="62"/>
      <c r="P240" s="62"/>
      <c r="Q240" s="62"/>
      <c r="R240" s="62"/>
      <c r="S240" s="62"/>
      <c r="T240" s="62"/>
    </row>
    <row r="241" spans="1:20" ht="20.100000000000001" customHeight="1" x14ac:dyDescent="0.25">
      <c r="A241" s="4" t="s">
        <v>133</v>
      </c>
      <c r="B241" s="7" t="s">
        <v>449</v>
      </c>
      <c r="C241" s="5">
        <v>293</v>
      </c>
      <c r="D241" s="61"/>
      <c r="E241" s="61"/>
      <c r="F241" s="62"/>
      <c r="G241" s="62"/>
      <c r="H241" s="62"/>
      <c r="I241" s="62"/>
      <c r="J241" s="62"/>
      <c r="K241" s="62"/>
      <c r="L241" s="62"/>
      <c r="M241" s="62"/>
      <c r="N241" s="62"/>
      <c r="O241" s="62"/>
      <c r="P241" s="62"/>
      <c r="Q241" s="62"/>
      <c r="R241" s="62"/>
      <c r="S241" s="62"/>
      <c r="T241" s="62"/>
    </row>
    <row r="242" spans="1:20" ht="20.100000000000001" customHeight="1" x14ac:dyDescent="0.25">
      <c r="A242" s="4" t="s">
        <v>132</v>
      </c>
      <c r="B242" s="7" t="s">
        <v>649</v>
      </c>
      <c r="C242" s="5">
        <v>294</v>
      </c>
      <c r="D242" s="61"/>
      <c r="E242" s="61"/>
      <c r="F242" s="62"/>
      <c r="G242" s="62"/>
      <c r="H242" s="62"/>
      <c r="I242" s="62"/>
      <c r="J242" s="62"/>
      <c r="K242" s="62"/>
      <c r="L242" s="62"/>
      <c r="M242" s="62"/>
      <c r="N242" s="62"/>
      <c r="O242" s="62"/>
      <c r="P242" s="62"/>
      <c r="Q242" s="62"/>
      <c r="R242" s="62"/>
      <c r="S242" s="62"/>
      <c r="T242" s="62"/>
    </row>
    <row r="243" spans="1:20" ht="20.100000000000001" customHeight="1" x14ac:dyDescent="0.25">
      <c r="A243" s="4" t="s">
        <v>131</v>
      </c>
      <c r="B243" s="7" t="s">
        <v>650</v>
      </c>
      <c r="C243" s="5">
        <v>295</v>
      </c>
      <c r="D243" s="61"/>
      <c r="E243" s="61"/>
      <c r="F243" s="62"/>
      <c r="G243" s="62"/>
      <c r="H243" s="62"/>
      <c r="I243" s="62"/>
      <c r="J243" s="62"/>
      <c r="K243" s="62"/>
      <c r="L243" s="62"/>
      <c r="M243" s="62"/>
      <c r="N243" s="62"/>
      <c r="O243" s="62"/>
      <c r="P243" s="62"/>
      <c r="Q243" s="62"/>
      <c r="R243" s="62"/>
      <c r="S243" s="62"/>
      <c r="T243" s="62"/>
    </row>
    <row r="244" spans="1:20" ht="20.100000000000001" customHeight="1" x14ac:dyDescent="0.25">
      <c r="A244" s="4" t="s">
        <v>130</v>
      </c>
      <c r="B244" s="7" t="s">
        <v>651</v>
      </c>
      <c r="C244" s="5">
        <v>296</v>
      </c>
      <c r="D244" s="61"/>
      <c r="E244" s="61"/>
      <c r="F244" s="62"/>
      <c r="G244" s="62"/>
      <c r="H244" s="62"/>
      <c r="I244" s="62"/>
      <c r="J244" s="62"/>
      <c r="K244" s="62"/>
      <c r="L244" s="62"/>
      <c r="M244" s="62"/>
      <c r="N244" s="62"/>
      <c r="O244" s="62"/>
      <c r="P244" s="62"/>
      <c r="Q244" s="62"/>
      <c r="R244" s="62"/>
      <c r="S244" s="62"/>
      <c r="T244" s="62"/>
    </row>
    <row r="245" spans="1:20" ht="20.100000000000001" customHeight="1" x14ac:dyDescent="0.25">
      <c r="A245" s="4" t="s">
        <v>129</v>
      </c>
      <c r="B245" s="7" t="s">
        <v>376</v>
      </c>
      <c r="C245" s="6">
        <v>297</v>
      </c>
      <c r="D245" s="61"/>
      <c r="E245" s="61"/>
      <c r="F245" s="62"/>
      <c r="G245" s="62"/>
      <c r="H245" s="62"/>
      <c r="I245" s="62"/>
      <c r="J245" s="62"/>
      <c r="K245" s="62"/>
      <c r="L245" s="62"/>
      <c r="M245" s="62"/>
      <c r="N245" s="62"/>
      <c r="O245" s="62"/>
      <c r="P245" s="62"/>
      <c r="Q245" s="62"/>
      <c r="R245" s="62"/>
      <c r="S245" s="62"/>
      <c r="T245" s="62"/>
    </row>
    <row r="246" spans="1:20" ht="20.100000000000001" customHeight="1" x14ac:dyDescent="0.25">
      <c r="A246" s="4" t="s">
        <v>128</v>
      </c>
      <c r="B246" s="7" t="s">
        <v>563</v>
      </c>
      <c r="C246" s="5">
        <v>298</v>
      </c>
      <c r="D246" s="61"/>
      <c r="E246" s="61"/>
      <c r="F246" s="62"/>
      <c r="G246" s="62"/>
      <c r="H246" s="62"/>
      <c r="I246" s="62"/>
      <c r="J246" s="62"/>
      <c r="K246" s="62"/>
      <c r="L246" s="62"/>
      <c r="M246" s="62"/>
      <c r="N246" s="62"/>
      <c r="O246" s="62"/>
      <c r="P246" s="62"/>
      <c r="Q246" s="62"/>
      <c r="R246" s="62"/>
      <c r="S246" s="62"/>
      <c r="T246" s="62"/>
    </row>
    <row r="247" spans="1:20" ht="20.100000000000001" customHeight="1" x14ac:dyDescent="0.25">
      <c r="A247" s="4" t="s">
        <v>127</v>
      </c>
      <c r="B247" s="7" t="s">
        <v>403</v>
      </c>
      <c r="C247" s="5"/>
      <c r="D247" s="64"/>
      <c r="E247" s="64"/>
      <c r="F247" s="64"/>
      <c r="G247" s="64"/>
      <c r="H247" s="64"/>
      <c r="I247" s="64"/>
      <c r="J247" s="64"/>
      <c r="K247" s="64"/>
      <c r="L247" s="64"/>
      <c r="M247" s="64"/>
      <c r="N247" s="64"/>
      <c r="O247" s="64"/>
      <c r="P247" s="64"/>
      <c r="Q247" s="64"/>
      <c r="R247" s="64"/>
      <c r="S247" s="64"/>
      <c r="T247" s="64"/>
    </row>
    <row r="248" spans="1:20" ht="20.100000000000001" customHeight="1" x14ac:dyDescent="0.25">
      <c r="A248" s="4" t="s">
        <v>126</v>
      </c>
      <c r="B248" s="12" t="s">
        <v>564</v>
      </c>
      <c r="C248" s="5"/>
      <c r="D248" s="65">
        <f t="shared" ref="D248:T248" si="12">SUM(D249:D261)</f>
        <v>1</v>
      </c>
      <c r="E248" s="65">
        <f t="shared" si="12"/>
        <v>0</v>
      </c>
      <c r="F248" s="65">
        <f t="shared" si="12"/>
        <v>1</v>
      </c>
      <c r="G248" s="65">
        <f t="shared" si="12"/>
        <v>0</v>
      </c>
      <c r="H248" s="65">
        <f t="shared" si="12"/>
        <v>0</v>
      </c>
      <c r="I248" s="65">
        <f t="shared" si="12"/>
        <v>0</v>
      </c>
      <c r="J248" s="65">
        <f t="shared" si="12"/>
        <v>0</v>
      </c>
      <c r="K248" s="65">
        <f t="shared" si="12"/>
        <v>0</v>
      </c>
      <c r="L248" s="65">
        <f t="shared" si="12"/>
        <v>0</v>
      </c>
      <c r="M248" s="65">
        <f t="shared" si="12"/>
        <v>2</v>
      </c>
      <c r="N248" s="65">
        <f t="shared" si="12"/>
        <v>0</v>
      </c>
      <c r="O248" s="65">
        <f t="shared" si="12"/>
        <v>0</v>
      </c>
      <c r="P248" s="65">
        <f t="shared" si="12"/>
        <v>4</v>
      </c>
      <c r="Q248" s="65">
        <f t="shared" si="12"/>
        <v>4</v>
      </c>
      <c r="R248" s="65">
        <f t="shared" si="12"/>
        <v>0</v>
      </c>
      <c r="S248" s="65">
        <f t="shared" si="12"/>
        <v>0</v>
      </c>
      <c r="T248" s="65">
        <f t="shared" si="12"/>
        <v>0</v>
      </c>
    </row>
    <row r="249" spans="1:20" ht="20.100000000000001" customHeight="1" x14ac:dyDescent="0.25">
      <c r="A249" s="4" t="s">
        <v>125</v>
      </c>
      <c r="B249" s="5" t="s">
        <v>450</v>
      </c>
      <c r="C249" s="5">
        <v>299</v>
      </c>
      <c r="D249" s="62"/>
      <c r="E249" s="62"/>
      <c r="F249" s="62">
        <v>1</v>
      </c>
      <c r="G249" s="62"/>
      <c r="H249" s="62"/>
      <c r="I249" s="62"/>
      <c r="J249" s="62"/>
      <c r="K249" s="62"/>
      <c r="L249" s="62"/>
      <c r="M249" s="62">
        <v>1</v>
      </c>
      <c r="N249" s="62"/>
      <c r="O249" s="62"/>
      <c r="P249" s="62"/>
      <c r="Q249" s="62"/>
      <c r="R249" s="62"/>
      <c r="S249" s="62"/>
      <c r="T249" s="62"/>
    </row>
    <row r="250" spans="1:20" ht="20.100000000000001" customHeight="1" x14ac:dyDescent="0.25">
      <c r="A250" s="4" t="s">
        <v>124</v>
      </c>
      <c r="B250" s="5" t="s">
        <v>733</v>
      </c>
      <c r="C250" s="5">
        <v>300</v>
      </c>
      <c r="D250" s="61">
        <v>1</v>
      </c>
      <c r="E250" s="61"/>
      <c r="F250" s="62"/>
      <c r="G250" s="62"/>
      <c r="H250" s="62"/>
      <c r="I250" s="62"/>
      <c r="J250" s="62"/>
      <c r="K250" s="62"/>
      <c r="L250" s="62"/>
      <c r="M250" s="62">
        <v>1</v>
      </c>
      <c r="N250" s="62"/>
      <c r="O250" s="62"/>
      <c r="P250" s="62">
        <v>4</v>
      </c>
      <c r="Q250" s="62">
        <v>4</v>
      </c>
      <c r="R250" s="62"/>
      <c r="S250" s="62"/>
      <c r="T250" s="62"/>
    </row>
    <row r="251" spans="1:20" ht="20.100000000000001" customHeight="1" x14ac:dyDescent="0.25">
      <c r="A251" s="4" t="s">
        <v>123</v>
      </c>
      <c r="B251" s="7" t="s">
        <v>367</v>
      </c>
      <c r="C251" s="5">
        <v>300.10000000000002</v>
      </c>
      <c r="D251" s="61"/>
      <c r="E251" s="61"/>
      <c r="F251" s="62"/>
      <c r="G251" s="62"/>
      <c r="H251" s="62"/>
      <c r="I251" s="62"/>
      <c r="J251" s="62"/>
      <c r="K251" s="62"/>
      <c r="L251" s="62"/>
      <c r="M251" s="62"/>
      <c r="N251" s="62"/>
      <c r="O251" s="62"/>
      <c r="P251" s="62"/>
      <c r="Q251" s="62"/>
      <c r="R251" s="62"/>
      <c r="S251" s="62"/>
      <c r="T251" s="62"/>
    </row>
    <row r="252" spans="1:20" ht="20.100000000000001" customHeight="1" x14ac:dyDescent="0.25">
      <c r="A252" s="4" t="s">
        <v>122</v>
      </c>
      <c r="B252" s="7" t="s">
        <v>565</v>
      </c>
      <c r="C252" s="5">
        <v>300.2</v>
      </c>
      <c r="D252" s="61"/>
      <c r="E252" s="61"/>
      <c r="F252" s="62"/>
      <c r="G252" s="62"/>
      <c r="H252" s="62"/>
      <c r="I252" s="62"/>
      <c r="J252" s="62"/>
      <c r="K252" s="62"/>
      <c r="L252" s="62"/>
      <c r="M252" s="62"/>
      <c r="N252" s="62"/>
      <c r="O252" s="62"/>
      <c r="P252" s="62"/>
      <c r="Q252" s="62"/>
      <c r="R252" s="62"/>
      <c r="S252" s="62"/>
      <c r="T252" s="62"/>
    </row>
    <row r="253" spans="1:20" ht="20.100000000000001" customHeight="1" x14ac:dyDescent="0.25">
      <c r="A253" s="4" t="s">
        <v>121</v>
      </c>
      <c r="B253" s="7" t="s">
        <v>734</v>
      </c>
      <c r="C253" s="5">
        <v>301</v>
      </c>
      <c r="D253" s="61"/>
      <c r="E253" s="61"/>
      <c r="F253" s="62"/>
      <c r="G253" s="62"/>
      <c r="H253" s="62"/>
      <c r="I253" s="62"/>
      <c r="J253" s="62"/>
      <c r="K253" s="62"/>
      <c r="L253" s="62"/>
      <c r="M253" s="62"/>
      <c r="N253" s="62"/>
      <c r="O253" s="62"/>
      <c r="P253" s="62"/>
      <c r="Q253" s="62"/>
      <c r="R253" s="62"/>
      <c r="S253" s="62"/>
      <c r="T253" s="62"/>
    </row>
    <row r="254" spans="1:20" ht="20.100000000000001" customHeight="1" x14ac:dyDescent="0.25">
      <c r="A254" s="4" t="s">
        <v>120</v>
      </c>
      <c r="B254" s="7" t="s">
        <v>451</v>
      </c>
      <c r="C254" s="5">
        <v>301.10000000000002</v>
      </c>
      <c r="D254" s="62"/>
      <c r="E254" s="62"/>
      <c r="F254" s="62"/>
      <c r="G254" s="62"/>
      <c r="H254" s="62"/>
      <c r="I254" s="62"/>
      <c r="J254" s="62"/>
      <c r="K254" s="62"/>
      <c r="L254" s="62"/>
      <c r="M254" s="62"/>
      <c r="N254" s="62"/>
      <c r="O254" s="62"/>
      <c r="P254" s="62"/>
      <c r="Q254" s="62"/>
      <c r="R254" s="62"/>
      <c r="S254" s="62"/>
      <c r="T254" s="62"/>
    </row>
    <row r="255" spans="1:20" ht="20.100000000000001" customHeight="1" x14ac:dyDescent="0.25">
      <c r="A255" s="4" t="s">
        <v>119</v>
      </c>
      <c r="B255" s="5" t="s">
        <v>452</v>
      </c>
      <c r="C255" s="5">
        <v>302</v>
      </c>
      <c r="D255" s="62"/>
      <c r="E255" s="62"/>
      <c r="F255" s="62"/>
      <c r="G255" s="62"/>
      <c r="H255" s="62"/>
      <c r="I255" s="62"/>
      <c r="J255" s="62"/>
      <c r="K255" s="62"/>
      <c r="L255" s="62"/>
      <c r="M255" s="62"/>
      <c r="N255" s="62"/>
      <c r="O255" s="62"/>
      <c r="P255" s="62"/>
      <c r="Q255" s="62"/>
      <c r="R255" s="62"/>
      <c r="S255" s="62"/>
      <c r="T255" s="62"/>
    </row>
    <row r="256" spans="1:20" ht="20.100000000000001" customHeight="1" x14ac:dyDescent="0.25">
      <c r="A256" s="4" t="s">
        <v>118</v>
      </c>
      <c r="B256" s="5" t="s">
        <v>368</v>
      </c>
      <c r="C256" s="5">
        <v>303</v>
      </c>
      <c r="D256" s="61"/>
      <c r="E256" s="61"/>
      <c r="F256" s="62"/>
      <c r="G256" s="62"/>
      <c r="H256" s="62"/>
      <c r="I256" s="62"/>
      <c r="J256" s="62"/>
      <c r="K256" s="62"/>
      <c r="L256" s="62"/>
      <c r="M256" s="62"/>
      <c r="N256" s="62"/>
      <c r="O256" s="62"/>
      <c r="P256" s="62"/>
      <c r="Q256" s="62"/>
      <c r="R256" s="62"/>
      <c r="S256" s="62"/>
      <c r="T256" s="62"/>
    </row>
    <row r="257" spans="1:20" ht="20.100000000000001" customHeight="1" x14ac:dyDescent="0.25">
      <c r="A257" s="4" t="s">
        <v>117</v>
      </c>
      <c r="B257" s="5" t="s">
        <v>453</v>
      </c>
      <c r="C257" s="5">
        <v>304</v>
      </c>
      <c r="D257" s="61"/>
      <c r="E257" s="61"/>
      <c r="F257" s="62"/>
      <c r="G257" s="62"/>
      <c r="H257" s="62"/>
      <c r="I257" s="62"/>
      <c r="J257" s="62"/>
      <c r="K257" s="62"/>
      <c r="L257" s="62"/>
      <c r="M257" s="62"/>
      <c r="N257" s="62"/>
      <c r="O257" s="62"/>
      <c r="P257" s="62"/>
      <c r="Q257" s="62"/>
      <c r="R257" s="62"/>
      <c r="S257" s="62"/>
      <c r="T257" s="62"/>
    </row>
    <row r="258" spans="1:20" ht="20.100000000000001" customHeight="1" x14ac:dyDescent="0.25">
      <c r="A258" s="4" t="s">
        <v>116</v>
      </c>
      <c r="B258" s="5" t="s">
        <v>566</v>
      </c>
      <c r="C258" s="5">
        <v>305</v>
      </c>
      <c r="D258" s="61"/>
      <c r="E258" s="61"/>
      <c r="F258" s="62"/>
      <c r="G258" s="62"/>
      <c r="H258" s="62"/>
      <c r="I258" s="62"/>
      <c r="J258" s="62"/>
      <c r="K258" s="62"/>
      <c r="L258" s="62"/>
      <c r="M258" s="62"/>
      <c r="N258" s="62"/>
      <c r="O258" s="62"/>
      <c r="P258" s="62"/>
      <c r="Q258" s="62"/>
      <c r="R258" s="62"/>
      <c r="S258" s="62"/>
      <c r="T258" s="62"/>
    </row>
    <row r="259" spans="1:20" ht="20.100000000000001" customHeight="1" x14ac:dyDescent="0.25">
      <c r="A259" s="4" t="s">
        <v>115</v>
      </c>
      <c r="B259" s="7" t="s">
        <v>567</v>
      </c>
      <c r="C259" s="5">
        <v>306</v>
      </c>
      <c r="D259" s="61"/>
      <c r="E259" s="61"/>
      <c r="F259" s="62"/>
      <c r="G259" s="62"/>
      <c r="H259" s="62"/>
      <c r="I259" s="62"/>
      <c r="J259" s="62"/>
      <c r="K259" s="62"/>
      <c r="L259" s="62"/>
      <c r="M259" s="62"/>
      <c r="N259" s="62"/>
      <c r="O259" s="62"/>
      <c r="P259" s="62"/>
      <c r="Q259" s="62"/>
      <c r="R259" s="62"/>
      <c r="S259" s="62"/>
      <c r="T259" s="62"/>
    </row>
    <row r="260" spans="1:20" ht="20.100000000000001" customHeight="1" x14ac:dyDescent="0.25">
      <c r="A260" s="4" t="s">
        <v>114</v>
      </c>
      <c r="B260" s="7" t="s">
        <v>568</v>
      </c>
      <c r="C260" s="5">
        <v>307</v>
      </c>
      <c r="D260" s="61"/>
      <c r="E260" s="61"/>
      <c r="F260" s="62"/>
      <c r="G260" s="62"/>
      <c r="H260" s="62"/>
      <c r="I260" s="62"/>
      <c r="J260" s="62"/>
      <c r="K260" s="62"/>
      <c r="L260" s="62"/>
      <c r="M260" s="62"/>
      <c r="N260" s="62"/>
      <c r="O260" s="62"/>
      <c r="P260" s="62"/>
      <c r="Q260" s="62"/>
      <c r="R260" s="62"/>
      <c r="S260" s="62"/>
      <c r="T260" s="62"/>
    </row>
    <row r="261" spans="1:20" ht="20.100000000000001" customHeight="1" x14ac:dyDescent="0.25">
      <c r="A261" s="4" t="s">
        <v>113</v>
      </c>
      <c r="B261" s="7" t="s">
        <v>403</v>
      </c>
      <c r="C261" s="5"/>
      <c r="D261" s="61"/>
      <c r="E261" s="61"/>
      <c r="F261" s="62"/>
      <c r="G261" s="62"/>
      <c r="H261" s="62"/>
      <c r="I261" s="62"/>
      <c r="J261" s="62"/>
      <c r="K261" s="62"/>
      <c r="L261" s="62"/>
      <c r="M261" s="62"/>
      <c r="N261" s="62"/>
      <c r="O261" s="62"/>
      <c r="P261" s="62"/>
      <c r="Q261" s="62"/>
      <c r="R261" s="62"/>
      <c r="S261" s="62"/>
      <c r="T261" s="62"/>
    </row>
    <row r="262" spans="1:20" s="52" customFormat="1" ht="20.100000000000001" customHeight="1" x14ac:dyDescent="0.25">
      <c r="A262" s="8" t="s">
        <v>112</v>
      </c>
      <c r="B262" s="12" t="s">
        <v>454</v>
      </c>
      <c r="C262" s="5"/>
      <c r="D262" s="65">
        <f t="shared" ref="D262:T262" si="13">SUM(D263:D279)</f>
        <v>10</v>
      </c>
      <c r="E262" s="65">
        <f t="shared" si="13"/>
        <v>0</v>
      </c>
      <c r="F262" s="65">
        <f t="shared" si="13"/>
        <v>4</v>
      </c>
      <c r="G262" s="65">
        <f t="shared" si="13"/>
        <v>8</v>
      </c>
      <c r="H262" s="65">
        <f t="shared" si="13"/>
        <v>1</v>
      </c>
      <c r="I262" s="65">
        <f t="shared" si="13"/>
        <v>0</v>
      </c>
      <c r="J262" s="65">
        <f t="shared" si="13"/>
        <v>9</v>
      </c>
      <c r="K262" s="65">
        <f t="shared" si="13"/>
        <v>1</v>
      </c>
      <c r="L262" s="65">
        <f t="shared" si="13"/>
        <v>1</v>
      </c>
      <c r="M262" s="65">
        <f t="shared" si="13"/>
        <v>4</v>
      </c>
      <c r="N262" s="65">
        <f t="shared" si="13"/>
        <v>1</v>
      </c>
      <c r="O262" s="65">
        <f t="shared" si="13"/>
        <v>3</v>
      </c>
      <c r="P262" s="65">
        <f t="shared" si="13"/>
        <v>1</v>
      </c>
      <c r="Q262" s="65">
        <f t="shared" si="13"/>
        <v>4</v>
      </c>
      <c r="R262" s="65">
        <f t="shared" si="13"/>
        <v>0</v>
      </c>
      <c r="S262" s="65">
        <f t="shared" si="13"/>
        <v>0</v>
      </c>
      <c r="T262" s="65">
        <f t="shared" si="13"/>
        <v>0</v>
      </c>
    </row>
    <row r="263" spans="1:20" ht="20.100000000000001" customHeight="1" x14ac:dyDescent="0.25">
      <c r="A263" s="4" t="s">
        <v>111</v>
      </c>
      <c r="B263" s="7" t="s">
        <v>455</v>
      </c>
      <c r="C263" s="5">
        <v>308</v>
      </c>
      <c r="D263" s="64"/>
      <c r="E263" s="64"/>
      <c r="F263" s="64">
        <v>1</v>
      </c>
      <c r="G263" s="64">
        <v>1</v>
      </c>
      <c r="H263" s="64"/>
      <c r="I263" s="64"/>
      <c r="J263" s="64">
        <v>1</v>
      </c>
      <c r="K263" s="64"/>
      <c r="L263" s="64"/>
      <c r="M263" s="64"/>
      <c r="N263" s="64"/>
      <c r="O263" s="64"/>
      <c r="P263" s="64"/>
      <c r="Q263" s="64"/>
      <c r="R263" s="64"/>
      <c r="S263" s="64"/>
      <c r="T263" s="64"/>
    </row>
    <row r="264" spans="1:20" ht="20.100000000000001" customHeight="1" x14ac:dyDescent="0.25">
      <c r="A264" s="4" t="s">
        <v>110</v>
      </c>
      <c r="B264" s="7" t="s">
        <v>456</v>
      </c>
      <c r="C264" s="6">
        <v>309</v>
      </c>
      <c r="D264" s="61">
        <v>3</v>
      </c>
      <c r="E264" s="61"/>
      <c r="F264" s="62"/>
      <c r="G264" s="62">
        <v>1</v>
      </c>
      <c r="H264" s="62">
        <v>1</v>
      </c>
      <c r="I264" s="62"/>
      <c r="J264" s="62">
        <v>2</v>
      </c>
      <c r="K264" s="62"/>
      <c r="L264" s="62">
        <v>1</v>
      </c>
      <c r="M264" s="62">
        <v>1</v>
      </c>
      <c r="N264" s="62">
        <v>1</v>
      </c>
      <c r="O264" s="62">
        <v>1</v>
      </c>
      <c r="P264" s="62"/>
      <c r="Q264" s="62">
        <v>1</v>
      </c>
      <c r="R264" s="62"/>
      <c r="S264" s="62"/>
      <c r="T264" s="62"/>
    </row>
    <row r="265" spans="1:20" ht="20.100000000000001" customHeight="1" x14ac:dyDescent="0.25">
      <c r="A265" s="4" t="s">
        <v>735</v>
      </c>
      <c r="B265" s="7" t="s">
        <v>398</v>
      </c>
      <c r="C265" s="6">
        <v>309.10000000000002</v>
      </c>
      <c r="D265" s="61"/>
      <c r="E265" s="61"/>
      <c r="F265" s="62"/>
      <c r="G265" s="62"/>
      <c r="H265" s="62"/>
      <c r="I265" s="62"/>
      <c r="J265" s="62"/>
      <c r="K265" s="62"/>
      <c r="L265" s="62"/>
      <c r="M265" s="62"/>
      <c r="N265" s="62"/>
      <c r="O265" s="62"/>
      <c r="P265" s="62"/>
      <c r="Q265" s="62"/>
      <c r="R265" s="62"/>
      <c r="S265" s="62"/>
      <c r="T265" s="62"/>
    </row>
    <row r="266" spans="1:20" ht="20.100000000000001" customHeight="1" x14ac:dyDescent="0.25">
      <c r="A266" s="4" t="s">
        <v>109</v>
      </c>
      <c r="B266" s="13" t="s">
        <v>652</v>
      </c>
      <c r="C266" s="5">
        <v>310</v>
      </c>
      <c r="D266" s="61"/>
      <c r="E266" s="61"/>
      <c r="F266" s="62"/>
      <c r="G266" s="62"/>
      <c r="H266" s="62"/>
      <c r="I266" s="62"/>
      <c r="J266" s="62"/>
      <c r="K266" s="62"/>
      <c r="L266" s="62"/>
      <c r="M266" s="62"/>
      <c r="N266" s="62"/>
      <c r="O266" s="62"/>
      <c r="P266" s="62"/>
      <c r="Q266" s="62"/>
      <c r="R266" s="62"/>
      <c r="S266" s="62"/>
      <c r="T266" s="62"/>
    </row>
    <row r="267" spans="1:20" ht="20.100000000000001" customHeight="1" x14ac:dyDescent="0.25">
      <c r="A267" s="4" t="s">
        <v>108</v>
      </c>
      <c r="B267" s="7" t="s">
        <v>569</v>
      </c>
      <c r="C267" s="5">
        <v>311</v>
      </c>
      <c r="D267" s="61">
        <v>2</v>
      </c>
      <c r="E267" s="61"/>
      <c r="F267" s="62">
        <v>2</v>
      </c>
      <c r="G267" s="62">
        <v>1</v>
      </c>
      <c r="H267" s="62"/>
      <c r="I267" s="62"/>
      <c r="J267" s="62">
        <v>1</v>
      </c>
      <c r="K267" s="62"/>
      <c r="L267" s="62"/>
      <c r="M267" s="62">
        <v>3</v>
      </c>
      <c r="N267" s="62"/>
      <c r="O267" s="62">
        <v>1</v>
      </c>
      <c r="P267" s="62">
        <v>1</v>
      </c>
      <c r="Q267" s="62">
        <v>2</v>
      </c>
      <c r="R267" s="62"/>
      <c r="S267" s="62"/>
      <c r="T267" s="62"/>
    </row>
    <row r="268" spans="1:20" ht="20.100000000000001" customHeight="1" x14ac:dyDescent="0.25">
      <c r="A268" s="4" t="s">
        <v>107</v>
      </c>
      <c r="B268" s="7" t="s">
        <v>653</v>
      </c>
      <c r="C268" s="5">
        <v>311.10000000000002</v>
      </c>
      <c r="D268" s="61"/>
      <c r="E268" s="61"/>
      <c r="F268" s="62"/>
      <c r="G268" s="62"/>
      <c r="H268" s="62"/>
      <c r="I268" s="62"/>
      <c r="J268" s="62"/>
      <c r="K268" s="62"/>
      <c r="L268" s="62"/>
      <c r="M268" s="62"/>
      <c r="N268" s="62"/>
      <c r="O268" s="62"/>
      <c r="P268" s="62"/>
      <c r="Q268" s="62"/>
      <c r="R268" s="62"/>
      <c r="S268" s="62"/>
      <c r="T268" s="62"/>
    </row>
    <row r="269" spans="1:20" ht="20.100000000000001" customHeight="1" x14ac:dyDescent="0.25">
      <c r="A269" s="4" t="s">
        <v>106</v>
      </c>
      <c r="B269" s="7" t="s">
        <v>654</v>
      </c>
      <c r="C269" s="5">
        <v>311.2</v>
      </c>
      <c r="D269" s="61"/>
      <c r="E269" s="61"/>
      <c r="F269" s="62"/>
      <c r="G269" s="62"/>
      <c r="H269" s="62"/>
      <c r="I269" s="62"/>
      <c r="J269" s="62"/>
      <c r="K269" s="62"/>
      <c r="L269" s="62"/>
      <c r="M269" s="62"/>
      <c r="N269" s="62"/>
      <c r="O269" s="62"/>
      <c r="P269" s="62"/>
      <c r="Q269" s="62"/>
      <c r="R269" s="62"/>
      <c r="S269" s="62"/>
      <c r="T269" s="62"/>
    </row>
    <row r="270" spans="1:20" ht="20.100000000000001" customHeight="1" x14ac:dyDescent="0.25">
      <c r="A270" s="4" t="s">
        <v>105</v>
      </c>
      <c r="B270" s="7" t="s">
        <v>570</v>
      </c>
      <c r="C270" s="6">
        <v>312</v>
      </c>
      <c r="D270" s="61">
        <v>1</v>
      </c>
      <c r="E270" s="61"/>
      <c r="F270" s="62">
        <v>1</v>
      </c>
      <c r="G270" s="62">
        <v>2</v>
      </c>
      <c r="H270" s="62"/>
      <c r="I270" s="62"/>
      <c r="J270" s="62">
        <v>2</v>
      </c>
      <c r="K270" s="62"/>
      <c r="L270" s="62"/>
      <c r="M270" s="62"/>
      <c r="N270" s="62"/>
      <c r="O270" s="62">
        <v>1</v>
      </c>
      <c r="P270" s="62"/>
      <c r="Q270" s="62">
        <v>1</v>
      </c>
      <c r="R270" s="62"/>
      <c r="S270" s="62"/>
      <c r="T270" s="62"/>
    </row>
    <row r="271" spans="1:20" ht="20.100000000000001" customHeight="1" x14ac:dyDescent="0.25">
      <c r="A271" s="4" t="s">
        <v>104</v>
      </c>
      <c r="B271" s="7" t="s">
        <v>655</v>
      </c>
      <c r="C271" s="6">
        <v>312.10000000000002</v>
      </c>
      <c r="D271" s="61"/>
      <c r="E271" s="61"/>
      <c r="F271" s="62"/>
      <c r="G271" s="62"/>
      <c r="H271" s="62"/>
      <c r="I271" s="62"/>
      <c r="J271" s="62"/>
      <c r="K271" s="62"/>
      <c r="L271" s="62"/>
      <c r="M271" s="62"/>
      <c r="N271" s="62"/>
      <c r="O271" s="62"/>
      <c r="P271" s="62"/>
      <c r="Q271" s="62"/>
      <c r="R271" s="62"/>
      <c r="S271" s="62"/>
      <c r="T271" s="62"/>
    </row>
    <row r="272" spans="1:20" ht="20.100000000000001" customHeight="1" x14ac:dyDescent="0.25">
      <c r="A272" s="4" t="s">
        <v>736</v>
      </c>
      <c r="B272" s="7" t="s">
        <v>737</v>
      </c>
      <c r="C272" s="6">
        <v>312.2</v>
      </c>
      <c r="D272" s="61"/>
      <c r="E272" s="61"/>
      <c r="F272" s="62"/>
      <c r="G272" s="62"/>
      <c r="H272" s="62"/>
      <c r="I272" s="62"/>
      <c r="J272" s="62"/>
      <c r="K272" s="62"/>
      <c r="L272" s="62"/>
      <c r="M272" s="62"/>
      <c r="N272" s="62"/>
      <c r="O272" s="62"/>
      <c r="P272" s="62"/>
      <c r="Q272" s="62"/>
      <c r="R272" s="62"/>
      <c r="S272" s="62"/>
      <c r="T272" s="62"/>
    </row>
    <row r="273" spans="1:20" ht="20.100000000000001" customHeight="1" x14ac:dyDescent="0.25">
      <c r="A273" s="4" t="s">
        <v>103</v>
      </c>
      <c r="B273" s="7" t="s">
        <v>571</v>
      </c>
      <c r="C273" s="5">
        <v>313</v>
      </c>
      <c r="D273" s="61"/>
      <c r="E273" s="61"/>
      <c r="F273" s="62"/>
      <c r="G273" s="62"/>
      <c r="H273" s="62"/>
      <c r="I273" s="62"/>
      <c r="J273" s="62"/>
      <c r="K273" s="62"/>
      <c r="L273" s="62"/>
      <c r="M273" s="62"/>
      <c r="N273" s="62"/>
      <c r="O273" s="62"/>
      <c r="P273" s="62"/>
      <c r="Q273" s="62"/>
      <c r="R273" s="62"/>
      <c r="S273" s="62"/>
      <c r="T273" s="62"/>
    </row>
    <row r="274" spans="1:20" ht="20.100000000000001" customHeight="1" x14ac:dyDescent="0.25">
      <c r="A274" s="4" t="s">
        <v>102</v>
      </c>
      <c r="B274" s="7" t="s">
        <v>572</v>
      </c>
      <c r="C274" s="5">
        <v>314</v>
      </c>
      <c r="D274" s="61">
        <v>1</v>
      </c>
      <c r="E274" s="61"/>
      <c r="F274" s="62"/>
      <c r="G274" s="62">
        <v>1</v>
      </c>
      <c r="H274" s="62"/>
      <c r="I274" s="62"/>
      <c r="J274" s="62">
        <v>1</v>
      </c>
      <c r="K274" s="62"/>
      <c r="L274" s="62"/>
      <c r="M274" s="62"/>
      <c r="N274" s="62"/>
      <c r="O274" s="62"/>
      <c r="P274" s="62"/>
      <c r="Q274" s="62"/>
      <c r="R274" s="62"/>
      <c r="S274" s="62"/>
      <c r="T274" s="62"/>
    </row>
    <row r="275" spans="1:20" ht="20.100000000000001" customHeight="1" x14ac:dyDescent="0.25">
      <c r="A275" s="4" t="s">
        <v>101</v>
      </c>
      <c r="B275" s="7" t="s">
        <v>656</v>
      </c>
      <c r="C275" s="5">
        <v>314.10000000000002</v>
      </c>
      <c r="D275" s="61"/>
      <c r="E275" s="61"/>
      <c r="F275" s="62"/>
      <c r="G275" s="62"/>
      <c r="H275" s="62"/>
      <c r="I275" s="62"/>
      <c r="J275" s="62"/>
      <c r="K275" s="62"/>
      <c r="L275" s="62"/>
      <c r="M275" s="62"/>
      <c r="N275" s="62"/>
      <c r="O275" s="62"/>
      <c r="P275" s="62"/>
      <c r="Q275" s="62"/>
      <c r="R275" s="62"/>
      <c r="S275" s="62"/>
      <c r="T275" s="62"/>
    </row>
    <row r="276" spans="1:20" ht="20.100000000000001" customHeight="1" x14ac:dyDescent="0.25">
      <c r="A276" s="4" t="s">
        <v>100</v>
      </c>
      <c r="B276" s="7" t="s">
        <v>497</v>
      </c>
      <c r="C276" s="5">
        <v>315</v>
      </c>
      <c r="D276" s="61">
        <v>3</v>
      </c>
      <c r="E276" s="61"/>
      <c r="F276" s="62"/>
      <c r="G276" s="62">
        <v>2</v>
      </c>
      <c r="H276" s="62"/>
      <c r="I276" s="62"/>
      <c r="J276" s="62">
        <v>2</v>
      </c>
      <c r="K276" s="62">
        <v>1</v>
      </c>
      <c r="L276" s="62"/>
      <c r="M276" s="62"/>
      <c r="N276" s="62"/>
      <c r="O276" s="62"/>
      <c r="P276" s="62"/>
      <c r="Q276" s="62"/>
      <c r="R276" s="62"/>
      <c r="S276" s="62"/>
      <c r="T276" s="62"/>
    </row>
    <row r="277" spans="1:20" ht="20.100000000000001" customHeight="1" x14ac:dyDescent="0.25">
      <c r="A277" s="4" t="s">
        <v>99</v>
      </c>
      <c r="B277" s="7" t="s">
        <v>738</v>
      </c>
      <c r="C277" s="5">
        <v>315.10000000000002</v>
      </c>
      <c r="D277" s="61"/>
      <c r="E277" s="61"/>
      <c r="F277" s="62"/>
      <c r="G277" s="62"/>
      <c r="H277" s="62"/>
      <c r="I277" s="62"/>
      <c r="J277" s="62"/>
      <c r="K277" s="62"/>
      <c r="L277" s="62"/>
      <c r="M277" s="62"/>
      <c r="N277" s="62"/>
      <c r="O277" s="62"/>
      <c r="P277" s="62"/>
      <c r="Q277" s="62"/>
      <c r="R277" s="62"/>
      <c r="S277" s="62"/>
      <c r="T277" s="62"/>
    </row>
    <row r="278" spans="1:20" ht="20.100000000000001" customHeight="1" x14ac:dyDescent="0.25">
      <c r="A278" s="4" t="s">
        <v>98</v>
      </c>
      <c r="B278" s="7" t="s">
        <v>739</v>
      </c>
      <c r="C278" s="5">
        <v>315.2</v>
      </c>
      <c r="D278" s="61"/>
      <c r="E278" s="61"/>
      <c r="F278" s="62"/>
      <c r="G278" s="62"/>
      <c r="H278" s="62"/>
      <c r="I278" s="62"/>
      <c r="J278" s="62"/>
      <c r="K278" s="62"/>
      <c r="L278" s="62"/>
      <c r="M278" s="62"/>
      <c r="N278" s="62"/>
      <c r="O278" s="62"/>
      <c r="P278" s="62"/>
      <c r="Q278" s="62"/>
      <c r="R278" s="62"/>
      <c r="S278" s="62"/>
      <c r="T278" s="62"/>
    </row>
    <row r="279" spans="1:20" ht="20.100000000000001" customHeight="1" x14ac:dyDescent="0.25">
      <c r="A279" s="4" t="s">
        <v>97</v>
      </c>
      <c r="B279" s="7" t="s">
        <v>403</v>
      </c>
      <c r="C279" s="5"/>
      <c r="D279" s="61"/>
      <c r="E279" s="61"/>
      <c r="F279" s="62"/>
      <c r="G279" s="62"/>
      <c r="H279" s="62"/>
      <c r="I279" s="62"/>
      <c r="J279" s="62"/>
      <c r="K279" s="62"/>
      <c r="L279" s="62"/>
      <c r="M279" s="62"/>
      <c r="N279" s="62"/>
      <c r="O279" s="62"/>
      <c r="P279" s="62"/>
      <c r="Q279" s="62"/>
      <c r="R279" s="62"/>
      <c r="S279" s="62"/>
      <c r="T279" s="62"/>
    </row>
    <row r="280" spans="1:20" ht="20.100000000000001" customHeight="1" x14ac:dyDescent="0.25">
      <c r="A280" s="8" t="s">
        <v>96</v>
      </c>
      <c r="B280" s="12" t="s">
        <v>457</v>
      </c>
      <c r="C280" s="5"/>
      <c r="D280" s="65">
        <f t="shared" ref="D280:T280" si="14">SUM(D281:D303)</f>
        <v>19</v>
      </c>
      <c r="E280" s="65">
        <f t="shared" si="14"/>
        <v>3</v>
      </c>
      <c r="F280" s="65">
        <f t="shared" si="14"/>
        <v>44</v>
      </c>
      <c r="G280" s="65">
        <f t="shared" si="14"/>
        <v>33</v>
      </c>
      <c r="H280" s="65">
        <f t="shared" si="14"/>
        <v>0</v>
      </c>
      <c r="I280" s="65">
        <f t="shared" si="14"/>
        <v>0</v>
      </c>
      <c r="J280" s="65">
        <f t="shared" si="14"/>
        <v>33</v>
      </c>
      <c r="K280" s="65">
        <f t="shared" si="14"/>
        <v>4</v>
      </c>
      <c r="L280" s="65">
        <f t="shared" si="14"/>
        <v>0</v>
      </c>
      <c r="M280" s="65">
        <f t="shared" si="14"/>
        <v>26</v>
      </c>
      <c r="N280" s="65">
        <f t="shared" si="14"/>
        <v>3</v>
      </c>
      <c r="O280" s="65">
        <f t="shared" si="14"/>
        <v>11</v>
      </c>
      <c r="P280" s="65">
        <f t="shared" si="14"/>
        <v>0</v>
      </c>
      <c r="Q280" s="65">
        <f t="shared" si="14"/>
        <v>11</v>
      </c>
      <c r="R280" s="65">
        <f t="shared" si="14"/>
        <v>1</v>
      </c>
      <c r="S280" s="65">
        <f t="shared" si="14"/>
        <v>0</v>
      </c>
      <c r="T280" s="65">
        <f t="shared" si="14"/>
        <v>1</v>
      </c>
    </row>
    <row r="281" spans="1:20" ht="20.100000000000001" customHeight="1" x14ac:dyDescent="0.25">
      <c r="A281" s="4" t="s">
        <v>95</v>
      </c>
      <c r="B281" s="7" t="s">
        <v>458</v>
      </c>
      <c r="C281" s="5">
        <v>316</v>
      </c>
      <c r="D281" s="61">
        <v>4</v>
      </c>
      <c r="E281" s="61">
        <v>1</v>
      </c>
      <c r="F281" s="62">
        <v>8</v>
      </c>
      <c r="G281" s="62">
        <v>8</v>
      </c>
      <c r="H281" s="62"/>
      <c r="I281" s="62"/>
      <c r="J281" s="62">
        <v>8</v>
      </c>
      <c r="K281" s="62"/>
      <c r="L281" s="62"/>
      <c r="M281" s="62">
        <v>4</v>
      </c>
      <c r="N281" s="62">
        <v>1</v>
      </c>
      <c r="O281" s="62">
        <v>5</v>
      </c>
      <c r="P281" s="62"/>
      <c r="Q281" s="62">
        <v>5</v>
      </c>
      <c r="R281" s="62"/>
      <c r="S281" s="62"/>
      <c r="T281" s="62"/>
    </row>
    <row r="282" spans="1:20" ht="20.100000000000001" customHeight="1" x14ac:dyDescent="0.25">
      <c r="A282" s="4" t="s">
        <v>94</v>
      </c>
      <c r="B282" s="7" t="s">
        <v>573</v>
      </c>
      <c r="C282" s="5">
        <v>317</v>
      </c>
      <c r="D282" s="61"/>
      <c r="E282" s="61"/>
      <c r="F282" s="62"/>
      <c r="G282" s="62"/>
      <c r="H282" s="62"/>
      <c r="I282" s="62"/>
      <c r="J282" s="62"/>
      <c r="K282" s="62"/>
      <c r="L282" s="62"/>
      <c r="M282" s="62"/>
      <c r="N282" s="62"/>
      <c r="O282" s="62"/>
      <c r="P282" s="62"/>
      <c r="Q282" s="62"/>
      <c r="R282" s="62"/>
      <c r="S282" s="62"/>
      <c r="T282" s="62"/>
    </row>
    <row r="283" spans="1:20" ht="20.100000000000001" customHeight="1" x14ac:dyDescent="0.25">
      <c r="A283" s="4" t="s">
        <v>93</v>
      </c>
      <c r="B283" s="7" t="s">
        <v>459</v>
      </c>
      <c r="C283" s="5">
        <v>319</v>
      </c>
      <c r="D283" s="61"/>
      <c r="E283" s="61"/>
      <c r="F283" s="62"/>
      <c r="G283" s="62"/>
      <c r="H283" s="62"/>
      <c r="I283" s="62"/>
      <c r="J283" s="62"/>
      <c r="K283" s="62"/>
      <c r="L283" s="62"/>
      <c r="M283" s="62"/>
      <c r="N283" s="62"/>
      <c r="O283" s="62"/>
      <c r="P283" s="62"/>
      <c r="Q283" s="62"/>
      <c r="R283" s="62"/>
      <c r="S283" s="62"/>
      <c r="T283" s="62"/>
    </row>
    <row r="284" spans="1:20" ht="20.100000000000001" customHeight="1" x14ac:dyDescent="0.25">
      <c r="A284" s="4" t="s">
        <v>92</v>
      </c>
      <c r="B284" s="7" t="s">
        <v>657</v>
      </c>
      <c r="C284" s="5">
        <v>320</v>
      </c>
      <c r="D284" s="61"/>
      <c r="E284" s="61"/>
      <c r="F284" s="62"/>
      <c r="G284" s="62"/>
      <c r="H284" s="62"/>
      <c r="I284" s="62"/>
      <c r="J284" s="62"/>
      <c r="K284" s="62"/>
      <c r="L284" s="62"/>
      <c r="M284" s="62"/>
      <c r="N284" s="62"/>
      <c r="O284" s="62"/>
      <c r="P284" s="62"/>
      <c r="Q284" s="62"/>
      <c r="R284" s="62"/>
      <c r="S284" s="62"/>
      <c r="T284" s="62"/>
    </row>
    <row r="285" spans="1:20" ht="20.100000000000001" customHeight="1" x14ac:dyDescent="0.25">
      <c r="A285" s="4" t="s">
        <v>91</v>
      </c>
      <c r="B285" s="7" t="s">
        <v>460</v>
      </c>
      <c r="C285" s="5">
        <v>321</v>
      </c>
      <c r="D285" s="64"/>
      <c r="E285" s="64"/>
      <c r="F285" s="64"/>
      <c r="G285" s="64"/>
      <c r="H285" s="62"/>
      <c r="I285" s="64"/>
      <c r="J285" s="64"/>
      <c r="K285" s="64"/>
      <c r="L285" s="64"/>
      <c r="M285" s="64"/>
      <c r="N285" s="64"/>
      <c r="O285" s="64"/>
      <c r="P285" s="64"/>
      <c r="Q285" s="64"/>
      <c r="R285" s="64"/>
      <c r="S285" s="64"/>
      <c r="T285" s="64"/>
    </row>
    <row r="286" spans="1:20" ht="20.100000000000001" customHeight="1" x14ac:dyDescent="0.25">
      <c r="A286" s="4" t="s">
        <v>90</v>
      </c>
      <c r="B286" s="7" t="s">
        <v>574</v>
      </c>
      <c r="C286" s="5">
        <v>322</v>
      </c>
      <c r="D286" s="61">
        <v>1</v>
      </c>
      <c r="E286" s="61"/>
      <c r="F286" s="62">
        <v>4</v>
      </c>
      <c r="G286" s="62">
        <v>2</v>
      </c>
      <c r="H286" s="62"/>
      <c r="I286" s="62"/>
      <c r="J286" s="62">
        <v>2</v>
      </c>
      <c r="K286" s="62"/>
      <c r="L286" s="62"/>
      <c r="M286" s="62">
        <v>3</v>
      </c>
      <c r="N286" s="62"/>
      <c r="O286" s="62">
        <v>1</v>
      </c>
      <c r="P286" s="62"/>
      <c r="Q286" s="62">
        <v>1</v>
      </c>
      <c r="R286" s="62"/>
      <c r="S286" s="62"/>
      <c r="T286" s="62"/>
    </row>
    <row r="287" spans="1:20" ht="20.100000000000001" customHeight="1" x14ac:dyDescent="0.25">
      <c r="A287" s="4" t="s">
        <v>89</v>
      </c>
      <c r="B287" s="7" t="s">
        <v>498</v>
      </c>
      <c r="C287" s="5">
        <v>323</v>
      </c>
      <c r="D287" s="61"/>
      <c r="E287" s="61"/>
      <c r="F287" s="62"/>
      <c r="G287" s="62"/>
      <c r="H287" s="62"/>
      <c r="I287" s="62"/>
      <c r="J287" s="62"/>
      <c r="K287" s="62"/>
      <c r="L287" s="62"/>
      <c r="M287" s="62"/>
      <c r="N287" s="62"/>
      <c r="O287" s="62"/>
      <c r="P287" s="62"/>
      <c r="Q287" s="62"/>
      <c r="R287" s="62"/>
      <c r="S287" s="62"/>
      <c r="T287" s="62"/>
    </row>
    <row r="288" spans="1:20" ht="20.100000000000001" customHeight="1" x14ac:dyDescent="0.25">
      <c r="A288" s="4" t="s">
        <v>88</v>
      </c>
      <c r="B288" s="7" t="s">
        <v>575</v>
      </c>
      <c r="C288" s="5">
        <v>324</v>
      </c>
      <c r="D288" s="62">
        <v>2</v>
      </c>
      <c r="E288" s="62"/>
      <c r="F288" s="62">
        <v>1</v>
      </c>
      <c r="G288" s="62">
        <v>2</v>
      </c>
      <c r="H288" s="62"/>
      <c r="I288" s="62"/>
      <c r="J288" s="62">
        <v>2</v>
      </c>
      <c r="K288" s="62"/>
      <c r="L288" s="62"/>
      <c r="M288" s="62">
        <v>1</v>
      </c>
      <c r="N288" s="62"/>
      <c r="O288" s="62">
        <v>1</v>
      </c>
      <c r="P288" s="62"/>
      <c r="Q288" s="62">
        <v>1</v>
      </c>
      <c r="R288" s="62"/>
      <c r="S288" s="62"/>
      <c r="T288" s="62"/>
    </row>
    <row r="289" spans="1:20" ht="20.100000000000001" customHeight="1" x14ac:dyDescent="0.25">
      <c r="A289" s="4" t="s">
        <v>87</v>
      </c>
      <c r="B289" s="7" t="s">
        <v>658</v>
      </c>
      <c r="C289" s="5">
        <v>325</v>
      </c>
      <c r="D289" s="62">
        <v>7</v>
      </c>
      <c r="E289" s="62">
        <v>1</v>
      </c>
      <c r="F289" s="62">
        <v>19</v>
      </c>
      <c r="G289" s="62">
        <v>15</v>
      </c>
      <c r="H289" s="62"/>
      <c r="I289" s="62"/>
      <c r="J289" s="62">
        <v>15</v>
      </c>
      <c r="K289" s="62">
        <v>1</v>
      </c>
      <c r="L289" s="62"/>
      <c r="M289" s="62">
        <v>10</v>
      </c>
      <c r="N289" s="62">
        <v>1</v>
      </c>
      <c r="O289" s="62">
        <v>3</v>
      </c>
      <c r="P289" s="62"/>
      <c r="Q289" s="62">
        <v>3</v>
      </c>
      <c r="R289" s="62">
        <v>1</v>
      </c>
      <c r="S289" s="62"/>
      <c r="T289" s="62">
        <v>1</v>
      </c>
    </row>
    <row r="290" spans="1:20" ht="20.100000000000001" customHeight="1" x14ac:dyDescent="0.25">
      <c r="A290" s="4" t="s">
        <v>86</v>
      </c>
      <c r="B290" s="7" t="s">
        <v>659</v>
      </c>
      <c r="C290" s="5">
        <v>326</v>
      </c>
      <c r="D290" s="62">
        <v>1</v>
      </c>
      <c r="E290" s="62">
        <v>1</v>
      </c>
      <c r="F290" s="62"/>
      <c r="G290" s="62"/>
      <c r="H290" s="62"/>
      <c r="I290" s="62"/>
      <c r="J290" s="62"/>
      <c r="K290" s="62"/>
      <c r="L290" s="62"/>
      <c r="M290" s="62">
        <v>1</v>
      </c>
      <c r="N290" s="62">
        <v>1</v>
      </c>
      <c r="O290" s="62"/>
      <c r="P290" s="62"/>
      <c r="Q290" s="62"/>
      <c r="R290" s="62"/>
      <c r="S290" s="62"/>
      <c r="T290" s="62"/>
    </row>
    <row r="291" spans="1:20" ht="20.100000000000001" customHeight="1" x14ac:dyDescent="0.25">
      <c r="A291" s="4" t="s">
        <v>85</v>
      </c>
      <c r="B291" s="7" t="s">
        <v>576</v>
      </c>
      <c r="C291" s="5">
        <v>327</v>
      </c>
      <c r="D291" s="62">
        <v>1</v>
      </c>
      <c r="E291" s="62"/>
      <c r="F291" s="62"/>
      <c r="G291" s="62">
        <v>1</v>
      </c>
      <c r="H291" s="62"/>
      <c r="I291" s="62"/>
      <c r="J291" s="62">
        <v>1</v>
      </c>
      <c r="K291" s="62"/>
      <c r="L291" s="62"/>
      <c r="M291" s="62"/>
      <c r="N291" s="62"/>
      <c r="O291" s="62">
        <v>1</v>
      </c>
      <c r="P291" s="62"/>
      <c r="Q291" s="62">
        <v>1</v>
      </c>
      <c r="R291" s="62"/>
      <c r="S291" s="62"/>
      <c r="T291" s="62"/>
    </row>
    <row r="292" spans="1:20" ht="20.100000000000001" customHeight="1" x14ac:dyDescent="0.25">
      <c r="A292" s="4" t="s">
        <v>84</v>
      </c>
      <c r="B292" s="7" t="s">
        <v>577</v>
      </c>
      <c r="C292" s="5">
        <v>327.10000000000002</v>
      </c>
      <c r="D292" s="61"/>
      <c r="E292" s="61"/>
      <c r="F292" s="62"/>
      <c r="G292" s="62"/>
      <c r="H292" s="62"/>
      <c r="I292" s="62"/>
      <c r="J292" s="62"/>
      <c r="K292" s="62"/>
      <c r="L292" s="62"/>
      <c r="M292" s="62"/>
      <c r="N292" s="62"/>
      <c r="O292" s="62"/>
      <c r="P292" s="62"/>
      <c r="Q292" s="62"/>
      <c r="R292" s="62"/>
      <c r="S292" s="62"/>
      <c r="T292" s="62"/>
    </row>
    <row r="293" spans="1:20" ht="20.100000000000001" customHeight="1" x14ac:dyDescent="0.25">
      <c r="A293" s="4" t="s">
        <v>83</v>
      </c>
      <c r="B293" s="7" t="s">
        <v>578</v>
      </c>
      <c r="C293" s="5">
        <v>327.2</v>
      </c>
      <c r="D293" s="61"/>
      <c r="E293" s="61"/>
      <c r="F293" s="62"/>
      <c r="G293" s="62"/>
      <c r="H293" s="62"/>
      <c r="I293" s="62"/>
      <c r="J293" s="62"/>
      <c r="K293" s="62"/>
      <c r="L293" s="62"/>
      <c r="M293" s="62"/>
      <c r="N293" s="62"/>
      <c r="O293" s="62"/>
      <c r="P293" s="62"/>
      <c r="Q293" s="62"/>
      <c r="R293" s="62"/>
      <c r="S293" s="62"/>
      <c r="T293" s="62"/>
    </row>
    <row r="294" spans="1:20" ht="20.100000000000001" customHeight="1" x14ac:dyDescent="0.25">
      <c r="A294" s="4" t="s">
        <v>82</v>
      </c>
      <c r="B294" s="7" t="s">
        <v>660</v>
      </c>
      <c r="C294" s="5">
        <v>327.3</v>
      </c>
      <c r="D294" s="61"/>
      <c r="E294" s="61"/>
      <c r="F294" s="62"/>
      <c r="G294" s="62"/>
      <c r="H294" s="62"/>
      <c r="I294" s="62"/>
      <c r="J294" s="62"/>
      <c r="K294" s="62"/>
      <c r="L294" s="62"/>
      <c r="M294" s="62"/>
      <c r="N294" s="62"/>
      <c r="O294" s="62"/>
      <c r="P294" s="62"/>
      <c r="Q294" s="62"/>
      <c r="R294" s="62"/>
      <c r="S294" s="62"/>
      <c r="T294" s="62"/>
    </row>
    <row r="295" spans="1:20" ht="20.100000000000001" customHeight="1" x14ac:dyDescent="0.25">
      <c r="A295" s="4" t="s">
        <v>81</v>
      </c>
      <c r="B295" s="7" t="s">
        <v>579</v>
      </c>
      <c r="C295" s="5">
        <v>327.39999999999998</v>
      </c>
      <c r="D295" s="61"/>
      <c r="E295" s="61"/>
      <c r="F295" s="62"/>
      <c r="G295" s="62"/>
      <c r="H295" s="62"/>
      <c r="I295" s="62"/>
      <c r="J295" s="62"/>
      <c r="K295" s="62"/>
      <c r="L295" s="62"/>
      <c r="M295" s="62"/>
      <c r="N295" s="62"/>
      <c r="O295" s="62"/>
      <c r="P295" s="62"/>
      <c r="Q295" s="62"/>
      <c r="R295" s="62"/>
      <c r="S295" s="62"/>
      <c r="T295" s="62"/>
    </row>
    <row r="296" spans="1:20" ht="20.100000000000001" customHeight="1" x14ac:dyDescent="0.25">
      <c r="A296" s="4" t="s">
        <v>80</v>
      </c>
      <c r="B296" s="7" t="s">
        <v>499</v>
      </c>
      <c r="C296" s="5">
        <v>327.5</v>
      </c>
      <c r="D296" s="61"/>
      <c r="E296" s="61"/>
      <c r="F296" s="62"/>
      <c r="G296" s="62"/>
      <c r="H296" s="62"/>
      <c r="I296" s="62"/>
      <c r="J296" s="62"/>
      <c r="K296" s="62"/>
      <c r="L296" s="62"/>
      <c r="M296" s="62"/>
      <c r="N296" s="62"/>
      <c r="O296" s="62"/>
      <c r="P296" s="62"/>
      <c r="Q296" s="62"/>
      <c r="R296" s="62"/>
      <c r="S296" s="62"/>
      <c r="T296" s="62"/>
    </row>
    <row r="297" spans="1:20" ht="20.100000000000001" customHeight="1" x14ac:dyDescent="0.25">
      <c r="A297" s="4" t="s">
        <v>740</v>
      </c>
      <c r="B297" s="7" t="s">
        <v>741</v>
      </c>
      <c r="C297" s="5">
        <v>327.60000000000002</v>
      </c>
      <c r="D297" s="61"/>
      <c r="E297" s="61"/>
      <c r="F297" s="62"/>
      <c r="G297" s="62"/>
      <c r="H297" s="62"/>
      <c r="I297" s="62"/>
      <c r="J297" s="62"/>
      <c r="K297" s="62"/>
      <c r="L297" s="62"/>
      <c r="M297" s="62"/>
      <c r="N297" s="62"/>
      <c r="O297" s="62"/>
      <c r="P297" s="62"/>
      <c r="Q297" s="62"/>
      <c r="R297" s="62"/>
      <c r="S297" s="62"/>
      <c r="T297" s="62"/>
    </row>
    <row r="298" spans="1:20" ht="20.100000000000001" customHeight="1" x14ac:dyDescent="0.25">
      <c r="A298" s="4" t="s">
        <v>79</v>
      </c>
      <c r="B298" s="7" t="s">
        <v>500</v>
      </c>
      <c r="C298" s="5">
        <v>328</v>
      </c>
      <c r="D298" s="61"/>
      <c r="E298" s="61"/>
      <c r="F298" s="62"/>
      <c r="G298" s="62"/>
      <c r="H298" s="62"/>
      <c r="I298" s="62"/>
      <c r="J298" s="62"/>
      <c r="K298" s="62"/>
      <c r="L298" s="62"/>
      <c r="M298" s="62"/>
      <c r="N298" s="62"/>
      <c r="O298" s="62"/>
      <c r="P298" s="62"/>
      <c r="Q298" s="62"/>
      <c r="R298" s="62"/>
      <c r="S298" s="62"/>
      <c r="T298" s="62"/>
    </row>
    <row r="299" spans="1:20" ht="20.100000000000001" customHeight="1" x14ac:dyDescent="0.25">
      <c r="A299" s="4" t="s">
        <v>78</v>
      </c>
      <c r="B299" s="7" t="s">
        <v>661</v>
      </c>
      <c r="C299" s="5">
        <v>329</v>
      </c>
      <c r="D299" s="61">
        <v>1</v>
      </c>
      <c r="E299" s="61"/>
      <c r="F299" s="62">
        <v>3</v>
      </c>
      <c r="G299" s="62">
        <v>2</v>
      </c>
      <c r="H299" s="62"/>
      <c r="I299" s="62"/>
      <c r="J299" s="62">
        <v>2</v>
      </c>
      <c r="K299" s="62">
        <v>2</v>
      </c>
      <c r="L299" s="62"/>
      <c r="M299" s="62"/>
      <c r="N299" s="62"/>
      <c r="O299" s="62"/>
      <c r="P299" s="62"/>
      <c r="Q299" s="62"/>
      <c r="R299" s="62"/>
      <c r="S299" s="62"/>
      <c r="T299" s="62"/>
    </row>
    <row r="300" spans="1:20" ht="20.100000000000001" customHeight="1" x14ac:dyDescent="0.25">
      <c r="A300" s="4" t="s">
        <v>742</v>
      </c>
      <c r="B300" s="7" t="s">
        <v>743</v>
      </c>
      <c r="C300" s="5">
        <v>329.1</v>
      </c>
      <c r="D300" s="61">
        <v>2</v>
      </c>
      <c r="E300" s="61"/>
      <c r="F300" s="62">
        <v>9</v>
      </c>
      <c r="G300" s="62">
        <v>3</v>
      </c>
      <c r="H300" s="62"/>
      <c r="I300" s="62"/>
      <c r="J300" s="62">
        <v>3</v>
      </c>
      <c r="K300" s="62">
        <v>1</v>
      </c>
      <c r="L300" s="62"/>
      <c r="M300" s="62">
        <v>7</v>
      </c>
      <c r="N300" s="62"/>
      <c r="O300" s="62"/>
      <c r="P300" s="62"/>
      <c r="Q300" s="62"/>
      <c r="R300" s="62"/>
      <c r="S300" s="62"/>
      <c r="T300" s="62"/>
    </row>
    <row r="301" spans="1:20" ht="20.100000000000001" customHeight="1" x14ac:dyDescent="0.25">
      <c r="A301" s="4" t="s">
        <v>77</v>
      </c>
      <c r="B301" s="7" t="s">
        <v>377</v>
      </c>
      <c r="C301" s="5">
        <v>330</v>
      </c>
      <c r="D301" s="61"/>
      <c r="E301" s="61"/>
      <c r="F301" s="62"/>
      <c r="G301" s="62"/>
      <c r="H301" s="62"/>
      <c r="I301" s="62"/>
      <c r="J301" s="62"/>
      <c r="K301" s="62"/>
      <c r="L301" s="62"/>
      <c r="M301" s="62"/>
      <c r="N301" s="62"/>
      <c r="O301" s="62"/>
      <c r="P301" s="62"/>
      <c r="Q301" s="62"/>
      <c r="R301" s="62"/>
      <c r="S301" s="62"/>
      <c r="T301" s="62"/>
    </row>
    <row r="302" spans="1:20" ht="20.100000000000001" customHeight="1" x14ac:dyDescent="0.25">
      <c r="A302" s="4" t="s">
        <v>76</v>
      </c>
      <c r="B302" s="7" t="s">
        <v>369</v>
      </c>
      <c r="C302" s="5">
        <v>331</v>
      </c>
      <c r="D302" s="61"/>
      <c r="E302" s="61"/>
      <c r="F302" s="62"/>
      <c r="G302" s="62"/>
      <c r="H302" s="62"/>
      <c r="I302" s="62"/>
      <c r="J302" s="62"/>
      <c r="K302" s="62"/>
      <c r="L302" s="62"/>
      <c r="M302" s="62"/>
      <c r="N302" s="62"/>
      <c r="O302" s="62"/>
      <c r="P302" s="62"/>
      <c r="Q302" s="62"/>
      <c r="R302" s="62"/>
      <c r="S302" s="62"/>
      <c r="T302" s="62"/>
    </row>
    <row r="303" spans="1:20" ht="20.100000000000001" customHeight="1" x14ac:dyDescent="0.25">
      <c r="A303" s="4" t="s">
        <v>75</v>
      </c>
      <c r="B303" s="7" t="s">
        <v>403</v>
      </c>
      <c r="C303" s="5"/>
      <c r="D303" s="61"/>
      <c r="E303" s="61"/>
      <c r="F303" s="62"/>
      <c r="G303" s="62"/>
      <c r="H303" s="62"/>
      <c r="I303" s="62"/>
      <c r="J303" s="62"/>
      <c r="K303" s="62"/>
      <c r="L303" s="62"/>
      <c r="M303" s="62"/>
      <c r="N303" s="62"/>
      <c r="O303" s="62"/>
      <c r="P303" s="62"/>
      <c r="Q303" s="62"/>
      <c r="R303" s="62"/>
      <c r="S303" s="62"/>
      <c r="T303" s="62"/>
    </row>
    <row r="304" spans="1:20" ht="20.100000000000001" customHeight="1" x14ac:dyDescent="0.25">
      <c r="A304" s="8" t="s">
        <v>74</v>
      </c>
      <c r="B304" s="12" t="s">
        <v>461</v>
      </c>
      <c r="C304" s="5"/>
      <c r="D304" s="65">
        <f t="shared" ref="D304:T304" si="15">SUM(D305:D338)</f>
        <v>5</v>
      </c>
      <c r="E304" s="65">
        <f t="shared" si="15"/>
        <v>1</v>
      </c>
      <c r="F304" s="65">
        <f t="shared" si="15"/>
        <v>8</v>
      </c>
      <c r="G304" s="65">
        <f t="shared" si="15"/>
        <v>5</v>
      </c>
      <c r="H304" s="65">
        <f t="shared" si="15"/>
        <v>0</v>
      </c>
      <c r="I304" s="65">
        <f t="shared" si="15"/>
        <v>0</v>
      </c>
      <c r="J304" s="65">
        <f t="shared" si="15"/>
        <v>5</v>
      </c>
      <c r="K304" s="65">
        <f t="shared" si="15"/>
        <v>0</v>
      </c>
      <c r="L304" s="65">
        <f t="shared" si="15"/>
        <v>0</v>
      </c>
      <c r="M304" s="65">
        <f t="shared" si="15"/>
        <v>8</v>
      </c>
      <c r="N304" s="65">
        <f t="shared" si="15"/>
        <v>1</v>
      </c>
      <c r="O304" s="65">
        <f t="shared" si="15"/>
        <v>2</v>
      </c>
      <c r="P304" s="65">
        <f t="shared" si="15"/>
        <v>0</v>
      </c>
      <c r="Q304" s="65">
        <f t="shared" si="15"/>
        <v>2</v>
      </c>
      <c r="R304" s="65">
        <f t="shared" si="15"/>
        <v>0</v>
      </c>
      <c r="S304" s="65">
        <f t="shared" si="15"/>
        <v>0</v>
      </c>
      <c r="T304" s="65">
        <f t="shared" si="15"/>
        <v>0</v>
      </c>
    </row>
    <row r="305" spans="1:20" ht="20.100000000000001" customHeight="1" x14ac:dyDescent="0.25">
      <c r="A305" s="4" t="s">
        <v>73</v>
      </c>
      <c r="B305" s="7" t="s">
        <v>580</v>
      </c>
      <c r="C305" s="5">
        <v>332</v>
      </c>
      <c r="D305" s="61"/>
      <c r="E305" s="61"/>
      <c r="F305" s="62"/>
      <c r="G305" s="62"/>
      <c r="H305" s="62"/>
      <c r="I305" s="62"/>
      <c r="J305" s="62"/>
      <c r="K305" s="62"/>
      <c r="L305" s="62"/>
      <c r="M305" s="62"/>
      <c r="N305" s="62"/>
      <c r="O305" s="62"/>
      <c r="P305" s="62"/>
      <c r="Q305" s="62"/>
      <c r="R305" s="62"/>
      <c r="S305" s="62"/>
      <c r="T305" s="62"/>
    </row>
    <row r="306" spans="1:20" ht="20.100000000000001" customHeight="1" x14ac:dyDescent="0.25">
      <c r="A306" s="4" t="s">
        <v>72</v>
      </c>
      <c r="B306" s="7" t="s">
        <v>581</v>
      </c>
      <c r="C306" s="5">
        <v>332.1</v>
      </c>
      <c r="D306" s="61"/>
      <c r="E306" s="61"/>
      <c r="F306" s="62"/>
      <c r="G306" s="62"/>
      <c r="H306" s="62"/>
      <c r="I306" s="62"/>
      <c r="J306" s="62"/>
      <c r="K306" s="62"/>
      <c r="L306" s="62"/>
      <c r="M306" s="62"/>
      <c r="N306" s="62"/>
      <c r="O306" s="62"/>
      <c r="P306" s="62"/>
      <c r="Q306" s="62"/>
      <c r="R306" s="62"/>
      <c r="S306" s="62"/>
      <c r="T306" s="62"/>
    </row>
    <row r="307" spans="1:20" ht="20.100000000000001" customHeight="1" x14ac:dyDescent="0.25">
      <c r="A307" s="4" t="s">
        <v>71</v>
      </c>
      <c r="B307" s="7" t="s">
        <v>582</v>
      </c>
      <c r="C307" s="6">
        <v>332.2</v>
      </c>
      <c r="D307" s="61"/>
      <c r="E307" s="61"/>
      <c r="F307" s="62"/>
      <c r="G307" s="62"/>
      <c r="H307" s="62"/>
      <c r="I307" s="62"/>
      <c r="J307" s="62"/>
      <c r="K307" s="62"/>
      <c r="L307" s="62"/>
      <c r="M307" s="62"/>
      <c r="N307" s="62"/>
      <c r="O307" s="62"/>
      <c r="P307" s="62"/>
      <c r="Q307" s="62"/>
      <c r="R307" s="62"/>
      <c r="S307" s="62"/>
      <c r="T307" s="62"/>
    </row>
    <row r="308" spans="1:20" ht="20.100000000000001" customHeight="1" x14ac:dyDescent="0.25">
      <c r="A308" s="4" t="s">
        <v>744</v>
      </c>
      <c r="B308" s="7" t="s">
        <v>745</v>
      </c>
      <c r="C308" s="6">
        <v>332.3</v>
      </c>
      <c r="D308" s="61"/>
      <c r="E308" s="61"/>
      <c r="F308" s="62"/>
      <c r="G308" s="62"/>
      <c r="H308" s="62"/>
      <c r="I308" s="62"/>
      <c r="J308" s="62"/>
      <c r="K308" s="62"/>
      <c r="L308" s="62"/>
      <c r="M308" s="62"/>
      <c r="N308" s="62"/>
      <c r="O308" s="62"/>
      <c r="P308" s="62"/>
      <c r="Q308" s="62"/>
      <c r="R308" s="62"/>
      <c r="S308" s="62"/>
      <c r="T308" s="62"/>
    </row>
    <row r="309" spans="1:20" ht="20.100000000000001" customHeight="1" x14ac:dyDescent="0.25">
      <c r="A309" s="4" t="s">
        <v>746</v>
      </c>
      <c r="B309" s="7" t="s">
        <v>747</v>
      </c>
      <c r="C309" s="6">
        <v>332.4</v>
      </c>
      <c r="D309" s="61"/>
      <c r="E309" s="61"/>
      <c r="F309" s="62"/>
      <c r="G309" s="62"/>
      <c r="H309" s="62"/>
      <c r="I309" s="62"/>
      <c r="J309" s="62"/>
      <c r="K309" s="62"/>
      <c r="L309" s="62"/>
      <c r="M309" s="62"/>
      <c r="N309" s="62"/>
      <c r="O309" s="62"/>
      <c r="P309" s="62"/>
      <c r="Q309" s="62"/>
      <c r="R309" s="62"/>
      <c r="S309" s="62"/>
      <c r="T309" s="62"/>
    </row>
    <row r="310" spans="1:20" ht="20.100000000000001" customHeight="1" x14ac:dyDescent="0.25">
      <c r="A310" s="4" t="s">
        <v>748</v>
      </c>
      <c r="B310" s="7" t="s">
        <v>749</v>
      </c>
      <c r="C310" s="6">
        <v>332.5</v>
      </c>
      <c r="D310" s="61"/>
      <c r="E310" s="61"/>
      <c r="F310" s="62"/>
      <c r="G310" s="62"/>
      <c r="H310" s="62"/>
      <c r="I310" s="62"/>
      <c r="J310" s="62"/>
      <c r="K310" s="62"/>
      <c r="L310" s="62"/>
      <c r="M310" s="62"/>
      <c r="N310" s="62"/>
      <c r="O310" s="62"/>
      <c r="P310" s="62"/>
      <c r="Q310" s="62"/>
      <c r="R310" s="62"/>
      <c r="S310" s="62"/>
      <c r="T310" s="62"/>
    </row>
    <row r="311" spans="1:20" ht="20.100000000000001" customHeight="1" x14ac:dyDescent="0.25">
      <c r="A311" s="4" t="s">
        <v>70</v>
      </c>
      <c r="B311" s="7" t="s">
        <v>462</v>
      </c>
      <c r="C311" s="6">
        <v>333</v>
      </c>
      <c r="D311" s="61">
        <v>4</v>
      </c>
      <c r="E311" s="61">
        <v>1</v>
      </c>
      <c r="F311" s="62">
        <v>6</v>
      </c>
      <c r="G311" s="62">
        <v>4</v>
      </c>
      <c r="H311" s="62"/>
      <c r="I311" s="62"/>
      <c r="J311" s="62">
        <v>4</v>
      </c>
      <c r="K311" s="62"/>
      <c r="L311" s="62"/>
      <c r="M311" s="62">
        <v>6</v>
      </c>
      <c r="N311" s="62">
        <v>1</v>
      </c>
      <c r="O311" s="62">
        <v>1</v>
      </c>
      <c r="P311" s="62"/>
      <c r="Q311" s="62">
        <v>1</v>
      </c>
      <c r="R311" s="62"/>
      <c r="S311" s="62"/>
      <c r="T311" s="62"/>
    </row>
    <row r="312" spans="1:20" ht="20.100000000000001" customHeight="1" x14ac:dyDescent="0.25">
      <c r="A312" s="4" t="s">
        <v>69</v>
      </c>
      <c r="B312" s="7" t="s">
        <v>463</v>
      </c>
      <c r="C312" s="6">
        <v>334</v>
      </c>
      <c r="D312" s="61"/>
      <c r="E312" s="61"/>
      <c r="F312" s="62"/>
      <c r="G312" s="62"/>
      <c r="H312" s="62"/>
      <c r="I312" s="62"/>
      <c r="J312" s="62"/>
      <c r="K312" s="62"/>
      <c r="L312" s="62"/>
      <c r="M312" s="62"/>
      <c r="N312" s="62"/>
      <c r="O312" s="62"/>
      <c r="P312" s="62"/>
      <c r="Q312" s="62"/>
      <c r="R312" s="62"/>
      <c r="S312" s="62"/>
      <c r="T312" s="62"/>
    </row>
    <row r="313" spans="1:20" ht="20.100000000000001" customHeight="1" x14ac:dyDescent="0.25">
      <c r="A313" s="4" t="s">
        <v>68</v>
      </c>
      <c r="B313" s="7" t="s">
        <v>504</v>
      </c>
      <c r="C313" s="6">
        <v>334.1</v>
      </c>
      <c r="D313" s="61"/>
      <c r="E313" s="61"/>
      <c r="F313" s="62"/>
      <c r="G313" s="62"/>
      <c r="H313" s="62"/>
      <c r="I313" s="62"/>
      <c r="J313" s="62"/>
      <c r="K313" s="62"/>
      <c r="L313" s="62"/>
      <c r="M313" s="62"/>
      <c r="N313" s="62"/>
      <c r="O313" s="62"/>
      <c r="P313" s="62"/>
      <c r="Q313" s="62"/>
      <c r="R313" s="62"/>
      <c r="S313" s="62"/>
      <c r="T313" s="62"/>
    </row>
    <row r="314" spans="1:20" ht="20.100000000000001" customHeight="1" x14ac:dyDescent="0.25">
      <c r="A314" s="4" t="s">
        <v>67</v>
      </c>
      <c r="B314" s="7" t="s">
        <v>464</v>
      </c>
      <c r="C314" s="5">
        <v>335</v>
      </c>
      <c r="D314" s="61"/>
      <c r="E314" s="61"/>
      <c r="F314" s="62"/>
      <c r="G314" s="62"/>
      <c r="H314" s="62"/>
      <c r="I314" s="62"/>
      <c r="J314" s="62"/>
      <c r="K314" s="62"/>
      <c r="L314" s="62"/>
      <c r="M314" s="62"/>
      <c r="N314" s="62"/>
      <c r="O314" s="62"/>
      <c r="P314" s="62"/>
      <c r="Q314" s="62"/>
      <c r="R314" s="62"/>
      <c r="S314" s="62"/>
      <c r="T314" s="62"/>
    </row>
    <row r="315" spans="1:20" ht="20.100000000000001" customHeight="1" x14ac:dyDescent="0.25">
      <c r="A315" s="4" t="s">
        <v>66</v>
      </c>
      <c r="B315" s="7" t="s">
        <v>583</v>
      </c>
      <c r="C315" s="5">
        <v>336</v>
      </c>
      <c r="D315" s="64"/>
      <c r="E315" s="64"/>
      <c r="F315" s="64"/>
      <c r="G315" s="64"/>
      <c r="H315" s="64"/>
      <c r="I315" s="64"/>
      <c r="J315" s="64"/>
      <c r="K315" s="64"/>
      <c r="L315" s="64"/>
      <c r="M315" s="64"/>
      <c r="N315" s="64"/>
      <c r="O315" s="64"/>
      <c r="P315" s="64"/>
      <c r="Q315" s="64"/>
      <c r="R315" s="64"/>
      <c r="S315" s="64"/>
      <c r="T315" s="64"/>
    </row>
    <row r="316" spans="1:20" ht="20.100000000000001" customHeight="1" x14ac:dyDescent="0.25">
      <c r="A316" s="4" t="s">
        <v>65</v>
      </c>
      <c r="B316" s="7" t="s">
        <v>584</v>
      </c>
      <c r="C316" s="5">
        <v>337</v>
      </c>
      <c r="D316" s="62"/>
      <c r="E316" s="62"/>
      <c r="F316" s="62"/>
      <c r="G316" s="62"/>
      <c r="H316" s="62"/>
      <c r="I316" s="62"/>
      <c r="J316" s="62"/>
      <c r="K316" s="62"/>
      <c r="L316" s="62"/>
      <c r="M316" s="62"/>
      <c r="N316" s="62"/>
      <c r="O316" s="62"/>
      <c r="P316" s="62"/>
      <c r="Q316" s="62"/>
      <c r="R316" s="62"/>
      <c r="S316" s="62"/>
      <c r="T316" s="62"/>
    </row>
    <row r="317" spans="1:20" ht="20.100000000000001" customHeight="1" x14ac:dyDescent="0.25">
      <c r="A317" s="4" t="s">
        <v>64</v>
      </c>
      <c r="B317" s="7" t="s">
        <v>585</v>
      </c>
      <c r="C317" s="5">
        <v>338</v>
      </c>
      <c r="D317" s="62"/>
      <c r="E317" s="62"/>
      <c r="F317" s="62"/>
      <c r="G317" s="62"/>
      <c r="H317" s="62"/>
      <c r="I317" s="62"/>
      <c r="J317" s="62"/>
      <c r="K317" s="62"/>
      <c r="L317" s="62"/>
      <c r="M317" s="62"/>
      <c r="N317" s="62"/>
      <c r="O317" s="62"/>
      <c r="P317" s="62"/>
      <c r="Q317" s="62"/>
      <c r="R317" s="62"/>
      <c r="S317" s="62"/>
      <c r="T317" s="62"/>
    </row>
    <row r="318" spans="1:20" ht="20.100000000000001" customHeight="1" x14ac:dyDescent="0.25">
      <c r="A318" s="4" t="s">
        <v>750</v>
      </c>
      <c r="B318" s="7" t="s">
        <v>751</v>
      </c>
      <c r="C318" s="5">
        <v>338.1</v>
      </c>
      <c r="D318" s="62"/>
      <c r="E318" s="62"/>
      <c r="F318" s="62"/>
      <c r="G318" s="62"/>
      <c r="H318" s="62"/>
      <c r="I318" s="62"/>
      <c r="J318" s="62"/>
      <c r="K318" s="62"/>
      <c r="L318" s="62"/>
      <c r="M318" s="62"/>
      <c r="N318" s="62"/>
      <c r="O318" s="62"/>
      <c r="P318" s="62"/>
      <c r="Q318" s="62"/>
      <c r="R318" s="62"/>
      <c r="S318" s="62"/>
      <c r="T318" s="62"/>
    </row>
    <row r="319" spans="1:20" ht="20.100000000000001" customHeight="1" x14ac:dyDescent="0.25">
      <c r="A319" s="4" t="s">
        <v>63</v>
      </c>
      <c r="B319" s="7" t="s">
        <v>586</v>
      </c>
      <c r="C319" s="5">
        <v>339</v>
      </c>
      <c r="D319" s="62"/>
      <c r="E319" s="62"/>
      <c r="F319" s="62">
        <v>1</v>
      </c>
      <c r="G319" s="62">
        <v>1</v>
      </c>
      <c r="H319" s="62"/>
      <c r="I319" s="62"/>
      <c r="J319" s="62">
        <v>1</v>
      </c>
      <c r="K319" s="62"/>
      <c r="L319" s="62"/>
      <c r="M319" s="62"/>
      <c r="N319" s="62"/>
      <c r="O319" s="62">
        <v>1</v>
      </c>
      <c r="P319" s="62"/>
      <c r="Q319" s="62">
        <v>1</v>
      </c>
      <c r="R319" s="62"/>
      <c r="S319" s="62"/>
      <c r="T319" s="62"/>
    </row>
    <row r="320" spans="1:20" ht="20.100000000000001" customHeight="1" x14ac:dyDescent="0.25">
      <c r="A320" s="4" t="s">
        <v>62</v>
      </c>
      <c r="B320" s="7" t="s">
        <v>587</v>
      </c>
      <c r="C320" s="5">
        <v>340</v>
      </c>
      <c r="D320" s="62"/>
      <c r="E320" s="62"/>
      <c r="F320" s="62"/>
      <c r="G320" s="62"/>
      <c r="H320" s="62"/>
      <c r="I320" s="62"/>
      <c r="J320" s="62"/>
      <c r="K320" s="62"/>
      <c r="L320" s="62"/>
      <c r="M320" s="62"/>
      <c r="N320" s="62"/>
      <c r="O320" s="62"/>
      <c r="P320" s="62"/>
      <c r="Q320" s="62"/>
      <c r="R320" s="62"/>
      <c r="S320" s="62"/>
      <c r="T320" s="62"/>
    </row>
    <row r="321" spans="1:20" ht="20.100000000000001" customHeight="1" x14ac:dyDescent="0.25">
      <c r="A321" s="4" t="s">
        <v>61</v>
      </c>
      <c r="B321" s="7" t="s">
        <v>752</v>
      </c>
      <c r="C321" s="5">
        <v>341</v>
      </c>
      <c r="D321" s="61"/>
      <c r="E321" s="61"/>
      <c r="F321" s="62"/>
      <c r="G321" s="62"/>
      <c r="H321" s="62"/>
      <c r="I321" s="62"/>
      <c r="J321" s="62"/>
      <c r="K321" s="62"/>
      <c r="L321" s="62"/>
      <c r="M321" s="62"/>
      <c r="N321" s="62"/>
      <c r="O321" s="62"/>
      <c r="P321" s="62"/>
      <c r="Q321" s="62"/>
      <c r="R321" s="62"/>
      <c r="S321" s="62"/>
      <c r="T321" s="62"/>
    </row>
    <row r="322" spans="1:20" ht="20.100000000000001" customHeight="1" x14ac:dyDescent="0.25">
      <c r="A322" s="4" t="s">
        <v>60</v>
      </c>
      <c r="B322" s="7" t="s">
        <v>588</v>
      </c>
      <c r="C322" s="5">
        <v>342</v>
      </c>
      <c r="D322" s="61"/>
      <c r="E322" s="61"/>
      <c r="F322" s="62"/>
      <c r="G322" s="62"/>
      <c r="H322" s="62"/>
      <c r="I322" s="62"/>
      <c r="J322" s="62"/>
      <c r="K322" s="62"/>
      <c r="L322" s="62"/>
      <c r="M322" s="62"/>
      <c r="N322" s="62"/>
      <c r="O322" s="62"/>
      <c r="P322" s="62"/>
      <c r="Q322" s="62"/>
      <c r="R322" s="62"/>
      <c r="S322" s="62"/>
      <c r="T322" s="62"/>
    </row>
    <row r="323" spans="1:20" ht="20.100000000000001" customHeight="1" x14ac:dyDescent="0.25">
      <c r="A323" s="4" t="s">
        <v>753</v>
      </c>
      <c r="B323" s="7" t="s">
        <v>754</v>
      </c>
      <c r="C323" s="5">
        <v>342.1</v>
      </c>
      <c r="D323" s="61"/>
      <c r="E323" s="61"/>
      <c r="F323" s="62"/>
      <c r="G323" s="62"/>
      <c r="H323" s="62"/>
      <c r="I323" s="62"/>
      <c r="J323" s="62"/>
      <c r="K323" s="62"/>
      <c r="L323" s="62"/>
      <c r="M323" s="62"/>
      <c r="N323" s="62"/>
      <c r="O323" s="62"/>
      <c r="P323" s="62"/>
      <c r="Q323" s="62"/>
      <c r="R323" s="62"/>
      <c r="S323" s="62"/>
      <c r="T323" s="62"/>
    </row>
    <row r="324" spans="1:20" ht="20.100000000000001" customHeight="1" x14ac:dyDescent="0.25">
      <c r="A324" s="4" t="s">
        <v>59</v>
      </c>
      <c r="B324" s="7" t="s">
        <v>589</v>
      </c>
      <c r="C324" s="5">
        <v>343</v>
      </c>
      <c r="D324" s="61"/>
      <c r="E324" s="61"/>
      <c r="F324" s="62"/>
      <c r="G324" s="62"/>
      <c r="H324" s="62"/>
      <c r="I324" s="62"/>
      <c r="J324" s="62"/>
      <c r="K324" s="62"/>
      <c r="L324" s="62"/>
      <c r="M324" s="62"/>
      <c r="N324" s="62"/>
      <c r="O324" s="62"/>
      <c r="P324" s="62"/>
      <c r="Q324" s="62"/>
      <c r="R324" s="62"/>
      <c r="S324" s="62"/>
      <c r="T324" s="62"/>
    </row>
    <row r="325" spans="1:20" ht="20.100000000000001" customHeight="1" x14ac:dyDescent="0.25">
      <c r="A325" s="4" t="s">
        <v>58</v>
      </c>
      <c r="B325" s="7" t="s">
        <v>590</v>
      </c>
      <c r="C325" s="5">
        <v>344</v>
      </c>
      <c r="D325" s="61"/>
      <c r="E325" s="61"/>
      <c r="F325" s="62"/>
      <c r="G325" s="62"/>
      <c r="H325" s="62"/>
      <c r="I325" s="62"/>
      <c r="J325" s="62"/>
      <c r="K325" s="62"/>
      <c r="L325" s="62"/>
      <c r="M325" s="62"/>
      <c r="N325" s="62"/>
      <c r="O325" s="62"/>
      <c r="P325" s="62"/>
      <c r="Q325" s="62"/>
      <c r="R325" s="62"/>
      <c r="S325" s="62"/>
      <c r="T325" s="62"/>
    </row>
    <row r="326" spans="1:20" ht="20.100000000000001" customHeight="1" x14ac:dyDescent="0.25">
      <c r="A326" s="4" t="s">
        <v>57</v>
      </c>
      <c r="B326" s="7" t="s">
        <v>662</v>
      </c>
      <c r="C326" s="5">
        <v>345</v>
      </c>
      <c r="D326" s="61">
        <v>1</v>
      </c>
      <c r="E326" s="61"/>
      <c r="F326" s="62">
        <v>1</v>
      </c>
      <c r="G326" s="62"/>
      <c r="H326" s="62"/>
      <c r="I326" s="62"/>
      <c r="J326" s="62"/>
      <c r="K326" s="62"/>
      <c r="L326" s="62"/>
      <c r="M326" s="62">
        <v>2</v>
      </c>
      <c r="N326" s="62"/>
      <c r="O326" s="62"/>
      <c r="P326" s="62"/>
      <c r="Q326" s="62"/>
      <c r="R326" s="62"/>
      <c r="S326" s="62"/>
      <c r="T326" s="62"/>
    </row>
    <row r="327" spans="1:20" ht="20.100000000000001" customHeight="1" x14ac:dyDescent="0.25">
      <c r="A327" s="4" t="s">
        <v>56</v>
      </c>
      <c r="B327" s="7" t="s">
        <v>591</v>
      </c>
      <c r="C327" s="5">
        <v>345.1</v>
      </c>
      <c r="D327" s="61"/>
      <c r="E327" s="61"/>
      <c r="F327" s="62"/>
      <c r="G327" s="62"/>
      <c r="H327" s="62"/>
      <c r="I327" s="62"/>
      <c r="J327" s="62"/>
      <c r="K327" s="62"/>
      <c r="L327" s="62"/>
      <c r="M327" s="62"/>
      <c r="N327" s="62"/>
      <c r="O327" s="62"/>
      <c r="P327" s="62"/>
      <c r="Q327" s="62"/>
      <c r="R327" s="62"/>
      <c r="S327" s="62"/>
      <c r="T327" s="62"/>
    </row>
    <row r="328" spans="1:20" ht="20.100000000000001" customHeight="1" x14ac:dyDescent="0.25">
      <c r="A328" s="4" t="s">
        <v>55</v>
      </c>
      <c r="B328" s="7" t="s">
        <v>465</v>
      </c>
      <c r="C328" s="5">
        <v>346</v>
      </c>
      <c r="D328" s="61"/>
      <c r="E328" s="61"/>
      <c r="F328" s="62"/>
      <c r="G328" s="62"/>
      <c r="H328" s="62"/>
      <c r="I328" s="62"/>
      <c r="J328" s="62"/>
      <c r="K328" s="62"/>
      <c r="L328" s="62"/>
      <c r="M328" s="62"/>
      <c r="N328" s="62"/>
      <c r="O328" s="62"/>
      <c r="P328" s="62"/>
      <c r="Q328" s="62"/>
      <c r="R328" s="62"/>
      <c r="S328" s="62"/>
      <c r="T328" s="62"/>
    </row>
    <row r="329" spans="1:20" ht="20.100000000000001" customHeight="1" x14ac:dyDescent="0.25">
      <c r="A329" s="4" t="s">
        <v>54</v>
      </c>
      <c r="B329" s="7" t="s">
        <v>592</v>
      </c>
      <c r="C329" s="5">
        <v>347</v>
      </c>
      <c r="D329" s="61"/>
      <c r="E329" s="61"/>
      <c r="F329" s="62"/>
      <c r="G329" s="62"/>
      <c r="H329" s="62"/>
      <c r="I329" s="62"/>
      <c r="J329" s="62"/>
      <c r="K329" s="62"/>
      <c r="L329" s="62"/>
      <c r="M329" s="62"/>
      <c r="N329" s="62"/>
      <c r="O329" s="62"/>
      <c r="P329" s="62"/>
      <c r="Q329" s="62"/>
      <c r="R329" s="62"/>
      <c r="S329" s="62"/>
      <c r="T329" s="62"/>
    </row>
    <row r="330" spans="1:20" ht="20.100000000000001" customHeight="1" x14ac:dyDescent="0.25">
      <c r="A330" s="4" t="s">
        <v>53</v>
      </c>
      <c r="B330" s="7" t="s">
        <v>663</v>
      </c>
      <c r="C330" s="5">
        <v>348</v>
      </c>
      <c r="D330" s="61"/>
      <c r="E330" s="61"/>
      <c r="F330" s="62"/>
      <c r="G330" s="62"/>
      <c r="H330" s="62"/>
      <c r="I330" s="62"/>
      <c r="J330" s="62"/>
      <c r="K330" s="62"/>
      <c r="L330" s="62"/>
      <c r="M330" s="62"/>
      <c r="N330" s="62"/>
      <c r="O330" s="62"/>
      <c r="P330" s="62"/>
      <c r="Q330" s="62"/>
      <c r="R330" s="62"/>
      <c r="S330" s="62"/>
      <c r="T330" s="62"/>
    </row>
    <row r="331" spans="1:20" ht="20.100000000000001" customHeight="1" x14ac:dyDescent="0.25">
      <c r="A331" s="4" t="s">
        <v>52</v>
      </c>
      <c r="B331" s="7" t="s">
        <v>466</v>
      </c>
      <c r="C331" s="5">
        <v>349</v>
      </c>
      <c r="D331" s="61"/>
      <c r="E331" s="61"/>
      <c r="F331" s="62"/>
      <c r="G331" s="62"/>
      <c r="H331" s="62"/>
      <c r="I331" s="62"/>
      <c r="J331" s="62"/>
      <c r="K331" s="62"/>
      <c r="L331" s="62"/>
      <c r="M331" s="62"/>
      <c r="N331" s="62"/>
      <c r="O331" s="62"/>
      <c r="P331" s="62"/>
      <c r="Q331" s="62"/>
      <c r="R331" s="62"/>
      <c r="S331" s="62"/>
      <c r="T331" s="62"/>
    </row>
    <row r="332" spans="1:20" ht="20.100000000000001" customHeight="1" x14ac:dyDescent="0.25">
      <c r="A332" s="4" t="s">
        <v>51</v>
      </c>
      <c r="B332" s="7" t="s">
        <v>593</v>
      </c>
      <c r="C332" s="5">
        <v>350</v>
      </c>
      <c r="D332" s="61"/>
      <c r="E332" s="61"/>
      <c r="F332" s="62"/>
      <c r="G332" s="62"/>
      <c r="H332" s="62"/>
      <c r="I332" s="62"/>
      <c r="J332" s="62"/>
      <c r="K332" s="62"/>
      <c r="L332" s="62"/>
      <c r="M332" s="62"/>
      <c r="N332" s="62"/>
      <c r="O332" s="62"/>
      <c r="P332" s="62"/>
      <c r="Q332" s="62"/>
      <c r="R332" s="62"/>
      <c r="S332" s="62"/>
      <c r="T332" s="62"/>
    </row>
    <row r="333" spans="1:20" ht="20.100000000000001" customHeight="1" x14ac:dyDescent="0.25">
      <c r="A333" s="4" t="s">
        <v>50</v>
      </c>
      <c r="B333" s="5" t="s">
        <v>664</v>
      </c>
      <c r="C333" s="5">
        <v>351</v>
      </c>
      <c r="D333" s="61"/>
      <c r="E333" s="61"/>
      <c r="F333" s="62"/>
      <c r="G333" s="62"/>
      <c r="H333" s="62"/>
      <c r="I333" s="62"/>
      <c r="J333" s="62"/>
      <c r="K333" s="62"/>
      <c r="L333" s="62"/>
      <c r="M333" s="62"/>
      <c r="N333" s="62"/>
      <c r="O333" s="62"/>
      <c r="P333" s="62"/>
      <c r="Q333" s="62"/>
      <c r="R333" s="62"/>
      <c r="S333" s="62"/>
      <c r="T333" s="62"/>
    </row>
    <row r="334" spans="1:20" ht="20.100000000000001" customHeight="1" x14ac:dyDescent="0.25">
      <c r="A334" s="4" t="s">
        <v>49</v>
      </c>
      <c r="B334" s="7" t="s">
        <v>378</v>
      </c>
      <c r="C334" s="5">
        <v>352</v>
      </c>
      <c r="D334" s="61"/>
      <c r="E334" s="61"/>
      <c r="F334" s="62"/>
      <c r="G334" s="62"/>
      <c r="H334" s="62"/>
      <c r="I334" s="62"/>
      <c r="J334" s="62"/>
      <c r="K334" s="62"/>
      <c r="L334" s="62"/>
      <c r="M334" s="62"/>
      <c r="N334" s="62"/>
      <c r="O334" s="62"/>
      <c r="P334" s="62"/>
      <c r="Q334" s="62"/>
      <c r="R334" s="62"/>
      <c r="S334" s="62"/>
      <c r="T334" s="62"/>
    </row>
    <row r="335" spans="1:20" ht="20.100000000000001" customHeight="1" x14ac:dyDescent="0.25">
      <c r="A335" s="4" t="s">
        <v>48</v>
      </c>
      <c r="B335" s="7" t="s">
        <v>755</v>
      </c>
      <c r="C335" s="5">
        <v>353</v>
      </c>
      <c r="D335" s="61"/>
      <c r="E335" s="61"/>
      <c r="F335" s="62"/>
      <c r="G335" s="62"/>
      <c r="H335" s="62"/>
      <c r="I335" s="62"/>
      <c r="J335" s="62"/>
      <c r="K335" s="62"/>
      <c r="L335" s="62"/>
      <c r="M335" s="62"/>
      <c r="N335" s="62"/>
      <c r="O335" s="62"/>
      <c r="P335" s="62"/>
      <c r="Q335" s="62"/>
      <c r="R335" s="62"/>
      <c r="S335" s="62"/>
      <c r="T335" s="62"/>
    </row>
    <row r="336" spans="1:20" ht="20.100000000000001" customHeight="1" x14ac:dyDescent="0.25">
      <c r="A336" s="4" t="s">
        <v>47</v>
      </c>
      <c r="B336" s="7" t="s">
        <v>501</v>
      </c>
      <c r="C336" s="5">
        <v>354</v>
      </c>
      <c r="D336" s="61"/>
      <c r="E336" s="61"/>
      <c r="F336" s="62"/>
      <c r="G336" s="62"/>
      <c r="H336" s="62"/>
      <c r="I336" s="62"/>
      <c r="J336" s="62"/>
      <c r="K336" s="62"/>
      <c r="L336" s="62"/>
      <c r="M336" s="62"/>
      <c r="N336" s="62"/>
      <c r="O336" s="62"/>
      <c r="P336" s="62"/>
      <c r="Q336" s="62"/>
      <c r="R336" s="62"/>
      <c r="S336" s="62"/>
      <c r="T336" s="62"/>
    </row>
    <row r="337" spans="1:20" ht="20.100000000000001" customHeight="1" x14ac:dyDescent="0.25">
      <c r="A337" s="4" t="s">
        <v>46</v>
      </c>
      <c r="B337" s="7" t="s">
        <v>756</v>
      </c>
      <c r="C337" s="5">
        <v>355</v>
      </c>
      <c r="D337" s="61"/>
      <c r="E337" s="61"/>
      <c r="F337" s="62"/>
      <c r="G337" s="62"/>
      <c r="H337" s="62"/>
      <c r="I337" s="62"/>
      <c r="J337" s="62"/>
      <c r="K337" s="62"/>
      <c r="L337" s="62"/>
      <c r="M337" s="62"/>
      <c r="N337" s="62"/>
      <c r="O337" s="62"/>
      <c r="P337" s="62"/>
      <c r="Q337" s="62"/>
      <c r="R337" s="62"/>
      <c r="S337" s="62"/>
      <c r="T337" s="62"/>
    </row>
    <row r="338" spans="1:20" ht="20.100000000000001" customHeight="1" x14ac:dyDescent="0.25">
      <c r="A338" s="4" t="s">
        <v>45</v>
      </c>
      <c r="B338" s="7" t="s">
        <v>403</v>
      </c>
      <c r="C338" s="5"/>
      <c r="D338" s="61"/>
      <c r="E338" s="61"/>
      <c r="F338" s="62"/>
      <c r="G338" s="62"/>
      <c r="H338" s="62"/>
      <c r="I338" s="62"/>
      <c r="J338" s="62"/>
      <c r="K338" s="62"/>
      <c r="L338" s="62"/>
      <c r="M338" s="62"/>
      <c r="N338" s="62"/>
      <c r="O338" s="62"/>
      <c r="P338" s="62"/>
      <c r="Q338" s="62"/>
      <c r="R338" s="62"/>
      <c r="S338" s="62"/>
      <c r="T338" s="62"/>
    </row>
    <row r="339" spans="1:20" ht="20.100000000000001" customHeight="1" x14ac:dyDescent="0.25">
      <c r="A339" s="8" t="s">
        <v>44</v>
      </c>
      <c r="B339" s="12" t="s">
        <v>467</v>
      </c>
      <c r="C339" s="5"/>
      <c r="D339" s="65">
        <f t="shared" ref="D339:T339" si="16">SUM(D340:D372)</f>
        <v>0</v>
      </c>
      <c r="E339" s="65">
        <f t="shared" si="16"/>
        <v>0</v>
      </c>
      <c r="F339" s="65">
        <f t="shared" si="16"/>
        <v>3</v>
      </c>
      <c r="G339" s="65">
        <f t="shared" si="16"/>
        <v>1</v>
      </c>
      <c r="H339" s="65">
        <f t="shared" si="16"/>
        <v>0</v>
      </c>
      <c r="I339" s="65">
        <f t="shared" si="16"/>
        <v>0</v>
      </c>
      <c r="J339" s="65">
        <f t="shared" si="16"/>
        <v>1</v>
      </c>
      <c r="K339" s="65">
        <f t="shared" si="16"/>
        <v>0</v>
      </c>
      <c r="L339" s="65">
        <f t="shared" si="16"/>
        <v>0</v>
      </c>
      <c r="M339" s="65">
        <f t="shared" si="16"/>
        <v>2</v>
      </c>
      <c r="N339" s="65">
        <f t="shared" si="16"/>
        <v>0</v>
      </c>
      <c r="O339" s="65">
        <f t="shared" si="16"/>
        <v>1</v>
      </c>
      <c r="P339" s="65">
        <f t="shared" si="16"/>
        <v>0</v>
      </c>
      <c r="Q339" s="65">
        <f t="shared" si="16"/>
        <v>1</v>
      </c>
      <c r="R339" s="65">
        <f t="shared" si="16"/>
        <v>0</v>
      </c>
      <c r="S339" s="65">
        <f t="shared" si="16"/>
        <v>0</v>
      </c>
      <c r="T339" s="65">
        <f t="shared" si="16"/>
        <v>0</v>
      </c>
    </row>
    <row r="340" spans="1:20" ht="20.100000000000001" customHeight="1" x14ac:dyDescent="0.25">
      <c r="A340" s="4" t="s">
        <v>43</v>
      </c>
      <c r="B340" s="7" t="s">
        <v>370</v>
      </c>
      <c r="C340" s="6">
        <v>356</v>
      </c>
      <c r="D340" s="61"/>
      <c r="E340" s="61"/>
      <c r="F340" s="62"/>
      <c r="G340" s="62"/>
      <c r="H340" s="62"/>
      <c r="I340" s="62"/>
      <c r="J340" s="62"/>
      <c r="K340" s="62"/>
      <c r="L340" s="62"/>
      <c r="M340" s="62"/>
      <c r="N340" s="62"/>
      <c r="O340" s="62"/>
      <c r="P340" s="62"/>
      <c r="Q340" s="62"/>
      <c r="R340" s="62"/>
      <c r="S340" s="62"/>
      <c r="T340" s="62"/>
    </row>
    <row r="341" spans="1:20" ht="20.100000000000001" customHeight="1" x14ac:dyDescent="0.25">
      <c r="A341" s="4" t="s">
        <v>42</v>
      </c>
      <c r="B341" s="7" t="s">
        <v>468</v>
      </c>
      <c r="C341" s="6">
        <v>357</v>
      </c>
      <c r="D341" s="61"/>
      <c r="E341" s="61"/>
      <c r="F341" s="62"/>
      <c r="G341" s="62"/>
      <c r="H341" s="62"/>
      <c r="I341" s="62"/>
      <c r="J341" s="62"/>
      <c r="K341" s="62"/>
      <c r="L341" s="62"/>
      <c r="M341" s="62"/>
      <c r="N341" s="62"/>
      <c r="O341" s="62"/>
      <c r="P341" s="62"/>
      <c r="Q341" s="62"/>
      <c r="R341" s="62"/>
      <c r="S341" s="62"/>
      <c r="T341" s="62"/>
    </row>
    <row r="342" spans="1:20" ht="20.100000000000001" customHeight="1" x14ac:dyDescent="0.25">
      <c r="A342" s="4" t="s">
        <v>41</v>
      </c>
      <c r="B342" s="7" t="s">
        <v>757</v>
      </c>
      <c r="C342" s="6">
        <v>358</v>
      </c>
      <c r="D342" s="62"/>
      <c r="E342" s="62"/>
      <c r="F342" s="62"/>
      <c r="G342" s="62"/>
      <c r="H342" s="62"/>
      <c r="I342" s="62"/>
      <c r="J342" s="62"/>
      <c r="K342" s="62"/>
      <c r="L342" s="62"/>
      <c r="M342" s="62"/>
      <c r="N342" s="62"/>
      <c r="O342" s="62"/>
      <c r="P342" s="62"/>
      <c r="Q342" s="62"/>
      <c r="R342" s="62"/>
      <c r="S342" s="62"/>
      <c r="T342" s="62"/>
    </row>
    <row r="343" spans="1:20" ht="20.100000000000001" customHeight="1" x14ac:dyDescent="0.25">
      <c r="A343" s="4" t="s">
        <v>758</v>
      </c>
      <c r="B343" s="7" t="s">
        <v>759</v>
      </c>
      <c r="C343" s="6">
        <v>358.1</v>
      </c>
      <c r="D343" s="62"/>
      <c r="E343" s="62"/>
      <c r="F343" s="62"/>
      <c r="G343" s="62"/>
      <c r="H343" s="62"/>
      <c r="I343" s="62"/>
      <c r="J343" s="62"/>
      <c r="K343" s="62"/>
      <c r="L343" s="62"/>
      <c r="M343" s="62"/>
      <c r="N343" s="62"/>
      <c r="O343" s="62"/>
      <c r="P343" s="62"/>
      <c r="Q343" s="62"/>
      <c r="R343" s="62"/>
      <c r="S343" s="62"/>
      <c r="T343" s="62"/>
    </row>
    <row r="344" spans="1:20" ht="20.100000000000001" customHeight="1" x14ac:dyDescent="0.25">
      <c r="A344" s="4" t="s">
        <v>40</v>
      </c>
      <c r="B344" s="7" t="s">
        <v>760</v>
      </c>
      <c r="C344" s="6">
        <v>359</v>
      </c>
      <c r="D344" s="61"/>
      <c r="E344" s="61"/>
      <c r="F344" s="62"/>
      <c r="G344" s="62"/>
      <c r="H344" s="62"/>
      <c r="I344" s="62"/>
      <c r="J344" s="62"/>
      <c r="K344" s="62"/>
      <c r="L344" s="62"/>
      <c r="M344" s="62"/>
      <c r="N344" s="62"/>
      <c r="O344" s="62"/>
      <c r="P344" s="62"/>
      <c r="Q344" s="62"/>
      <c r="R344" s="62"/>
      <c r="S344" s="62"/>
      <c r="T344" s="62"/>
    </row>
    <row r="345" spans="1:20" ht="20.100000000000001" customHeight="1" x14ac:dyDescent="0.25">
      <c r="A345" s="4" t="s">
        <v>39</v>
      </c>
      <c r="B345" s="7" t="s">
        <v>594</v>
      </c>
      <c r="C345" s="6">
        <v>360</v>
      </c>
      <c r="D345" s="64"/>
      <c r="E345" s="64"/>
      <c r="F345" s="64"/>
      <c r="G345" s="64"/>
      <c r="H345" s="64"/>
      <c r="I345" s="64"/>
      <c r="J345" s="64"/>
      <c r="K345" s="64"/>
      <c r="L345" s="64"/>
      <c r="M345" s="64"/>
      <c r="N345" s="64"/>
      <c r="O345" s="64"/>
      <c r="P345" s="64"/>
      <c r="Q345" s="64"/>
      <c r="R345" s="64"/>
      <c r="S345" s="64"/>
      <c r="T345" s="64"/>
    </row>
    <row r="346" spans="1:20" ht="20.100000000000001" customHeight="1" x14ac:dyDescent="0.25">
      <c r="A346" s="4" t="s">
        <v>38</v>
      </c>
      <c r="B346" s="7" t="s">
        <v>595</v>
      </c>
      <c r="C346" s="5">
        <v>361</v>
      </c>
      <c r="D346" s="61"/>
      <c r="E346" s="61"/>
      <c r="F346" s="62">
        <v>1</v>
      </c>
      <c r="G346" s="62"/>
      <c r="H346" s="62"/>
      <c r="I346" s="62"/>
      <c r="J346" s="62"/>
      <c r="K346" s="62"/>
      <c r="L346" s="62"/>
      <c r="M346" s="62">
        <v>1</v>
      </c>
      <c r="N346" s="62"/>
      <c r="O346" s="62"/>
      <c r="P346" s="62"/>
      <c r="Q346" s="62"/>
      <c r="R346" s="62"/>
      <c r="S346" s="62"/>
      <c r="T346" s="62"/>
    </row>
    <row r="347" spans="1:20" ht="20.100000000000001" customHeight="1" x14ac:dyDescent="0.25">
      <c r="A347" s="4" t="s">
        <v>37</v>
      </c>
      <c r="B347" s="7" t="s">
        <v>596</v>
      </c>
      <c r="C347" s="5">
        <v>362</v>
      </c>
      <c r="D347" s="61"/>
      <c r="E347" s="61"/>
      <c r="F347" s="62">
        <v>1</v>
      </c>
      <c r="G347" s="62">
        <v>1</v>
      </c>
      <c r="H347" s="62"/>
      <c r="I347" s="62"/>
      <c r="J347" s="62">
        <v>1</v>
      </c>
      <c r="K347" s="62"/>
      <c r="L347" s="62"/>
      <c r="M347" s="62"/>
      <c r="N347" s="62"/>
      <c r="O347" s="62">
        <v>1</v>
      </c>
      <c r="P347" s="62"/>
      <c r="Q347" s="62">
        <v>1</v>
      </c>
      <c r="R347" s="62"/>
      <c r="S347" s="62"/>
      <c r="T347" s="62"/>
    </row>
    <row r="348" spans="1:20" ht="20.100000000000001" customHeight="1" x14ac:dyDescent="0.25">
      <c r="A348" s="4" t="s">
        <v>36</v>
      </c>
      <c r="B348" s="7" t="s">
        <v>761</v>
      </c>
      <c r="C348" s="5">
        <v>363</v>
      </c>
      <c r="D348" s="61"/>
      <c r="E348" s="61"/>
      <c r="F348" s="62"/>
      <c r="G348" s="62"/>
      <c r="H348" s="62"/>
      <c r="I348" s="62"/>
      <c r="J348" s="62"/>
      <c r="K348" s="62"/>
      <c r="L348" s="62"/>
      <c r="M348" s="62"/>
      <c r="N348" s="62"/>
      <c r="O348" s="62"/>
      <c r="P348" s="62"/>
      <c r="Q348" s="62"/>
      <c r="R348" s="62"/>
      <c r="S348" s="62"/>
      <c r="T348" s="62"/>
    </row>
    <row r="349" spans="1:20" ht="20.100000000000001" customHeight="1" x14ac:dyDescent="0.25">
      <c r="A349" s="4" t="s">
        <v>35</v>
      </c>
      <c r="B349" s="7" t="s">
        <v>469</v>
      </c>
      <c r="C349" s="5">
        <v>364</v>
      </c>
      <c r="D349" s="61"/>
      <c r="E349" s="61"/>
      <c r="F349" s="62"/>
      <c r="G349" s="62"/>
      <c r="H349" s="62"/>
      <c r="I349" s="62"/>
      <c r="J349" s="62"/>
      <c r="K349" s="62"/>
      <c r="L349" s="62"/>
      <c r="M349" s="62"/>
      <c r="N349" s="62"/>
      <c r="O349" s="62"/>
      <c r="P349" s="62"/>
      <c r="Q349" s="62"/>
      <c r="R349" s="62"/>
      <c r="S349" s="62"/>
      <c r="T349" s="62"/>
    </row>
    <row r="350" spans="1:20" ht="20.100000000000001" customHeight="1" x14ac:dyDescent="0.25">
      <c r="A350" s="4" t="s">
        <v>762</v>
      </c>
      <c r="B350" s="7" t="s">
        <v>763</v>
      </c>
      <c r="C350" s="5">
        <v>364.1</v>
      </c>
      <c r="D350" s="61"/>
      <c r="E350" s="61"/>
      <c r="F350" s="62"/>
      <c r="G350" s="62"/>
      <c r="H350" s="62"/>
      <c r="I350" s="62"/>
      <c r="J350" s="62"/>
      <c r="K350" s="62"/>
      <c r="L350" s="62"/>
      <c r="M350" s="62"/>
      <c r="N350" s="62"/>
      <c r="O350" s="62"/>
      <c r="P350" s="62"/>
      <c r="Q350" s="62"/>
      <c r="R350" s="62"/>
      <c r="S350" s="62"/>
      <c r="T350" s="62"/>
    </row>
    <row r="351" spans="1:20" ht="20.100000000000001" customHeight="1" x14ac:dyDescent="0.25">
      <c r="A351" s="4" t="s">
        <v>764</v>
      </c>
      <c r="B351" s="7" t="s">
        <v>765</v>
      </c>
      <c r="C351" s="5">
        <v>364.2</v>
      </c>
      <c r="D351" s="61"/>
      <c r="E351" s="61"/>
      <c r="F351" s="62"/>
      <c r="G351" s="62"/>
      <c r="H351" s="62"/>
      <c r="I351" s="62"/>
      <c r="J351" s="62"/>
      <c r="K351" s="62"/>
      <c r="L351" s="62"/>
      <c r="M351" s="62"/>
      <c r="N351" s="62"/>
      <c r="O351" s="62"/>
      <c r="P351" s="62"/>
      <c r="Q351" s="62"/>
      <c r="R351" s="62"/>
      <c r="S351" s="62"/>
      <c r="T351" s="62"/>
    </row>
    <row r="352" spans="1:20" ht="20.100000000000001" customHeight="1" x14ac:dyDescent="0.25">
      <c r="A352" s="4" t="s">
        <v>34</v>
      </c>
      <c r="B352" s="7" t="s">
        <v>470</v>
      </c>
      <c r="C352" s="5">
        <v>365</v>
      </c>
      <c r="D352" s="62"/>
      <c r="E352" s="62"/>
      <c r="F352" s="62"/>
      <c r="G352" s="62"/>
      <c r="H352" s="62"/>
      <c r="I352" s="62"/>
      <c r="J352" s="62"/>
      <c r="K352" s="62"/>
      <c r="L352" s="62"/>
      <c r="M352" s="62"/>
      <c r="N352" s="62"/>
      <c r="O352" s="62"/>
      <c r="P352" s="62"/>
      <c r="Q352" s="62"/>
      <c r="R352" s="62"/>
      <c r="S352" s="62"/>
      <c r="T352" s="62"/>
    </row>
    <row r="353" spans="1:20" ht="20.100000000000001" customHeight="1" x14ac:dyDescent="0.25">
      <c r="A353" s="4" t="s">
        <v>33</v>
      </c>
      <c r="B353" s="7" t="s">
        <v>471</v>
      </c>
      <c r="C353" s="5">
        <v>366</v>
      </c>
      <c r="D353" s="62"/>
      <c r="E353" s="62"/>
      <c r="F353" s="62"/>
      <c r="G353" s="62"/>
      <c r="H353" s="62"/>
      <c r="I353" s="62"/>
      <c r="J353" s="62"/>
      <c r="K353" s="62"/>
      <c r="L353" s="62"/>
      <c r="M353" s="62"/>
      <c r="N353" s="62"/>
      <c r="O353" s="62"/>
      <c r="P353" s="62"/>
      <c r="Q353" s="62"/>
      <c r="R353" s="62"/>
      <c r="S353" s="62"/>
      <c r="T353" s="62"/>
    </row>
    <row r="354" spans="1:20" ht="20.100000000000001" customHeight="1" x14ac:dyDescent="0.25">
      <c r="A354" s="4" t="s">
        <v>32</v>
      </c>
      <c r="B354" s="7" t="s">
        <v>597</v>
      </c>
      <c r="C354" s="5">
        <v>367</v>
      </c>
      <c r="D354" s="61"/>
      <c r="E354" s="61"/>
      <c r="F354" s="62"/>
      <c r="G354" s="62"/>
      <c r="H354" s="62"/>
      <c r="I354" s="62"/>
      <c r="J354" s="62"/>
      <c r="K354" s="62"/>
      <c r="L354" s="62"/>
      <c r="M354" s="62"/>
      <c r="N354" s="62"/>
      <c r="O354" s="62"/>
      <c r="P354" s="62"/>
      <c r="Q354" s="62"/>
      <c r="R354" s="62"/>
      <c r="S354" s="62"/>
      <c r="T354" s="62"/>
    </row>
    <row r="355" spans="1:20" ht="20.100000000000001" customHeight="1" x14ac:dyDescent="0.25">
      <c r="A355" s="4" t="s">
        <v>31</v>
      </c>
      <c r="B355" s="7" t="s">
        <v>598</v>
      </c>
      <c r="C355" s="5">
        <v>368</v>
      </c>
      <c r="D355" s="61"/>
      <c r="E355" s="61"/>
      <c r="F355" s="62"/>
      <c r="G355" s="62"/>
      <c r="H355" s="62"/>
      <c r="I355" s="62"/>
      <c r="J355" s="62"/>
      <c r="K355" s="62"/>
      <c r="L355" s="62"/>
      <c r="M355" s="62"/>
      <c r="N355" s="62"/>
      <c r="O355" s="62"/>
      <c r="P355" s="62"/>
      <c r="Q355" s="62"/>
      <c r="R355" s="62"/>
      <c r="S355" s="62"/>
      <c r="T355" s="62"/>
    </row>
    <row r="356" spans="1:20" ht="20.100000000000001" customHeight="1" x14ac:dyDescent="0.25">
      <c r="A356" s="4" t="s">
        <v>766</v>
      </c>
      <c r="B356" s="7" t="s">
        <v>767</v>
      </c>
      <c r="C356" s="5">
        <v>368.1</v>
      </c>
      <c r="D356" s="61"/>
      <c r="E356" s="61"/>
      <c r="F356" s="62"/>
      <c r="G356" s="62"/>
      <c r="H356" s="62"/>
      <c r="I356" s="62"/>
      <c r="J356" s="62"/>
      <c r="K356" s="62"/>
      <c r="L356" s="62"/>
      <c r="M356" s="62"/>
      <c r="N356" s="62"/>
      <c r="O356" s="62"/>
      <c r="P356" s="62"/>
      <c r="Q356" s="62"/>
      <c r="R356" s="62"/>
      <c r="S356" s="62"/>
      <c r="T356" s="62"/>
    </row>
    <row r="357" spans="1:20" ht="20.100000000000001" customHeight="1" x14ac:dyDescent="0.25">
      <c r="A357" s="4" t="s">
        <v>30</v>
      </c>
      <c r="B357" s="7" t="s">
        <v>599</v>
      </c>
      <c r="C357" s="5">
        <v>369</v>
      </c>
      <c r="D357" s="61"/>
      <c r="E357" s="61"/>
      <c r="F357" s="62"/>
      <c r="G357" s="62"/>
      <c r="H357" s="62"/>
      <c r="I357" s="62"/>
      <c r="J357" s="62"/>
      <c r="K357" s="62"/>
      <c r="L357" s="62"/>
      <c r="M357" s="62"/>
      <c r="N357" s="62"/>
      <c r="O357" s="62"/>
      <c r="P357" s="62"/>
      <c r="Q357" s="62"/>
      <c r="R357" s="62"/>
      <c r="S357" s="62"/>
      <c r="T357" s="62"/>
    </row>
    <row r="358" spans="1:20" ht="20.100000000000001" customHeight="1" x14ac:dyDescent="0.25">
      <c r="A358" s="4" t="s">
        <v>29</v>
      </c>
      <c r="B358" s="7" t="s">
        <v>600</v>
      </c>
      <c r="C358" s="5">
        <v>370</v>
      </c>
      <c r="D358" s="61"/>
      <c r="E358" s="61"/>
      <c r="F358" s="62"/>
      <c r="G358" s="62"/>
      <c r="H358" s="62"/>
      <c r="I358" s="62"/>
      <c r="J358" s="62"/>
      <c r="K358" s="62"/>
      <c r="L358" s="62"/>
      <c r="M358" s="62"/>
      <c r="N358" s="62"/>
      <c r="O358" s="62"/>
      <c r="P358" s="62"/>
      <c r="Q358" s="62"/>
      <c r="R358" s="62"/>
      <c r="S358" s="62"/>
      <c r="T358" s="62"/>
    </row>
    <row r="359" spans="1:20" ht="20.100000000000001" customHeight="1" x14ac:dyDescent="0.25">
      <c r="A359" s="4" t="s">
        <v>28</v>
      </c>
      <c r="B359" s="7" t="s">
        <v>601</v>
      </c>
      <c r="C359" s="5">
        <v>371</v>
      </c>
      <c r="D359" s="61"/>
      <c r="E359" s="61"/>
      <c r="F359" s="62"/>
      <c r="G359" s="62"/>
      <c r="H359" s="62"/>
      <c r="I359" s="62"/>
      <c r="J359" s="62"/>
      <c r="K359" s="62"/>
      <c r="L359" s="62"/>
      <c r="M359" s="62"/>
      <c r="N359" s="62"/>
      <c r="O359" s="62"/>
      <c r="P359" s="62"/>
      <c r="Q359" s="62"/>
      <c r="R359" s="62"/>
      <c r="S359" s="62"/>
      <c r="T359" s="62"/>
    </row>
    <row r="360" spans="1:20" ht="20.100000000000001" customHeight="1" x14ac:dyDescent="0.25">
      <c r="A360" s="4" t="s">
        <v>27</v>
      </c>
      <c r="B360" s="7" t="s">
        <v>602</v>
      </c>
      <c r="C360" s="5">
        <v>372</v>
      </c>
      <c r="D360" s="61"/>
      <c r="E360" s="61"/>
      <c r="F360" s="62"/>
      <c r="G360" s="62"/>
      <c r="H360" s="62"/>
      <c r="I360" s="62"/>
      <c r="J360" s="62"/>
      <c r="K360" s="62"/>
      <c r="L360" s="62"/>
      <c r="M360" s="62"/>
      <c r="N360" s="62"/>
      <c r="O360" s="62"/>
      <c r="P360" s="62"/>
      <c r="Q360" s="62"/>
      <c r="R360" s="62"/>
      <c r="S360" s="62"/>
      <c r="T360" s="62"/>
    </row>
    <row r="361" spans="1:20" ht="20.100000000000001" customHeight="1" x14ac:dyDescent="0.25">
      <c r="A361" s="4" t="s">
        <v>26</v>
      </c>
      <c r="B361" s="7" t="s">
        <v>603</v>
      </c>
      <c r="C361" s="5">
        <v>373</v>
      </c>
      <c r="D361" s="63"/>
      <c r="E361" s="63"/>
      <c r="F361" s="63"/>
      <c r="G361" s="63"/>
      <c r="H361" s="63"/>
      <c r="I361" s="63"/>
      <c r="J361" s="63"/>
      <c r="K361" s="63"/>
      <c r="L361" s="63"/>
      <c r="M361" s="63"/>
      <c r="N361" s="63"/>
      <c r="O361" s="63"/>
      <c r="P361" s="63"/>
      <c r="Q361" s="63"/>
      <c r="R361" s="63"/>
      <c r="S361" s="63"/>
      <c r="T361" s="63"/>
    </row>
    <row r="362" spans="1:20" ht="20.100000000000001" customHeight="1" x14ac:dyDescent="0.25">
      <c r="A362" s="4" t="s">
        <v>25</v>
      </c>
      <c r="B362" s="7" t="s">
        <v>604</v>
      </c>
      <c r="C362" s="5">
        <v>374</v>
      </c>
      <c r="D362" s="62"/>
      <c r="E362" s="62"/>
      <c r="F362" s="62"/>
      <c r="G362" s="62"/>
      <c r="H362" s="62"/>
      <c r="I362" s="62"/>
      <c r="J362" s="62"/>
      <c r="K362" s="62"/>
      <c r="L362" s="62"/>
      <c r="M362" s="62"/>
      <c r="N362" s="62"/>
      <c r="O362" s="62"/>
      <c r="P362" s="62"/>
      <c r="Q362" s="62"/>
      <c r="R362" s="62"/>
      <c r="S362" s="62"/>
      <c r="T362" s="62"/>
    </row>
    <row r="363" spans="1:20" ht="20.100000000000001" customHeight="1" x14ac:dyDescent="0.25">
      <c r="A363" s="4" t="s">
        <v>24</v>
      </c>
      <c r="B363" s="7" t="s">
        <v>472</v>
      </c>
      <c r="C363" s="5">
        <v>375</v>
      </c>
      <c r="D363" s="62"/>
      <c r="E363" s="62"/>
      <c r="F363" s="62"/>
      <c r="G363" s="62"/>
      <c r="H363" s="62"/>
      <c r="I363" s="62"/>
      <c r="J363" s="62"/>
      <c r="K363" s="62"/>
      <c r="L363" s="62"/>
      <c r="M363" s="62"/>
      <c r="N363" s="62"/>
      <c r="O363" s="62"/>
      <c r="P363" s="62"/>
      <c r="Q363" s="62"/>
      <c r="R363" s="62"/>
      <c r="S363" s="62"/>
      <c r="T363" s="62"/>
    </row>
    <row r="364" spans="1:20" ht="20.100000000000001" customHeight="1" x14ac:dyDescent="0.25">
      <c r="A364" s="4" t="s">
        <v>23</v>
      </c>
      <c r="B364" s="7" t="s">
        <v>605</v>
      </c>
      <c r="C364" s="5">
        <v>376</v>
      </c>
      <c r="D364" s="62"/>
      <c r="E364" s="62"/>
      <c r="F364" s="62">
        <v>1</v>
      </c>
      <c r="G364" s="62"/>
      <c r="H364" s="62"/>
      <c r="I364" s="62"/>
      <c r="J364" s="62"/>
      <c r="K364" s="62"/>
      <c r="L364" s="62"/>
      <c r="M364" s="62">
        <v>1</v>
      </c>
      <c r="N364" s="62"/>
      <c r="O364" s="62"/>
      <c r="P364" s="62"/>
      <c r="Q364" s="62"/>
      <c r="R364" s="62"/>
      <c r="S364" s="62"/>
      <c r="T364" s="62"/>
    </row>
    <row r="365" spans="1:20" ht="20.100000000000001" customHeight="1" x14ac:dyDescent="0.25">
      <c r="A365" s="4" t="s">
        <v>22</v>
      </c>
      <c r="B365" s="7" t="s">
        <v>606</v>
      </c>
      <c r="C365" s="5">
        <v>377</v>
      </c>
      <c r="D365" s="62"/>
      <c r="E365" s="62"/>
      <c r="F365" s="62"/>
      <c r="G365" s="62"/>
      <c r="H365" s="62"/>
      <c r="I365" s="62"/>
      <c r="J365" s="62"/>
      <c r="K365" s="62"/>
      <c r="L365" s="62"/>
      <c r="M365" s="62"/>
      <c r="N365" s="62"/>
      <c r="O365" s="62"/>
      <c r="P365" s="62"/>
      <c r="Q365" s="62"/>
      <c r="R365" s="62"/>
      <c r="S365" s="62"/>
      <c r="T365" s="62"/>
    </row>
    <row r="366" spans="1:20" ht="20.100000000000001" customHeight="1" x14ac:dyDescent="0.25">
      <c r="A366" s="4" t="s">
        <v>21</v>
      </c>
      <c r="B366" s="7" t="s">
        <v>607</v>
      </c>
      <c r="C366" s="5">
        <v>378</v>
      </c>
      <c r="D366" s="62"/>
      <c r="E366" s="62"/>
      <c r="F366" s="62"/>
      <c r="G366" s="62"/>
      <c r="H366" s="62"/>
      <c r="I366" s="62"/>
      <c r="J366" s="62"/>
      <c r="K366" s="62"/>
      <c r="L366" s="62"/>
      <c r="M366" s="62"/>
      <c r="N366" s="62"/>
      <c r="O366" s="62"/>
      <c r="P366" s="62"/>
      <c r="Q366" s="62"/>
      <c r="R366" s="62"/>
      <c r="S366" s="62"/>
      <c r="T366" s="62"/>
    </row>
    <row r="367" spans="1:20" ht="20.100000000000001" customHeight="1" x14ac:dyDescent="0.25">
      <c r="A367" s="4" t="s">
        <v>20</v>
      </c>
      <c r="B367" s="5" t="s">
        <v>473</v>
      </c>
      <c r="C367" s="5">
        <v>379</v>
      </c>
      <c r="D367" s="62"/>
      <c r="E367" s="62"/>
      <c r="F367" s="62"/>
      <c r="G367" s="62"/>
      <c r="H367" s="62"/>
      <c r="I367" s="62"/>
      <c r="J367" s="62"/>
      <c r="K367" s="62"/>
      <c r="L367" s="62"/>
      <c r="M367" s="62"/>
      <c r="N367" s="62"/>
      <c r="O367" s="62"/>
      <c r="P367" s="62"/>
      <c r="Q367" s="62"/>
      <c r="R367" s="62"/>
      <c r="S367" s="62"/>
      <c r="T367" s="62"/>
    </row>
    <row r="368" spans="1:20" ht="20.100000000000001" customHeight="1" x14ac:dyDescent="0.25">
      <c r="A368" s="4" t="s">
        <v>19</v>
      </c>
      <c r="B368" s="5" t="s">
        <v>608</v>
      </c>
      <c r="C368" s="5">
        <v>380</v>
      </c>
      <c r="D368" s="62"/>
      <c r="E368" s="62"/>
      <c r="F368" s="62"/>
      <c r="G368" s="62"/>
      <c r="H368" s="62"/>
      <c r="I368" s="62"/>
      <c r="J368" s="62"/>
      <c r="K368" s="62"/>
      <c r="L368" s="62"/>
      <c r="M368" s="62"/>
      <c r="N368" s="62"/>
      <c r="O368" s="62"/>
      <c r="P368" s="62"/>
      <c r="Q368" s="62"/>
      <c r="R368" s="62"/>
      <c r="S368" s="62"/>
      <c r="T368" s="62"/>
    </row>
    <row r="369" spans="1:20" ht="20.100000000000001" customHeight="1" x14ac:dyDescent="0.25">
      <c r="A369" s="4" t="s">
        <v>18</v>
      </c>
      <c r="B369" s="5" t="s">
        <v>371</v>
      </c>
      <c r="C369" s="5">
        <v>381</v>
      </c>
      <c r="D369" s="62"/>
      <c r="E369" s="62"/>
      <c r="F369" s="62"/>
      <c r="G369" s="62"/>
      <c r="H369" s="62"/>
      <c r="I369" s="62"/>
      <c r="J369" s="62"/>
      <c r="K369" s="62"/>
      <c r="L369" s="62"/>
      <c r="M369" s="62"/>
      <c r="N369" s="62"/>
      <c r="O369" s="62"/>
      <c r="P369" s="62"/>
      <c r="Q369" s="62"/>
      <c r="R369" s="62"/>
      <c r="S369" s="62"/>
      <c r="T369" s="62"/>
    </row>
    <row r="370" spans="1:20" ht="20.100000000000001" customHeight="1" x14ac:dyDescent="0.25">
      <c r="A370" s="4" t="s">
        <v>17</v>
      </c>
      <c r="B370" s="7" t="s">
        <v>474</v>
      </c>
      <c r="C370" s="14">
        <v>382</v>
      </c>
      <c r="D370" s="62"/>
      <c r="E370" s="62"/>
      <c r="F370" s="62"/>
      <c r="G370" s="62"/>
      <c r="H370" s="62"/>
      <c r="I370" s="62"/>
      <c r="J370" s="62"/>
      <c r="K370" s="62"/>
      <c r="L370" s="62"/>
      <c r="M370" s="62"/>
      <c r="N370" s="62"/>
      <c r="O370" s="62"/>
      <c r="P370" s="62"/>
      <c r="Q370" s="62"/>
      <c r="R370" s="62"/>
      <c r="S370" s="62"/>
      <c r="T370" s="62"/>
    </row>
    <row r="371" spans="1:20" ht="20.100000000000001" customHeight="1" x14ac:dyDescent="0.25">
      <c r="A371" s="4" t="s">
        <v>16</v>
      </c>
      <c r="B371" s="5" t="s">
        <v>475</v>
      </c>
      <c r="C371" s="14">
        <v>383</v>
      </c>
      <c r="D371" s="62"/>
      <c r="E371" s="62"/>
      <c r="F371" s="62"/>
      <c r="G371" s="62"/>
      <c r="H371" s="62"/>
      <c r="I371" s="62"/>
      <c r="J371" s="62"/>
      <c r="K371" s="62"/>
      <c r="L371" s="62"/>
      <c r="M371" s="62"/>
      <c r="N371" s="62"/>
      <c r="O371" s="62"/>
      <c r="P371" s="62"/>
      <c r="Q371" s="62"/>
      <c r="R371" s="62"/>
      <c r="S371" s="62"/>
      <c r="T371" s="62"/>
    </row>
    <row r="372" spans="1:20" ht="20.100000000000001" customHeight="1" x14ac:dyDescent="0.25">
      <c r="A372" s="4" t="s">
        <v>15</v>
      </c>
      <c r="B372" s="7" t="s">
        <v>403</v>
      </c>
      <c r="C372" s="5"/>
      <c r="D372" s="62"/>
      <c r="E372" s="62"/>
      <c r="F372" s="62"/>
      <c r="G372" s="62"/>
      <c r="H372" s="62"/>
      <c r="I372" s="62"/>
      <c r="J372" s="62"/>
      <c r="K372" s="62"/>
      <c r="L372" s="62"/>
      <c r="M372" s="62"/>
      <c r="N372" s="62"/>
      <c r="O372" s="62"/>
      <c r="P372" s="62"/>
      <c r="Q372" s="62"/>
      <c r="R372" s="62"/>
      <c r="S372" s="62"/>
      <c r="T372" s="62"/>
    </row>
    <row r="373" spans="1:20" ht="20.100000000000001" customHeight="1" x14ac:dyDescent="0.25">
      <c r="A373" s="8" t="s">
        <v>14</v>
      </c>
      <c r="B373" s="12" t="s">
        <v>476</v>
      </c>
      <c r="C373" s="5"/>
      <c r="D373" s="65">
        <f t="shared" ref="D373:T373" si="17">SUM(D374:D388)</f>
        <v>0</v>
      </c>
      <c r="E373" s="65">
        <f t="shared" si="17"/>
        <v>0</v>
      </c>
      <c r="F373" s="65">
        <f t="shared" si="17"/>
        <v>0</v>
      </c>
      <c r="G373" s="65">
        <f t="shared" si="17"/>
        <v>0</v>
      </c>
      <c r="H373" s="65">
        <f t="shared" si="17"/>
        <v>0</v>
      </c>
      <c r="I373" s="65">
        <f t="shared" si="17"/>
        <v>0</v>
      </c>
      <c r="J373" s="65">
        <f t="shared" si="17"/>
        <v>0</v>
      </c>
      <c r="K373" s="65">
        <f t="shared" si="17"/>
        <v>0</v>
      </c>
      <c r="L373" s="65">
        <f t="shared" si="17"/>
        <v>0</v>
      </c>
      <c r="M373" s="65">
        <f t="shared" si="17"/>
        <v>0</v>
      </c>
      <c r="N373" s="65">
        <f t="shared" si="17"/>
        <v>0</v>
      </c>
      <c r="O373" s="65">
        <f t="shared" si="17"/>
        <v>0</v>
      </c>
      <c r="P373" s="65">
        <f t="shared" si="17"/>
        <v>0</v>
      </c>
      <c r="Q373" s="65">
        <f t="shared" si="17"/>
        <v>0</v>
      </c>
      <c r="R373" s="65">
        <f t="shared" si="17"/>
        <v>0</v>
      </c>
      <c r="S373" s="65">
        <f t="shared" si="17"/>
        <v>0</v>
      </c>
      <c r="T373" s="65">
        <f t="shared" si="17"/>
        <v>0</v>
      </c>
    </row>
    <row r="374" spans="1:20" ht="20.100000000000001" customHeight="1" x14ac:dyDescent="0.25">
      <c r="A374" s="4" t="s">
        <v>13</v>
      </c>
      <c r="B374" s="7" t="s">
        <v>372</v>
      </c>
      <c r="C374" s="5">
        <v>384</v>
      </c>
      <c r="D374" s="62"/>
      <c r="E374" s="62"/>
      <c r="F374" s="62"/>
      <c r="G374" s="62"/>
      <c r="H374" s="62"/>
      <c r="I374" s="62"/>
      <c r="J374" s="62"/>
      <c r="K374" s="62"/>
      <c r="L374" s="62"/>
      <c r="M374" s="62"/>
      <c r="N374" s="62"/>
      <c r="O374" s="62"/>
      <c r="P374" s="62"/>
      <c r="Q374" s="62"/>
      <c r="R374" s="62"/>
      <c r="S374" s="62"/>
      <c r="T374" s="62"/>
    </row>
    <row r="375" spans="1:20" ht="20.100000000000001" customHeight="1" x14ac:dyDescent="0.25">
      <c r="A375" s="4" t="s">
        <v>12</v>
      </c>
      <c r="B375" s="7" t="s">
        <v>373</v>
      </c>
      <c r="C375" s="5">
        <v>385</v>
      </c>
      <c r="D375" s="62"/>
      <c r="E375" s="62"/>
      <c r="F375" s="62"/>
      <c r="G375" s="62"/>
      <c r="H375" s="62"/>
      <c r="I375" s="62"/>
      <c r="J375" s="62"/>
      <c r="K375" s="62"/>
      <c r="L375" s="62"/>
      <c r="M375" s="62"/>
      <c r="N375" s="62"/>
      <c r="O375" s="62"/>
      <c r="P375" s="62"/>
      <c r="Q375" s="62"/>
      <c r="R375" s="62"/>
      <c r="S375" s="62"/>
      <c r="T375" s="62"/>
    </row>
    <row r="376" spans="1:20" ht="20.100000000000001" customHeight="1" x14ac:dyDescent="0.25">
      <c r="A376" s="4" t="s">
        <v>11</v>
      </c>
      <c r="B376" s="7" t="s">
        <v>609</v>
      </c>
      <c r="C376" s="5">
        <v>386</v>
      </c>
      <c r="D376" s="62"/>
      <c r="E376" s="62"/>
      <c r="F376" s="62"/>
      <c r="G376" s="62"/>
      <c r="H376" s="62"/>
      <c r="I376" s="62"/>
      <c r="J376" s="62"/>
      <c r="K376" s="62"/>
      <c r="L376" s="62"/>
      <c r="M376" s="62"/>
      <c r="N376" s="62"/>
      <c r="O376" s="62"/>
      <c r="P376" s="62"/>
      <c r="Q376" s="62"/>
      <c r="R376" s="62"/>
      <c r="S376" s="62"/>
      <c r="T376" s="62"/>
    </row>
    <row r="377" spans="1:20" ht="20.100000000000001" customHeight="1" x14ac:dyDescent="0.25">
      <c r="A377" s="4" t="s">
        <v>10</v>
      </c>
      <c r="B377" s="7" t="s">
        <v>477</v>
      </c>
      <c r="C377" s="5">
        <v>387</v>
      </c>
      <c r="D377" s="62"/>
      <c r="E377" s="62"/>
      <c r="F377" s="62"/>
      <c r="G377" s="62"/>
      <c r="H377" s="62"/>
      <c r="I377" s="62"/>
      <c r="J377" s="62"/>
      <c r="K377" s="62"/>
      <c r="L377" s="62"/>
      <c r="M377" s="62"/>
      <c r="N377" s="62"/>
      <c r="O377" s="62"/>
      <c r="P377" s="62"/>
      <c r="Q377" s="62"/>
      <c r="R377" s="62"/>
      <c r="S377" s="62"/>
      <c r="T377" s="62"/>
    </row>
    <row r="378" spans="1:20" ht="20.100000000000001" customHeight="1" x14ac:dyDescent="0.25">
      <c r="A378" s="4" t="s">
        <v>9</v>
      </c>
      <c r="B378" s="7" t="s">
        <v>665</v>
      </c>
      <c r="C378" s="5">
        <v>388</v>
      </c>
      <c r="D378" s="62"/>
      <c r="E378" s="62"/>
      <c r="F378" s="62"/>
      <c r="G378" s="62"/>
      <c r="H378" s="62"/>
      <c r="I378" s="62"/>
      <c r="J378" s="62"/>
      <c r="K378" s="62"/>
      <c r="L378" s="62"/>
      <c r="M378" s="62"/>
      <c r="N378" s="62"/>
      <c r="O378" s="62"/>
      <c r="P378" s="62"/>
      <c r="Q378" s="62"/>
      <c r="R378" s="62"/>
      <c r="S378" s="62"/>
      <c r="T378" s="62"/>
    </row>
    <row r="379" spans="1:20" ht="20.100000000000001" customHeight="1" x14ac:dyDescent="0.25">
      <c r="A379" s="4" t="s">
        <v>8</v>
      </c>
      <c r="B379" s="5" t="s">
        <v>478</v>
      </c>
      <c r="C379" s="5">
        <v>389</v>
      </c>
      <c r="D379" s="62"/>
      <c r="E379" s="62"/>
      <c r="F379" s="62"/>
      <c r="G379" s="62"/>
      <c r="H379" s="62"/>
      <c r="I379" s="62"/>
      <c r="J379" s="62"/>
      <c r="K379" s="62"/>
      <c r="L379" s="62"/>
      <c r="M379" s="62"/>
      <c r="N379" s="62"/>
      <c r="O379" s="62"/>
      <c r="P379" s="62"/>
      <c r="Q379" s="62"/>
      <c r="R379" s="62"/>
      <c r="S379" s="62"/>
      <c r="T379" s="62"/>
    </row>
    <row r="380" spans="1:20" ht="20.100000000000001" customHeight="1" x14ac:dyDescent="0.25">
      <c r="A380" s="4" t="s">
        <v>7</v>
      </c>
      <c r="B380" s="7" t="s">
        <v>610</v>
      </c>
      <c r="C380" s="6">
        <v>390</v>
      </c>
      <c r="D380" s="62"/>
      <c r="E380" s="62"/>
      <c r="F380" s="62"/>
      <c r="G380" s="62"/>
      <c r="H380" s="62"/>
      <c r="I380" s="62"/>
      <c r="J380" s="62"/>
      <c r="K380" s="62"/>
      <c r="L380" s="62"/>
      <c r="M380" s="62"/>
      <c r="N380" s="62"/>
      <c r="O380" s="62"/>
      <c r="P380" s="62"/>
      <c r="Q380" s="62"/>
      <c r="R380" s="62"/>
      <c r="S380" s="62"/>
      <c r="T380" s="62"/>
    </row>
    <row r="381" spans="1:20" ht="20.100000000000001" customHeight="1" x14ac:dyDescent="0.25">
      <c r="A381" s="4" t="s">
        <v>6</v>
      </c>
      <c r="B381" s="7" t="s">
        <v>479</v>
      </c>
      <c r="C381" s="6">
        <v>391</v>
      </c>
      <c r="D381" s="62"/>
      <c r="E381" s="62"/>
      <c r="F381" s="62"/>
      <c r="G381" s="62"/>
      <c r="H381" s="62"/>
      <c r="I381" s="62"/>
      <c r="J381" s="62"/>
      <c r="K381" s="62"/>
      <c r="L381" s="62"/>
      <c r="M381" s="62"/>
      <c r="N381" s="62"/>
      <c r="O381" s="62"/>
      <c r="P381" s="62"/>
      <c r="Q381" s="62"/>
      <c r="R381" s="62"/>
      <c r="S381" s="62"/>
      <c r="T381" s="62"/>
    </row>
    <row r="382" spans="1:20" ht="20.100000000000001" customHeight="1" x14ac:dyDescent="0.25">
      <c r="A382" s="4" t="s">
        <v>5</v>
      </c>
      <c r="B382" s="5" t="s">
        <v>480</v>
      </c>
      <c r="C382" s="5">
        <v>392</v>
      </c>
      <c r="D382" s="62"/>
      <c r="E382" s="62"/>
      <c r="F382" s="62"/>
      <c r="G382" s="62"/>
      <c r="H382" s="62"/>
      <c r="I382" s="62"/>
      <c r="J382" s="62"/>
      <c r="K382" s="62"/>
      <c r="L382" s="62"/>
      <c r="M382" s="62"/>
      <c r="N382" s="62"/>
      <c r="O382" s="62"/>
      <c r="P382" s="62"/>
      <c r="Q382" s="62"/>
      <c r="R382" s="62"/>
      <c r="S382" s="62"/>
      <c r="T382" s="62"/>
    </row>
    <row r="383" spans="1:20" ht="20.100000000000001" customHeight="1" x14ac:dyDescent="0.25">
      <c r="A383" s="4" t="s">
        <v>4</v>
      </c>
      <c r="B383" s="5" t="s">
        <v>481</v>
      </c>
      <c r="C383" s="5">
        <v>393</v>
      </c>
      <c r="D383" s="62"/>
      <c r="E383" s="62"/>
      <c r="F383" s="62"/>
      <c r="G383" s="62"/>
      <c r="H383" s="62"/>
      <c r="I383" s="62"/>
      <c r="J383" s="62"/>
      <c r="K383" s="62"/>
      <c r="L383" s="62"/>
      <c r="M383" s="62"/>
      <c r="N383" s="62"/>
      <c r="O383" s="62"/>
      <c r="P383" s="62"/>
      <c r="Q383" s="62"/>
      <c r="R383" s="62"/>
      <c r="S383" s="62"/>
      <c r="T383" s="62"/>
    </row>
    <row r="384" spans="1:20" ht="20.100000000000001" customHeight="1" x14ac:dyDescent="0.25">
      <c r="A384" s="4" t="s">
        <v>768</v>
      </c>
      <c r="B384" s="5" t="s">
        <v>379</v>
      </c>
      <c r="C384" s="5">
        <v>394</v>
      </c>
      <c r="D384" s="62"/>
      <c r="E384" s="62"/>
      <c r="F384" s="62"/>
      <c r="G384" s="62"/>
      <c r="H384" s="62"/>
      <c r="I384" s="62"/>
      <c r="J384" s="62"/>
      <c r="K384" s="62"/>
      <c r="L384" s="62"/>
      <c r="M384" s="62"/>
      <c r="N384" s="62"/>
      <c r="O384" s="62"/>
      <c r="P384" s="62"/>
      <c r="Q384" s="62"/>
      <c r="R384" s="62"/>
      <c r="S384" s="62"/>
      <c r="T384" s="62"/>
    </row>
    <row r="385" spans="1:20" ht="20.100000000000001" customHeight="1" x14ac:dyDescent="0.25">
      <c r="A385" s="4" t="s">
        <v>3</v>
      </c>
      <c r="B385" s="5" t="s">
        <v>482</v>
      </c>
      <c r="C385" s="5">
        <v>395</v>
      </c>
      <c r="D385" s="62"/>
      <c r="E385" s="62"/>
      <c r="F385" s="62"/>
      <c r="G385" s="62"/>
      <c r="H385" s="62"/>
      <c r="I385" s="62"/>
      <c r="J385" s="62"/>
      <c r="K385" s="62"/>
      <c r="L385" s="62"/>
      <c r="M385" s="62"/>
      <c r="N385" s="62"/>
      <c r="O385" s="62"/>
      <c r="P385" s="62"/>
      <c r="Q385" s="62"/>
      <c r="R385" s="62"/>
      <c r="S385" s="62"/>
      <c r="T385" s="62"/>
    </row>
    <row r="386" spans="1:20" ht="20.100000000000001" customHeight="1" x14ac:dyDescent="0.25">
      <c r="A386" s="4" t="s">
        <v>2</v>
      </c>
      <c r="B386" s="5" t="s">
        <v>666</v>
      </c>
      <c r="C386" s="5">
        <v>396</v>
      </c>
      <c r="D386" s="62"/>
      <c r="E386" s="62"/>
      <c r="F386" s="62"/>
      <c r="G386" s="62"/>
      <c r="H386" s="62"/>
      <c r="I386" s="62"/>
      <c r="J386" s="62"/>
      <c r="K386" s="62"/>
      <c r="L386" s="62"/>
      <c r="M386" s="62"/>
      <c r="N386" s="62"/>
      <c r="O386" s="62"/>
      <c r="P386" s="62"/>
      <c r="Q386" s="62"/>
      <c r="R386" s="62"/>
      <c r="S386" s="62"/>
      <c r="T386" s="62"/>
    </row>
    <row r="387" spans="1:20" ht="20.100000000000001" customHeight="1" x14ac:dyDescent="0.25">
      <c r="A387" s="4" t="s">
        <v>1</v>
      </c>
      <c r="B387" s="5" t="s">
        <v>667</v>
      </c>
      <c r="C387" s="5">
        <v>397</v>
      </c>
      <c r="D387" s="62"/>
      <c r="E387" s="62"/>
      <c r="F387" s="62"/>
      <c r="G387" s="62"/>
      <c r="H387" s="62"/>
      <c r="I387" s="62"/>
      <c r="J387" s="62"/>
      <c r="K387" s="62"/>
      <c r="L387" s="62"/>
      <c r="M387" s="62"/>
      <c r="N387" s="62"/>
      <c r="O387" s="62"/>
      <c r="P387" s="62"/>
      <c r="Q387" s="62"/>
      <c r="R387" s="62"/>
      <c r="S387" s="62"/>
      <c r="T387" s="62"/>
    </row>
    <row r="388" spans="1:20" ht="20.100000000000001" customHeight="1" x14ac:dyDescent="0.25">
      <c r="A388" s="4" t="s">
        <v>0</v>
      </c>
      <c r="B388" s="5" t="s">
        <v>611</v>
      </c>
      <c r="C388" s="5">
        <v>397.1</v>
      </c>
      <c r="D388" s="62"/>
      <c r="E388" s="62"/>
      <c r="F388" s="62"/>
      <c r="G388" s="62"/>
      <c r="H388" s="62"/>
      <c r="I388" s="62"/>
      <c r="J388" s="62"/>
      <c r="K388" s="62"/>
      <c r="L388" s="62"/>
      <c r="M388" s="62"/>
      <c r="N388" s="62"/>
      <c r="O388" s="62"/>
      <c r="P388" s="62"/>
      <c r="Q388" s="62"/>
      <c r="R388" s="62"/>
      <c r="S388" s="62"/>
      <c r="T388" s="62"/>
    </row>
    <row r="389" spans="1:20" ht="20.100000000000001" customHeight="1" x14ac:dyDescent="0.25">
      <c r="A389" s="4">
        <v>19</v>
      </c>
      <c r="B389" s="5" t="s">
        <v>354</v>
      </c>
      <c r="C389" s="53"/>
      <c r="D389" s="49">
        <f t="shared" ref="D389:T389" si="18">D7+D35+D44+D51+D81+D96+D112+D149+D190+D199+D209+D228+D248+D262+D280+D304+D339+D373</f>
        <v>222</v>
      </c>
      <c r="E389" s="49">
        <f t="shared" si="18"/>
        <v>25</v>
      </c>
      <c r="F389" s="49">
        <f t="shared" si="18"/>
        <v>381</v>
      </c>
      <c r="G389" s="49">
        <f t="shared" si="18"/>
        <v>292</v>
      </c>
      <c r="H389" s="49">
        <f t="shared" si="18"/>
        <v>26</v>
      </c>
      <c r="I389" s="49">
        <f t="shared" si="18"/>
        <v>3</v>
      </c>
      <c r="J389" s="49">
        <f t="shared" si="18"/>
        <v>321</v>
      </c>
      <c r="K389" s="49">
        <f t="shared" si="18"/>
        <v>14</v>
      </c>
      <c r="L389" s="49">
        <f t="shared" si="18"/>
        <v>7</v>
      </c>
      <c r="M389" s="49">
        <f t="shared" si="18"/>
        <v>264</v>
      </c>
      <c r="N389" s="49">
        <f t="shared" si="18"/>
        <v>34</v>
      </c>
      <c r="O389" s="49">
        <f t="shared" si="18"/>
        <v>128</v>
      </c>
      <c r="P389" s="49">
        <f t="shared" si="18"/>
        <v>18</v>
      </c>
      <c r="Q389" s="49">
        <f t="shared" si="18"/>
        <v>146</v>
      </c>
      <c r="R389" s="49">
        <f t="shared" si="18"/>
        <v>18</v>
      </c>
      <c r="S389" s="49">
        <f t="shared" si="18"/>
        <v>0</v>
      </c>
      <c r="T389" s="49">
        <f t="shared" si="18"/>
        <v>18</v>
      </c>
    </row>
    <row r="390" spans="1:20" s="40" customFormat="1" ht="20.100000000000001" customHeight="1" x14ac:dyDescent="0.25">
      <c r="A390" s="54"/>
      <c r="B390" s="57"/>
      <c r="C390" s="56"/>
      <c r="D390" s="39"/>
      <c r="E390" s="39"/>
      <c r="F390" s="39"/>
      <c r="G390" s="39"/>
      <c r="H390" s="39"/>
      <c r="I390" s="39"/>
      <c r="J390" s="39"/>
      <c r="K390" s="39"/>
      <c r="L390" s="39"/>
      <c r="M390" s="39"/>
      <c r="N390" s="39"/>
      <c r="O390" s="39"/>
      <c r="P390" s="39"/>
      <c r="Q390" s="39"/>
      <c r="R390" s="39"/>
      <c r="S390" s="39"/>
      <c r="T390" s="39"/>
    </row>
    <row r="391" spans="1:20" s="40" customFormat="1" ht="39.75" customHeight="1" x14ac:dyDescent="0.25">
      <c r="A391" s="54"/>
      <c r="B391" s="67" t="s">
        <v>805</v>
      </c>
      <c r="C391" s="56"/>
      <c r="D391" s="39"/>
      <c r="E391" s="39"/>
      <c r="F391" s="39"/>
      <c r="G391" s="39"/>
      <c r="H391" s="39"/>
      <c r="I391" s="39"/>
      <c r="J391" s="39"/>
      <c r="K391" s="39"/>
      <c r="L391" s="39"/>
      <c r="M391" s="39"/>
      <c r="N391" s="39"/>
      <c r="O391" s="39"/>
      <c r="P391" s="39"/>
      <c r="Q391" s="39"/>
      <c r="R391" s="39"/>
      <c r="S391" s="39"/>
      <c r="T391" s="39"/>
    </row>
    <row r="392" spans="1:20" s="40" customFormat="1" ht="37.5" customHeight="1" x14ac:dyDescent="0.25">
      <c r="A392" s="54"/>
      <c r="B392" s="75" t="s">
        <v>804</v>
      </c>
      <c r="C392" s="56"/>
      <c r="D392" s="39"/>
      <c r="E392" s="39"/>
      <c r="F392" s="39"/>
      <c r="G392" s="39"/>
      <c r="H392" s="39"/>
      <c r="I392" s="39"/>
      <c r="J392" s="39"/>
      <c r="K392" s="39"/>
      <c r="L392" s="39"/>
      <c r="M392" s="39"/>
      <c r="N392" s="39"/>
      <c r="O392" s="39"/>
      <c r="P392" s="39"/>
      <c r="Q392" s="39"/>
      <c r="R392" s="39"/>
      <c r="S392" s="39"/>
      <c r="T392" s="39"/>
    </row>
    <row r="393" spans="1:20" s="40" customFormat="1" ht="33" customHeight="1" x14ac:dyDescent="0.25">
      <c r="A393" s="54"/>
      <c r="B393" s="75"/>
      <c r="C393" s="56"/>
      <c r="D393" s="39"/>
      <c r="E393" s="39"/>
      <c r="F393" s="39"/>
      <c r="G393" s="39"/>
      <c r="H393" s="39"/>
      <c r="I393" s="39"/>
      <c r="J393" s="39"/>
      <c r="K393" s="39"/>
      <c r="L393" s="39"/>
      <c r="M393" s="39"/>
      <c r="N393" s="39"/>
      <c r="O393" s="39"/>
      <c r="P393" s="39"/>
      <c r="Q393" s="39"/>
      <c r="R393" s="39"/>
      <c r="S393" s="39"/>
      <c r="T393" s="39"/>
    </row>
    <row r="394" spans="1:20" s="40" customFormat="1" ht="35.25" customHeight="1" x14ac:dyDescent="0.25">
      <c r="A394" s="54"/>
      <c r="B394" s="75"/>
      <c r="C394" s="56"/>
      <c r="D394" s="39"/>
      <c r="E394" s="39"/>
      <c r="F394" s="39"/>
      <c r="G394" s="39"/>
      <c r="H394" s="39"/>
      <c r="I394" s="39"/>
      <c r="J394" s="39"/>
      <c r="K394" s="39"/>
      <c r="L394" s="39"/>
      <c r="M394" s="39"/>
      <c r="N394" s="39"/>
      <c r="O394" s="39"/>
      <c r="P394" s="39"/>
      <c r="Q394" s="39"/>
      <c r="R394" s="39"/>
      <c r="S394" s="39"/>
      <c r="T394" s="39"/>
    </row>
    <row r="395" spans="1:20" s="40" customFormat="1" ht="20.100000000000001" customHeight="1" x14ac:dyDescent="0.25">
      <c r="A395" s="54"/>
      <c r="B395" s="55"/>
      <c r="C395" s="56"/>
      <c r="D395" s="39"/>
      <c r="E395" s="39"/>
      <c r="F395" s="39"/>
      <c r="G395" s="39"/>
      <c r="H395" s="39"/>
      <c r="I395" s="39"/>
      <c r="J395" s="39"/>
      <c r="K395" s="39"/>
      <c r="L395" s="39"/>
      <c r="M395" s="39"/>
      <c r="N395" s="39"/>
      <c r="O395" s="39"/>
      <c r="P395" s="39"/>
      <c r="Q395" s="39"/>
      <c r="R395" s="39"/>
      <c r="S395" s="39"/>
      <c r="T395" s="39"/>
    </row>
    <row r="396" spans="1:20" s="40" customFormat="1" ht="20.100000000000001" customHeight="1" x14ac:dyDescent="0.25">
      <c r="A396" s="54"/>
      <c r="B396" s="55"/>
      <c r="C396" s="56"/>
      <c r="D396" s="39"/>
      <c r="E396" s="39"/>
      <c r="F396" s="39"/>
      <c r="G396" s="39"/>
      <c r="H396" s="39"/>
      <c r="I396" s="39"/>
      <c r="J396" s="39"/>
      <c r="K396" s="39"/>
      <c r="L396" s="39"/>
      <c r="M396" s="39"/>
      <c r="N396" s="39"/>
      <c r="O396" s="39"/>
      <c r="P396" s="39"/>
      <c r="Q396" s="39"/>
      <c r="R396" s="39"/>
      <c r="S396" s="39"/>
      <c r="T396" s="39"/>
    </row>
    <row r="397" spans="1:20" s="40" customFormat="1" ht="20.100000000000001" customHeight="1" x14ac:dyDescent="0.25">
      <c r="A397" s="54"/>
      <c r="B397" s="55"/>
      <c r="C397" s="56"/>
      <c r="D397" s="39"/>
      <c r="E397" s="39"/>
      <c r="F397" s="39"/>
      <c r="G397" s="39"/>
      <c r="H397" s="39"/>
      <c r="I397" s="39"/>
      <c r="J397" s="39"/>
      <c r="K397" s="39"/>
      <c r="L397" s="39"/>
      <c r="M397" s="39"/>
      <c r="N397" s="39"/>
      <c r="O397" s="39"/>
      <c r="P397" s="39"/>
      <c r="Q397" s="39"/>
      <c r="R397" s="39"/>
      <c r="S397" s="39"/>
      <c r="T397" s="39"/>
    </row>
    <row r="398" spans="1:20" s="40" customFormat="1" ht="20.100000000000001" customHeight="1" x14ac:dyDescent="0.25">
      <c r="A398" s="54"/>
      <c r="B398" s="55"/>
      <c r="C398" s="56"/>
      <c r="D398" s="39"/>
      <c r="E398" s="39"/>
      <c r="F398" s="39"/>
      <c r="G398" s="39"/>
      <c r="H398" s="39"/>
      <c r="I398" s="39"/>
      <c r="J398" s="39"/>
      <c r="K398" s="39"/>
      <c r="L398" s="39"/>
      <c r="M398" s="39"/>
      <c r="N398" s="39"/>
      <c r="O398" s="39"/>
      <c r="P398" s="39"/>
      <c r="Q398" s="39"/>
      <c r="R398" s="39"/>
      <c r="S398" s="39"/>
      <c r="T398" s="39"/>
    </row>
    <row r="399" spans="1:20" s="40" customFormat="1" ht="20.100000000000001" customHeight="1" x14ac:dyDescent="0.25">
      <c r="A399" s="54"/>
      <c r="B399" s="55"/>
      <c r="C399" s="56"/>
      <c r="D399" s="39"/>
      <c r="E399" s="39"/>
      <c r="F399" s="39"/>
      <c r="G399" s="39"/>
      <c r="H399" s="39"/>
      <c r="I399" s="39"/>
      <c r="J399" s="39"/>
      <c r="K399" s="39"/>
      <c r="L399" s="39"/>
      <c r="M399" s="39"/>
      <c r="N399" s="39"/>
      <c r="O399" s="39"/>
      <c r="P399" s="39"/>
      <c r="Q399" s="39"/>
      <c r="R399" s="39"/>
      <c r="S399" s="39"/>
      <c r="T399" s="39"/>
    </row>
    <row r="400" spans="1:20" s="40" customFormat="1" ht="20.100000000000001" customHeight="1" x14ac:dyDescent="0.25">
      <c r="A400" s="54"/>
      <c r="B400" s="55"/>
      <c r="C400" s="56"/>
      <c r="D400" s="39"/>
      <c r="E400" s="39"/>
      <c r="F400" s="39"/>
      <c r="G400" s="39"/>
      <c r="H400" s="39"/>
      <c r="I400" s="39"/>
      <c r="J400" s="39"/>
      <c r="K400" s="39"/>
      <c r="L400" s="39"/>
      <c r="M400" s="39"/>
      <c r="N400" s="39"/>
      <c r="O400" s="39"/>
      <c r="P400" s="39"/>
      <c r="Q400" s="39"/>
      <c r="R400" s="39"/>
      <c r="S400" s="39"/>
      <c r="T400" s="39"/>
    </row>
    <row r="401" spans="1:20" s="40" customFormat="1" ht="20.100000000000001" customHeight="1" x14ac:dyDescent="0.25">
      <c r="A401" s="54"/>
      <c r="B401" s="55"/>
      <c r="C401" s="56"/>
      <c r="D401" s="39"/>
      <c r="E401" s="39"/>
      <c r="F401" s="39"/>
      <c r="G401" s="39"/>
      <c r="H401" s="39"/>
      <c r="I401" s="39"/>
      <c r="J401" s="39"/>
      <c r="K401" s="39"/>
      <c r="L401" s="39"/>
      <c r="M401" s="39"/>
      <c r="N401" s="39"/>
      <c r="O401" s="39"/>
      <c r="P401" s="39"/>
      <c r="Q401" s="39"/>
      <c r="R401" s="39"/>
      <c r="S401" s="39"/>
      <c r="T401" s="39"/>
    </row>
    <row r="402" spans="1:20" s="40" customFormat="1" ht="20.100000000000001" customHeight="1" x14ac:dyDescent="0.25">
      <c r="A402" s="54"/>
      <c r="B402" s="55"/>
      <c r="C402" s="56"/>
      <c r="D402" s="39"/>
      <c r="E402" s="39"/>
      <c r="F402" s="39"/>
      <c r="G402" s="39"/>
      <c r="H402" s="39"/>
      <c r="I402" s="39"/>
      <c r="J402" s="39"/>
      <c r="K402" s="39"/>
      <c r="L402" s="39"/>
      <c r="M402" s="39"/>
      <c r="N402" s="39"/>
      <c r="O402" s="39"/>
      <c r="P402" s="39"/>
      <c r="Q402" s="39"/>
      <c r="R402" s="39"/>
      <c r="S402" s="39"/>
      <c r="T402" s="39"/>
    </row>
    <row r="403" spans="1:20" s="40" customFormat="1" ht="20.100000000000001" customHeight="1" x14ac:dyDescent="0.25">
      <c r="A403" s="54"/>
      <c r="B403" s="55"/>
      <c r="C403" s="56"/>
      <c r="D403" s="39"/>
      <c r="E403" s="39"/>
      <c r="F403" s="39"/>
      <c r="G403" s="39"/>
      <c r="H403" s="39"/>
      <c r="I403" s="39"/>
      <c r="J403" s="39"/>
      <c r="K403" s="39"/>
      <c r="L403" s="39"/>
      <c r="M403" s="39"/>
      <c r="N403" s="39"/>
      <c r="O403" s="39"/>
      <c r="P403" s="39"/>
      <c r="Q403" s="39"/>
      <c r="R403" s="39"/>
      <c r="S403" s="39"/>
      <c r="T403" s="39"/>
    </row>
  </sheetData>
  <mergeCells count="19">
    <mergeCell ref="O4:Q4"/>
    <mergeCell ref="G4:J4"/>
    <mergeCell ref="D1:M1"/>
    <mergeCell ref="M4:M5"/>
    <mergeCell ref="C4:C5"/>
    <mergeCell ref="D4:D5"/>
    <mergeCell ref="A6:B6"/>
    <mergeCell ref="K4:K5"/>
    <mergeCell ref="L4:L5"/>
    <mergeCell ref="R4:T4"/>
    <mergeCell ref="E4:E5"/>
    <mergeCell ref="F4:F5"/>
    <mergeCell ref="N4:N5"/>
    <mergeCell ref="B392:B394"/>
    <mergeCell ref="A1:C1"/>
    <mergeCell ref="A2:T2"/>
    <mergeCell ref="A3:T3"/>
    <mergeCell ref="A4:B5"/>
    <mergeCell ref="N1:T1"/>
  </mergeCells>
  <pageMargins left="0.74803149606299202" right="0.39370078740157499" top="0" bottom="0" header="0.43307086614173201" footer="0.31496062992126"/>
  <pageSetup paperSize="9" scale="40" orientation="landscape" horizontalDpi="1200" verticalDpi="12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CY404"/>
  <sheetViews>
    <sheetView tabSelected="1" topLeftCell="A373" zoomScale="85" zoomScaleNormal="85" zoomScaleSheetLayoutView="78" workbookViewId="0">
      <selection activeCell="X380" sqref="X380"/>
    </sheetView>
  </sheetViews>
  <sheetFormatPr defaultRowHeight="20.100000000000001" customHeight="1" x14ac:dyDescent="0.25"/>
  <cols>
    <col min="1" max="1" width="8" style="58" customWidth="1"/>
    <col min="2" max="2" width="52.140625" style="59" customWidth="1"/>
    <col min="3" max="3" width="7.85546875" style="48" customWidth="1"/>
    <col min="4" max="4" width="8.42578125" style="60" customWidth="1"/>
    <col min="5" max="5" width="5.42578125" style="60" customWidth="1"/>
    <col min="6" max="6" width="6.85546875" style="60" customWidth="1"/>
    <col min="7" max="7" width="6" style="60" bestFit="1" customWidth="1"/>
    <col min="8" max="8" width="8.5703125" style="60" bestFit="1" customWidth="1"/>
    <col min="9" max="9" width="11.28515625" style="60" bestFit="1" customWidth="1"/>
    <col min="10" max="10" width="5" style="60" bestFit="1" customWidth="1"/>
    <col min="11" max="11" width="4" style="60" customWidth="1"/>
    <col min="12" max="12" width="9" style="60" customWidth="1"/>
    <col min="13" max="13" width="7" style="60" customWidth="1"/>
    <col min="14" max="15" width="6" style="60" bestFit="1" customWidth="1"/>
    <col min="16" max="16" width="5" style="60" bestFit="1" customWidth="1"/>
    <col min="17" max="17" width="5.42578125" style="60" customWidth="1"/>
    <col min="18" max="18" width="7.5703125" style="60" customWidth="1"/>
    <col min="19" max="19" width="5.7109375" style="60" customWidth="1"/>
    <col min="20" max="20" width="5" style="60" bestFit="1" customWidth="1"/>
    <col min="21" max="35" width="13.7109375" style="41" customWidth="1"/>
    <col min="36" max="36" width="10.7109375" style="41" customWidth="1"/>
    <col min="37" max="16384" width="9.140625" style="41"/>
  </cols>
  <sheetData>
    <row r="1" spans="1:103" ht="81.75" customHeight="1" x14ac:dyDescent="0.25">
      <c r="A1" s="76" t="s">
        <v>800</v>
      </c>
      <c r="B1" s="77"/>
      <c r="C1" s="77"/>
      <c r="D1" s="74" t="s">
        <v>380</v>
      </c>
      <c r="E1" s="74"/>
      <c r="F1" s="74"/>
      <c r="G1" s="74"/>
      <c r="H1" s="74"/>
      <c r="I1" s="74"/>
      <c r="J1" s="74"/>
      <c r="K1" s="74"/>
      <c r="L1" s="74"/>
      <c r="M1" s="74"/>
      <c r="N1" s="85" t="s">
        <v>819</v>
      </c>
      <c r="O1" s="85"/>
      <c r="P1" s="85"/>
      <c r="Q1" s="85"/>
      <c r="R1" s="85"/>
      <c r="S1" s="85"/>
      <c r="T1" s="86"/>
    </row>
    <row r="2" spans="1:103" ht="51" customHeight="1" x14ac:dyDescent="0.25">
      <c r="A2" s="78" t="s">
        <v>776</v>
      </c>
      <c r="B2" s="79"/>
      <c r="C2" s="79"/>
      <c r="D2" s="79"/>
      <c r="E2" s="79"/>
      <c r="F2" s="79"/>
      <c r="G2" s="79"/>
      <c r="H2" s="79"/>
      <c r="I2" s="79"/>
      <c r="J2" s="79"/>
      <c r="K2" s="79"/>
      <c r="L2" s="79"/>
      <c r="M2" s="79"/>
      <c r="N2" s="79"/>
      <c r="O2" s="79"/>
      <c r="P2" s="79"/>
      <c r="Q2" s="79"/>
      <c r="R2" s="79"/>
      <c r="S2" s="79"/>
      <c r="T2" s="80"/>
    </row>
    <row r="3" spans="1:103" ht="27.75" customHeight="1" x14ac:dyDescent="0.25">
      <c r="A3" s="81" t="s">
        <v>775</v>
      </c>
      <c r="B3" s="82"/>
      <c r="C3" s="82"/>
      <c r="D3" s="82"/>
      <c r="E3" s="82"/>
      <c r="F3" s="82"/>
      <c r="G3" s="82"/>
      <c r="H3" s="82"/>
      <c r="I3" s="82"/>
      <c r="J3" s="82"/>
      <c r="K3" s="82"/>
      <c r="L3" s="82"/>
      <c r="M3" s="82"/>
      <c r="N3" s="82"/>
      <c r="O3" s="82"/>
      <c r="P3" s="82"/>
      <c r="Q3" s="82"/>
      <c r="R3" s="82"/>
      <c r="S3" s="82"/>
      <c r="T3" s="83"/>
    </row>
    <row r="4" spans="1:103" s="43" customFormat="1" ht="75" customHeight="1" x14ac:dyDescent="0.25">
      <c r="A4" s="84"/>
      <c r="B4" s="84"/>
      <c r="C4" s="72" t="s">
        <v>615</v>
      </c>
      <c r="D4" s="72" t="s">
        <v>484</v>
      </c>
      <c r="E4" s="72" t="s">
        <v>485</v>
      </c>
      <c r="F4" s="72" t="s">
        <v>381</v>
      </c>
      <c r="G4" s="71" t="s">
        <v>382</v>
      </c>
      <c r="H4" s="71"/>
      <c r="I4" s="71"/>
      <c r="J4" s="71"/>
      <c r="K4" s="72" t="s">
        <v>383</v>
      </c>
      <c r="L4" s="72" t="s">
        <v>384</v>
      </c>
      <c r="M4" s="72" t="s">
        <v>385</v>
      </c>
      <c r="N4" s="72" t="s">
        <v>386</v>
      </c>
      <c r="O4" s="71" t="s">
        <v>505</v>
      </c>
      <c r="P4" s="71"/>
      <c r="Q4" s="71"/>
      <c r="R4" s="71" t="s">
        <v>359</v>
      </c>
      <c r="S4" s="71"/>
      <c r="T4" s="71"/>
      <c r="U4" s="42"/>
      <c r="V4" s="42"/>
      <c r="W4" s="42"/>
      <c r="X4" s="42"/>
      <c r="Y4" s="42"/>
      <c r="Z4" s="42"/>
      <c r="AA4" s="42"/>
      <c r="AB4" s="42"/>
      <c r="AC4" s="42"/>
      <c r="AD4" s="42"/>
      <c r="AE4" s="42"/>
      <c r="AF4" s="42"/>
      <c r="AG4" s="42"/>
      <c r="AH4" s="42"/>
      <c r="AI4" s="42"/>
      <c r="AJ4" s="42"/>
      <c r="AK4" s="42"/>
      <c r="AL4" s="42"/>
      <c r="AM4" s="42"/>
      <c r="AN4" s="42"/>
      <c r="AO4" s="42"/>
      <c r="AP4" s="42"/>
      <c r="AQ4" s="42"/>
      <c r="AR4" s="42"/>
      <c r="AS4" s="42"/>
      <c r="AT4" s="42"/>
      <c r="AU4" s="42"/>
      <c r="AV4" s="42"/>
      <c r="AW4" s="42"/>
      <c r="AX4" s="42"/>
      <c r="AY4" s="42"/>
      <c r="AZ4" s="42"/>
      <c r="BA4" s="42"/>
      <c r="BB4" s="42"/>
      <c r="BC4" s="42"/>
      <c r="BD4" s="42"/>
      <c r="BE4" s="42"/>
      <c r="BF4" s="42"/>
      <c r="BG4" s="42"/>
      <c r="BH4" s="42"/>
      <c r="BI4" s="42"/>
      <c r="BJ4" s="42"/>
      <c r="BK4" s="42"/>
      <c r="BL4" s="42"/>
      <c r="BM4" s="42"/>
      <c r="BN4" s="42"/>
      <c r="BO4" s="42"/>
      <c r="BP4" s="42"/>
      <c r="BQ4" s="42"/>
      <c r="BR4" s="42"/>
      <c r="BS4" s="42"/>
      <c r="BT4" s="42"/>
      <c r="BU4" s="42"/>
      <c r="BV4" s="42"/>
      <c r="BW4" s="42"/>
      <c r="BX4" s="42"/>
      <c r="BY4" s="42"/>
      <c r="BZ4" s="42"/>
      <c r="CA4" s="42"/>
      <c r="CB4" s="42"/>
      <c r="CC4" s="42"/>
      <c r="CD4" s="42"/>
      <c r="CE4" s="42"/>
      <c r="CF4" s="42"/>
      <c r="CG4" s="42"/>
      <c r="CH4" s="42"/>
      <c r="CI4" s="42"/>
      <c r="CJ4" s="42"/>
      <c r="CK4" s="42"/>
      <c r="CL4" s="42"/>
      <c r="CM4" s="42"/>
      <c r="CN4" s="42"/>
      <c r="CO4" s="42"/>
      <c r="CP4" s="42"/>
      <c r="CQ4" s="42"/>
      <c r="CR4" s="42"/>
      <c r="CS4" s="42"/>
      <c r="CT4" s="42"/>
      <c r="CU4" s="42"/>
      <c r="CV4" s="42"/>
      <c r="CW4" s="42"/>
      <c r="CX4" s="42"/>
      <c r="CY4" s="42"/>
    </row>
    <row r="5" spans="1:103" s="43" customFormat="1" ht="97.5" customHeight="1" x14ac:dyDescent="0.25">
      <c r="A5" s="84"/>
      <c r="B5" s="84"/>
      <c r="C5" s="72"/>
      <c r="D5" s="72"/>
      <c r="E5" s="72"/>
      <c r="F5" s="72"/>
      <c r="G5" s="44" t="s">
        <v>502</v>
      </c>
      <c r="H5" s="44" t="s">
        <v>506</v>
      </c>
      <c r="I5" s="44" t="s">
        <v>387</v>
      </c>
      <c r="J5" s="44" t="s">
        <v>360</v>
      </c>
      <c r="K5" s="72"/>
      <c r="L5" s="72"/>
      <c r="M5" s="72"/>
      <c r="N5" s="72"/>
      <c r="O5" s="44" t="s">
        <v>388</v>
      </c>
      <c r="P5" s="45" t="s">
        <v>389</v>
      </c>
      <c r="Q5" s="45" t="s">
        <v>354</v>
      </c>
      <c r="R5" s="44" t="s">
        <v>388</v>
      </c>
      <c r="S5" s="45" t="s">
        <v>389</v>
      </c>
      <c r="T5" s="45" t="s">
        <v>354</v>
      </c>
      <c r="U5" s="42"/>
      <c r="V5" s="42"/>
      <c r="W5" s="42"/>
      <c r="X5" s="42"/>
      <c r="Y5" s="42"/>
      <c r="Z5" s="42"/>
      <c r="AA5" s="42"/>
      <c r="AB5" s="42"/>
      <c r="AC5" s="42"/>
      <c r="AD5" s="42"/>
      <c r="AE5" s="42"/>
      <c r="AF5" s="42"/>
      <c r="AG5" s="42"/>
      <c r="AH5" s="42"/>
      <c r="AI5" s="42"/>
      <c r="AJ5" s="42"/>
      <c r="AK5" s="42"/>
      <c r="AL5" s="42"/>
      <c r="AM5" s="42"/>
      <c r="AN5" s="42"/>
      <c r="AO5" s="42"/>
      <c r="AP5" s="42"/>
      <c r="AQ5" s="42"/>
      <c r="AR5" s="42"/>
      <c r="AS5" s="42"/>
      <c r="AT5" s="42"/>
      <c r="AU5" s="42"/>
      <c r="AV5" s="42"/>
      <c r="AW5" s="42"/>
      <c r="AX5" s="42"/>
      <c r="AY5" s="42"/>
      <c r="AZ5" s="42"/>
      <c r="BA5" s="42"/>
      <c r="BB5" s="42"/>
      <c r="BC5" s="42"/>
      <c r="BD5" s="42"/>
      <c r="BE5" s="42"/>
      <c r="BF5" s="42"/>
      <c r="BG5" s="42"/>
      <c r="BH5" s="42"/>
      <c r="BI5" s="42"/>
      <c r="BJ5" s="42"/>
      <c r="BK5" s="42"/>
      <c r="BL5" s="42"/>
      <c r="BM5" s="42"/>
      <c r="BN5" s="42"/>
      <c r="BO5" s="42"/>
      <c r="BP5" s="42"/>
      <c r="BQ5" s="42"/>
      <c r="BR5" s="42"/>
      <c r="BS5" s="42"/>
      <c r="BT5" s="42"/>
      <c r="BU5" s="42"/>
      <c r="BV5" s="42"/>
      <c r="BW5" s="42"/>
      <c r="BX5" s="42"/>
      <c r="BY5" s="42"/>
      <c r="BZ5" s="42"/>
      <c r="CA5" s="42"/>
      <c r="CB5" s="42"/>
      <c r="CC5" s="42"/>
      <c r="CD5" s="42"/>
      <c r="CE5" s="42"/>
      <c r="CF5" s="42"/>
      <c r="CG5" s="42"/>
      <c r="CH5" s="42"/>
      <c r="CI5" s="42"/>
      <c r="CJ5" s="42"/>
      <c r="CK5" s="42"/>
      <c r="CL5" s="42"/>
      <c r="CM5" s="42"/>
      <c r="CN5" s="42"/>
      <c r="CO5" s="42"/>
      <c r="CP5" s="42"/>
      <c r="CQ5" s="42"/>
      <c r="CR5" s="42"/>
      <c r="CS5" s="42"/>
      <c r="CT5" s="42"/>
      <c r="CU5" s="42"/>
      <c r="CV5" s="42"/>
      <c r="CW5" s="42"/>
    </row>
    <row r="6" spans="1:103" s="48" customFormat="1" ht="20.100000000000001" customHeight="1" x14ac:dyDescent="0.25">
      <c r="A6" s="73"/>
      <c r="B6" s="73"/>
      <c r="C6" s="46"/>
      <c r="D6" s="47">
        <v>1</v>
      </c>
      <c r="E6" s="47">
        <v>2</v>
      </c>
      <c r="F6" s="47">
        <v>3</v>
      </c>
      <c r="G6" s="47">
        <v>4</v>
      </c>
      <c r="H6" s="47">
        <v>5</v>
      </c>
      <c r="I6" s="47">
        <v>6</v>
      </c>
      <c r="J6" s="47">
        <v>7</v>
      </c>
      <c r="K6" s="47">
        <v>8</v>
      </c>
      <c r="L6" s="47">
        <v>9</v>
      </c>
      <c r="M6" s="47">
        <v>10</v>
      </c>
      <c r="N6" s="47">
        <v>11</v>
      </c>
      <c r="O6" s="47">
        <v>12</v>
      </c>
      <c r="P6" s="47">
        <v>13</v>
      </c>
      <c r="Q6" s="47">
        <v>14</v>
      </c>
      <c r="R6" s="47">
        <v>15</v>
      </c>
      <c r="S6" s="47">
        <v>16</v>
      </c>
      <c r="T6" s="47">
        <v>17</v>
      </c>
    </row>
    <row r="7" spans="1:103" s="48" customFormat="1" ht="20.100000000000001" customHeight="1" x14ac:dyDescent="0.25">
      <c r="A7" s="1" t="s">
        <v>352</v>
      </c>
      <c r="B7" s="2" t="s">
        <v>671</v>
      </c>
      <c r="C7" s="3"/>
      <c r="D7" s="49">
        <f t="shared" ref="D7:T7" si="0">SUM(D8:D34)</f>
        <v>12</v>
      </c>
      <c r="E7" s="49">
        <f t="shared" si="0"/>
        <v>0</v>
      </c>
      <c r="F7" s="49">
        <f t="shared" si="0"/>
        <v>15</v>
      </c>
      <c r="G7" s="49">
        <f t="shared" si="0"/>
        <v>7</v>
      </c>
      <c r="H7" s="49">
        <f t="shared" si="0"/>
        <v>2</v>
      </c>
      <c r="I7" s="49">
        <f t="shared" si="0"/>
        <v>0</v>
      </c>
      <c r="J7" s="49">
        <f t="shared" si="0"/>
        <v>9</v>
      </c>
      <c r="K7" s="49">
        <f t="shared" si="0"/>
        <v>0</v>
      </c>
      <c r="L7" s="49">
        <f t="shared" si="0"/>
        <v>0</v>
      </c>
      <c r="M7" s="49">
        <f t="shared" si="0"/>
        <v>18</v>
      </c>
      <c r="N7" s="49">
        <f t="shared" si="0"/>
        <v>0</v>
      </c>
      <c r="O7" s="49">
        <f t="shared" si="0"/>
        <v>2</v>
      </c>
      <c r="P7" s="49">
        <f t="shared" si="0"/>
        <v>0</v>
      </c>
      <c r="Q7" s="49">
        <f t="shared" si="0"/>
        <v>2</v>
      </c>
      <c r="R7" s="49">
        <f t="shared" si="0"/>
        <v>0</v>
      </c>
      <c r="S7" s="49">
        <f t="shared" si="0"/>
        <v>0</v>
      </c>
      <c r="T7" s="49">
        <f t="shared" si="0"/>
        <v>0</v>
      </c>
    </row>
    <row r="8" spans="1:103" ht="20.100000000000001" customHeight="1" x14ac:dyDescent="0.25">
      <c r="A8" s="4" t="s">
        <v>351</v>
      </c>
      <c r="B8" s="5" t="s">
        <v>390</v>
      </c>
      <c r="C8" s="5">
        <v>104</v>
      </c>
      <c r="D8" s="61">
        <v>7</v>
      </c>
      <c r="E8" s="61"/>
      <c r="F8" s="62">
        <v>2</v>
      </c>
      <c r="G8" s="62">
        <v>3</v>
      </c>
      <c r="H8" s="62"/>
      <c r="I8" s="62"/>
      <c r="J8" s="62">
        <v>3</v>
      </c>
      <c r="K8" s="62"/>
      <c r="L8" s="62"/>
      <c r="M8" s="62">
        <v>6</v>
      </c>
      <c r="N8" s="62"/>
      <c r="O8" s="62">
        <v>1</v>
      </c>
      <c r="P8" s="62"/>
      <c r="Q8" s="62">
        <v>1</v>
      </c>
      <c r="R8" s="62"/>
      <c r="S8" s="62"/>
      <c r="T8" s="62"/>
    </row>
    <row r="9" spans="1:103" ht="20.100000000000001" customHeight="1" x14ac:dyDescent="0.25">
      <c r="A9" s="4" t="s">
        <v>350</v>
      </c>
      <c r="B9" s="5" t="s">
        <v>507</v>
      </c>
      <c r="C9" s="5">
        <v>105</v>
      </c>
      <c r="D9" s="61"/>
      <c r="E9" s="61"/>
      <c r="F9" s="62"/>
      <c r="G9" s="62"/>
      <c r="H9" s="62"/>
      <c r="I9" s="62"/>
      <c r="J9" s="62"/>
      <c r="K9" s="62"/>
      <c r="L9" s="62"/>
      <c r="M9" s="62"/>
      <c r="N9" s="62"/>
      <c r="O9" s="62"/>
      <c r="P9" s="62"/>
      <c r="Q9" s="62"/>
      <c r="R9" s="62"/>
      <c r="S9" s="62"/>
      <c r="T9" s="62"/>
    </row>
    <row r="10" spans="1:103" ht="20.100000000000001" customHeight="1" x14ac:dyDescent="0.25">
      <c r="A10" s="4" t="s">
        <v>349</v>
      </c>
      <c r="B10" s="5" t="s">
        <v>391</v>
      </c>
      <c r="C10" s="5">
        <v>106</v>
      </c>
      <c r="D10" s="61"/>
      <c r="E10" s="61"/>
      <c r="F10" s="62"/>
      <c r="G10" s="62"/>
      <c r="H10" s="62"/>
      <c r="I10" s="62"/>
      <c r="J10" s="62"/>
      <c r="K10" s="62"/>
      <c r="L10" s="62"/>
      <c r="M10" s="62"/>
      <c r="N10" s="62"/>
      <c r="O10" s="62"/>
      <c r="P10" s="62"/>
      <c r="Q10" s="62"/>
      <c r="R10" s="62"/>
      <c r="S10" s="62"/>
      <c r="T10" s="62"/>
    </row>
    <row r="11" spans="1:103" ht="20.100000000000001" customHeight="1" x14ac:dyDescent="0.25">
      <c r="A11" s="4" t="s">
        <v>348</v>
      </c>
      <c r="B11" s="5" t="s">
        <v>508</v>
      </c>
      <c r="C11" s="5">
        <v>107</v>
      </c>
      <c r="D11" s="61"/>
      <c r="E11" s="61"/>
      <c r="F11" s="62"/>
      <c r="G11" s="62"/>
      <c r="H11" s="62"/>
      <c r="I11" s="62"/>
      <c r="J11" s="62"/>
      <c r="K11" s="62"/>
      <c r="L11" s="62"/>
      <c r="M11" s="62"/>
      <c r="N11" s="62"/>
      <c r="O11" s="62"/>
      <c r="P11" s="62"/>
      <c r="Q11" s="62"/>
      <c r="R11" s="62"/>
      <c r="S11" s="62"/>
      <c r="T11" s="62"/>
    </row>
    <row r="12" spans="1:103" ht="20.100000000000001" customHeight="1" x14ac:dyDescent="0.25">
      <c r="A12" s="4" t="s">
        <v>347</v>
      </c>
      <c r="B12" s="5" t="s">
        <v>392</v>
      </c>
      <c r="C12" s="5">
        <v>108</v>
      </c>
      <c r="D12" s="61"/>
      <c r="E12" s="61"/>
      <c r="F12" s="62"/>
      <c r="G12" s="62"/>
      <c r="H12" s="62"/>
      <c r="I12" s="62"/>
      <c r="J12" s="62"/>
      <c r="K12" s="62"/>
      <c r="L12" s="62"/>
      <c r="M12" s="62"/>
      <c r="N12" s="62"/>
      <c r="O12" s="62"/>
      <c r="P12" s="62"/>
      <c r="Q12" s="62"/>
      <c r="R12" s="62"/>
      <c r="S12" s="62"/>
      <c r="T12" s="62"/>
    </row>
    <row r="13" spans="1:103" ht="20.100000000000001" customHeight="1" x14ac:dyDescent="0.25">
      <c r="A13" s="4" t="s">
        <v>346</v>
      </c>
      <c r="B13" s="5" t="s">
        <v>393</v>
      </c>
      <c r="C13" s="5">
        <v>109</v>
      </c>
      <c r="D13" s="61"/>
      <c r="E13" s="61"/>
      <c r="F13" s="62"/>
      <c r="G13" s="62"/>
      <c r="H13" s="62"/>
      <c r="I13" s="62"/>
      <c r="J13" s="62"/>
      <c r="K13" s="62"/>
      <c r="L13" s="62"/>
      <c r="M13" s="62"/>
      <c r="N13" s="62"/>
      <c r="O13" s="62"/>
      <c r="P13" s="62"/>
      <c r="Q13" s="62"/>
      <c r="R13" s="62"/>
      <c r="S13" s="62"/>
      <c r="T13" s="62"/>
    </row>
    <row r="14" spans="1:103" ht="20.100000000000001" customHeight="1" x14ac:dyDescent="0.25">
      <c r="A14" s="4" t="s">
        <v>345</v>
      </c>
      <c r="B14" s="5" t="s">
        <v>509</v>
      </c>
      <c r="C14" s="5">
        <v>110</v>
      </c>
      <c r="D14" s="61"/>
      <c r="E14" s="61"/>
      <c r="F14" s="62"/>
      <c r="G14" s="62"/>
      <c r="H14" s="62"/>
      <c r="I14" s="62"/>
      <c r="J14" s="62"/>
      <c r="K14" s="62"/>
      <c r="L14" s="62"/>
      <c r="M14" s="62"/>
      <c r="N14" s="62"/>
      <c r="O14" s="62"/>
      <c r="P14" s="62"/>
      <c r="Q14" s="62"/>
      <c r="R14" s="62"/>
      <c r="S14" s="62"/>
      <c r="T14" s="62"/>
    </row>
    <row r="15" spans="1:103" ht="20.100000000000001" customHeight="1" x14ac:dyDescent="0.25">
      <c r="A15" s="4" t="s">
        <v>344</v>
      </c>
      <c r="B15" s="5" t="s">
        <v>510</v>
      </c>
      <c r="C15" s="5">
        <v>111</v>
      </c>
      <c r="D15" s="61"/>
      <c r="E15" s="61"/>
      <c r="F15" s="62"/>
      <c r="G15" s="62"/>
      <c r="H15" s="62"/>
      <c r="I15" s="62"/>
      <c r="J15" s="62"/>
      <c r="K15" s="62"/>
      <c r="L15" s="62"/>
      <c r="M15" s="62"/>
      <c r="N15" s="62"/>
      <c r="O15" s="62"/>
      <c r="P15" s="62"/>
      <c r="Q15" s="62"/>
      <c r="R15" s="62"/>
      <c r="S15" s="62"/>
      <c r="T15" s="62"/>
    </row>
    <row r="16" spans="1:103" ht="20.100000000000001" customHeight="1" x14ac:dyDescent="0.25">
      <c r="A16" s="4" t="s">
        <v>343</v>
      </c>
      <c r="B16" s="5" t="s">
        <v>394</v>
      </c>
      <c r="C16" s="5">
        <v>112</v>
      </c>
      <c r="D16" s="61">
        <v>1</v>
      </c>
      <c r="E16" s="61"/>
      <c r="F16" s="62">
        <v>8</v>
      </c>
      <c r="G16" s="62">
        <v>1</v>
      </c>
      <c r="H16" s="62"/>
      <c r="I16" s="62"/>
      <c r="J16" s="62">
        <v>1</v>
      </c>
      <c r="K16" s="62"/>
      <c r="L16" s="62"/>
      <c r="M16" s="62">
        <v>8</v>
      </c>
      <c r="N16" s="62"/>
      <c r="O16" s="62"/>
      <c r="P16" s="62"/>
      <c r="Q16" s="62"/>
      <c r="R16" s="62"/>
      <c r="S16" s="62"/>
      <c r="T16" s="62"/>
    </row>
    <row r="17" spans="1:20" ht="20.100000000000001" customHeight="1" x14ac:dyDescent="0.25">
      <c r="A17" s="4" t="s">
        <v>342</v>
      </c>
      <c r="B17" s="5" t="s">
        <v>395</v>
      </c>
      <c r="C17" s="5">
        <v>113</v>
      </c>
      <c r="D17" s="61">
        <v>2</v>
      </c>
      <c r="E17" s="61"/>
      <c r="F17" s="62">
        <v>1</v>
      </c>
      <c r="G17" s="62">
        <v>1</v>
      </c>
      <c r="H17" s="62"/>
      <c r="I17" s="62"/>
      <c r="J17" s="62">
        <v>1</v>
      </c>
      <c r="K17" s="62"/>
      <c r="L17" s="62"/>
      <c r="M17" s="62">
        <v>2</v>
      </c>
      <c r="N17" s="62"/>
      <c r="O17" s="62"/>
      <c r="P17" s="62"/>
      <c r="Q17" s="62"/>
      <c r="R17" s="62"/>
      <c r="S17" s="62"/>
      <c r="T17" s="62"/>
    </row>
    <row r="18" spans="1:20" ht="20.100000000000001" customHeight="1" x14ac:dyDescent="0.25">
      <c r="A18" s="4" t="s">
        <v>341</v>
      </c>
      <c r="B18" s="5" t="s">
        <v>511</v>
      </c>
      <c r="C18" s="5">
        <v>114</v>
      </c>
      <c r="D18" s="61"/>
      <c r="E18" s="61"/>
      <c r="F18" s="62"/>
      <c r="G18" s="62"/>
      <c r="H18" s="62"/>
      <c r="I18" s="62"/>
      <c r="J18" s="62"/>
      <c r="K18" s="62"/>
      <c r="L18" s="62"/>
      <c r="M18" s="62"/>
      <c r="N18" s="62"/>
      <c r="O18" s="62"/>
      <c r="P18" s="62"/>
      <c r="Q18" s="62"/>
      <c r="R18" s="62"/>
      <c r="S18" s="62"/>
      <c r="T18" s="62"/>
    </row>
    <row r="19" spans="1:20" ht="20.100000000000001" customHeight="1" x14ac:dyDescent="0.25">
      <c r="A19" s="4" t="s">
        <v>340</v>
      </c>
      <c r="B19" s="5" t="s">
        <v>512</v>
      </c>
      <c r="C19" s="5">
        <v>115</v>
      </c>
      <c r="D19" s="61"/>
      <c r="E19" s="61"/>
      <c r="F19" s="62"/>
      <c r="G19" s="62"/>
      <c r="H19" s="62"/>
      <c r="I19" s="62"/>
      <c r="J19" s="62"/>
      <c r="K19" s="62"/>
      <c r="L19" s="62"/>
      <c r="M19" s="62"/>
      <c r="N19" s="62"/>
      <c r="O19" s="62"/>
      <c r="P19" s="62"/>
      <c r="Q19" s="62"/>
      <c r="R19" s="62"/>
      <c r="S19" s="62"/>
      <c r="T19" s="62"/>
    </row>
    <row r="20" spans="1:20" ht="20.100000000000001" customHeight="1" x14ac:dyDescent="0.25">
      <c r="A20" s="4" t="s">
        <v>339</v>
      </c>
      <c r="B20" s="5" t="s">
        <v>396</v>
      </c>
      <c r="C20" s="5">
        <v>116</v>
      </c>
      <c r="D20" s="61"/>
      <c r="E20" s="61"/>
      <c r="F20" s="62"/>
      <c r="G20" s="62"/>
      <c r="H20" s="62"/>
      <c r="I20" s="62"/>
      <c r="J20" s="62"/>
      <c r="K20" s="62"/>
      <c r="L20" s="62"/>
      <c r="M20" s="62"/>
      <c r="N20" s="62"/>
      <c r="O20" s="62"/>
      <c r="P20" s="62"/>
      <c r="Q20" s="62"/>
      <c r="R20" s="62"/>
      <c r="S20" s="62"/>
      <c r="T20" s="62"/>
    </row>
    <row r="21" spans="1:20" ht="20.100000000000001" customHeight="1" x14ac:dyDescent="0.25">
      <c r="A21" s="4" t="s">
        <v>338</v>
      </c>
      <c r="B21" s="5" t="s">
        <v>397</v>
      </c>
      <c r="C21" s="5">
        <v>117</v>
      </c>
      <c r="D21" s="61"/>
      <c r="E21" s="61"/>
      <c r="F21" s="62">
        <v>1</v>
      </c>
      <c r="G21" s="62"/>
      <c r="H21" s="62"/>
      <c r="I21" s="62"/>
      <c r="J21" s="62"/>
      <c r="K21" s="62"/>
      <c r="L21" s="62"/>
      <c r="M21" s="62">
        <v>1</v>
      </c>
      <c r="N21" s="62"/>
      <c r="O21" s="62"/>
      <c r="P21" s="62"/>
      <c r="Q21" s="62"/>
      <c r="R21" s="62"/>
      <c r="S21" s="62"/>
      <c r="T21" s="62"/>
    </row>
    <row r="22" spans="1:20" ht="20.100000000000001" customHeight="1" x14ac:dyDescent="0.25">
      <c r="A22" s="4" t="s">
        <v>337</v>
      </c>
      <c r="B22" s="5" t="s">
        <v>353</v>
      </c>
      <c r="C22" s="5">
        <v>118</v>
      </c>
      <c r="D22" s="61">
        <v>2</v>
      </c>
      <c r="E22" s="61"/>
      <c r="F22" s="62">
        <v>3</v>
      </c>
      <c r="G22" s="62">
        <v>2</v>
      </c>
      <c r="H22" s="62">
        <v>2</v>
      </c>
      <c r="I22" s="62"/>
      <c r="J22" s="62">
        <v>4</v>
      </c>
      <c r="K22" s="62"/>
      <c r="L22" s="62"/>
      <c r="M22" s="62">
        <v>1</v>
      </c>
      <c r="N22" s="62"/>
      <c r="O22" s="62">
        <v>1</v>
      </c>
      <c r="P22" s="62"/>
      <c r="Q22" s="62">
        <v>1</v>
      </c>
      <c r="R22" s="62"/>
      <c r="S22" s="62"/>
      <c r="T22" s="62"/>
    </row>
    <row r="23" spans="1:20" ht="20.100000000000001" customHeight="1" x14ac:dyDescent="0.25">
      <c r="A23" s="4" t="s">
        <v>336</v>
      </c>
      <c r="B23" s="5" t="s">
        <v>672</v>
      </c>
      <c r="C23" s="5">
        <v>119</v>
      </c>
      <c r="D23" s="61"/>
      <c r="E23" s="61"/>
      <c r="F23" s="62"/>
      <c r="G23" s="62"/>
      <c r="H23" s="62"/>
      <c r="I23" s="62"/>
      <c r="J23" s="62"/>
      <c r="K23" s="62"/>
      <c r="L23" s="62"/>
      <c r="M23" s="62"/>
      <c r="N23" s="62"/>
      <c r="O23" s="62"/>
      <c r="P23" s="62"/>
      <c r="Q23" s="62"/>
      <c r="R23" s="62"/>
      <c r="S23" s="62"/>
      <c r="T23" s="62"/>
    </row>
    <row r="24" spans="1:20" ht="20.100000000000001" customHeight="1" x14ac:dyDescent="0.25">
      <c r="A24" s="4" t="s">
        <v>335</v>
      </c>
      <c r="B24" s="5" t="s">
        <v>399</v>
      </c>
      <c r="C24" s="5">
        <v>120</v>
      </c>
      <c r="D24" s="61"/>
      <c r="E24" s="61"/>
      <c r="F24" s="62"/>
      <c r="G24" s="62"/>
      <c r="H24" s="62"/>
      <c r="I24" s="62"/>
      <c r="J24" s="62"/>
      <c r="K24" s="62"/>
      <c r="L24" s="62"/>
      <c r="M24" s="62"/>
      <c r="N24" s="62"/>
      <c r="O24" s="62"/>
      <c r="P24" s="62"/>
      <c r="Q24" s="62"/>
      <c r="R24" s="62"/>
      <c r="S24" s="62"/>
      <c r="T24" s="62"/>
    </row>
    <row r="25" spans="1:20" ht="20.100000000000001" customHeight="1" x14ac:dyDescent="0.25">
      <c r="A25" s="4" t="s">
        <v>334</v>
      </c>
      <c r="B25" s="5" t="s">
        <v>400</v>
      </c>
      <c r="C25" s="5">
        <v>121</v>
      </c>
      <c r="D25" s="61"/>
      <c r="E25" s="61"/>
      <c r="F25" s="62"/>
      <c r="G25" s="62"/>
      <c r="H25" s="62"/>
      <c r="I25" s="62"/>
      <c r="J25" s="62"/>
      <c r="K25" s="62"/>
      <c r="L25" s="62"/>
      <c r="M25" s="62"/>
      <c r="N25" s="62"/>
      <c r="O25" s="62"/>
      <c r="P25" s="62"/>
      <c r="Q25" s="62"/>
      <c r="R25" s="62"/>
      <c r="S25" s="62"/>
      <c r="T25" s="62"/>
    </row>
    <row r="26" spans="1:20" ht="20.100000000000001" customHeight="1" x14ac:dyDescent="0.25">
      <c r="A26" s="4" t="s">
        <v>333</v>
      </c>
      <c r="B26" s="5" t="s">
        <v>616</v>
      </c>
      <c r="C26" s="5">
        <v>122</v>
      </c>
      <c r="D26" s="61"/>
      <c r="E26" s="61"/>
      <c r="F26" s="62"/>
      <c r="G26" s="62"/>
      <c r="H26" s="62"/>
      <c r="I26" s="62"/>
      <c r="J26" s="62"/>
      <c r="K26" s="62"/>
      <c r="L26" s="62"/>
      <c r="M26" s="62"/>
      <c r="N26" s="62"/>
      <c r="O26" s="62"/>
      <c r="P26" s="62"/>
      <c r="Q26" s="62"/>
      <c r="R26" s="62"/>
      <c r="S26" s="62"/>
      <c r="T26" s="62"/>
    </row>
    <row r="27" spans="1:20" ht="20.100000000000001" customHeight="1" x14ac:dyDescent="0.25">
      <c r="A27" s="4" t="s">
        <v>332</v>
      </c>
      <c r="B27" s="5" t="s">
        <v>401</v>
      </c>
      <c r="C27" s="6">
        <v>123</v>
      </c>
      <c r="D27" s="62"/>
      <c r="E27" s="62"/>
      <c r="F27" s="62"/>
      <c r="G27" s="62"/>
      <c r="H27" s="62"/>
      <c r="I27" s="62"/>
      <c r="J27" s="62"/>
      <c r="K27" s="62"/>
      <c r="L27" s="62"/>
      <c r="M27" s="62"/>
      <c r="N27" s="62"/>
      <c r="O27" s="62"/>
      <c r="P27" s="62"/>
      <c r="Q27" s="62"/>
      <c r="R27" s="62"/>
      <c r="S27" s="62"/>
      <c r="T27" s="62"/>
    </row>
    <row r="28" spans="1:20" ht="20.100000000000001" customHeight="1" x14ac:dyDescent="0.25">
      <c r="A28" s="4" t="s">
        <v>331</v>
      </c>
      <c r="B28" s="5" t="s">
        <v>402</v>
      </c>
      <c r="C28" s="6">
        <v>124</v>
      </c>
      <c r="D28" s="62"/>
      <c r="E28" s="62"/>
      <c r="F28" s="62"/>
      <c r="G28" s="62"/>
      <c r="H28" s="62"/>
      <c r="I28" s="62"/>
      <c r="J28" s="62"/>
      <c r="K28" s="62"/>
      <c r="L28" s="62"/>
      <c r="M28" s="62"/>
      <c r="N28" s="62"/>
      <c r="O28" s="62"/>
      <c r="P28" s="62"/>
      <c r="Q28" s="62"/>
      <c r="R28" s="62"/>
      <c r="S28" s="62"/>
      <c r="T28" s="62"/>
    </row>
    <row r="29" spans="1:20" ht="20.100000000000001" customHeight="1" x14ac:dyDescent="0.25">
      <c r="A29" s="4" t="s">
        <v>330</v>
      </c>
      <c r="B29" s="5" t="s">
        <v>483</v>
      </c>
      <c r="C29" s="6">
        <v>125</v>
      </c>
      <c r="D29" s="62"/>
      <c r="E29" s="62"/>
      <c r="F29" s="62"/>
      <c r="G29" s="62"/>
      <c r="H29" s="62"/>
      <c r="I29" s="62"/>
      <c r="J29" s="62"/>
      <c r="K29" s="62"/>
      <c r="L29" s="62"/>
      <c r="M29" s="62"/>
      <c r="N29" s="62"/>
      <c r="O29" s="62"/>
      <c r="P29" s="62"/>
      <c r="Q29" s="62"/>
      <c r="R29" s="62"/>
      <c r="S29" s="62"/>
      <c r="T29" s="62"/>
    </row>
    <row r="30" spans="1:20" ht="20.100000000000001" customHeight="1" x14ac:dyDescent="0.25">
      <c r="A30" s="4" t="s">
        <v>329</v>
      </c>
      <c r="B30" s="5" t="s">
        <v>486</v>
      </c>
      <c r="C30" s="6">
        <v>127</v>
      </c>
      <c r="D30" s="62"/>
      <c r="E30" s="62"/>
      <c r="F30" s="62"/>
      <c r="G30" s="62"/>
      <c r="H30" s="62"/>
      <c r="I30" s="62"/>
      <c r="J30" s="62"/>
      <c r="K30" s="62"/>
      <c r="L30" s="62"/>
      <c r="M30" s="62"/>
      <c r="N30" s="62"/>
      <c r="O30" s="62"/>
      <c r="P30" s="62"/>
      <c r="Q30" s="62"/>
      <c r="R30" s="62"/>
      <c r="S30" s="62"/>
      <c r="T30" s="62"/>
    </row>
    <row r="31" spans="1:20" ht="20.100000000000001" customHeight="1" x14ac:dyDescent="0.25">
      <c r="A31" s="4" t="s">
        <v>328</v>
      </c>
      <c r="B31" s="5" t="s">
        <v>357</v>
      </c>
      <c r="C31" s="6">
        <v>128</v>
      </c>
      <c r="D31" s="62"/>
      <c r="E31" s="62"/>
      <c r="F31" s="62"/>
      <c r="G31" s="62"/>
      <c r="H31" s="62"/>
      <c r="I31" s="62"/>
      <c r="J31" s="62"/>
      <c r="K31" s="62"/>
      <c r="L31" s="62"/>
      <c r="M31" s="62"/>
      <c r="N31" s="62"/>
      <c r="O31" s="62"/>
      <c r="P31" s="62"/>
      <c r="Q31" s="62"/>
      <c r="R31" s="62"/>
      <c r="S31" s="62"/>
      <c r="T31" s="62"/>
    </row>
    <row r="32" spans="1:20" ht="20.100000000000001" customHeight="1" x14ac:dyDescent="0.25">
      <c r="A32" s="4" t="s">
        <v>327</v>
      </c>
      <c r="B32" s="5" t="s">
        <v>617</v>
      </c>
      <c r="C32" s="6">
        <v>129</v>
      </c>
      <c r="D32" s="62"/>
      <c r="E32" s="62"/>
      <c r="F32" s="62"/>
      <c r="G32" s="62"/>
      <c r="H32" s="62"/>
      <c r="I32" s="62"/>
      <c r="J32" s="62"/>
      <c r="K32" s="62"/>
      <c r="L32" s="62"/>
      <c r="M32" s="62"/>
      <c r="N32" s="62"/>
      <c r="O32" s="62"/>
      <c r="P32" s="62"/>
      <c r="Q32" s="62"/>
      <c r="R32" s="62"/>
      <c r="S32" s="62"/>
      <c r="T32" s="62"/>
    </row>
    <row r="33" spans="1:20" ht="20.100000000000001" customHeight="1" x14ac:dyDescent="0.25">
      <c r="A33" s="4" t="s">
        <v>326</v>
      </c>
      <c r="B33" s="5" t="s">
        <v>618</v>
      </c>
      <c r="C33" s="6">
        <v>130</v>
      </c>
      <c r="D33" s="62"/>
      <c r="E33" s="62"/>
      <c r="F33" s="62"/>
      <c r="G33" s="62"/>
      <c r="H33" s="62"/>
      <c r="I33" s="62"/>
      <c r="J33" s="62"/>
      <c r="K33" s="62"/>
      <c r="L33" s="62"/>
      <c r="M33" s="62"/>
      <c r="N33" s="62"/>
      <c r="O33" s="62"/>
      <c r="P33" s="62"/>
      <c r="Q33" s="62"/>
      <c r="R33" s="62"/>
      <c r="S33" s="62"/>
      <c r="T33" s="62"/>
    </row>
    <row r="34" spans="1:20" s="51" customFormat="1" ht="20.100000000000001" customHeight="1" x14ac:dyDescent="0.3">
      <c r="A34" s="4" t="s">
        <v>325</v>
      </c>
      <c r="B34" s="7" t="s">
        <v>403</v>
      </c>
      <c r="C34" s="6"/>
      <c r="D34" s="62"/>
      <c r="E34" s="62"/>
      <c r="F34" s="63"/>
      <c r="G34" s="63"/>
      <c r="H34" s="63"/>
      <c r="I34" s="63"/>
      <c r="J34" s="62"/>
      <c r="K34" s="63"/>
      <c r="L34" s="63"/>
      <c r="M34" s="63"/>
      <c r="N34" s="63"/>
      <c r="O34" s="63"/>
      <c r="P34" s="63"/>
      <c r="Q34" s="62"/>
      <c r="R34" s="63"/>
      <c r="S34" s="63"/>
      <c r="T34" s="62"/>
    </row>
    <row r="35" spans="1:20" ht="20.100000000000001" customHeight="1" x14ac:dyDescent="0.25">
      <c r="A35" s="8" t="s">
        <v>324</v>
      </c>
      <c r="B35" s="2" t="s">
        <v>404</v>
      </c>
      <c r="C35" s="9"/>
      <c r="D35" s="49">
        <f t="shared" ref="D35:T35" si="1">SUM(D36:D43)</f>
        <v>2</v>
      </c>
      <c r="E35" s="49">
        <f t="shared" si="1"/>
        <v>0</v>
      </c>
      <c r="F35" s="49">
        <f t="shared" si="1"/>
        <v>2</v>
      </c>
      <c r="G35" s="49">
        <f t="shared" si="1"/>
        <v>2</v>
      </c>
      <c r="H35" s="49">
        <f t="shared" si="1"/>
        <v>0</v>
      </c>
      <c r="I35" s="49">
        <f t="shared" si="1"/>
        <v>0</v>
      </c>
      <c r="J35" s="49">
        <f t="shared" si="1"/>
        <v>2</v>
      </c>
      <c r="K35" s="49">
        <f t="shared" si="1"/>
        <v>0</v>
      </c>
      <c r="L35" s="49">
        <f t="shared" si="1"/>
        <v>0</v>
      </c>
      <c r="M35" s="49">
        <f t="shared" si="1"/>
        <v>2</v>
      </c>
      <c r="N35" s="49">
        <f t="shared" si="1"/>
        <v>0</v>
      </c>
      <c r="O35" s="49">
        <f t="shared" si="1"/>
        <v>0</v>
      </c>
      <c r="P35" s="49">
        <f t="shared" si="1"/>
        <v>1</v>
      </c>
      <c r="Q35" s="49">
        <f t="shared" si="1"/>
        <v>1</v>
      </c>
      <c r="R35" s="49">
        <f t="shared" si="1"/>
        <v>0</v>
      </c>
      <c r="S35" s="49">
        <f t="shared" si="1"/>
        <v>0</v>
      </c>
      <c r="T35" s="49">
        <f t="shared" si="1"/>
        <v>0</v>
      </c>
    </row>
    <row r="36" spans="1:20" ht="20.100000000000001" customHeight="1" x14ac:dyDescent="0.25">
      <c r="A36" s="4" t="s">
        <v>323</v>
      </c>
      <c r="B36" s="5" t="s">
        <v>405</v>
      </c>
      <c r="C36" s="5">
        <v>131</v>
      </c>
      <c r="D36" s="61">
        <v>2</v>
      </c>
      <c r="E36" s="61"/>
      <c r="F36" s="62">
        <v>1</v>
      </c>
      <c r="G36" s="62">
        <v>2</v>
      </c>
      <c r="H36" s="62"/>
      <c r="I36" s="62"/>
      <c r="J36" s="62">
        <v>2</v>
      </c>
      <c r="K36" s="62"/>
      <c r="L36" s="62"/>
      <c r="M36" s="62">
        <v>1</v>
      </c>
      <c r="N36" s="62"/>
      <c r="O36" s="62"/>
      <c r="P36" s="62">
        <v>1</v>
      </c>
      <c r="Q36" s="62">
        <v>1</v>
      </c>
      <c r="R36" s="62"/>
      <c r="S36" s="62"/>
      <c r="T36" s="62"/>
    </row>
    <row r="37" spans="1:20" ht="20.100000000000001" customHeight="1" x14ac:dyDescent="0.25">
      <c r="A37" s="4" t="s">
        <v>322</v>
      </c>
      <c r="B37" s="5" t="s">
        <v>321</v>
      </c>
      <c r="C37" s="5">
        <v>132</v>
      </c>
      <c r="D37" s="61"/>
      <c r="E37" s="61"/>
      <c r="F37" s="62"/>
      <c r="G37" s="62"/>
      <c r="H37" s="62"/>
      <c r="I37" s="62"/>
      <c r="J37" s="62"/>
      <c r="K37" s="62"/>
      <c r="L37" s="62"/>
      <c r="M37" s="62"/>
      <c r="N37" s="62"/>
      <c r="O37" s="62"/>
      <c r="P37" s="62"/>
      <c r="Q37" s="62"/>
      <c r="R37" s="62"/>
      <c r="S37" s="62"/>
      <c r="T37" s="62"/>
    </row>
    <row r="38" spans="1:20" ht="20.100000000000001" customHeight="1" x14ac:dyDescent="0.25">
      <c r="A38" s="4" t="s">
        <v>673</v>
      </c>
      <c r="B38" s="7" t="s">
        <v>674</v>
      </c>
      <c r="C38" s="5">
        <v>132.19999999999999</v>
      </c>
      <c r="D38" s="61"/>
      <c r="E38" s="61"/>
      <c r="F38" s="62"/>
      <c r="G38" s="62"/>
      <c r="H38" s="62"/>
      <c r="I38" s="62"/>
      <c r="J38" s="62"/>
      <c r="K38" s="62"/>
      <c r="L38" s="62"/>
      <c r="M38" s="62"/>
      <c r="N38" s="62"/>
      <c r="O38" s="62"/>
      <c r="P38" s="62"/>
      <c r="Q38" s="62"/>
      <c r="R38" s="62"/>
      <c r="S38" s="62"/>
      <c r="T38" s="62"/>
    </row>
    <row r="39" spans="1:20" ht="20.100000000000001" customHeight="1" x14ac:dyDescent="0.25">
      <c r="A39" s="4" t="s">
        <v>675</v>
      </c>
      <c r="B39" s="7" t="s">
        <v>676</v>
      </c>
      <c r="C39" s="5">
        <v>132.30000000000001</v>
      </c>
      <c r="D39" s="61"/>
      <c r="E39" s="61"/>
      <c r="F39" s="62"/>
      <c r="G39" s="62"/>
      <c r="H39" s="62"/>
      <c r="I39" s="62"/>
      <c r="J39" s="62"/>
      <c r="K39" s="62"/>
      <c r="L39" s="62"/>
      <c r="M39" s="62"/>
      <c r="N39" s="62"/>
      <c r="O39" s="62"/>
      <c r="P39" s="62"/>
      <c r="Q39" s="62"/>
      <c r="R39" s="62"/>
      <c r="S39" s="62"/>
      <c r="T39" s="62"/>
    </row>
    <row r="40" spans="1:20" ht="20.100000000000001" customHeight="1" x14ac:dyDescent="0.25">
      <c r="A40" s="4" t="s">
        <v>320</v>
      </c>
      <c r="B40" s="5" t="s">
        <v>619</v>
      </c>
      <c r="C40" s="5">
        <v>133</v>
      </c>
      <c r="D40" s="61"/>
      <c r="E40" s="61"/>
      <c r="F40" s="62"/>
      <c r="G40" s="62"/>
      <c r="H40" s="62"/>
      <c r="I40" s="62"/>
      <c r="J40" s="62"/>
      <c r="K40" s="62"/>
      <c r="L40" s="62"/>
      <c r="M40" s="62"/>
      <c r="N40" s="62"/>
      <c r="O40" s="62"/>
      <c r="P40" s="62"/>
      <c r="Q40" s="62"/>
      <c r="R40" s="62"/>
      <c r="S40" s="62"/>
      <c r="T40" s="62"/>
    </row>
    <row r="41" spans="1:20" ht="20.100000000000001" customHeight="1" x14ac:dyDescent="0.25">
      <c r="A41" s="4" t="s">
        <v>319</v>
      </c>
      <c r="B41" s="5" t="s">
        <v>620</v>
      </c>
      <c r="C41" s="5">
        <v>134</v>
      </c>
      <c r="D41" s="61"/>
      <c r="E41" s="61"/>
      <c r="F41" s="62"/>
      <c r="G41" s="62"/>
      <c r="H41" s="62"/>
      <c r="I41" s="62"/>
      <c r="J41" s="62"/>
      <c r="K41" s="62"/>
      <c r="L41" s="62"/>
      <c r="M41" s="62"/>
      <c r="N41" s="62"/>
      <c r="O41" s="62"/>
      <c r="P41" s="62"/>
      <c r="Q41" s="62"/>
      <c r="R41" s="62"/>
      <c r="S41" s="62"/>
      <c r="T41" s="62"/>
    </row>
    <row r="42" spans="1:20" ht="20.100000000000001" customHeight="1" x14ac:dyDescent="0.25">
      <c r="A42" s="4" t="s">
        <v>318</v>
      </c>
      <c r="B42" s="5" t="s">
        <v>513</v>
      </c>
      <c r="C42" s="5">
        <v>137</v>
      </c>
      <c r="D42" s="61"/>
      <c r="E42" s="61"/>
      <c r="F42" s="62">
        <v>1</v>
      </c>
      <c r="G42" s="62"/>
      <c r="H42" s="62"/>
      <c r="I42" s="62"/>
      <c r="J42" s="62"/>
      <c r="K42" s="62"/>
      <c r="L42" s="62"/>
      <c r="M42" s="62">
        <v>1</v>
      </c>
      <c r="N42" s="62"/>
      <c r="O42" s="62"/>
      <c r="P42" s="62"/>
      <c r="Q42" s="62"/>
      <c r="R42" s="62"/>
      <c r="S42" s="62"/>
      <c r="T42" s="62"/>
    </row>
    <row r="43" spans="1:20" ht="20.100000000000001" customHeight="1" x14ac:dyDescent="0.25">
      <c r="A43" s="4" t="s">
        <v>317</v>
      </c>
      <c r="B43" s="5" t="s">
        <v>403</v>
      </c>
      <c r="C43" s="5"/>
      <c r="D43" s="64"/>
      <c r="E43" s="64"/>
      <c r="F43" s="64"/>
      <c r="G43" s="64"/>
      <c r="H43" s="64"/>
      <c r="I43" s="64"/>
      <c r="J43" s="64"/>
      <c r="K43" s="64"/>
      <c r="L43" s="64"/>
      <c r="M43" s="64"/>
      <c r="N43" s="64"/>
      <c r="O43" s="64"/>
      <c r="P43" s="64"/>
      <c r="Q43" s="64"/>
      <c r="R43" s="64"/>
      <c r="S43" s="64"/>
      <c r="T43" s="64"/>
    </row>
    <row r="44" spans="1:20" ht="20.100000000000001" customHeight="1" x14ac:dyDescent="0.25">
      <c r="A44" s="8" t="s">
        <v>316</v>
      </c>
      <c r="B44" s="2" t="s">
        <v>406</v>
      </c>
      <c r="C44" s="5"/>
      <c r="D44" s="49">
        <f t="shared" ref="D44:T44" si="2">SUM(D45:D50)</f>
        <v>2</v>
      </c>
      <c r="E44" s="49">
        <f t="shared" si="2"/>
        <v>0</v>
      </c>
      <c r="F44" s="49">
        <f t="shared" si="2"/>
        <v>1</v>
      </c>
      <c r="G44" s="49">
        <f t="shared" si="2"/>
        <v>2</v>
      </c>
      <c r="H44" s="49">
        <f t="shared" si="2"/>
        <v>0</v>
      </c>
      <c r="I44" s="49">
        <f t="shared" si="2"/>
        <v>0</v>
      </c>
      <c r="J44" s="49">
        <f t="shared" si="2"/>
        <v>2</v>
      </c>
      <c r="K44" s="49">
        <f t="shared" si="2"/>
        <v>0</v>
      </c>
      <c r="L44" s="49">
        <f t="shared" si="2"/>
        <v>0</v>
      </c>
      <c r="M44" s="49">
        <f t="shared" si="2"/>
        <v>1</v>
      </c>
      <c r="N44" s="49">
        <f t="shared" si="2"/>
        <v>0</v>
      </c>
      <c r="O44" s="49">
        <f t="shared" si="2"/>
        <v>1</v>
      </c>
      <c r="P44" s="49">
        <f t="shared" si="2"/>
        <v>1</v>
      </c>
      <c r="Q44" s="49">
        <f t="shared" si="2"/>
        <v>2</v>
      </c>
      <c r="R44" s="49">
        <f t="shared" si="2"/>
        <v>0</v>
      </c>
      <c r="S44" s="49">
        <f t="shared" si="2"/>
        <v>0</v>
      </c>
      <c r="T44" s="49">
        <f t="shared" si="2"/>
        <v>0</v>
      </c>
    </row>
    <row r="45" spans="1:20" ht="20.100000000000001" customHeight="1" x14ac:dyDescent="0.25">
      <c r="A45" s="4" t="s">
        <v>315</v>
      </c>
      <c r="B45" s="5" t="s">
        <v>407</v>
      </c>
      <c r="C45" s="5">
        <v>138</v>
      </c>
      <c r="D45" s="62">
        <v>1</v>
      </c>
      <c r="E45" s="62"/>
      <c r="F45" s="62">
        <v>1</v>
      </c>
      <c r="G45" s="62">
        <v>2</v>
      </c>
      <c r="H45" s="62"/>
      <c r="I45" s="62"/>
      <c r="J45" s="62">
        <v>2</v>
      </c>
      <c r="K45" s="62"/>
      <c r="L45" s="62"/>
      <c r="M45" s="62"/>
      <c r="N45" s="62"/>
      <c r="O45" s="62">
        <v>1</v>
      </c>
      <c r="P45" s="62"/>
      <c r="Q45" s="62">
        <v>1</v>
      </c>
      <c r="R45" s="62"/>
      <c r="S45" s="62"/>
      <c r="T45" s="62"/>
    </row>
    <row r="46" spans="1:20" ht="20.100000000000001" customHeight="1" x14ac:dyDescent="0.25">
      <c r="A46" s="10" t="s">
        <v>314</v>
      </c>
      <c r="B46" s="5" t="s">
        <v>514</v>
      </c>
      <c r="C46" s="6">
        <v>139</v>
      </c>
      <c r="D46" s="61"/>
      <c r="E46" s="61"/>
      <c r="F46" s="62"/>
      <c r="G46" s="62"/>
      <c r="H46" s="62"/>
      <c r="I46" s="62"/>
      <c r="J46" s="62"/>
      <c r="K46" s="62"/>
      <c r="L46" s="62"/>
      <c r="M46" s="62"/>
      <c r="N46" s="62"/>
      <c r="O46" s="62"/>
      <c r="P46" s="62"/>
      <c r="Q46" s="62"/>
      <c r="R46" s="62"/>
      <c r="S46" s="62"/>
      <c r="T46" s="62"/>
    </row>
    <row r="47" spans="1:20" ht="20.100000000000001" customHeight="1" x14ac:dyDescent="0.25">
      <c r="A47" s="4" t="s">
        <v>313</v>
      </c>
      <c r="B47" s="5" t="s">
        <v>312</v>
      </c>
      <c r="C47" s="5">
        <v>140</v>
      </c>
      <c r="D47" s="61"/>
      <c r="E47" s="61"/>
      <c r="F47" s="62"/>
      <c r="G47" s="62"/>
      <c r="H47" s="62"/>
      <c r="I47" s="62"/>
      <c r="J47" s="62"/>
      <c r="K47" s="62"/>
      <c r="L47" s="62"/>
      <c r="M47" s="62"/>
      <c r="N47" s="62"/>
      <c r="O47" s="62"/>
      <c r="P47" s="62"/>
      <c r="Q47" s="62"/>
      <c r="R47" s="62"/>
      <c r="S47" s="62"/>
      <c r="T47" s="62"/>
    </row>
    <row r="48" spans="1:20" ht="20.100000000000001" customHeight="1" x14ac:dyDescent="0.25">
      <c r="A48" s="10" t="s">
        <v>311</v>
      </c>
      <c r="B48" s="5" t="s">
        <v>677</v>
      </c>
      <c r="C48" s="5">
        <v>141</v>
      </c>
      <c r="D48" s="61"/>
      <c r="E48" s="61"/>
      <c r="F48" s="62"/>
      <c r="G48" s="62"/>
      <c r="H48" s="62"/>
      <c r="I48" s="62"/>
      <c r="J48" s="62"/>
      <c r="K48" s="62"/>
      <c r="L48" s="62"/>
      <c r="M48" s="62"/>
      <c r="N48" s="62"/>
      <c r="O48" s="62"/>
      <c r="P48" s="62"/>
      <c r="Q48" s="62"/>
      <c r="R48" s="62"/>
      <c r="S48" s="62"/>
      <c r="T48" s="62"/>
    </row>
    <row r="49" spans="1:20" ht="20.100000000000001" customHeight="1" x14ac:dyDescent="0.25">
      <c r="A49" s="4" t="s">
        <v>310</v>
      </c>
      <c r="B49" s="5" t="s">
        <v>408</v>
      </c>
      <c r="C49" s="5">
        <v>142</v>
      </c>
      <c r="D49" s="62">
        <v>1</v>
      </c>
      <c r="E49" s="62"/>
      <c r="F49" s="62"/>
      <c r="G49" s="62"/>
      <c r="H49" s="62"/>
      <c r="I49" s="62"/>
      <c r="J49" s="62"/>
      <c r="K49" s="62"/>
      <c r="L49" s="62"/>
      <c r="M49" s="62">
        <v>1</v>
      </c>
      <c r="N49" s="62"/>
      <c r="O49" s="62"/>
      <c r="P49" s="62">
        <v>1</v>
      </c>
      <c r="Q49" s="62">
        <v>1</v>
      </c>
      <c r="R49" s="62"/>
      <c r="S49" s="62"/>
      <c r="T49" s="62"/>
    </row>
    <row r="50" spans="1:20" ht="20.100000000000001" customHeight="1" x14ac:dyDescent="0.25">
      <c r="A50" s="10" t="s">
        <v>309</v>
      </c>
      <c r="B50" s="7" t="s">
        <v>403</v>
      </c>
      <c r="C50" s="6"/>
      <c r="D50" s="64"/>
      <c r="E50" s="64"/>
      <c r="F50" s="64"/>
      <c r="G50" s="64"/>
      <c r="H50" s="64"/>
      <c r="I50" s="64"/>
      <c r="J50" s="64"/>
      <c r="K50" s="64"/>
      <c r="L50" s="64"/>
      <c r="M50" s="64"/>
      <c r="N50" s="64"/>
      <c r="O50" s="64"/>
      <c r="P50" s="64"/>
      <c r="Q50" s="64"/>
      <c r="R50" s="64"/>
      <c r="S50" s="64"/>
      <c r="T50" s="64"/>
    </row>
    <row r="51" spans="1:20" ht="20.100000000000001" customHeight="1" x14ac:dyDescent="0.25">
      <c r="A51" s="8" t="s">
        <v>308</v>
      </c>
      <c r="B51" s="2" t="s">
        <v>515</v>
      </c>
      <c r="C51" s="5"/>
      <c r="D51" s="65">
        <f t="shared" ref="D51:T51" si="3">SUM(D52:D80)</f>
        <v>0</v>
      </c>
      <c r="E51" s="65">
        <f t="shared" si="3"/>
        <v>0</v>
      </c>
      <c r="F51" s="65">
        <f t="shared" si="3"/>
        <v>2</v>
      </c>
      <c r="G51" s="65">
        <f t="shared" si="3"/>
        <v>2</v>
      </c>
      <c r="H51" s="65">
        <f t="shared" si="3"/>
        <v>0</v>
      </c>
      <c r="I51" s="65">
        <f t="shared" si="3"/>
        <v>0</v>
      </c>
      <c r="J51" s="65">
        <f t="shared" si="3"/>
        <v>2</v>
      </c>
      <c r="K51" s="65">
        <f t="shared" si="3"/>
        <v>0</v>
      </c>
      <c r="L51" s="65">
        <f t="shared" si="3"/>
        <v>0</v>
      </c>
      <c r="M51" s="65">
        <f t="shared" si="3"/>
        <v>0</v>
      </c>
      <c r="N51" s="65">
        <f t="shared" si="3"/>
        <v>0</v>
      </c>
      <c r="O51" s="65">
        <f t="shared" si="3"/>
        <v>1</v>
      </c>
      <c r="P51" s="65">
        <f t="shared" si="3"/>
        <v>0</v>
      </c>
      <c r="Q51" s="65">
        <f t="shared" si="3"/>
        <v>1</v>
      </c>
      <c r="R51" s="65">
        <f t="shared" si="3"/>
        <v>0</v>
      </c>
      <c r="S51" s="65">
        <f t="shared" si="3"/>
        <v>0</v>
      </c>
      <c r="T51" s="65">
        <f t="shared" si="3"/>
        <v>0</v>
      </c>
    </row>
    <row r="52" spans="1:20" ht="20.100000000000001" customHeight="1" x14ac:dyDescent="0.25">
      <c r="A52" s="4" t="s">
        <v>307</v>
      </c>
      <c r="B52" s="5" t="s">
        <v>678</v>
      </c>
      <c r="C52" s="5">
        <v>143</v>
      </c>
      <c r="D52" s="62"/>
      <c r="E52" s="62"/>
      <c r="F52" s="62"/>
      <c r="G52" s="62"/>
      <c r="H52" s="62"/>
      <c r="I52" s="62"/>
      <c r="J52" s="62"/>
      <c r="K52" s="62"/>
      <c r="L52" s="62"/>
      <c r="M52" s="62"/>
      <c r="N52" s="62"/>
      <c r="O52" s="62"/>
      <c r="P52" s="62"/>
      <c r="Q52" s="62"/>
      <c r="R52" s="62"/>
      <c r="S52" s="62"/>
      <c r="T52" s="62"/>
    </row>
    <row r="53" spans="1:20" ht="20.100000000000001" customHeight="1" x14ac:dyDescent="0.25">
      <c r="A53" s="4" t="s">
        <v>306</v>
      </c>
      <c r="B53" s="5" t="s">
        <v>621</v>
      </c>
      <c r="C53" s="6">
        <v>144</v>
      </c>
      <c r="D53" s="62"/>
      <c r="E53" s="62"/>
      <c r="F53" s="62"/>
      <c r="G53" s="62"/>
      <c r="H53" s="62"/>
      <c r="I53" s="62"/>
      <c r="J53" s="62"/>
      <c r="K53" s="62"/>
      <c r="L53" s="62"/>
      <c r="M53" s="62"/>
      <c r="N53" s="62"/>
      <c r="O53" s="62"/>
      <c r="P53" s="62"/>
      <c r="Q53" s="62"/>
      <c r="R53" s="62"/>
      <c r="S53" s="62"/>
      <c r="T53" s="62"/>
    </row>
    <row r="54" spans="1:20" ht="20.100000000000001" customHeight="1" x14ac:dyDescent="0.25">
      <c r="A54" s="4" t="s">
        <v>305</v>
      </c>
      <c r="B54" s="5" t="s">
        <v>516</v>
      </c>
      <c r="C54" s="6">
        <v>145</v>
      </c>
      <c r="D54" s="62"/>
      <c r="E54" s="62"/>
      <c r="F54" s="62"/>
      <c r="G54" s="62"/>
      <c r="H54" s="62"/>
      <c r="I54" s="62"/>
      <c r="J54" s="62"/>
      <c r="K54" s="62"/>
      <c r="L54" s="62"/>
      <c r="M54" s="62"/>
      <c r="N54" s="62"/>
      <c r="O54" s="62"/>
      <c r="P54" s="62"/>
      <c r="Q54" s="62"/>
      <c r="R54" s="62"/>
      <c r="S54" s="62"/>
      <c r="T54" s="62"/>
    </row>
    <row r="55" spans="1:20" ht="20.100000000000001" customHeight="1" x14ac:dyDescent="0.25">
      <c r="A55" s="4" t="s">
        <v>304</v>
      </c>
      <c r="B55" s="5" t="s">
        <v>487</v>
      </c>
      <c r="C55" s="6">
        <v>146</v>
      </c>
      <c r="D55" s="62"/>
      <c r="E55" s="62"/>
      <c r="F55" s="62"/>
      <c r="G55" s="62"/>
      <c r="H55" s="62"/>
      <c r="I55" s="62"/>
      <c r="J55" s="62"/>
      <c r="K55" s="62"/>
      <c r="L55" s="62"/>
      <c r="M55" s="62"/>
      <c r="N55" s="62"/>
      <c r="O55" s="62"/>
      <c r="P55" s="62"/>
      <c r="Q55" s="62"/>
      <c r="R55" s="62"/>
      <c r="S55" s="62"/>
      <c r="T55" s="62"/>
    </row>
    <row r="56" spans="1:20" ht="20.100000000000001" customHeight="1" x14ac:dyDescent="0.25">
      <c r="A56" s="4" t="s">
        <v>303</v>
      </c>
      <c r="B56" s="5" t="s">
        <v>409</v>
      </c>
      <c r="C56" s="6">
        <v>147</v>
      </c>
      <c r="D56" s="62"/>
      <c r="E56" s="62"/>
      <c r="F56" s="62">
        <v>1</v>
      </c>
      <c r="G56" s="62">
        <v>1</v>
      </c>
      <c r="H56" s="62"/>
      <c r="I56" s="62"/>
      <c r="J56" s="62">
        <v>1</v>
      </c>
      <c r="K56" s="62"/>
      <c r="L56" s="62"/>
      <c r="M56" s="62"/>
      <c r="N56" s="62"/>
      <c r="O56" s="62"/>
      <c r="P56" s="62"/>
      <c r="Q56" s="62"/>
      <c r="R56" s="62"/>
      <c r="S56" s="62"/>
      <c r="T56" s="62"/>
    </row>
    <row r="57" spans="1:20" ht="20.100000000000001" customHeight="1" x14ac:dyDescent="0.25">
      <c r="A57" s="4" t="s">
        <v>302</v>
      </c>
      <c r="B57" s="5" t="s">
        <v>410</v>
      </c>
      <c r="C57" s="6">
        <v>148</v>
      </c>
      <c r="D57" s="62"/>
      <c r="E57" s="62"/>
      <c r="F57" s="62"/>
      <c r="G57" s="62"/>
      <c r="H57" s="62"/>
      <c r="I57" s="62"/>
      <c r="J57" s="62"/>
      <c r="K57" s="62"/>
      <c r="L57" s="62"/>
      <c r="M57" s="62"/>
      <c r="N57" s="62"/>
      <c r="O57" s="62"/>
      <c r="P57" s="62"/>
      <c r="Q57" s="62"/>
      <c r="R57" s="62"/>
      <c r="S57" s="62"/>
      <c r="T57" s="62"/>
    </row>
    <row r="58" spans="1:20" ht="20.100000000000001" customHeight="1" x14ac:dyDescent="0.25">
      <c r="A58" s="4" t="s">
        <v>301</v>
      </c>
      <c r="B58" s="5" t="s">
        <v>517</v>
      </c>
      <c r="C58" s="6">
        <v>149</v>
      </c>
      <c r="D58" s="62"/>
      <c r="E58" s="62"/>
      <c r="F58" s="62"/>
      <c r="G58" s="62"/>
      <c r="H58" s="62"/>
      <c r="I58" s="62"/>
      <c r="J58" s="62"/>
      <c r="K58" s="62"/>
      <c r="L58" s="62"/>
      <c r="M58" s="62"/>
      <c r="N58" s="62"/>
      <c r="O58" s="62"/>
      <c r="P58" s="62"/>
      <c r="Q58" s="62"/>
      <c r="R58" s="62"/>
      <c r="S58" s="62"/>
      <c r="T58" s="62"/>
    </row>
    <row r="59" spans="1:20" ht="20.100000000000001" customHeight="1" x14ac:dyDescent="0.25">
      <c r="A59" s="4" t="s">
        <v>300</v>
      </c>
      <c r="B59" s="5" t="s">
        <v>518</v>
      </c>
      <c r="C59" s="6">
        <v>150</v>
      </c>
      <c r="D59" s="61"/>
      <c r="E59" s="61"/>
      <c r="F59" s="62"/>
      <c r="G59" s="62"/>
      <c r="H59" s="62"/>
      <c r="I59" s="62"/>
      <c r="J59" s="62"/>
      <c r="K59" s="62"/>
      <c r="L59" s="62"/>
      <c r="M59" s="62"/>
      <c r="N59" s="62"/>
      <c r="O59" s="62"/>
      <c r="P59" s="62"/>
      <c r="Q59" s="62"/>
      <c r="R59" s="62"/>
      <c r="S59" s="62"/>
      <c r="T59" s="62"/>
    </row>
    <row r="60" spans="1:20" ht="20.100000000000001" customHeight="1" x14ac:dyDescent="0.25">
      <c r="A60" s="4" t="s">
        <v>299</v>
      </c>
      <c r="B60" s="5" t="s">
        <v>519</v>
      </c>
      <c r="C60" s="5">
        <v>152</v>
      </c>
      <c r="D60" s="61"/>
      <c r="E60" s="61"/>
      <c r="F60" s="62"/>
      <c r="G60" s="62"/>
      <c r="H60" s="62"/>
      <c r="I60" s="62"/>
      <c r="J60" s="62"/>
      <c r="K60" s="62"/>
      <c r="L60" s="62"/>
      <c r="M60" s="62"/>
      <c r="N60" s="62"/>
      <c r="O60" s="62"/>
      <c r="P60" s="62"/>
      <c r="Q60" s="62"/>
      <c r="R60" s="62"/>
      <c r="S60" s="62"/>
      <c r="T60" s="62"/>
    </row>
    <row r="61" spans="1:20" ht="20.100000000000001" customHeight="1" x14ac:dyDescent="0.25">
      <c r="A61" s="4" t="s">
        <v>298</v>
      </c>
      <c r="B61" s="5" t="s">
        <v>520</v>
      </c>
      <c r="C61" s="5">
        <v>153</v>
      </c>
      <c r="D61" s="61"/>
      <c r="E61" s="61"/>
      <c r="F61" s="62">
        <v>1</v>
      </c>
      <c r="G61" s="62">
        <v>1</v>
      </c>
      <c r="H61" s="62"/>
      <c r="I61" s="62"/>
      <c r="J61" s="62">
        <v>1</v>
      </c>
      <c r="K61" s="62"/>
      <c r="L61" s="62"/>
      <c r="M61" s="62"/>
      <c r="N61" s="62"/>
      <c r="O61" s="62">
        <v>1</v>
      </c>
      <c r="P61" s="62"/>
      <c r="Q61" s="62">
        <v>1</v>
      </c>
      <c r="R61" s="62"/>
      <c r="S61" s="62"/>
      <c r="T61" s="62"/>
    </row>
    <row r="62" spans="1:20" ht="20.100000000000001" customHeight="1" x14ac:dyDescent="0.25">
      <c r="A62" s="4" t="s">
        <v>297</v>
      </c>
      <c r="B62" s="5" t="s">
        <v>503</v>
      </c>
      <c r="C62" s="5">
        <v>154</v>
      </c>
      <c r="D62" s="61"/>
      <c r="E62" s="61"/>
      <c r="F62" s="62"/>
      <c r="G62" s="62"/>
      <c r="H62" s="62"/>
      <c r="I62" s="62"/>
      <c r="J62" s="62"/>
      <c r="K62" s="62"/>
      <c r="L62" s="62"/>
      <c r="M62" s="62"/>
      <c r="N62" s="62"/>
      <c r="O62" s="62"/>
      <c r="P62" s="62"/>
      <c r="Q62" s="62"/>
      <c r="R62" s="62"/>
      <c r="S62" s="62"/>
      <c r="T62" s="62"/>
    </row>
    <row r="63" spans="1:20" ht="20.100000000000001" customHeight="1" x14ac:dyDescent="0.25">
      <c r="A63" s="4" t="s">
        <v>296</v>
      </c>
      <c r="B63" s="7" t="s">
        <v>679</v>
      </c>
      <c r="C63" s="5">
        <v>154.1</v>
      </c>
      <c r="D63" s="61"/>
      <c r="E63" s="61"/>
      <c r="F63" s="62"/>
      <c r="G63" s="62"/>
      <c r="H63" s="62"/>
      <c r="I63" s="62"/>
      <c r="J63" s="62"/>
      <c r="K63" s="62"/>
      <c r="L63" s="62"/>
      <c r="M63" s="62"/>
      <c r="N63" s="62"/>
      <c r="O63" s="62"/>
      <c r="P63" s="62"/>
      <c r="Q63" s="62"/>
      <c r="R63" s="62"/>
      <c r="S63" s="62"/>
      <c r="T63" s="62"/>
    </row>
    <row r="64" spans="1:20" ht="20.100000000000001" customHeight="1" x14ac:dyDescent="0.25">
      <c r="A64" s="4" t="s">
        <v>295</v>
      </c>
      <c r="B64" s="7" t="s">
        <v>680</v>
      </c>
      <c r="C64" s="5">
        <v>154.19999999999999</v>
      </c>
      <c r="D64" s="61"/>
      <c r="E64" s="61"/>
      <c r="F64" s="62"/>
      <c r="G64" s="62"/>
      <c r="H64" s="62"/>
      <c r="I64" s="62"/>
      <c r="J64" s="62"/>
      <c r="K64" s="62"/>
      <c r="L64" s="62"/>
      <c r="M64" s="62"/>
      <c r="N64" s="62"/>
      <c r="O64" s="62"/>
      <c r="P64" s="62"/>
      <c r="Q64" s="62"/>
      <c r="R64" s="62"/>
      <c r="S64" s="62"/>
      <c r="T64" s="62"/>
    </row>
    <row r="65" spans="1:20" ht="20.100000000000001" customHeight="1" x14ac:dyDescent="0.25">
      <c r="A65" s="4" t="s">
        <v>294</v>
      </c>
      <c r="B65" s="7" t="s">
        <v>521</v>
      </c>
      <c r="C65" s="5">
        <v>154.4</v>
      </c>
      <c r="D65" s="61"/>
      <c r="E65" s="61"/>
      <c r="F65" s="62"/>
      <c r="G65" s="62"/>
      <c r="H65" s="62"/>
      <c r="I65" s="62"/>
      <c r="J65" s="62"/>
      <c r="K65" s="62"/>
      <c r="L65" s="62"/>
      <c r="M65" s="62"/>
      <c r="N65" s="62"/>
      <c r="O65" s="62"/>
      <c r="P65" s="62"/>
      <c r="Q65" s="62"/>
      <c r="R65" s="62"/>
      <c r="S65" s="62"/>
      <c r="T65" s="62"/>
    </row>
    <row r="66" spans="1:20" ht="20.100000000000001" customHeight="1" x14ac:dyDescent="0.25">
      <c r="A66" s="4" t="s">
        <v>293</v>
      </c>
      <c r="B66" s="7" t="s">
        <v>488</v>
      </c>
      <c r="C66" s="5">
        <v>154.5</v>
      </c>
      <c r="D66" s="61"/>
      <c r="E66" s="61"/>
      <c r="F66" s="62"/>
      <c r="G66" s="62"/>
      <c r="H66" s="62"/>
      <c r="I66" s="62"/>
      <c r="J66" s="62"/>
      <c r="K66" s="62"/>
      <c r="L66" s="62"/>
      <c r="M66" s="62"/>
      <c r="N66" s="62"/>
      <c r="O66" s="62"/>
      <c r="P66" s="62"/>
      <c r="Q66" s="62"/>
      <c r="R66" s="62"/>
      <c r="S66" s="62"/>
      <c r="T66" s="62"/>
    </row>
    <row r="67" spans="1:20" ht="20.100000000000001" customHeight="1" x14ac:dyDescent="0.25">
      <c r="A67" s="4" t="s">
        <v>681</v>
      </c>
      <c r="B67" s="7" t="s">
        <v>682</v>
      </c>
      <c r="C67" s="5">
        <v>154.6</v>
      </c>
      <c r="D67" s="61"/>
      <c r="E67" s="61"/>
      <c r="F67" s="62"/>
      <c r="G67" s="62"/>
      <c r="H67" s="62"/>
      <c r="I67" s="62"/>
      <c r="J67" s="62"/>
      <c r="K67" s="62"/>
      <c r="L67" s="62"/>
      <c r="M67" s="62"/>
      <c r="N67" s="62"/>
      <c r="O67" s="62"/>
      <c r="P67" s="62"/>
      <c r="Q67" s="62"/>
      <c r="R67" s="62"/>
      <c r="S67" s="62"/>
      <c r="T67" s="62"/>
    </row>
    <row r="68" spans="1:20" ht="20.100000000000001" customHeight="1" x14ac:dyDescent="0.25">
      <c r="A68" s="4" t="s">
        <v>683</v>
      </c>
      <c r="B68" s="7" t="s">
        <v>684</v>
      </c>
      <c r="C68" s="5">
        <v>154.69999999999999</v>
      </c>
      <c r="D68" s="61"/>
      <c r="E68" s="61"/>
      <c r="F68" s="62"/>
      <c r="G68" s="62"/>
      <c r="H68" s="62"/>
      <c r="I68" s="62"/>
      <c r="J68" s="62"/>
      <c r="K68" s="62"/>
      <c r="L68" s="62"/>
      <c r="M68" s="62"/>
      <c r="N68" s="62"/>
      <c r="O68" s="62"/>
      <c r="P68" s="62"/>
      <c r="Q68" s="62"/>
      <c r="R68" s="62"/>
      <c r="S68" s="62"/>
      <c r="T68" s="62"/>
    </row>
    <row r="69" spans="1:20" ht="20.100000000000001" customHeight="1" x14ac:dyDescent="0.25">
      <c r="A69" s="4" t="s">
        <v>685</v>
      </c>
      <c r="B69" s="7" t="s">
        <v>686</v>
      </c>
      <c r="C69" s="5">
        <v>154.80000000000001</v>
      </c>
      <c r="D69" s="61"/>
      <c r="E69" s="61"/>
      <c r="F69" s="62"/>
      <c r="G69" s="62"/>
      <c r="H69" s="62"/>
      <c r="I69" s="62"/>
      <c r="J69" s="62"/>
      <c r="K69" s="62"/>
      <c r="L69" s="62"/>
      <c r="M69" s="62"/>
      <c r="N69" s="62"/>
      <c r="O69" s="62"/>
      <c r="P69" s="62"/>
      <c r="Q69" s="62"/>
      <c r="R69" s="62"/>
      <c r="S69" s="62"/>
      <c r="T69" s="62"/>
    </row>
    <row r="70" spans="1:20" ht="20.100000000000001" customHeight="1" x14ac:dyDescent="0.25">
      <c r="A70" s="4" t="s">
        <v>292</v>
      </c>
      <c r="B70" s="5" t="s">
        <v>411</v>
      </c>
      <c r="C70" s="5">
        <v>155</v>
      </c>
      <c r="D70" s="61"/>
      <c r="E70" s="61"/>
      <c r="F70" s="62"/>
      <c r="G70" s="62"/>
      <c r="H70" s="62"/>
      <c r="I70" s="62"/>
      <c r="J70" s="62"/>
      <c r="K70" s="62"/>
      <c r="L70" s="62"/>
      <c r="M70" s="62"/>
      <c r="N70" s="62"/>
      <c r="O70" s="62"/>
      <c r="P70" s="62"/>
      <c r="Q70" s="62"/>
      <c r="R70" s="62"/>
      <c r="S70" s="62"/>
      <c r="T70" s="62"/>
    </row>
    <row r="71" spans="1:20" ht="20.100000000000001" customHeight="1" x14ac:dyDescent="0.25">
      <c r="A71" s="4" t="s">
        <v>291</v>
      </c>
      <c r="B71" s="5" t="s">
        <v>522</v>
      </c>
      <c r="C71" s="5">
        <v>156</v>
      </c>
      <c r="D71" s="61"/>
      <c r="E71" s="61"/>
      <c r="F71" s="62"/>
      <c r="G71" s="62"/>
      <c r="H71" s="62"/>
      <c r="I71" s="62"/>
      <c r="J71" s="62"/>
      <c r="K71" s="62"/>
      <c r="L71" s="62"/>
      <c r="M71" s="62"/>
      <c r="N71" s="62"/>
      <c r="O71" s="62"/>
      <c r="P71" s="62"/>
      <c r="Q71" s="62"/>
      <c r="R71" s="62"/>
      <c r="S71" s="62"/>
      <c r="T71" s="62"/>
    </row>
    <row r="72" spans="1:20" ht="20.100000000000001" customHeight="1" x14ac:dyDescent="0.25">
      <c r="A72" s="4" t="s">
        <v>290</v>
      </c>
      <c r="B72" s="5" t="s">
        <v>523</v>
      </c>
      <c r="C72" s="5">
        <v>157</v>
      </c>
      <c r="D72" s="61"/>
      <c r="E72" s="61"/>
      <c r="F72" s="62"/>
      <c r="G72" s="62"/>
      <c r="H72" s="62"/>
      <c r="I72" s="62"/>
      <c r="J72" s="62"/>
      <c r="K72" s="62"/>
      <c r="L72" s="62"/>
      <c r="M72" s="62"/>
      <c r="N72" s="62"/>
      <c r="O72" s="62"/>
      <c r="P72" s="62"/>
      <c r="Q72" s="62"/>
      <c r="R72" s="62"/>
      <c r="S72" s="62"/>
      <c r="T72" s="62"/>
    </row>
    <row r="73" spans="1:20" ht="20.100000000000001" customHeight="1" x14ac:dyDescent="0.25">
      <c r="A73" s="4" t="s">
        <v>289</v>
      </c>
      <c r="B73" s="5" t="s">
        <v>524</v>
      </c>
      <c r="C73" s="5">
        <v>158</v>
      </c>
      <c r="D73" s="61"/>
      <c r="E73" s="61"/>
      <c r="F73" s="62"/>
      <c r="G73" s="62"/>
      <c r="H73" s="62"/>
      <c r="I73" s="62"/>
      <c r="J73" s="62"/>
      <c r="K73" s="62"/>
      <c r="L73" s="62"/>
      <c r="M73" s="62"/>
      <c r="N73" s="62"/>
      <c r="O73" s="62"/>
      <c r="P73" s="62"/>
      <c r="Q73" s="62"/>
      <c r="R73" s="62"/>
      <c r="S73" s="62"/>
      <c r="T73" s="62"/>
    </row>
    <row r="74" spans="1:20" ht="20.100000000000001" customHeight="1" x14ac:dyDescent="0.25">
      <c r="A74" s="4" t="s">
        <v>288</v>
      </c>
      <c r="B74" s="5" t="s">
        <v>525</v>
      </c>
      <c r="C74" s="5">
        <v>159</v>
      </c>
      <c r="D74" s="61"/>
      <c r="E74" s="61"/>
      <c r="F74" s="62"/>
      <c r="G74" s="62"/>
      <c r="H74" s="62"/>
      <c r="I74" s="62"/>
      <c r="J74" s="62"/>
      <c r="K74" s="62"/>
      <c r="L74" s="62"/>
      <c r="M74" s="62"/>
      <c r="N74" s="62"/>
      <c r="O74" s="62"/>
      <c r="P74" s="62"/>
      <c r="Q74" s="62"/>
      <c r="R74" s="62"/>
      <c r="S74" s="62"/>
      <c r="T74" s="62"/>
    </row>
    <row r="75" spans="1:20" ht="20.100000000000001" customHeight="1" x14ac:dyDescent="0.25">
      <c r="A75" s="4" t="s">
        <v>287</v>
      </c>
      <c r="B75" s="5" t="s">
        <v>526</v>
      </c>
      <c r="C75" s="5">
        <v>160</v>
      </c>
      <c r="D75" s="61"/>
      <c r="E75" s="61"/>
      <c r="F75" s="62"/>
      <c r="G75" s="62"/>
      <c r="H75" s="62"/>
      <c r="I75" s="62"/>
      <c r="J75" s="62"/>
      <c r="K75" s="62"/>
      <c r="L75" s="62"/>
      <c r="M75" s="62"/>
      <c r="N75" s="62"/>
      <c r="O75" s="62"/>
      <c r="P75" s="62"/>
      <c r="Q75" s="62"/>
      <c r="R75" s="62"/>
      <c r="S75" s="62"/>
      <c r="T75" s="62"/>
    </row>
    <row r="76" spans="1:20" ht="20.100000000000001" customHeight="1" x14ac:dyDescent="0.25">
      <c r="A76" s="4" t="s">
        <v>286</v>
      </c>
      <c r="B76" s="5" t="s">
        <v>527</v>
      </c>
      <c r="C76" s="5">
        <v>161</v>
      </c>
      <c r="D76" s="61"/>
      <c r="E76" s="61"/>
      <c r="F76" s="62"/>
      <c r="G76" s="62"/>
      <c r="H76" s="62"/>
      <c r="I76" s="62"/>
      <c r="J76" s="62"/>
      <c r="K76" s="62"/>
      <c r="L76" s="62"/>
      <c r="M76" s="62"/>
      <c r="N76" s="62"/>
      <c r="O76" s="62"/>
      <c r="P76" s="62"/>
      <c r="Q76" s="62"/>
      <c r="R76" s="62"/>
      <c r="S76" s="62"/>
      <c r="T76" s="62"/>
    </row>
    <row r="77" spans="1:20" ht="20.100000000000001" customHeight="1" x14ac:dyDescent="0.25">
      <c r="A77" s="4" t="s">
        <v>285</v>
      </c>
      <c r="B77" s="5" t="s">
        <v>528</v>
      </c>
      <c r="C77" s="5">
        <v>162</v>
      </c>
      <c r="D77" s="61"/>
      <c r="E77" s="61"/>
      <c r="F77" s="62"/>
      <c r="G77" s="62"/>
      <c r="H77" s="62"/>
      <c r="I77" s="62"/>
      <c r="J77" s="62"/>
      <c r="K77" s="62"/>
      <c r="L77" s="62"/>
      <c r="M77" s="62"/>
      <c r="N77" s="62"/>
      <c r="O77" s="62"/>
      <c r="P77" s="62"/>
      <c r="Q77" s="62"/>
      <c r="R77" s="62"/>
      <c r="S77" s="62"/>
      <c r="T77" s="62"/>
    </row>
    <row r="78" spans="1:20" ht="20.100000000000001" customHeight="1" x14ac:dyDescent="0.25">
      <c r="A78" s="4" t="s">
        <v>284</v>
      </c>
      <c r="B78" s="5" t="s">
        <v>283</v>
      </c>
      <c r="C78" s="5">
        <v>163</v>
      </c>
      <c r="D78" s="61"/>
      <c r="E78" s="61"/>
      <c r="F78" s="62"/>
      <c r="G78" s="62"/>
      <c r="H78" s="62"/>
      <c r="I78" s="62"/>
      <c r="J78" s="62"/>
      <c r="K78" s="62"/>
      <c r="L78" s="62"/>
      <c r="M78" s="62"/>
      <c r="N78" s="62"/>
      <c r="O78" s="62"/>
      <c r="P78" s="62"/>
      <c r="Q78" s="62"/>
      <c r="R78" s="62"/>
      <c r="S78" s="62"/>
      <c r="T78" s="62"/>
    </row>
    <row r="79" spans="1:20" ht="20.100000000000001" customHeight="1" x14ac:dyDescent="0.25">
      <c r="A79" s="4" t="s">
        <v>282</v>
      </c>
      <c r="B79" s="5" t="s">
        <v>622</v>
      </c>
      <c r="C79" s="5">
        <v>164</v>
      </c>
      <c r="D79" s="64"/>
      <c r="E79" s="64"/>
      <c r="F79" s="64"/>
      <c r="G79" s="64"/>
      <c r="H79" s="64"/>
      <c r="I79" s="64"/>
      <c r="J79" s="64"/>
      <c r="K79" s="64"/>
      <c r="L79" s="64"/>
      <c r="M79" s="64"/>
      <c r="N79" s="64"/>
      <c r="O79" s="64"/>
      <c r="P79" s="64"/>
      <c r="Q79" s="64"/>
      <c r="R79" s="64"/>
      <c r="S79" s="64"/>
      <c r="T79" s="64"/>
    </row>
    <row r="80" spans="1:20" ht="20.100000000000001" customHeight="1" x14ac:dyDescent="0.25">
      <c r="A80" s="4" t="s">
        <v>281</v>
      </c>
      <c r="B80" s="7" t="s">
        <v>403</v>
      </c>
      <c r="C80" s="5"/>
      <c r="D80" s="61"/>
      <c r="E80" s="61"/>
      <c r="F80" s="62"/>
      <c r="G80" s="62"/>
      <c r="H80" s="62"/>
      <c r="I80" s="62"/>
      <c r="J80" s="62"/>
      <c r="K80" s="62"/>
      <c r="L80" s="62"/>
      <c r="M80" s="62"/>
      <c r="N80" s="62"/>
      <c r="O80" s="62"/>
      <c r="P80" s="62"/>
      <c r="Q80" s="62"/>
      <c r="R80" s="62"/>
      <c r="S80" s="62"/>
      <c r="T80" s="62"/>
    </row>
    <row r="81" spans="1:20" ht="20.100000000000001" customHeight="1" x14ac:dyDescent="0.25">
      <c r="A81" s="8" t="s">
        <v>280</v>
      </c>
      <c r="B81" s="2" t="s">
        <v>529</v>
      </c>
      <c r="C81" s="5"/>
      <c r="D81" s="65">
        <f t="shared" ref="D81:T81" si="4">SUM(D82:D95)</f>
        <v>0</v>
      </c>
      <c r="E81" s="65">
        <f t="shared" si="4"/>
        <v>0</v>
      </c>
      <c r="F81" s="65">
        <f t="shared" si="4"/>
        <v>0</v>
      </c>
      <c r="G81" s="65">
        <f t="shared" si="4"/>
        <v>0</v>
      </c>
      <c r="H81" s="65">
        <f t="shared" si="4"/>
        <v>0</v>
      </c>
      <c r="I81" s="65">
        <f t="shared" si="4"/>
        <v>0</v>
      </c>
      <c r="J81" s="65">
        <f t="shared" si="4"/>
        <v>0</v>
      </c>
      <c r="K81" s="65">
        <f t="shared" si="4"/>
        <v>0</v>
      </c>
      <c r="L81" s="65">
        <f t="shared" si="4"/>
        <v>0</v>
      </c>
      <c r="M81" s="65">
        <f t="shared" si="4"/>
        <v>0</v>
      </c>
      <c r="N81" s="65">
        <f t="shared" si="4"/>
        <v>0</v>
      </c>
      <c r="O81" s="65">
        <f t="shared" si="4"/>
        <v>0</v>
      </c>
      <c r="P81" s="65">
        <f t="shared" si="4"/>
        <v>0</v>
      </c>
      <c r="Q81" s="65">
        <f t="shared" si="4"/>
        <v>0</v>
      </c>
      <c r="R81" s="65">
        <f t="shared" si="4"/>
        <v>0</v>
      </c>
      <c r="S81" s="65">
        <f t="shared" si="4"/>
        <v>0</v>
      </c>
      <c r="T81" s="65">
        <f t="shared" si="4"/>
        <v>0</v>
      </c>
    </row>
    <row r="82" spans="1:20" ht="20.100000000000001" customHeight="1" x14ac:dyDescent="0.25">
      <c r="A82" s="10" t="s">
        <v>279</v>
      </c>
      <c r="B82" s="5" t="s">
        <v>530</v>
      </c>
      <c r="C82" s="5">
        <v>165</v>
      </c>
      <c r="D82" s="61"/>
      <c r="E82" s="61"/>
      <c r="F82" s="62"/>
      <c r="G82" s="62"/>
      <c r="H82" s="62"/>
      <c r="I82" s="62"/>
      <c r="J82" s="62"/>
      <c r="K82" s="62"/>
      <c r="L82" s="62"/>
      <c r="M82" s="62"/>
      <c r="N82" s="62"/>
      <c r="O82" s="62"/>
      <c r="P82" s="62"/>
      <c r="Q82" s="62"/>
      <c r="R82" s="62"/>
      <c r="S82" s="62"/>
      <c r="T82" s="62"/>
    </row>
    <row r="83" spans="1:20" ht="20.100000000000001" customHeight="1" x14ac:dyDescent="0.25">
      <c r="A83" s="10" t="s">
        <v>278</v>
      </c>
      <c r="B83" s="5" t="s">
        <v>412</v>
      </c>
      <c r="C83" s="5">
        <v>166</v>
      </c>
      <c r="D83" s="61"/>
      <c r="E83" s="61"/>
      <c r="F83" s="62"/>
      <c r="G83" s="62"/>
      <c r="H83" s="62"/>
      <c r="I83" s="62"/>
      <c r="J83" s="62"/>
      <c r="K83" s="62"/>
      <c r="L83" s="62"/>
      <c r="M83" s="62"/>
      <c r="N83" s="62"/>
      <c r="O83" s="62"/>
      <c r="P83" s="62"/>
      <c r="Q83" s="62"/>
      <c r="R83" s="62"/>
      <c r="S83" s="62"/>
      <c r="T83" s="62"/>
    </row>
    <row r="84" spans="1:20" ht="20.100000000000001" customHeight="1" x14ac:dyDescent="0.25">
      <c r="A84" s="10" t="s">
        <v>687</v>
      </c>
      <c r="B84" s="5" t="s">
        <v>688</v>
      </c>
      <c r="C84" s="5">
        <v>166.1</v>
      </c>
      <c r="D84" s="61"/>
      <c r="E84" s="61"/>
      <c r="F84" s="62"/>
      <c r="G84" s="62"/>
      <c r="H84" s="62"/>
      <c r="I84" s="62"/>
      <c r="J84" s="62"/>
      <c r="K84" s="62"/>
      <c r="L84" s="62"/>
      <c r="M84" s="62"/>
      <c r="N84" s="62"/>
      <c r="O84" s="62"/>
      <c r="P84" s="62"/>
      <c r="Q84" s="62"/>
      <c r="R84" s="62"/>
      <c r="S84" s="62"/>
      <c r="T84" s="62"/>
    </row>
    <row r="85" spans="1:20" ht="20.100000000000001" customHeight="1" x14ac:dyDescent="0.25">
      <c r="A85" s="10" t="s">
        <v>277</v>
      </c>
      <c r="B85" s="5" t="s">
        <v>623</v>
      </c>
      <c r="C85" s="5">
        <v>167</v>
      </c>
      <c r="D85" s="61"/>
      <c r="E85" s="61"/>
      <c r="F85" s="62"/>
      <c r="G85" s="62"/>
      <c r="H85" s="62"/>
      <c r="I85" s="62"/>
      <c r="J85" s="62"/>
      <c r="K85" s="62"/>
      <c r="L85" s="62"/>
      <c r="M85" s="62"/>
      <c r="N85" s="62"/>
      <c r="O85" s="62"/>
      <c r="P85" s="62"/>
      <c r="Q85" s="62"/>
      <c r="R85" s="62"/>
      <c r="S85" s="62"/>
      <c r="T85" s="62"/>
    </row>
    <row r="86" spans="1:20" ht="20.100000000000001" customHeight="1" x14ac:dyDescent="0.25">
      <c r="A86" s="10" t="s">
        <v>276</v>
      </c>
      <c r="B86" s="5" t="s">
        <v>531</v>
      </c>
      <c r="C86" s="5">
        <v>168</v>
      </c>
      <c r="D86" s="61"/>
      <c r="E86" s="61"/>
      <c r="F86" s="62"/>
      <c r="G86" s="62"/>
      <c r="H86" s="62"/>
      <c r="I86" s="62"/>
      <c r="J86" s="62"/>
      <c r="K86" s="62"/>
      <c r="L86" s="62"/>
      <c r="M86" s="62"/>
      <c r="N86" s="62"/>
      <c r="O86" s="62"/>
      <c r="P86" s="62"/>
      <c r="Q86" s="62"/>
      <c r="R86" s="62"/>
      <c r="S86" s="62"/>
      <c r="T86" s="62"/>
    </row>
    <row r="87" spans="1:20" ht="20.100000000000001" customHeight="1" x14ac:dyDescent="0.25">
      <c r="A87" s="10" t="s">
        <v>275</v>
      </c>
      <c r="B87" s="5" t="s">
        <v>532</v>
      </c>
      <c r="C87" s="5">
        <v>169</v>
      </c>
      <c r="D87" s="61"/>
      <c r="E87" s="61"/>
      <c r="F87" s="62"/>
      <c r="G87" s="62"/>
      <c r="H87" s="62"/>
      <c r="I87" s="62"/>
      <c r="J87" s="62"/>
      <c r="K87" s="62"/>
      <c r="L87" s="62"/>
      <c r="M87" s="62"/>
      <c r="N87" s="62"/>
      <c r="O87" s="62"/>
      <c r="P87" s="62"/>
      <c r="Q87" s="62"/>
      <c r="R87" s="62"/>
      <c r="S87" s="62"/>
      <c r="T87" s="62"/>
    </row>
    <row r="88" spans="1:20" ht="20.100000000000001" customHeight="1" x14ac:dyDescent="0.25">
      <c r="A88" s="10" t="s">
        <v>274</v>
      </c>
      <c r="B88" s="5" t="s">
        <v>533</v>
      </c>
      <c r="C88" s="5">
        <v>169.1</v>
      </c>
      <c r="D88" s="61"/>
      <c r="E88" s="61"/>
      <c r="F88" s="62"/>
      <c r="G88" s="62"/>
      <c r="H88" s="62"/>
      <c r="I88" s="62"/>
      <c r="J88" s="62"/>
      <c r="K88" s="62"/>
      <c r="L88" s="62"/>
      <c r="M88" s="62"/>
      <c r="N88" s="62"/>
      <c r="O88" s="62"/>
      <c r="P88" s="62"/>
      <c r="Q88" s="62"/>
      <c r="R88" s="62"/>
      <c r="S88" s="62"/>
      <c r="T88" s="62"/>
    </row>
    <row r="89" spans="1:20" ht="20.100000000000001" customHeight="1" x14ac:dyDescent="0.25">
      <c r="A89" s="10" t="s">
        <v>273</v>
      </c>
      <c r="B89" s="5" t="s">
        <v>413</v>
      </c>
      <c r="C89" s="5">
        <v>170</v>
      </c>
      <c r="D89" s="61"/>
      <c r="E89" s="61"/>
      <c r="F89" s="62"/>
      <c r="G89" s="62"/>
      <c r="H89" s="62"/>
      <c r="I89" s="62"/>
      <c r="J89" s="62"/>
      <c r="K89" s="62"/>
      <c r="L89" s="62"/>
      <c r="M89" s="62"/>
      <c r="N89" s="62"/>
      <c r="O89" s="62"/>
      <c r="P89" s="62"/>
      <c r="Q89" s="62"/>
      <c r="R89" s="62"/>
      <c r="S89" s="62"/>
      <c r="T89" s="62"/>
    </row>
    <row r="90" spans="1:20" ht="20.100000000000001" customHeight="1" x14ac:dyDescent="0.25">
      <c r="A90" s="10" t="s">
        <v>272</v>
      </c>
      <c r="B90" s="5" t="s">
        <v>534</v>
      </c>
      <c r="C90" s="5">
        <v>171</v>
      </c>
      <c r="D90" s="61"/>
      <c r="E90" s="61"/>
      <c r="F90" s="62"/>
      <c r="G90" s="62"/>
      <c r="H90" s="62"/>
      <c r="I90" s="62"/>
      <c r="J90" s="62"/>
      <c r="K90" s="62"/>
      <c r="L90" s="62"/>
      <c r="M90" s="62"/>
      <c r="N90" s="62"/>
      <c r="O90" s="62"/>
      <c r="P90" s="62"/>
      <c r="Q90" s="62"/>
      <c r="R90" s="62"/>
      <c r="S90" s="62"/>
      <c r="T90" s="62"/>
    </row>
    <row r="91" spans="1:20" ht="20.100000000000001" customHeight="1" x14ac:dyDescent="0.25">
      <c r="A91" s="10" t="s">
        <v>689</v>
      </c>
      <c r="B91" s="5" t="s">
        <v>690</v>
      </c>
      <c r="C91" s="5">
        <v>171.1</v>
      </c>
      <c r="D91" s="61"/>
      <c r="E91" s="61"/>
      <c r="F91" s="62"/>
      <c r="G91" s="62"/>
      <c r="H91" s="62"/>
      <c r="I91" s="62"/>
      <c r="J91" s="62"/>
      <c r="K91" s="62"/>
      <c r="L91" s="62"/>
      <c r="M91" s="62"/>
      <c r="N91" s="62"/>
      <c r="O91" s="62"/>
      <c r="P91" s="62"/>
      <c r="Q91" s="62"/>
      <c r="R91" s="62"/>
      <c r="S91" s="62"/>
      <c r="T91" s="62"/>
    </row>
    <row r="92" spans="1:20" ht="20.100000000000001" customHeight="1" x14ac:dyDescent="0.25">
      <c r="A92" s="10" t="s">
        <v>271</v>
      </c>
      <c r="B92" s="5" t="s">
        <v>535</v>
      </c>
      <c r="C92" s="5">
        <v>172</v>
      </c>
      <c r="D92" s="64"/>
      <c r="E92" s="64"/>
      <c r="F92" s="64"/>
      <c r="G92" s="64"/>
      <c r="H92" s="64"/>
      <c r="I92" s="64"/>
      <c r="J92" s="64"/>
      <c r="K92" s="64"/>
      <c r="L92" s="64"/>
      <c r="M92" s="64"/>
      <c r="N92" s="64"/>
      <c r="O92" s="64"/>
      <c r="P92" s="64"/>
      <c r="Q92" s="64"/>
      <c r="R92" s="64"/>
      <c r="S92" s="64"/>
      <c r="T92" s="64"/>
    </row>
    <row r="93" spans="1:20" ht="20.100000000000001" customHeight="1" x14ac:dyDescent="0.25">
      <c r="A93" s="10" t="s">
        <v>270</v>
      </c>
      <c r="B93" s="5" t="s">
        <v>691</v>
      </c>
      <c r="C93" s="5">
        <v>173</v>
      </c>
      <c r="D93" s="61"/>
      <c r="E93" s="61"/>
      <c r="F93" s="62"/>
      <c r="G93" s="62"/>
      <c r="H93" s="62"/>
      <c r="I93" s="62"/>
      <c r="J93" s="62"/>
      <c r="K93" s="62"/>
      <c r="L93" s="62"/>
      <c r="M93" s="62"/>
      <c r="N93" s="62"/>
      <c r="O93" s="62"/>
      <c r="P93" s="62"/>
      <c r="Q93" s="62"/>
      <c r="R93" s="62"/>
      <c r="S93" s="62"/>
      <c r="T93" s="62"/>
    </row>
    <row r="94" spans="1:20" ht="20.100000000000001" customHeight="1" x14ac:dyDescent="0.25">
      <c r="A94" s="10" t="s">
        <v>269</v>
      </c>
      <c r="B94" s="5" t="s">
        <v>489</v>
      </c>
      <c r="C94" s="5">
        <v>174</v>
      </c>
      <c r="D94" s="61"/>
      <c r="E94" s="61"/>
      <c r="F94" s="62"/>
      <c r="G94" s="62"/>
      <c r="H94" s="62"/>
      <c r="I94" s="62"/>
      <c r="J94" s="62"/>
      <c r="K94" s="62"/>
      <c r="L94" s="62"/>
      <c r="M94" s="62"/>
      <c r="N94" s="62"/>
      <c r="O94" s="62"/>
      <c r="P94" s="62"/>
      <c r="Q94" s="62"/>
      <c r="R94" s="62"/>
      <c r="S94" s="62"/>
      <c r="T94" s="62"/>
    </row>
    <row r="95" spans="1:20" ht="20.100000000000001" customHeight="1" x14ac:dyDescent="0.25">
      <c r="A95" s="10" t="s">
        <v>268</v>
      </c>
      <c r="B95" s="7" t="s">
        <v>403</v>
      </c>
      <c r="C95" s="5"/>
      <c r="D95" s="61"/>
      <c r="E95" s="61"/>
      <c r="F95" s="62"/>
      <c r="G95" s="62"/>
      <c r="H95" s="62"/>
      <c r="I95" s="62"/>
      <c r="J95" s="62"/>
      <c r="K95" s="62"/>
      <c r="L95" s="62"/>
      <c r="M95" s="62"/>
      <c r="N95" s="62"/>
      <c r="O95" s="62"/>
      <c r="P95" s="62"/>
      <c r="Q95" s="62"/>
      <c r="R95" s="62"/>
      <c r="S95" s="62"/>
      <c r="T95" s="62"/>
    </row>
    <row r="96" spans="1:20" ht="20.100000000000001" customHeight="1" x14ac:dyDescent="0.25">
      <c r="A96" s="11" t="s">
        <v>267</v>
      </c>
      <c r="B96" s="2" t="s">
        <v>490</v>
      </c>
      <c r="C96" s="5"/>
      <c r="D96" s="65">
        <f t="shared" ref="D96:T96" si="5">SUM(D97:D111)</f>
        <v>21</v>
      </c>
      <c r="E96" s="65">
        <f t="shared" si="5"/>
        <v>3</v>
      </c>
      <c r="F96" s="65">
        <f t="shared" si="5"/>
        <v>31</v>
      </c>
      <c r="G96" s="65">
        <f t="shared" si="5"/>
        <v>19</v>
      </c>
      <c r="H96" s="65">
        <f t="shared" si="5"/>
        <v>1</v>
      </c>
      <c r="I96" s="65">
        <f t="shared" si="5"/>
        <v>0</v>
      </c>
      <c r="J96" s="65">
        <f t="shared" si="5"/>
        <v>20</v>
      </c>
      <c r="K96" s="65">
        <f t="shared" si="5"/>
        <v>0</v>
      </c>
      <c r="L96" s="65">
        <f t="shared" si="5"/>
        <v>1</v>
      </c>
      <c r="M96" s="65">
        <f t="shared" si="5"/>
        <v>31</v>
      </c>
      <c r="N96" s="65">
        <f t="shared" si="5"/>
        <v>4</v>
      </c>
      <c r="O96" s="65">
        <f t="shared" si="5"/>
        <v>10</v>
      </c>
      <c r="P96" s="65">
        <f t="shared" si="5"/>
        <v>1</v>
      </c>
      <c r="Q96" s="65">
        <f t="shared" si="5"/>
        <v>11</v>
      </c>
      <c r="R96" s="65">
        <f t="shared" si="5"/>
        <v>0</v>
      </c>
      <c r="S96" s="65">
        <f t="shared" si="5"/>
        <v>0</v>
      </c>
      <c r="T96" s="65">
        <f t="shared" si="5"/>
        <v>0</v>
      </c>
    </row>
    <row r="97" spans="1:20" ht="20.100000000000001" customHeight="1" x14ac:dyDescent="0.25">
      <c r="A97" s="10" t="s">
        <v>266</v>
      </c>
      <c r="B97" s="7" t="s">
        <v>414</v>
      </c>
      <c r="C97" s="5">
        <v>175</v>
      </c>
      <c r="D97" s="61">
        <v>1</v>
      </c>
      <c r="E97" s="61"/>
      <c r="F97" s="62">
        <v>2</v>
      </c>
      <c r="G97" s="62">
        <v>1</v>
      </c>
      <c r="H97" s="62"/>
      <c r="I97" s="62"/>
      <c r="J97" s="62">
        <v>1</v>
      </c>
      <c r="K97" s="62"/>
      <c r="L97" s="62"/>
      <c r="M97" s="62">
        <v>2</v>
      </c>
      <c r="N97" s="62"/>
      <c r="O97" s="62">
        <v>1</v>
      </c>
      <c r="P97" s="62"/>
      <c r="Q97" s="62">
        <v>1</v>
      </c>
      <c r="R97" s="62"/>
      <c r="S97" s="62"/>
      <c r="T97" s="62"/>
    </row>
    <row r="98" spans="1:20" ht="20.100000000000001" customHeight="1" x14ac:dyDescent="0.25">
      <c r="A98" s="10" t="s">
        <v>265</v>
      </c>
      <c r="B98" s="5" t="s">
        <v>415</v>
      </c>
      <c r="C98" s="5">
        <v>176</v>
      </c>
      <c r="D98" s="61">
        <v>3</v>
      </c>
      <c r="E98" s="61"/>
      <c r="F98" s="62">
        <v>7</v>
      </c>
      <c r="G98" s="62">
        <v>4</v>
      </c>
      <c r="H98" s="62"/>
      <c r="I98" s="62"/>
      <c r="J98" s="62">
        <v>4</v>
      </c>
      <c r="K98" s="62"/>
      <c r="L98" s="62"/>
      <c r="M98" s="62">
        <v>5</v>
      </c>
      <c r="N98" s="62"/>
      <c r="O98" s="62">
        <v>2</v>
      </c>
      <c r="P98" s="62"/>
      <c r="Q98" s="62">
        <v>2</v>
      </c>
      <c r="R98" s="62"/>
      <c r="S98" s="62"/>
      <c r="T98" s="62"/>
    </row>
    <row r="99" spans="1:20" ht="20.100000000000001" customHeight="1" x14ac:dyDescent="0.25">
      <c r="A99" s="10" t="s">
        <v>264</v>
      </c>
      <c r="B99" s="5" t="s">
        <v>416</v>
      </c>
      <c r="C99" s="5">
        <v>177</v>
      </c>
      <c r="D99" s="61">
        <v>10</v>
      </c>
      <c r="E99" s="61">
        <v>2</v>
      </c>
      <c r="F99" s="62">
        <v>14</v>
      </c>
      <c r="G99" s="62">
        <v>8</v>
      </c>
      <c r="H99" s="62"/>
      <c r="I99" s="62"/>
      <c r="J99" s="62">
        <v>8</v>
      </c>
      <c r="K99" s="62"/>
      <c r="L99" s="62">
        <v>1</v>
      </c>
      <c r="M99" s="62">
        <v>16</v>
      </c>
      <c r="N99" s="62">
        <v>3</v>
      </c>
      <c r="O99" s="62">
        <v>5</v>
      </c>
      <c r="P99" s="62">
        <v>1</v>
      </c>
      <c r="Q99" s="62">
        <v>6</v>
      </c>
      <c r="R99" s="62"/>
      <c r="S99" s="62"/>
      <c r="T99" s="62"/>
    </row>
    <row r="100" spans="1:20" ht="20.100000000000001" customHeight="1" x14ac:dyDescent="0.25">
      <c r="A100" s="10" t="s">
        <v>263</v>
      </c>
      <c r="B100" s="5" t="s">
        <v>417</v>
      </c>
      <c r="C100" s="5">
        <v>178</v>
      </c>
      <c r="D100" s="61">
        <v>6</v>
      </c>
      <c r="E100" s="61">
        <v>1</v>
      </c>
      <c r="F100" s="62">
        <v>4</v>
      </c>
      <c r="G100" s="62">
        <v>4</v>
      </c>
      <c r="H100" s="62">
        <v>1</v>
      </c>
      <c r="I100" s="62"/>
      <c r="J100" s="62">
        <v>5</v>
      </c>
      <c r="K100" s="62"/>
      <c r="L100" s="62"/>
      <c r="M100" s="62">
        <v>5</v>
      </c>
      <c r="N100" s="62">
        <v>1</v>
      </c>
      <c r="O100" s="62">
        <v>2</v>
      </c>
      <c r="P100" s="62"/>
      <c r="Q100" s="62">
        <v>2</v>
      </c>
      <c r="R100" s="62"/>
      <c r="S100" s="62"/>
      <c r="T100" s="62"/>
    </row>
    <row r="101" spans="1:20" ht="20.100000000000001" customHeight="1" x14ac:dyDescent="0.25">
      <c r="A101" s="10" t="s">
        <v>262</v>
      </c>
      <c r="B101" s="5" t="s">
        <v>418</v>
      </c>
      <c r="C101" s="5">
        <v>179</v>
      </c>
      <c r="D101" s="61">
        <v>1</v>
      </c>
      <c r="E101" s="61"/>
      <c r="F101" s="62">
        <v>3</v>
      </c>
      <c r="G101" s="62">
        <v>2</v>
      </c>
      <c r="H101" s="62"/>
      <c r="I101" s="62"/>
      <c r="J101" s="62">
        <v>2</v>
      </c>
      <c r="K101" s="62"/>
      <c r="L101" s="62"/>
      <c r="M101" s="62">
        <v>2</v>
      </c>
      <c r="N101" s="62"/>
      <c r="O101" s="62"/>
      <c r="P101" s="62"/>
      <c r="Q101" s="62"/>
      <c r="R101" s="62"/>
      <c r="S101" s="62"/>
      <c r="T101" s="62"/>
    </row>
    <row r="102" spans="1:20" ht="20.100000000000001" customHeight="1" x14ac:dyDescent="0.25">
      <c r="A102" s="10" t="s">
        <v>261</v>
      </c>
      <c r="B102" s="5" t="s">
        <v>536</v>
      </c>
      <c r="C102" s="5">
        <v>180</v>
      </c>
      <c r="D102" s="61"/>
      <c r="E102" s="61"/>
      <c r="F102" s="62"/>
      <c r="G102" s="62"/>
      <c r="H102" s="62"/>
      <c r="I102" s="62"/>
      <c r="J102" s="62"/>
      <c r="K102" s="62"/>
      <c r="L102" s="62"/>
      <c r="M102" s="62"/>
      <c r="N102" s="62"/>
      <c r="O102" s="62"/>
      <c r="P102" s="62"/>
      <c r="Q102" s="62"/>
      <c r="R102" s="62"/>
      <c r="S102" s="62"/>
      <c r="T102" s="62"/>
    </row>
    <row r="103" spans="1:20" ht="20.100000000000001" customHeight="1" x14ac:dyDescent="0.25">
      <c r="A103" s="10" t="s">
        <v>260</v>
      </c>
      <c r="B103" s="5" t="s">
        <v>624</v>
      </c>
      <c r="C103" s="5">
        <v>181</v>
      </c>
      <c r="D103" s="61"/>
      <c r="E103" s="61"/>
      <c r="F103" s="62"/>
      <c r="G103" s="62"/>
      <c r="H103" s="62"/>
      <c r="I103" s="62"/>
      <c r="J103" s="62"/>
      <c r="K103" s="62"/>
      <c r="L103" s="62"/>
      <c r="M103" s="62"/>
      <c r="N103" s="62"/>
      <c r="O103" s="62"/>
      <c r="P103" s="62"/>
      <c r="Q103" s="62"/>
      <c r="R103" s="62"/>
      <c r="S103" s="62"/>
      <c r="T103" s="62"/>
    </row>
    <row r="104" spans="1:20" ht="20.100000000000001" customHeight="1" x14ac:dyDescent="0.25">
      <c r="A104" s="10" t="s">
        <v>259</v>
      </c>
      <c r="B104" s="5" t="s">
        <v>419</v>
      </c>
      <c r="C104" s="5">
        <v>182</v>
      </c>
      <c r="D104" s="61"/>
      <c r="E104" s="61"/>
      <c r="F104" s="62"/>
      <c r="G104" s="62"/>
      <c r="H104" s="62"/>
      <c r="I104" s="62"/>
      <c r="J104" s="62"/>
      <c r="K104" s="62"/>
      <c r="L104" s="62"/>
      <c r="M104" s="62"/>
      <c r="N104" s="62"/>
      <c r="O104" s="62"/>
      <c r="P104" s="62"/>
      <c r="Q104" s="62"/>
      <c r="R104" s="62"/>
      <c r="S104" s="62"/>
      <c r="T104" s="62"/>
    </row>
    <row r="105" spans="1:20" ht="20.100000000000001" customHeight="1" x14ac:dyDescent="0.25">
      <c r="A105" s="10" t="s">
        <v>258</v>
      </c>
      <c r="B105" s="5" t="s">
        <v>625</v>
      </c>
      <c r="C105" s="5">
        <v>183</v>
      </c>
      <c r="D105" s="61"/>
      <c r="E105" s="61"/>
      <c r="F105" s="62"/>
      <c r="G105" s="62"/>
      <c r="H105" s="62"/>
      <c r="I105" s="62"/>
      <c r="J105" s="62"/>
      <c r="K105" s="62"/>
      <c r="L105" s="62"/>
      <c r="M105" s="62"/>
      <c r="N105" s="62"/>
      <c r="O105" s="62"/>
      <c r="P105" s="62"/>
      <c r="Q105" s="62"/>
      <c r="R105" s="62"/>
      <c r="S105" s="62"/>
      <c r="T105" s="62"/>
    </row>
    <row r="106" spans="1:20" ht="20.100000000000001" customHeight="1" x14ac:dyDescent="0.25">
      <c r="A106" s="10" t="s">
        <v>257</v>
      </c>
      <c r="B106" s="5" t="s">
        <v>537</v>
      </c>
      <c r="C106" s="5">
        <v>184</v>
      </c>
      <c r="D106" s="64"/>
      <c r="E106" s="64"/>
      <c r="F106" s="64"/>
      <c r="G106" s="64"/>
      <c r="H106" s="64"/>
      <c r="I106" s="64"/>
      <c r="J106" s="64"/>
      <c r="K106" s="64"/>
      <c r="L106" s="64"/>
      <c r="M106" s="64"/>
      <c r="N106" s="64"/>
      <c r="O106" s="64"/>
      <c r="P106" s="64"/>
      <c r="Q106" s="64"/>
      <c r="R106" s="64"/>
      <c r="S106" s="64"/>
      <c r="T106" s="64"/>
    </row>
    <row r="107" spans="1:20" ht="20.100000000000001" customHeight="1" x14ac:dyDescent="0.25">
      <c r="A107" s="10" t="s">
        <v>692</v>
      </c>
      <c r="B107" s="5" t="s">
        <v>693</v>
      </c>
      <c r="C107" s="5">
        <v>184.1</v>
      </c>
      <c r="D107" s="61"/>
      <c r="E107" s="61"/>
      <c r="F107" s="62"/>
      <c r="G107" s="62"/>
      <c r="H107" s="62"/>
      <c r="I107" s="62"/>
      <c r="J107" s="62"/>
      <c r="K107" s="62"/>
      <c r="L107" s="62"/>
      <c r="M107" s="62"/>
      <c r="N107" s="62"/>
      <c r="O107" s="62"/>
      <c r="P107" s="62"/>
      <c r="Q107" s="62"/>
      <c r="R107" s="62"/>
      <c r="S107" s="62"/>
      <c r="T107" s="62"/>
    </row>
    <row r="108" spans="1:20" ht="20.100000000000001" customHeight="1" x14ac:dyDescent="0.25">
      <c r="A108" s="10" t="s">
        <v>256</v>
      </c>
      <c r="B108" s="5" t="s">
        <v>538</v>
      </c>
      <c r="C108" s="5">
        <v>185</v>
      </c>
      <c r="D108" s="61"/>
      <c r="E108" s="61"/>
      <c r="F108" s="62">
        <v>1</v>
      </c>
      <c r="G108" s="62"/>
      <c r="H108" s="62"/>
      <c r="I108" s="62"/>
      <c r="J108" s="62"/>
      <c r="K108" s="62"/>
      <c r="L108" s="62"/>
      <c r="M108" s="62">
        <v>1</v>
      </c>
      <c r="N108" s="62"/>
      <c r="O108" s="62"/>
      <c r="P108" s="62"/>
      <c r="Q108" s="62"/>
      <c r="R108" s="62"/>
      <c r="S108" s="62"/>
      <c r="T108" s="62"/>
    </row>
    <row r="109" spans="1:20" ht="20.100000000000001" customHeight="1" x14ac:dyDescent="0.25">
      <c r="A109" s="10" t="s">
        <v>255</v>
      </c>
      <c r="B109" s="5" t="s">
        <v>539</v>
      </c>
      <c r="C109" s="5">
        <v>186</v>
      </c>
      <c r="D109" s="61"/>
      <c r="E109" s="61"/>
      <c r="F109" s="62"/>
      <c r="G109" s="62"/>
      <c r="H109" s="62"/>
      <c r="I109" s="62"/>
      <c r="J109" s="62"/>
      <c r="K109" s="62"/>
      <c r="L109" s="62"/>
      <c r="M109" s="62"/>
      <c r="N109" s="62"/>
      <c r="O109" s="62"/>
      <c r="P109" s="62"/>
      <c r="Q109" s="62"/>
      <c r="R109" s="62"/>
      <c r="S109" s="62"/>
      <c r="T109" s="62"/>
    </row>
    <row r="110" spans="1:20" ht="20.100000000000001" customHeight="1" x14ac:dyDescent="0.25">
      <c r="A110" s="10" t="s">
        <v>254</v>
      </c>
      <c r="B110" s="5" t="s">
        <v>253</v>
      </c>
      <c r="C110" s="5">
        <v>186.1</v>
      </c>
      <c r="D110" s="61"/>
      <c r="E110" s="61"/>
      <c r="F110" s="62"/>
      <c r="G110" s="62"/>
      <c r="H110" s="62"/>
      <c r="I110" s="62"/>
      <c r="J110" s="62"/>
      <c r="K110" s="62"/>
      <c r="L110" s="62"/>
      <c r="M110" s="62"/>
      <c r="N110" s="62"/>
      <c r="O110" s="62"/>
      <c r="P110" s="62"/>
      <c r="Q110" s="62"/>
      <c r="R110" s="62"/>
      <c r="S110" s="62"/>
      <c r="T110" s="62"/>
    </row>
    <row r="111" spans="1:20" ht="20.100000000000001" customHeight="1" x14ac:dyDescent="0.25">
      <c r="A111" s="10" t="s">
        <v>694</v>
      </c>
      <c r="B111" s="5" t="s">
        <v>403</v>
      </c>
      <c r="C111" s="5"/>
      <c r="D111" s="61"/>
      <c r="E111" s="61"/>
      <c r="F111" s="62"/>
      <c r="G111" s="62"/>
      <c r="H111" s="62"/>
      <c r="I111" s="62"/>
      <c r="J111" s="62"/>
      <c r="K111" s="62"/>
      <c r="L111" s="62"/>
      <c r="M111" s="62"/>
      <c r="N111" s="62"/>
      <c r="O111" s="62"/>
      <c r="P111" s="62"/>
      <c r="Q111" s="62"/>
      <c r="R111" s="62"/>
      <c r="S111" s="62"/>
      <c r="T111" s="62"/>
    </row>
    <row r="112" spans="1:20" ht="20.100000000000001" customHeight="1" x14ac:dyDescent="0.25">
      <c r="A112" s="8" t="s">
        <v>252</v>
      </c>
      <c r="B112" s="2" t="s">
        <v>420</v>
      </c>
      <c r="C112" s="5"/>
      <c r="D112" s="65">
        <f t="shared" ref="D112:T112" si="6">SUM(D113:D148)</f>
        <v>2</v>
      </c>
      <c r="E112" s="65">
        <f t="shared" si="6"/>
        <v>1</v>
      </c>
      <c r="F112" s="65">
        <f t="shared" si="6"/>
        <v>3</v>
      </c>
      <c r="G112" s="65">
        <f t="shared" si="6"/>
        <v>1</v>
      </c>
      <c r="H112" s="65">
        <f t="shared" si="6"/>
        <v>0</v>
      </c>
      <c r="I112" s="65">
        <f t="shared" si="6"/>
        <v>0</v>
      </c>
      <c r="J112" s="65">
        <f t="shared" si="6"/>
        <v>1</v>
      </c>
      <c r="K112" s="65">
        <f t="shared" si="6"/>
        <v>1</v>
      </c>
      <c r="L112" s="65">
        <f t="shared" si="6"/>
        <v>0</v>
      </c>
      <c r="M112" s="65">
        <f t="shared" si="6"/>
        <v>3</v>
      </c>
      <c r="N112" s="65">
        <f t="shared" si="6"/>
        <v>1</v>
      </c>
      <c r="O112" s="65">
        <f t="shared" si="6"/>
        <v>1</v>
      </c>
      <c r="P112" s="65">
        <f t="shared" si="6"/>
        <v>0</v>
      </c>
      <c r="Q112" s="65">
        <f t="shared" si="6"/>
        <v>1</v>
      </c>
      <c r="R112" s="65">
        <f t="shared" si="6"/>
        <v>0</v>
      </c>
      <c r="S112" s="65">
        <f t="shared" si="6"/>
        <v>0</v>
      </c>
      <c r="T112" s="65">
        <f t="shared" si="6"/>
        <v>0</v>
      </c>
    </row>
    <row r="113" spans="1:20" ht="20.100000000000001" customHeight="1" x14ac:dyDescent="0.25">
      <c r="A113" s="4" t="s">
        <v>251</v>
      </c>
      <c r="B113" s="5" t="s">
        <v>612</v>
      </c>
      <c r="C113" s="5">
        <v>187</v>
      </c>
      <c r="D113" s="61"/>
      <c r="E113" s="61"/>
      <c r="F113" s="62"/>
      <c r="G113" s="62"/>
      <c r="H113" s="62"/>
      <c r="I113" s="62"/>
      <c r="J113" s="62"/>
      <c r="K113" s="62"/>
      <c r="L113" s="62"/>
      <c r="M113" s="62"/>
      <c r="N113" s="62"/>
      <c r="O113" s="62"/>
      <c r="P113" s="62"/>
      <c r="Q113" s="62"/>
      <c r="R113" s="62"/>
      <c r="S113" s="62"/>
      <c r="T113" s="62"/>
    </row>
    <row r="114" spans="1:20" ht="20.100000000000001" customHeight="1" x14ac:dyDescent="0.25">
      <c r="A114" s="4" t="s">
        <v>250</v>
      </c>
      <c r="B114" s="5" t="s">
        <v>626</v>
      </c>
      <c r="C114" s="5">
        <v>188</v>
      </c>
      <c r="D114" s="61"/>
      <c r="E114" s="61"/>
      <c r="F114" s="62"/>
      <c r="G114" s="62"/>
      <c r="H114" s="62"/>
      <c r="I114" s="62"/>
      <c r="J114" s="62"/>
      <c r="K114" s="62"/>
      <c r="L114" s="62"/>
      <c r="M114" s="62"/>
      <c r="N114" s="62"/>
      <c r="O114" s="62"/>
      <c r="P114" s="62"/>
      <c r="Q114" s="62"/>
      <c r="R114" s="62"/>
      <c r="S114" s="62"/>
      <c r="T114" s="62"/>
    </row>
    <row r="115" spans="1:20" ht="20.100000000000001" customHeight="1" x14ac:dyDescent="0.25">
      <c r="A115" s="4" t="s">
        <v>249</v>
      </c>
      <c r="B115" s="7" t="s">
        <v>540</v>
      </c>
      <c r="C115" s="5">
        <v>188.1</v>
      </c>
      <c r="D115" s="61"/>
      <c r="E115" s="61"/>
      <c r="F115" s="62"/>
      <c r="G115" s="62"/>
      <c r="H115" s="62"/>
      <c r="I115" s="62"/>
      <c r="J115" s="62"/>
      <c r="K115" s="62"/>
      <c r="L115" s="62"/>
      <c r="M115" s="62"/>
      <c r="N115" s="62"/>
      <c r="O115" s="62"/>
      <c r="P115" s="62"/>
      <c r="Q115" s="62"/>
      <c r="R115" s="62"/>
      <c r="S115" s="62"/>
      <c r="T115" s="62"/>
    </row>
    <row r="116" spans="1:20" ht="20.100000000000001" customHeight="1" x14ac:dyDescent="0.25">
      <c r="A116" s="4" t="s">
        <v>248</v>
      </c>
      <c r="B116" s="5" t="s">
        <v>421</v>
      </c>
      <c r="C116" s="5">
        <v>189</v>
      </c>
      <c r="D116" s="61">
        <v>1</v>
      </c>
      <c r="E116" s="61">
        <v>1</v>
      </c>
      <c r="F116" s="62">
        <v>1</v>
      </c>
      <c r="G116" s="62"/>
      <c r="H116" s="62"/>
      <c r="I116" s="62"/>
      <c r="J116" s="62"/>
      <c r="K116" s="62">
        <v>1</v>
      </c>
      <c r="L116" s="62"/>
      <c r="M116" s="62">
        <v>1</v>
      </c>
      <c r="N116" s="62">
        <v>1</v>
      </c>
      <c r="O116" s="62"/>
      <c r="P116" s="62"/>
      <c r="Q116" s="62"/>
      <c r="R116" s="62"/>
      <c r="S116" s="62"/>
      <c r="T116" s="62"/>
    </row>
    <row r="117" spans="1:20" ht="20.100000000000001" customHeight="1" x14ac:dyDescent="0.25">
      <c r="A117" s="4" t="s">
        <v>695</v>
      </c>
      <c r="B117" s="5" t="s">
        <v>696</v>
      </c>
      <c r="C117" s="5">
        <v>189.1</v>
      </c>
      <c r="D117" s="61"/>
      <c r="E117" s="61"/>
      <c r="F117" s="62"/>
      <c r="G117" s="62"/>
      <c r="H117" s="62"/>
      <c r="I117" s="62"/>
      <c r="J117" s="62"/>
      <c r="K117" s="62"/>
      <c r="L117" s="62"/>
      <c r="M117" s="62"/>
      <c r="N117" s="62"/>
      <c r="O117" s="62"/>
      <c r="P117" s="62"/>
      <c r="Q117" s="62"/>
      <c r="R117" s="62"/>
      <c r="S117" s="62"/>
      <c r="T117" s="62"/>
    </row>
    <row r="118" spans="1:20" ht="20.100000000000001" customHeight="1" x14ac:dyDescent="0.25">
      <c r="A118" s="4" t="s">
        <v>247</v>
      </c>
      <c r="B118" s="5" t="s">
        <v>627</v>
      </c>
      <c r="C118" s="5">
        <v>190</v>
      </c>
      <c r="D118" s="61"/>
      <c r="E118" s="61"/>
      <c r="F118" s="62"/>
      <c r="G118" s="62"/>
      <c r="H118" s="62"/>
      <c r="I118" s="62"/>
      <c r="J118" s="62"/>
      <c r="K118" s="62"/>
      <c r="L118" s="62"/>
      <c r="M118" s="62"/>
      <c r="N118" s="62"/>
      <c r="O118" s="62"/>
      <c r="P118" s="62"/>
      <c r="Q118" s="62"/>
      <c r="R118" s="62"/>
      <c r="S118" s="62"/>
      <c r="T118" s="62"/>
    </row>
    <row r="119" spans="1:20" ht="20.100000000000001" customHeight="1" x14ac:dyDescent="0.25">
      <c r="A119" s="4" t="s">
        <v>697</v>
      </c>
      <c r="B119" s="5" t="s">
        <v>698</v>
      </c>
      <c r="C119" s="5">
        <v>190.1</v>
      </c>
      <c r="D119" s="61"/>
      <c r="E119" s="61"/>
      <c r="F119" s="62"/>
      <c r="G119" s="62"/>
      <c r="H119" s="62"/>
      <c r="I119" s="62"/>
      <c r="J119" s="62"/>
      <c r="K119" s="62"/>
      <c r="L119" s="62"/>
      <c r="M119" s="62"/>
      <c r="N119" s="62"/>
      <c r="O119" s="62"/>
      <c r="P119" s="62"/>
      <c r="Q119" s="62"/>
      <c r="R119" s="62"/>
      <c r="S119" s="62"/>
      <c r="T119" s="62"/>
    </row>
    <row r="120" spans="1:20" ht="20.100000000000001" customHeight="1" x14ac:dyDescent="0.25">
      <c r="A120" s="4" t="s">
        <v>699</v>
      </c>
      <c r="B120" s="5" t="s">
        <v>700</v>
      </c>
      <c r="C120" s="5">
        <v>190.2</v>
      </c>
      <c r="D120" s="61"/>
      <c r="E120" s="61"/>
      <c r="F120" s="62"/>
      <c r="G120" s="62"/>
      <c r="H120" s="62"/>
      <c r="I120" s="62"/>
      <c r="J120" s="62"/>
      <c r="K120" s="62"/>
      <c r="L120" s="62"/>
      <c r="M120" s="62"/>
      <c r="N120" s="62"/>
      <c r="O120" s="62"/>
      <c r="P120" s="62"/>
      <c r="Q120" s="62"/>
      <c r="R120" s="62"/>
      <c r="S120" s="62"/>
      <c r="T120" s="62"/>
    </row>
    <row r="121" spans="1:20" ht="20.100000000000001" customHeight="1" x14ac:dyDescent="0.25">
      <c r="A121" s="4" t="s">
        <v>246</v>
      </c>
      <c r="B121" s="5" t="s">
        <v>628</v>
      </c>
      <c r="C121" s="5">
        <v>191</v>
      </c>
      <c r="D121" s="61"/>
      <c r="E121" s="61"/>
      <c r="F121" s="62"/>
      <c r="G121" s="62"/>
      <c r="H121" s="62"/>
      <c r="I121" s="62"/>
      <c r="J121" s="62"/>
      <c r="K121" s="62"/>
      <c r="L121" s="62"/>
      <c r="M121" s="62"/>
      <c r="N121" s="62"/>
      <c r="O121" s="62"/>
      <c r="P121" s="62"/>
      <c r="Q121" s="62"/>
      <c r="R121" s="62"/>
      <c r="S121" s="62"/>
      <c r="T121" s="62"/>
    </row>
    <row r="122" spans="1:20" ht="20.100000000000001" customHeight="1" x14ac:dyDescent="0.25">
      <c r="A122" s="4" t="s">
        <v>245</v>
      </c>
      <c r="B122" s="5" t="s">
        <v>629</v>
      </c>
      <c r="C122" s="5">
        <v>192</v>
      </c>
      <c r="D122" s="61"/>
      <c r="E122" s="61"/>
      <c r="F122" s="62"/>
      <c r="G122" s="62"/>
      <c r="H122" s="62"/>
      <c r="I122" s="62"/>
      <c r="J122" s="62"/>
      <c r="K122" s="62"/>
      <c r="L122" s="62"/>
      <c r="M122" s="62"/>
      <c r="N122" s="62"/>
      <c r="O122" s="62"/>
      <c r="P122" s="62"/>
      <c r="Q122" s="62"/>
      <c r="R122" s="62"/>
      <c r="S122" s="62"/>
      <c r="T122" s="62"/>
    </row>
    <row r="123" spans="1:20" ht="20.100000000000001" customHeight="1" x14ac:dyDescent="0.25">
      <c r="A123" s="4" t="s">
        <v>244</v>
      </c>
      <c r="B123" s="5" t="s">
        <v>422</v>
      </c>
      <c r="C123" s="5">
        <v>193</v>
      </c>
      <c r="D123" s="61"/>
      <c r="E123" s="61"/>
      <c r="F123" s="62"/>
      <c r="G123" s="62"/>
      <c r="H123" s="62"/>
      <c r="I123" s="62"/>
      <c r="J123" s="62"/>
      <c r="K123" s="62"/>
      <c r="L123" s="62"/>
      <c r="M123" s="62"/>
      <c r="N123" s="62"/>
      <c r="O123" s="62"/>
      <c r="P123" s="62"/>
      <c r="Q123" s="62"/>
      <c r="R123" s="62"/>
      <c r="S123" s="62"/>
      <c r="T123" s="62"/>
    </row>
    <row r="124" spans="1:20" ht="20.100000000000001" customHeight="1" x14ac:dyDescent="0.25">
      <c r="A124" s="4" t="s">
        <v>243</v>
      </c>
      <c r="B124" s="5" t="s">
        <v>423</v>
      </c>
      <c r="C124" s="5">
        <v>194</v>
      </c>
      <c r="D124" s="61"/>
      <c r="E124" s="61"/>
      <c r="F124" s="62"/>
      <c r="G124" s="62"/>
      <c r="H124" s="62"/>
      <c r="I124" s="62"/>
      <c r="J124" s="62"/>
      <c r="K124" s="62"/>
      <c r="L124" s="62"/>
      <c r="M124" s="62"/>
      <c r="N124" s="62"/>
      <c r="O124" s="62"/>
      <c r="P124" s="62"/>
      <c r="Q124" s="62"/>
      <c r="R124" s="62"/>
      <c r="S124" s="62"/>
      <c r="T124" s="62"/>
    </row>
    <row r="125" spans="1:20" ht="20.100000000000001" customHeight="1" x14ac:dyDescent="0.25">
      <c r="A125" s="4" t="s">
        <v>242</v>
      </c>
      <c r="B125" s="5" t="s">
        <v>424</v>
      </c>
      <c r="C125" s="5">
        <v>195</v>
      </c>
      <c r="D125" s="61"/>
      <c r="E125" s="61"/>
      <c r="F125" s="62"/>
      <c r="G125" s="62"/>
      <c r="H125" s="62"/>
      <c r="I125" s="62"/>
      <c r="J125" s="62"/>
      <c r="K125" s="62"/>
      <c r="L125" s="62"/>
      <c r="M125" s="62"/>
      <c r="N125" s="62"/>
      <c r="O125" s="62"/>
      <c r="P125" s="62"/>
      <c r="Q125" s="62"/>
      <c r="R125" s="62"/>
      <c r="S125" s="62"/>
      <c r="T125" s="62"/>
    </row>
    <row r="126" spans="1:20" ht="20.100000000000001" customHeight="1" x14ac:dyDescent="0.25">
      <c r="A126" s="4" t="s">
        <v>241</v>
      </c>
      <c r="B126" s="5" t="s">
        <v>425</v>
      </c>
      <c r="C126" s="5">
        <v>196</v>
      </c>
      <c r="D126" s="61"/>
      <c r="E126" s="61"/>
      <c r="F126" s="62"/>
      <c r="G126" s="62"/>
      <c r="H126" s="62"/>
      <c r="I126" s="62"/>
      <c r="J126" s="62"/>
      <c r="K126" s="62"/>
      <c r="L126" s="62"/>
      <c r="M126" s="62"/>
      <c r="N126" s="62"/>
      <c r="O126" s="62"/>
      <c r="P126" s="62"/>
      <c r="Q126" s="62"/>
      <c r="R126" s="62"/>
      <c r="S126" s="62"/>
      <c r="T126" s="62"/>
    </row>
    <row r="127" spans="1:20" ht="20.100000000000001" customHeight="1" x14ac:dyDescent="0.25">
      <c r="A127" s="4" t="s">
        <v>240</v>
      </c>
      <c r="B127" s="5" t="s">
        <v>630</v>
      </c>
      <c r="C127" s="5">
        <v>197</v>
      </c>
      <c r="D127" s="61"/>
      <c r="E127" s="61"/>
      <c r="F127" s="62"/>
      <c r="G127" s="62"/>
      <c r="H127" s="62"/>
      <c r="I127" s="62"/>
      <c r="J127" s="62"/>
      <c r="K127" s="62"/>
      <c r="L127" s="62"/>
      <c r="M127" s="62"/>
      <c r="N127" s="62"/>
      <c r="O127" s="62"/>
      <c r="P127" s="62"/>
      <c r="Q127" s="62"/>
      <c r="R127" s="62"/>
      <c r="S127" s="62"/>
      <c r="T127" s="62"/>
    </row>
    <row r="128" spans="1:20" ht="20.100000000000001" customHeight="1" x14ac:dyDescent="0.25">
      <c r="A128" s="4" t="s">
        <v>239</v>
      </c>
      <c r="B128" s="5" t="s">
        <v>356</v>
      </c>
      <c r="C128" s="5">
        <v>198</v>
      </c>
      <c r="D128" s="61"/>
      <c r="E128" s="61"/>
      <c r="F128" s="62"/>
      <c r="G128" s="62"/>
      <c r="H128" s="62"/>
      <c r="I128" s="62"/>
      <c r="J128" s="62"/>
      <c r="K128" s="62"/>
      <c r="L128" s="62"/>
      <c r="M128" s="62"/>
      <c r="N128" s="62"/>
      <c r="O128" s="62"/>
      <c r="P128" s="62"/>
      <c r="Q128" s="62"/>
      <c r="R128" s="62"/>
      <c r="S128" s="62"/>
      <c r="T128" s="62"/>
    </row>
    <row r="129" spans="1:20" ht="20.100000000000001" customHeight="1" x14ac:dyDescent="0.25">
      <c r="A129" s="4" t="s">
        <v>238</v>
      </c>
      <c r="B129" s="5" t="s">
        <v>701</v>
      </c>
      <c r="C129" s="5">
        <v>199</v>
      </c>
      <c r="D129" s="61"/>
      <c r="E129" s="61"/>
      <c r="F129" s="62"/>
      <c r="G129" s="62"/>
      <c r="H129" s="62"/>
      <c r="I129" s="62"/>
      <c r="J129" s="62"/>
      <c r="K129" s="62"/>
      <c r="L129" s="62"/>
      <c r="M129" s="62"/>
      <c r="N129" s="62"/>
      <c r="O129" s="62"/>
      <c r="P129" s="62"/>
      <c r="Q129" s="62"/>
      <c r="R129" s="62"/>
      <c r="S129" s="62"/>
      <c r="T129" s="62"/>
    </row>
    <row r="130" spans="1:20" ht="20.100000000000001" customHeight="1" x14ac:dyDescent="0.25">
      <c r="A130" s="4" t="s">
        <v>237</v>
      </c>
      <c r="B130" s="7" t="s">
        <v>631</v>
      </c>
      <c r="C130" s="5">
        <v>199.1</v>
      </c>
      <c r="D130" s="61"/>
      <c r="E130" s="61"/>
      <c r="F130" s="62"/>
      <c r="G130" s="62"/>
      <c r="H130" s="62"/>
      <c r="I130" s="62"/>
      <c r="J130" s="62"/>
      <c r="K130" s="62"/>
      <c r="L130" s="62"/>
      <c r="M130" s="62"/>
      <c r="N130" s="62"/>
      <c r="O130" s="62"/>
      <c r="P130" s="62"/>
      <c r="Q130" s="62"/>
      <c r="R130" s="62"/>
      <c r="S130" s="62"/>
      <c r="T130" s="62"/>
    </row>
    <row r="131" spans="1:20" ht="20.100000000000001" customHeight="1" x14ac:dyDescent="0.25">
      <c r="A131" s="4" t="s">
        <v>236</v>
      </c>
      <c r="B131" s="5" t="s">
        <v>541</v>
      </c>
      <c r="C131" s="5">
        <v>200</v>
      </c>
      <c r="D131" s="61"/>
      <c r="E131" s="61"/>
      <c r="F131" s="62"/>
      <c r="G131" s="62"/>
      <c r="H131" s="62"/>
      <c r="I131" s="62"/>
      <c r="J131" s="62"/>
      <c r="K131" s="62"/>
      <c r="L131" s="62"/>
      <c r="M131" s="62"/>
      <c r="N131" s="62"/>
      <c r="O131" s="62"/>
      <c r="P131" s="62"/>
      <c r="Q131" s="62"/>
      <c r="R131" s="62"/>
      <c r="S131" s="62"/>
      <c r="T131" s="62"/>
    </row>
    <row r="132" spans="1:20" ht="20.100000000000001" customHeight="1" x14ac:dyDescent="0.25">
      <c r="A132" s="4" t="s">
        <v>235</v>
      </c>
      <c r="B132" s="5" t="s">
        <v>426</v>
      </c>
      <c r="C132" s="5">
        <v>201</v>
      </c>
      <c r="D132" s="61"/>
      <c r="E132" s="61"/>
      <c r="F132" s="62"/>
      <c r="G132" s="62"/>
      <c r="H132" s="62"/>
      <c r="I132" s="62"/>
      <c r="J132" s="62"/>
      <c r="K132" s="62"/>
      <c r="L132" s="62"/>
      <c r="M132" s="62"/>
      <c r="N132" s="62"/>
      <c r="O132" s="62"/>
      <c r="P132" s="62"/>
      <c r="Q132" s="62"/>
      <c r="R132" s="62"/>
      <c r="S132" s="62"/>
      <c r="T132" s="62"/>
    </row>
    <row r="133" spans="1:20" ht="20.100000000000001" customHeight="1" x14ac:dyDescent="0.25">
      <c r="A133" s="4" t="s">
        <v>234</v>
      </c>
      <c r="B133" s="5" t="s">
        <v>491</v>
      </c>
      <c r="C133" s="5">
        <v>202</v>
      </c>
      <c r="D133" s="61"/>
      <c r="E133" s="61"/>
      <c r="F133" s="62"/>
      <c r="G133" s="62"/>
      <c r="H133" s="62"/>
      <c r="I133" s="62"/>
      <c r="J133" s="62"/>
      <c r="K133" s="62"/>
      <c r="L133" s="62"/>
      <c r="M133" s="62"/>
      <c r="N133" s="62"/>
      <c r="O133" s="62"/>
      <c r="P133" s="62"/>
      <c r="Q133" s="62"/>
      <c r="R133" s="62"/>
      <c r="S133" s="62"/>
      <c r="T133" s="62"/>
    </row>
    <row r="134" spans="1:20" ht="20.100000000000001" customHeight="1" x14ac:dyDescent="0.25">
      <c r="A134" s="4" t="s">
        <v>233</v>
      </c>
      <c r="B134" s="5" t="s">
        <v>492</v>
      </c>
      <c r="C134" s="5">
        <v>203</v>
      </c>
      <c r="D134" s="61"/>
      <c r="E134" s="61"/>
      <c r="F134" s="62"/>
      <c r="G134" s="62"/>
      <c r="H134" s="62"/>
      <c r="I134" s="62"/>
      <c r="J134" s="62"/>
      <c r="K134" s="62"/>
      <c r="L134" s="62"/>
      <c r="M134" s="62"/>
      <c r="N134" s="62"/>
      <c r="O134" s="62"/>
      <c r="P134" s="62"/>
      <c r="Q134" s="62"/>
      <c r="R134" s="62"/>
      <c r="S134" s="62"/>
      <c r="T134" s="62"/>
    </row>
    <row r="135" spans="1:20" ht="20.100000000000001" customHeight="1" x14ac:dyDescent="0.25">
      <c r="A135" s="4" t="s">
        <v>232</v>
      </c>
      <c r="B135" s="5" t="s">
        <v>427</v>
      </c>
      <c r="C135" s="5">
        <v>204</v>
      </c>
      <c r="D135" s="61"/>
      <c r="E135" s="61"/>
      <c r="F135" s="62"/>
      <c r="G135" s="62"/>
      <c r="H135" s="62"/>
      <c r="I135" s="62"/>
      <c r="J135" s="62"/>
      <c r="K135" s="62"/>
      <c r="L135" s="62"/>
      <c r="M135" s="62"/>
      <c r="N135" s="62"/>
      <c r="O135" s="62"/>
      <c r="P135" s="62"/>
      <c r="Q135" s="62"/>
      <c r="R135" s="62"/>
      <c r="S135" s="62"/>
      <c r="T135" s="62"/>
    </row>
    <row r="136" spans="1:20" ht="20.100000000000001" customHeight="1" x14ac:dyDescent="0.25">
      <c r="A136" s="4" t="s">
        <v>231</v>
      </c>
      <c r="B136" s="5" t="s">
        <v>542</v>
      </c>
      <c r="C136" s="5">
        <v>205</v>
      </c>
      <c r="D136" s="61">
        <v>1</v>
      </c>
      <c r="E136" s="61"/>
      <c r="F136" s="62">
        <v>1</v>
      </c>
      <c r="G136" s="62">
        <v>1</v>
      </c>
      <c r="H136" s="62"/>
      <c r="I136" s="62"/>
      <c r="J136" s="62">
        <v>1</v>
      </c>
      <c r="K136" s="62"/>
      <c r="L136" s="62"/>
      <c r="M136" s="62">
        <v>1</v>
      </c>
      <c r="N136" s="62"/>
      <c r="O136" s="62">
        <v>1</v>
      </c>
      <c r="P136" s="62"/>
      <c r="Q136" s="62">
        <v>1</v>
      </c>
      <c r="R136" s="62"/>
      <c r="S136" s="62"/>
      <c r="T136" s="62"/>
    </row>
    <row r="137" spans="1:20" ht="20.100000000000001" customHeight="1" x14ac:dyDescent="0.25">
      <c r="A137" s="4" t="s">
        <v>230</v>
      </c>
      <c r="B137" s="5" t="s">
        <v>632</v>
      </c>
      <c r="C137" s="5">
        <v>207</v>
      </c>
      <c r="D137" s="61"/>
      <c r="E137" s="61"/>
      <c r="F137" s="62"/>
      <c r="G137" s="62"/>
      <c r="H137" s="62"/>
      <c r="I137" s="62"/>
      <c r="J137" s="62"/>
      <c r="K137" s="62"/>
      <c r="L137" s="62"/>
      <c r="M137" s="62"/>
      <c r="N137" s="62"/>
      <c r="O137" s="62"/>
      <c r="P137" s="62"/>
      <c r="Q137" s="62"/>
      <c r="R137" s="62"/>
      <c r="S137" s="62"/>
      <c r="T137" s="62"/>
    </row>
    <row r="138" spans="1:20" ht="20.100000000000001" customHeight="1" x14ac:dyDescent="0.25">
      <c r="A138" s="4" t="s">
        <v>229</v>
      </c>
      <c r="B138" s="5" t="s">
        <v>702</v>
      </c>
      <c r="C138" s="5">
        <v>208</v>
      </c>
      <c r="D138" s="61"/>
      <c r="E138" s="61"/>
      <c r="F138" s="62"/>
      <c r="G138" s="62"/>
      <c r="H138" s="62"/>
      <c r="I138" s="62"/>
      <c r="J138" s="62"/>
      <c r="K138" s="62"/>
      <c r="L138" s="62"/>
      <c r="M138" s="62"/>
      <c r="N138" s="62"/>
      <c r="O138" s="62"/>
      <c r="P138" s="62"/>
      <c r="Q138" s="62"/>
      <c r="R138" s="62"/>
      <c r="S138" s="62"/>
      <c r="T138" s="62"/>
    </row>
    <row r="139" spans="1:20" ht="20.100000000000001" customHeight="1" x14ac:dyDescent="0.25">
      <c r="A139" s="4" t="s">
        <v>228</v>
      </c>
      <c r="B139" s="5" t="s">
        <v>703</v>
      </c>
      <c r="C139" s="5">
        <v>209</v>
      </c>
      <c r="D139" s="64"/>
      <c r="E139" s="64"/>
      <c r="F139" s="64"/>
      <c r="G139" s="64"/>
      <c r="H139" s="64"/>
      <c r="I139" s="64"/>
      <c r="J139" s="64"/>
      <c r="K139" s="64"/>
      <c r="L139" s="64"/>
      <c r="M139" s="64"/>
      <c r="N139" s="64"/>
      <c r="O139" s="64"/>
      <c r="P139" s="64"/>
      <c r="Q139" s="64"/>
      <c r="R139" s="64"/>
      <c r="S139" s="64"/>
      <c r="T139" s="64"/>
    </row>
    <row r="140" spans="1:20" ht="20.100000000000001" customHeight="1" x14ac:dyDescent="0.25">
      <c r="A140" s="4" t="s">
        <v>227</v>
      </c>
      <c r="B140" s="5" t="s">
        <v>704</v>
      </c>
      <c r="C140" s="5">
        <v>210</v>
      </c>
      <c r="D140" s="61"/>
      <c r="E140" s="61"/>
      <c r="F140" s="62"/>
      <c r="G140" s="62"/>
      <c r="H140" s="62"/>
      <c r="I140" s="62"/>
      <c r="J140" s="62"/>
      <c r="K140" s="62"/>
      <c r="L140" s="62"/>
      <c r="M140" s="62"/>
      <c r="N140" s="62"/>
      <c r="O140" s="62"/>
      <c r="P140" s="62"/>
      <c r="Q140" s="62"/>
      <c r="R140" s="62"/>
      <c r="S140" s="62"/>
      <c r="T140" s="62"/>
    </row>
    <row r="141" spans="1:20" ht="20.100000000000001" customHeight="1" x14ac:dyDescent="0.25">
      <c r="A141" s="4" t="s">
        <v>226</v>
      </c>
      <c r="B141" s="5" t="s">
        <v>705</v>
      </c>
      <c r="C141" s="5">
        <v>211</v>
      </c>
      <c r="D141" s="61"/>
      <c r="E141" s="61"/>
      <c r="F141" s="62"/>
      <c r="G141" s="62"/>
      <c r="H141" s="62"/>
      <c r="I141" s="62"/>
      <c r="J141" s="62"/>
      <c r="K141" s="62"/>
      <c r="L141" s="62"/>
      <c r="M141" s="62"/>
      <c r="N141" s="62"/>
      <c r="O141" s="62"/>
      <c r="P141" s="62"/>
      <c r="Q141" s="62"/>
      <c r="R141" s="62"/>
      <c r="S141" s="62"/>
      <c r="T141" s="62"/>
    </row>
    <row r="142" spans="1:20" ht="20.100000000000001" customHeight="1" x14ac:dyDescent="0.25">
      <c r="A142" s="4" t="s">
        <v>225</v>
      </c>
      <c r="B142" s="5" t="s">
        <v>361</v>
      </c>
      <c r="C142" s="5">
        <v>212</v>
      </c>
      <c r="D142" s="61"/>
      <c r="E142" s="61"/>
      <c r="F142" s="62"/>
      <c r="G142" s="62"/>
      <c r="H142" s="62"/>
      <c r="I142" s="62"/>
      <c r="J142" s="62"/>
      <c r="K142" s="62"/>
      <c r="L142" s="62"/>
      <c r="M142" s="62"/>
      <c r="N142" s="62"/>
      <c r="O142" s="62"/>
      <c r="P142" s="62"/>
      <c r="Q142" s="62"/>
      <c r="R142" s="62"/>
      <c r="S142" s="62"/>
      <c r="T142" s="62"/>
    </row>
    <row r="143" spans="1:20" ht="20.100000000000001" customHeight="1" x14ac:dyDescent="0.25">
      <c r="A143" s="4" t="s">
        <v>224</v>
      </c>
      <c r="B143" s="5" t="s">
        <v>428</v>
      </c>
      <c r="C143" s="5">
        <v>213</v>
      </c>
      <c r="D143" s="61"/>
      <c r="E143" s="61"/>
      <c r="F143" s="62">
        <v>1</v>
      </c>
      <c r="G143" s="62"/>
      <c r="H143" s="62"/>
      <c r="I143" s="62"/>
      <c r="J143" s="62"/>
      <c r="K143" s="62"/>
      <c r="L143" s="62"/>
      <c r="M143" s="62">
        <v>1</v>
      </c>
      <c r="N143" s="62"/>
      <c r="O143" s="62"/>
      <c r="P143" s="62"/>
      <c r="Q143" s="62"/>
      <c r="R143" s="62"/>
      <c r="S143" s="62"/>
      <c r="T143" s="62"/>
    </row>
    <row r="144" spans="1:20" ht="20.100000000000001" customHeight="1" x14ac:dyDescent="0.25">
      <c r="A144" s="4" t="s">
        <v>223</v>
      </c>
      <c r="B144" s="5" t="s">
        <v>429</v>
      </c>
      <c r="C144" s="5">
        <v>214</v>
      </c>
      <c r="D144" s="61"/>
      <c r="E144" s="61"/>
      <c r="F144" s="62"/>
      <c r="G144" s="62"/>
      <c r="H144" s="62"/>
      <c r="I144" s="62"/>
      <c r="J144" s="62"/>
      <c r="K144" s="62"/>
      <c r="L144" s="62"/>
      <c r="M144" s="62"/>
      <c r="N144" s="62"/>
      <c r="O144" s="62"/>
      <c r="P144" s="62"/>
      <c r="Q144" s="62"/>
      <c r="R144" s="62"/>
      <c r="S144" s="62"/>
      <c r="T144" s="62"/>
    </row>
    <row r="145" spans="1:20" ht="20.100000000000001" customHeight="1" x14ac:dyDescent="0.25">
      <c r="A145" s="4" t="s">
        <v>706</v>
      </c>
      <c r="B145" s="7" t="s">
        <v>707</v>
      </c>
      <c r="C145" s="5">
        <v>215.1</v>
      </c>
      <c r="D145" s="61"/>
      <c r="E145" s="61"/>
      <c r="F145" s="62"/>
      <c r="G145" s="62"/>
      <c r="H145" s="62"/>
      <c r="I145" s="62"/>
      <c r="J145" s="62"/>
      <c r="K145" s="62"/>
      <c r="L145" s="62"/>
      <c r="M145" s="62"/>
      <c r="N145" s="62"/>
      <c r="O145" s="62"/>
      <c r="P145" s="62"/>
      <c r="Q145" s="62"/>
      <c r="R145" s="62"/>
      <c r="S145" s="62"/>
      <c r="T145" s="62"/>
    </row>
    <row r="146" spans="1:20" ht="20.100000000000001" customHeight="1" x14ac:dyDescent="0.25">
      <c r="A146" s="4" t="s">
        <v>708</v>
      </c>
      <c r="B146" s="7" t="s">
        <v>709</v>
      </c>
      <c r="C146" s="5">
        <v>215.2</v>
      </c>
      <c r="D146" s="61"/>
      <c r="E146" s="61"/>
      <c r="F146" s="62"/>
      <c r="G146" s="62"/>
      <c r="H146" s="62"/>
      <c r="I146" s="62"/>
      <c r="J146" s="62"/>
      <c r="K146" s="62"/>
      <c r="L146" s="62"/>
      <c r="M146" s="62"/>
      <c r="N146" s="62"/>
      <c r="O146" s="62"/>
      <c r="P146" s="62"/>
      <c r="Q146" s="62"/>
      <c r="R146" s="62"/>
      <c r="S146" s="62"/>
      <c r="T146" s="62"/>
    </row>
    <row r="147" spans="1:20" ht="20.100000000000001" customHeight="1" x14ac:dyDescent="0.25">
      <c r="A147" s="4" t="s">
        <v>222</v>
      </c>
      <c r="B147" s="7" t="s">
        <v>543</v>
      </c>
      <c r="C147" s="5">
        <v>216</v>
      </c>
      <c r="D147" s="61"/>
      <c r="E147" s="61"/>
      <c r="F147" s="62"/>
      <c r="G147" s="62"/>
      <c r="H147" s="62"/>
      <c r="I147" s="62"/>
      <c r="J147" s="62"/>
      <c r="K147" s="62"/>
      <c r="L147" s="62"/>
      <c r="M147" s="62"/>
      <c r="N147" s="62"/>
      <c r="O147" s="62"/>
      <c r="P147" s="62"/>
      <c r="Q147" s="62"/>
      <c r="R147" s="62"/>
      <c r="S147" s="62"/>
      <c r="T147" s="62"/>
    </row>
    <row r="148" spans="1:20" ht="20.100000000000001" customHeight="1" x14ac:dyDescent="0.25">
      <c r="A148" s="4" t="s">
        <v>221</v>
      </c>
      <c r="B148" s="7" t="s">
        <v>403</v>
      </c>
      <c r="C148" s="5"/>
      <c r="D148" s="61"/>
      <c r="E148" s="61"/>
      <c r="F148" s="62"/>
      <c r="G148" s="62"/>
      <c r="H148" s="62"/>
      <c r="I148" s="62"/>
      <c r="J148" s="62"/>
      <c r="K148" s="62"/>
      <c r="L148" s="62"/>
      <c r="M148" s="62"/>
      <c r="N148" s="62"/>
      <c r="O148" s="62"/>
      <c r="P148" s="62"/>
      <c r="Q148" s="62"/>
      <c r="R148" s="62"/>
      <c r="S148" s="62"/>
      <c r="T148" s="62"/>
    </row>
    <row r="149" spans="1:20" ht="20.100000000000001" customHeight="1" x14ac:dyDescent="0.25">
      <c r="A149" s="8" t="s">
        <v>220</v>
      </c>
      <c r="B149" s="12" t="s">
        <v>430</v>
      </c>
      <c r="C149" s="5"/>
      <c r="D149" s="65">
        <f t="shared" ref="D149:T149" si="7">SUM(D150:D189)</f>
        <v>11</v>
      </c>
      <c r="E149" s="65">
        <f t="shared" si="7"/>
        <v>0</v>
      </c>
      <c r="F149" s="65">
        <f t="shared" si="7"/>
        <v>10</v>
      </c>
      <c r="G149" s="65">
        <f t="shared" si="7"/>
        <v>11</v>
      </c>
      <c r="H149" s="65">
        <f t="shared" si="7"/>
        <v>1</v>
      </c>
      <c r="I149" s="65">
        <f t="shared" si="7"/>
        <v>0</v>
      </c>
      <c r="J149" s="65">
        <f t="shared" si="7"/>
        <v>12</v>
      </c>
      <c r="K149" s="65">
        <f t="shared" si="7"/>
        <v>0</v>
      </c>
      <c r="L149" s="65">
        <f t="shared" si="7"/>
        <v>0</v>
      </c>
      <c r="M149" s="65">
        <f t="shared" si="7"/>
        <v>9</v>
      </c>
      <c r="N149" s="65">
        <f t="shared" si="7"/>
        <v>0</v>
      </c>
      <c r="O149" s="65">
        <f t="shared" si="7"/>
        <v>5</v>
      </c>
      <c r="P149" s="65">
        <f t="shared" si="7"/>
        <v>1</v>
      </c>
      <c r="Q149" s="65">
        <f t="shared" si="7"/>
        <v>6</v>
      </c>
      <c r="R149" s="65">
        <f t="shared" si="7"/>
        <v>1</v>
      </c>
      <c r="S149" s="65">
        <f t="shared" si="7"/>
        <v>0</v>
      </c>
      <c r="T149" s="65">
        <f t="shared" si="7"/>
        <v>1</v>
      </c>
    </row>
    <row r="150" spans="1:20" ht="20.100000000000001" customHeight="1" x14ac:dyDescent="0.25">
      <c r="A150" s="4" t="s">
        <v>219</v>
      </c>
      <c r="B150" s="5" t="s">
        <v>431</v>
      </c>
      <c r="C150" s="5">
        <v>217</v>
      </c>
      <c r="D150" s="61"/>
      <c r="E150" s="61"/>
      <c r="F150" s="62"/>
      <c r="G150" s="62"/>
      <c r="H150" s="62"/>
      <c r="I150" s="62"/>
      <c r="J150" s="62"/>
      <c r="K150" s="62"/>
      <c r="L150" s="62"/>
      <c r="M150" s="62"/>
      <c r="N150" s="62"/>
      <c r="O150" s="62"/>
      <c r="P150" s="62"/>
      <c r="Q150" s="62"/>
      <c r="R150" s="62"/>
      <c r="S150" s="62"/>
      <c r="T150" s="62"/>
    </row>
    <row r="151" spans="1:20" ht="20.100000000000001" customHeight="1" x14ac:dyDescent="0.25">
      <c r="A151" s="4" t="s">
        <v>218</v>
      </c>
      <c r="B151" s="13" t="s">
        <v>668</v>
      </c>
      <c r="C151" s="5">
        <v>217.1</v>
      </c>
      <c r="D151" s="61"/>
      <c r="E151" s="61"/>
      <c r="F151" s="62"/>
      <c r="G151" s="62"/>
      <c r="H151" s="62"/>
      <c r="I151" s="62"/>
      <c r="J151" s="62"/>
      <c r="K151" s="62"/>
      <c r="L151" s="62"/>
      <c r="M151" s="62"/>
      <c r="N151" s="62"/>
      <c r="O151" s="62"/>
      <c r="P151" s="62"/>
      <c r="Q151" s="62"/>
      <c r="R151" s="62"/>
      <c r="S151" s="62"/>
      <c r="T151" s="62"/>
    </row>
    <row r="152" spans="1:20" ht="20.100000000000001" customHeight="1" x14ac:dyDescent="0.25">
      <c r="A152" s="4" t="s">
        <v>217</v>
      </c>
      <c r="B152" s="7" t="s">
        <v>374</v>
      </c>
      <c r="C152" s="5">
        <v>218</v>
      </c>
      <c r="D152" s="61"/>
      <c r="E152" s="61"/>
      <c r="F152" s="62"/>
      <c r="G152" s="62"/>
      <c r="H152" s="62"/>
      <c r="I152" s="62"/>
      <c r="J152" s="62"/>
      <c r="K152" s="62"/>
      <c r="L152" s="62"/>
      <c r="M152" s="62"/>
      <c r="N152" s="62"/>
      <c r="O152" s="62"/>
      <c r="P152" s="62"/>
      <c r="Q152" s="62"/>
      <c r="R152" s="62"/>
      <c r="S152" s="62"/>
      <c r="T152" s="62"/>
    </row>
    <row r="153" spans="1:20" ht="20.100000000000001" customHeight="1" x14ac:dyDescent="0.25">
      <c r="A153" s="4" t="s">
        <v>216</v>
      </c>
      <c r="B153" s="7" t="s">
        <v>710</v>
      </c>
      <c r="C153" s="5">
        <v>219</v>
      </c>
      <c r="D153" s="61"/>
      <c r="E153" s="61"/>
      <c r="F153" s="62"/>
      <c r="G153" s="62"/>
      <c r="H153" s="62"/>
      <c r="I153" s="62"/>
      <c r="J153" s="62"/>
      <c r="K153" s="62"/>
      <c r="L153" s="62"/>
      <c r="M153" s="62"/>
      <c r="N153" s="62"/>
      <c r="O153" s="62"/>
      <c r="P153" s="62"/>
      <c r="Q153" s="62"/>
      <c r="R153" s="62"/>
      <c r="S153" s="62"/>
      <c r="T153" s="62"/>
    </row>
    <row r="154" spans="1:20" ht="20.100000000000001" customHeight="1" x14ac:dyDescent="0.25">
      <c r="A154" s="4" t="s">
        <v>215</v>
      </c>
      <c r="B154" s="7" t="s">
        <v>432</v>
      </c>
      <c r="C154" s="5">
        <v>220</v>
      </c>
      <c r="D154" s="61"/>
      <c r="E154" s="61"/>
      <c r="F154" s="62"/>
      <c r="G154" s="62"/>
      <c r="H154" s="62"/>
      <c r="I154" s="62"/>
      <c r="J154" s="62"/>
      <c r="K154" s="62"/>
      <c r="L154" s="62"/>
      <c r="M154" s="62"/>
      <c r="N154" s="62"/>
      <c r="O154" s="62"/>
      <c r="P154" s="62"/>
      <c r="Q154" s="62"/>
      <c r="R154" s="62"/>
      <c r="S154" s="62"/>
      <c r="T154" s="62"/>
    </row>
    <row r="155" spans="1:20" ht="20.100000000000001" customHeight="1" x14ac:dyDescent="0.25">
      <c r="A155" s="4" t="s">
        <v>214</v>
      </c>
      <c r="B155" s="7" t="s">
        <v>613</v>
      </c>
      <c r="C155" s="5">
        <v>221</v>
      </c>
      <c r="D155" s="61"/>
      <c r="E155" s="61"/>
      <c r="F155" s="62"/>
      <c r="G155" s="62"/>
      <c r="H155" s="62"/>
      <c r="I155" s="62"/>
      <c r="J155" s="62"/>
      <c r="K155" s="62"/>
      <c r="L155" s="62"/>
      <c r="M155" s="62"/>
      <c r="N155" s="62"/>
      <c r="O155" s="62"/>
      <c r="P155" s="62"/>
      <c r="Q155" s="62"/>
      <c r="R155" s="62"/>
      <c r="S155" s="62"/>
      <c r="T155" s="62"/>
    </row>
    <row r="156" spans="1:20" ht="20.100000000000001" customHeight="1" x14ac:dyDescent="0.25">
      <c r="A156" s="4" t="s">
        <v>213</v>
      </c>
      <c r="B156" s="7" t="s">
        <v>358</v>
      </c>
      <c r="C156" s="5">
        <v>222</v>
      </c>
      <c r="D156" s="61"/>
      <c r="E156" s="61"/>
      <c r="F156" s="62"/>
      <c r="G156" s="62"/>
      <c r="H156" s="62"/>
      <c r="I156" s="62"/>
      <c r="J156" s="62"/>
      <c r="K156" s="62"/>
      <c r="L156" s="62"/>
      <c r="M156" s="62"/>
      <c r="N156" s="62"/>
      <c r="O156" s="62"/>
      <c r="P156" s="62"/>
      <c r="Q156" s="62"/>
      <c r="R156" s="62"/>
      <c r="S156" s="62"/>
      <c r="T156" s="62"/>
    </row>
    <row r="157" spans="1:20" ht="20.100000000000001" customHeight="1" x14ac:dyDescent="0.25">
      <c r="A157" s="4" t="s">
        <v>212</v>
      </c>
      <c r="B157" s="7" t="s">
        <v>433</v>
      </c>
      <c r="C157" s="5">
        <v>223</v>
      </c>
      <c r="D157" s="61"/>
      <c r="E157" s="61"/>
      <c r="F157" s="62"/>
      <c r="G157" s="62"/>
      <c r="H157" s="62"/>
      <c r="I157" s="62"/>
      <c r="J157" s="62"/>
      <c r="K157" s="62"/>
      <c r="L157" s="62"/>
      <c r="M157" s="62"/>
      <c r="N157" s="62"/>
      <c r="O157" s="62"/>
      <c r="P157" s="62"/>
      <c r="Q157" s="62"/>
      <c r="R157" s="62"/>
      <c r="S157" s="62"/>
      <c r="T157" s="62"/>
    </row>
    <row r="158" spans="1:20" ht="20.100000000000001" customHeight="1" x14ac:dyDescent="0.25">
      <c r="A158" s="4" t="s">
        <v>211</v>
      </c>
      <c r="B158" s="7" t="s">
        <v>614</v>
      </c>
      <c r="C158" s="5">
        <v>224</v>
      </c>
      <c r="D158" s="61"/>
      <c r="E158" s="61"/>
      <c r="F158" s="62"/>
      <c r="G158" s="62"/>
      <c r="H158" s="62"/>
      <c r="I158" s="62"/>
      <c r="J158" s="62"/>
      <c r="K158" s="62"/>
      <c r="L158" s="62"/>
      <c r="M158" s="62"/>
      <c r="N158" s="62"/>
      <c r="O158" s="62"/>
      <c r="P158" s="62"/>
      <c r="Q158" s="62"/>
      <c r="R158" s="62"/>
      <c r="S158" s="62"/>
      <c r="T158" s="62"/>
    </row>
    <row r="159" spans="1:20" ht="20.100000000000001" customHeight="1" x14ac:dyDescent="0.25">
      <c r="A159" s="4" t="s">
        <v>210</v>
      </c>
      <c r="B159" s="7" t="s">
        <v>434</v>
      </c>
      <c r="C159" s="5">
        <v>225</v>
      </c>
      <c r="D159" s="61"/>
      <c r="E159" s="61"/>
      <c r="F159" s="62"/>
      <c r="G159" s="62"/>
      <c r="H159" s="62"/>
      <c r="I159" s="62"/>
      <c r="J159" s="62"/>
      <c r="K159" s="62"/>
      <c r="L159" s="62"/>
      <c r="M159" s="62"/>
      <c r="N159" s="62"/>
      <c r="O159" s="62"/>
      <c r="P159" s="62"/>
      <c r="Q159" s="62"/>
      <c r="R159" s="62"/>
      <c r="S159" s="62"/>
      <c r="T159" s="62"/>
    </row>
    <row r="160" spans="1:20" ht="20.100000000000001" customHeight="1" x14ac:dyDescent="0.25">
      <c r="A160" s="4" t="s">
        <v>209</v>
      </c>
      <c r="B160" s="7" t="s">
        <v>711</v>
      </c>
      <c r="C160" s="5">
        <v>225.1</v>
      </c>
      <c r="D160" s="61"/>
      <c r="E160" s="61"/>
      <c r="F160" s="62"/>
      <c r="G160" s="62"/>
      <c r="H160" s="62"/>
      <c r="I160" s="62"/>
      <c r="J160" s="62"/>
      <c r="K160" s="62"/>
      <c r="L160" s="62"/>
      <c r="M160" s="62"/>
      <c r="N160" s="62"/>
      <c r="O160" s="62"/>
      <c r="P160" s="62"/>
      <c r="Q160" s="62"/>
      <c r="R160" s="62"/>
      <c r="S160" s="62"/>
      <c r="T160" s="62"/>
    </row>
    <row r="161" spans="1:20" ht="20.100000000000001" customHeight="1" x14ac:dyDescent="0.25">
      <c r="A161" s="4" t="s">
        <v>208</v>
      </c>
      <c r="B161" s="7" t="s">
        <v>544</v>
      </c>
      <c r="C161" s="5">
        <v>226</v>
      </c>
      <c r="D161" s="61"/>
      <c r="E161" s="61"/>
      <c r="F161" s="62"/>
      <c r="G161" s="62"/>
      <c r="H161" s="62"/>
      <c r="I161" s="62"/>
      <c r="J161" s="62"/>
      <c r="K161" s="62"/>
      <c r="L161" s="62"/>
      <c r="M161" s="62"/>
      <c r="N161" s="62"/>
      <c r="O161" s="62"/>
      <c r="P161" s="62"/>
      <c r="Q161" s="62"/>
      <c r="R161" s="62"/>
      <c r="S161" s="62"/>
      <c r="T161" s="62"/>
    </row>
    <row r="162" spans="1:20" ht="20.100000000000001" customHeight="1" x14ac:dyDescent="0.25">
      <c r="A162" s="4" t="s">
        <v>207</v>
      </c>
      <c r="B162" s="7" t="s">
        <v>633</v>
      </c>
      <c r="C162" s="5">
        <v>227</v>
      </c>
      <c r="D162" s="61"/>
      <c r="E162" s="61"/>
      <c r="F162" s="62"/>
      <c r="G162" s="62"/>
      <c r="H162" s="62"/>
      <c r="I162" s="62"/>
      <c r="J162" s="62"/>
      <c r="K162" s="62"/>
      <c r="L162" s="62"/>
      <c r="M162" s="62"/>
      <c r="N162" s="62"/>
      <c r="O162" s="62"/>
      <c r="P162" s="62"/>
      <c r="Q162" s="62"/>
      <c r="R162" s="62"/>
      <c r="S162" s="62"/>
      <c r="T162" s="62"/>
    </row>
    <row r="163" spans="1:20" ht="20.100000000000001" customHeight="1" x14ac:dyDescent="0.25">
      <c r="A163" s="4" t="s">
        <v>206</v>
      </c>
      <c r="B163" s="7" t="s">
        <v>435</v>
      </c>
      <c r="C163" s="5">
        <v>228</v>
      </c>
      <c r="D163" s="61"/>
      <c r="E163" s="61"/>
      <c r="F163" s="62"/>
      <c r="G163" s="62"/>
      <c r="H163" s="62"/>
      <c r="I163" s="62"/>
      <c r="J163" s="62"/>
      <c r="K163" s="62"/>
      <c r="L163" s="62"/>
      <c r="M163" s="62"/>
      <c r="N163" s="62"/>
      <c r="O163" s="62"/>
      <c r="P163" s="62"/>
      <c r="Q163" s="62"/>
      <c r="R163" s="62"/>
      <c r="S163" s="62"/>
      <c r="T163" s="62"/>
    </row>
    <row r="164" spans="1:20" ht="20.100000000000001" customHeight="1" x14ac:dyDescent="0.25">
      <c r="A164" s="4" t="s">
        <v>205</v>
      </c>
      <c r="B164" s="7" t="s">
        <v>436</v>
      </c>
      <c r="C164" s="5">
        <v>229</v>
      </c>
      <c r="D164" s="61"/>
      <c r="E164" s="61"/>
      <c r="F164" s="62"/>
      <c r="G164" s="62"/>
      <c r="H164" s="62"/>
      <c r="I164" s="62"/>
      <c r="J164" s="62"/>
      <c r="K164" s="62"/>
      <c r="L164" s="62"/>
      <c r="M164" s="62"/>
      <c r="N164" s="62"/>
      <c r="O164" s="62"/>
      <c r="P164" s="62"/>
      <c r="Q164" s="62"/>
      <c r="R164" s="62"/>
      <c r="S164" s="62"/>
      <c r="T164" s="62"/>
    </row>
    <row r="165" spans="1:20" ht="20.100000000000001" customHeight="1" x14ac:dyDescent="0.25">
      <c r="A165" s="4" t="s">
        <v>204</v>
      </c>
      <c r="B165" s="7" t="s">
        <v>545</v>
      </c>
      <c r="C165" s="5">
        <v>230</v>
      </c>
      <c r="D165" s="61"/>
      <c r="E165" s="61"/>
      <c r="F165" s="62"/>
      <c r="G165" s="62"/>
      <c r="H165" s="62"/>
      <c r="I165" s="62"/>
      <c r="J165" s="62"/>
      <c r="K165" s="62"/>
      <c r="L165" s="62"/>
      <c r="M165" s="62"/>
      <c r="N165" s="62"/>
      <c r="O165" s="62"/>
      <c r="P165" s="62"/>
      <c r="Q165" s="62"/>
      <c r="R165" s="62"/>
      <c r="S165" s="62"/>
      <c r="T165" s="62"/>
    </row>
    <row r="166" spans="1:20" ht="20.100000000000001" customHeight="1" x14ac:dyDescent="0.25">
      <c r="A166" s="4" t="s">
        <v>203</v>
      </c>
      <c r="B166" s="7" t="s">
        <v>634</v>
      </c>
      <c r="C166" s="5">
        <v>231</v>
      </c>
      <c r="D166" s="61"/>
      <c r="E166" s="61"/>
      <c r="F166" s="62"/>
      <c r="G166" s="62"/>
      <c r="H166" s="62"/>
      <c r="I166" s="62"/>
      <c r="J166" s="62"/>
      <c r="K166" s="62"/>
      <c r="L166" s="62"/>
      <c r="M166" s="62"/>
      <c r="N166" s="62"/>
      <c r="O166" s="62"/>
      <c r="P166" s="62"/>
      <c r="Q166" s="62"/>
      <c r="R166" s="62"/>
      <c r="S166" s="62"/>
      <c r="T166" s="62"/>
    </row>
    <row r="167" spans="1:20" ht="20.100000000000001" customHeight="1" x14ac:dyDescent="0.25">
      <c r="A167" s="4" t="s">
        <v>202</v>
      </c>
      <c r="B167" s="7" t="s">
        <v>437</v>
      </c>
      <c r="C167" s="5">
        <v>232</v>
      </c>
      <c r="D167" s="61"/>
      <c r="E167" s="61"/>
      <c r="F167" s="62"/>
      <c r="G167" s="62"/>
      <c r="H167" s="62"/>
      <c r="I167" s="62"/>
      <c r="J167" s="62"/>
      <c r="K167" s="62"/>
      <c r="L167" s="62"/>
      <c r="M167" s="62"/>
      <c r="N167" s="62"/>
      <c r="O167" s="62"/>
      <c r="P167" s="62"/>
      <c r="Q167" s="62"/>
      <c r="R167" s="62"/>
      <c r="S167" s="62"/>
      <c r="T167" s="62"/>
    </row>
    <row r="168" spans="1:20" ht="20.100000000000001" customHeight="1" x14ac:dyDescent="0.25">
      <c r="A168" s="4" t="s">
        <v>201</v>
      </c>
      <c r="B168" s="7" t="s">
        <v>635</v>
      </c>
      <c r="C168" s="5">
        <v>233</v>
      </c>
      <c r="D168" s="61"/>
      <c r="E168" s="61"/>
      <c r="F168" s="62"/>
      <c r="G168" s="62"/>
      <c r="H168" s="62"/>
      <c r="I168" s="62"/>
      <c r="J168" s="62"/>
      <c r="K168" s="62"/>
      <c r="L168" s="62"/>
      <c r="M168" s="62"/>
      <c r="N168" s="62"/>
      <c r="O168" s="62"/>
      <c r="P168" s="62"/>
      <c r="Q168" s="62"/>
      <c r="R168" s="62"/>
      <c r="S168" s="62"/>
      <c r="T168" s="62"/>
    </row>
    <row r="169" spans="1:20" ht="20.100000000000001" customHeight="1" x14ac:dyDescent="0.25">
      <c r="A169" s="4" t="s">
        <v>200</v>
      </c>
      <c r="B169" s="7" t="s">
        <v>493</v>
      </c>
      <c r="C169" s="5">
        <v>234</v>
      </c>
      <c r="D169" s="61"/>
      <c r="E169" s="61"/>
      <c r="F169" s="62"/>
      <c r="G169" s="62"/>
      <c r="H169" s="62"/>
      <c r="I169" s="62"/>
      <c r="J169" s="62"/>
      <c r="K169" s="62"/>
      <c r="L169" s="62"/>
      <c r="M169" s="62"/>
      <c r="N169" s="62"/>
      <c r="O169" s="62"/>
      <c r="P169" s="62"/>
      <c r="Q169" s="62"/>
      <c r="R169" s="62"/>
      <c r="S169" s="62"/>
      <c r="T169" s="62"/>
    </row>
    <row r="170" spans="1:20" ht="20.100000000000001" customHeight="1" x14ac:dyDescent="0.25">
      <c r="A170" s="4" t="s">
        <v>199</v>
      </c>
      <c r="B170" s="7" t="s">
        <v>636</v>
      </c>
      <c r="C170" s="5">
        <v>235</v>
      </c>
      <c r="D170" s="61">
        <v>1</v>
      </c>
      <c r="E170" s="61"/>
      <c r="F170" s="62">
        <v>2</v>
      </c>
      <c r="G170" s="62">
        <v>3</v>
      </c>
      <c r="H170" s="62"/>
      <c r="I170" s="62"/>
      <c r="J170" s="62">
        <v>3</v>
      </c>
      <c r="K170" s="62"/>
      <c r="L170" s="62"/>
      <c r="M170" s="62"/>
      <c r="N170" s="62"/>
      <c r="O170" s="62">
        <v>1</v>
      </c>
      <c r="P170" s="62"/>
      <c r="Q170" s="62">
        <v>1</v>
      </c>
      <c r="R170" s="62"/>
      <c r="S170" s="62"/>
      <c r="T170" s="62"/>
    </row>
    <row r="171" spans="1:20" ht="20.100000000000001" customHeight="1" x14ac:dyDescent="0.25">
      <c r="A171" s="4" t="s">
        <v>712</v>
      </c>
      <c r="B171" s="7" t="s">
        <v>713</v>
      </c>
      <c r="C171" s="5">
        <v>235.1</v>
      </c>
      <c r="D171" s="61"/>
      <c r="E171" s="61"/>
      <c r="F171" s="62"/>
      <c r="G171" s="62"/>
      <c r="H171" s="62"/>
      <c r="I171" s="62"/>
      <c r="J171" s="62"/>
      <c r="K171" s="62"/>
      <c r="L171" s="62"/>
      <c r="M171" s="62"/>
      <c r="N171" s="62"/>
      <c r="O171" s="62"/>
      <c r="P171" s="62"/>
      <c r="Q171" s="62"/>
      <c r="R171" s="62"/>
      <c r="S171" s="62"/>
      <c r="T171" s="62"/>
    </row>
    <row r="172" spans="1:20" ht="20.100000000000001" customHeight="1" x14ac:dyDescent="0.25">
      <c r="A172" s="4" t="s">
        <v>198</v>
      </c>
      <c r="B172" s="7" t="s">
        <v>637</v>
      </c>
      <c r="C172" s="5">
        <v>236</v>
      </c>
      <c r="D172" s="61"/>
      <c r="E172" s="61"/>
      <c r="F172" s="62"/>
      <c r="G172" s="62"/>
      <c r="H172" s="62"/>
      <c r="I172" s="62"/>
      <c r="J172" s="62"/>
      <c r="K172" s="62"/>
      <c r="L172" s="62"/>
      <c r="M172" s="62"/>
      <c r="N172" s="62"/>
      <c r="O172" s="62"/>
      <c r="P172" s="62"/>
      <c r="Q172" s="62"/>
      <c r="R172" s="62"/>
      <c r="S172" s="62"/>
      <c r="T172" s="62"/>
    </row>
    <row r="173" spans="1:20" ht="20.100000000000001" customHeight="1" x14ac:dyDescent="0.25">
      <c r="A173" s="4" t="s">
        <v>197</v>
      </c>
      <c r="B173" s="7" t="s">
        <v>546</v>
      </c>
      <c r="C173" s="5">
        <v>237</v>
      </c>
      <c r="D173" s="61"/>
      <c r="E173" s="61"/>
      <c r="F173" s="62"/>
      <c r="G173" s="62"/>
      <c r="H173" s="62"/>
      <c r="I173" s="62"/>
      <c r="J173" s="62"/>
      <c r="K173" s="62"/>
      <c r="L173" s="62"/>
      <c r="M173" s="62"/>
      <c r="N173" s="62"/>
      <c r="O173" s="62"/>
      <c r="P173" s="62"/>
      <c r="Q173" s="62"/>
      <c r="R173" s="62"/>
      <c r="S173" s="62"/>
      <c r="T173" s="62"/>
    </row>
    <row r="174" spans="1:20" ht="20.100000000000001" customHeight="1" x14ac:dyDescent="0.25">
      <c r="A174" s="4" t="s">
        <v>196</v>
      </c>
      <c r="B174" s="5" t="s">
        <v>547</v>
      </c>
      <c r="C174" s="5">
        <v>238</v>
      </c>
      <c r="D174" s="61"/>
      <c r="E174" s="61"/>
      <c r="F174" s="62"/>
      <c r="G174" s="62"/>
      <c r="H174" s="62"/>
      <c r="I174" s="62"/>
      <c r="J174" s="62"/>
      <c r="K174" s="62"/>
      <c r="L174" s="62"/>
      <c r="M174" s="62"/>
      <c r="N174" s="62"/>
      <c r="O174" s="62"/>
      <c r="P174" s="62"/>
      <c r="Q174" s="62"/>
      <c r="R174" s="62"/>
      <c r="S174" s="62"/>
      <c r="T174" s="62"/>
    </row>
    <row r="175" spans="1:20" ht="20.100000000000001" customHeight="1" x14ac:dyDescent="0.25">
      <c r="A175" s="4" t="s">
        <v>195</v>
      </c>
      <c r="B175" s="7" t="s">
        <v>548</v>
      </c>
      <c r="C175" s="5">
        <v>239</v>
      </c>
      <c r="D175" s="61"/>
      <c r="E175" s="61"/>
      <c r="F175" s="62"/>
      <c r="G175" s="62"/>
      <c r="H175" s="62"/>
      <c r="I175" s="62"/>
      <c r="J175" s="62"/>
      <c r="K175" s="62"/>
      <c r="L175" s="62"/>
      <c r="M175" s="62"/>
      <c r="N175" s="62"/>
      <c r="O175" s="62"/>
      <c r="P175" s="62"/>
      <c r="Q175" s="62"/>
      <c r="R175" s="62"/>
      <c r="S175" s="62"/>
      <c r="T175" s="62"/>
    </row>
    <row r="176" spans="1:20" ht="20.100000000000001" customHeight="1" x14ac:dyDescent="0.25">
      <c r="A176" s="4" t="s">
        <v>194</v>
      </c>
      <c r="B176" s="7" t="s">
        <v>638</v>
      </c>
      <c r="C176" s="5">
        <v>240</v>
      </c>
      <c r="D176" s="61"/>
      <c r="E176" s="61"/>
      <c r="F176" s="62"/>
      <c r="G176" s="62"/>
      <c r="H176" s="62"/>
      <c r="I176" s="62"/>
      <c r="J176" s="62"/>
      <c r="K176" s="62"/>
      <c r="L176" s="62"/>
      <c r="M176" s="62"/>
      <c r="N176" s="62"/>
      <c r="O176" s="62"/>
      <c r="P176" s="62"/>
      <c r="Q176" s="62"/>
      <c r="R176" s="62"/>
      <c r="S176" s="62"/>
      <c r="T176" s="62"/>
    </row>
    <row r="177" spans="1:20" ht="20.100000000000001" customHeight="1" x14ac:dyDescent="0.25">
      <c r="A177" s="4" t="s">
        <v>714</v>
      </c>
      <c r="B177" s="7" t="s">
        <v>715</v>
      </c>
      <c r="C177" s="5">
        <v>240.1</v>
      </c>
      <c r="D177" s="64"/>
      <c r="E177" s="64"/>
      <c r="F177" s="64"/>
      <c r="G177" s="64"/>
      <c r="H177" s="64"/>
      <c r="I177" s="64"/>
      <c r="J177" s="64"/>
      <c r="K177" s="64"/>
      <c r="L177" s="64"/>
      <c r="M177" s="64"/>
      <c r="N177" s="64"/>
      <c r="O177" s="64"/>
      <c r="P177" s="64"/>
      <c r="Q177" s="64"/>
      <c r="R177" s="64"/>
      <c r="S177" s="64"/>
      <c r="T177" s="64"/>
    </row>
    <row r="178" spans="1:20" ht="20.100000000000001" customHeight="1" x14ac:dyDescent="0.25">
      <c r="A178" s="4" t="s">
        <v>193</v>
      </c>
      <c r="B178" s="5" t="s">
        <v>639</v>
      </c>
      <c r="C178" s="5">
        <v>241</v>
      </c>
      <c r="D178" s="61"/>
      <c r="E178" s="61"/>
      <c r="F178" s="62"/>
      <c r="G178" s="62"/>
      <c r="H178" s="62"/>
      <c r="I178" s="62"/>
      <c r="J178" s="62"/>
      <c r="K178" s="62"/>
      <c r="L178" s="62"/>
      <c r="M178" s="62"/>
      <c r="N178" s="62"/>
      <c r="O178" s="62"/>
      <c r="P178" s="62"/>
      <c r="Q178" s="62"/>
      <c r="R178" s="62"/>
      <c r="S178" s="62"/>
      <c r="T178" s="62"/>
    </row>
    <row r="179" spans="1:20" ht="20.100000000000001" customHeight="1" x14ac:dyDescent="0.25">
      <c r="A179" s="4" t="s">
        <v>192</v>
      </c>
      <c r="B179" s="7" t="s">
        <v>438</v>
      </c>
      <c r="C179" s="5">
        <v>242</v>
      </c>
      <c r="D179" s="61">
        <v>8</v>
      </c>
      <c r="E179" s="61"/>
      <c r="F179" s="62">
        <v>6</v>
      </c>
      <c r="G179" s="62">
        <v>5</v>
      </c>
      <c r="H179" s="62">
        <v>1</v>
      </c>
      <c r="I179" s="62"/>
      <c r="J179" s="62">
        <v>6</v>
      </c>
      <c r="K179" s="62"/>
      <c r="L179" s="62"/>
      <c r="M179" s="62">
        <v>8</v>
      </c>
      <c r="N179" s="62"/>
      <c r="O179" s="62">
        <v>3</v>
      </c>
      <c r="P179" s="62">
        <v>1</v>
      </c>
      <c r="Q179" s="62">
        <v>4</v>
      </c>
      <c r="R179" s="62"/>
      <c r="S179" s="62"/>
      <c r="T179" s="62"/>
    </row>
    <row r="180" spans="1:20" ht="20.100000000000001" customHeight="1" x14ac:dyDescent="0.25">
      <c r="A180" s="4" t="s">
        <v>191</v>
      </c>
      <c r="B180" s="7" t="s">
        <v>375</v>
      </c>
      <c r="C180" s="5">
        <v>243</v>
      </c>
      <c r="D180" s="61"/>
      <c r="E180" s="61"/>
      <c r="F180" s="62"/>
      <c r="G180" s="62"/>
      <c r="H180" s="62"/>
      <c r="I180" s="62"/>
      <c r="J180" s="62"/>
      <c r="K180" s="62"/>
      <c r="L180" s="62"/>
      <c r="M180" s="62"/>
      <c r="N180" s="62"/>
      <c r="O180" s="62"/>
      <c r="P180" s="62"/>
      <c r="Q180" s="62"/>
      <c r="R180" s="62"/>
      <c r="S180" s="62"/>
      <c r="T180" s="62"/>
    </row>
    <row r="181" spans="1:20" ht="20.100000000000001" customHeight="1" x14ac:dyDescent="0.25">
      <c r="A181" s="4" t="s">
        <v>716</v>
      </c>
      <c r="B181" s="7" t="s">
        <v>717</v>
      </c>
      <c r="C181" s="5">
        <v>243.1</v>
      </c>
      <c r="D181" s="61"/>
      <c r="E181" s="61"/>
      <c r="F181" s="62">
        <v>2</v>
      </c>
      <c r="G181" s="62">
        <v>1</v>
      </c>
      <c r="H181" s="62"/>
      <c r="I181" s="62"/>
      <c r="J181" s="62">
        <v>1</v>
      </c>
      <c r="K181" s="62"/>
      <c r="L181" s="62"/>
      <c r="M181" s="62">
        <v>1</v>
      </c>
      <c r="N181" s="62"/>
      <c r="O181" s="62"/>
      <c r="P181" s="62"/>
      <c r="Q181" s="62"/>
      <c r="R181" s="62"/>
      <c r="S181" s="62"/>
      <c r="T181" s="62"/>
    </row>
    <row r="182" spans="1:20" ht="20.100000000000001" customHeight="1" x14ac:dyDescent="0.25">
      <c r="A182" s="4" t="s">
        <v>190</v>
      </c>
      <c r="B182" s="7" t="s">
        <v>362</v>
      </c>
      <c r="C182" s="5">
        <v>244</v>
      </c>
      <c r="D182" s="61"/>
      <c r="E182" s="61"/>
      <c r="F182" s="62"/>
      <c r="G182" s="62"/>
      <c r="H182" s="62"/>
      <c r="I182" s="62"/>
      <c r="J182" s="62"/>
      <c r="K182" s="62"/>
      <c r="L182" s="62"/>
      <c r="M182" s="62"/>
      <c r="N182" s="62"/>
      <c r="O182" s="62"/>
      <c r="P182" s="62"/>
      <c r="Q182" s="62"/>
      <c r="R182" s="62"/>
      <c r="S182" s="62"/>
      <c r="T182" s="62"/>
    </row>
    <row r="183" spans="1:20" ht="20.100000000000001" customHeight="1" x14ac:dyDescent="0.25">
      <c r="A183" s="4" t="s">
        <v>189</v>
      </c>
      <c r="B183" s="7" t="s">
        <v>549</v>
      </c>
      <c r="C183" s="5">
        <v>245</v>
      </c>
      <c r="D183" s="61"/>
      <c r="E183" s="61"/>
      <c r="F183" s="62"/>
      <c r="G183" s="62"/>
      <c r="H183" s="62"/>
      <c r="I183" s="62"/>
      <c r="J183" s="62"/>
      <c r="K183" s="62"/>
      <c r="L183" s="62"/>
      <c r="M183" s="62"/>
      <c r="N183" s="62"/>
      <c r="O183" s="62"/>
      <c r="P183" s="62"/>
      <c r="Q183" s="62"/>
      <c r="R183" s="62"/>
      <c r="S183" s="62"/>
      <c r="T183" s="62"/>
    </row>
    <row r="184" spans="1:20" ht="20.100000000000001" customHeight="1" x14ac:dyDescent="0.25">
      <c r="A184" s="4" t="s">
        <v>188</v>
      </c>
      <c r="B184" s="7" t="s">
        <v>494</v>
      </c>
      <c r="C184" s="5">
        <v>246</v>
      </c>
      <c r="D184" s="61"/>
      <c r="E184" s="61"/>
      <c r="F184" s="62"/>
      <c r="G184" s="62"/>
      <c r="H184" s="62"/>
      <c r="I184" s="62"/>
      <c r="J184" s="62"/>
      <c r="K184" s="62"/>
      <c r="L184" s="62"/>
      <c r="M184" s="62"/>
      <c r="N184" s="62"/>
      <c r="O184" s="62"/>
      <c r="P184" s="62"/>
      <c r="Q184" s="62"/>
      <c r="R184" s="62"/>
      <c r="S184" s="62"/>
      <c r="T184" s="62"/>
    </row>
    <row r="185" spans="1:20" ht="20.100000000000001" customHeight="1" x14ac:dyDescent="0.25">
      <c r="A185" s="4" t="s">
        <v>187</v>
      </c>
      <c r="B185" s="7" t="s">
        <v>550</v>
      </c>
      <c r="C185" s="5">
        <v>247</v>
      </c>
      <c r="D185" s="61"/>
      <c r="E185" s="61"/>
      <c r="F185" s="62"/>
      <c r="G185" s="62"/>
      <c r="H185" s="62"/>
      <c r="I185" s="62"/>
      <c r="J185" s="62"/>
      <c r="K185" s="62"/>
      <c r="L185" s="62"/>
      <c r="M185" s="62"/>
      <c r="N185" s="62"/>
      <c r="O185" s="62"/>
      <c r="P185" s="62"/>
      <c r="Q185" s="62"/>
      <c r="R185" s="62"/>
      <c r="S185" s="62"/>
      <c r="T185" s="62"/>
    </row>
    <row r="186" spans="1:20" ht="20.100000000000001" customHeight="1" x14ac:dyDescent="0.25">
      <c r="A186" s="4" t="s">
        <v>186</v>
      </c>
      <c r="B186" s="7" t="s">
        <v>551</v>
      </c>
      <c r="C186" s="5">
        <v>248</v>
      </c>
      <c r="D186" s="64"/>
      <c r="E186" s="64"/>
      <c r="F186" s="64"/>
      <c r="G186" s="64"/>
      <c r="H186" s="64"/>
      <c r="I186" s="64"/>
      <c r="J186" s="64"/>
      <c r="K186" s="64"/>
      <c r="L186" s="64"/>
      <c r="M186" s="64"/>
      <c r="N186" s="64"/>
      <c r="O186" s="64"/>
      <c r="P186" s="64"/>
      <c r="Q186" s="64"/>
      <c r="R186" s="64"/>
      <c r="S186" s="64"/>
      <c r="T186" s="64"/>
    </row>
    <row r="187" spans="1:20" ht="20.100000000000001" customHeight="1" x14ac:dyDescent="0.25">
      <c r="A187" s="4" t="s">
        <v>185</v>
      </c>
      <c r="B187" s="7" t="s">
        <v>640</v>
      </c>
      <c r="C187" s="5">
        <v>249</v>
      </c>
      <c r="D187" s="61"/>
      <c r="E187" s="61"/>
      <c r="F187" s="62"/>
      <c r="G187" s="62"/>
      <c r="H187" s="62"/>
      <c r="I187" s="62"/>
      <c r="J187" s="62"/>
      <c r="K187" s="62"/>
      <c r="L187" s="62"/>
      <c r="M187" s="62"/>
      <c r="N187" s="62"/>
      <c r="O187" s="62"/>
      <c r="P187" s="62"/>
      <c r="Q187" s="62"/>
      <c r="R187" s="62"/>
      <c r="S187" s="62"/>
      <c r="T187" s="62"/>
    </row>
    <row r="188" spans="1:20" ht="20.100000000000001" customHeight="1" x14ac:dyDescent="0.25">
      <c r="A188" s="4" t="s">
        <v>184</v>
      </c>
      <c r="B188" s="7" t="s">
        <v>552</v>
      </c>
      <c r="C188" s="5">
        <v>250</v>
      </c>
      <c r="D188" s="61"/>
      <c r="E188" s="61"/>
      <c r="F188" s="62"/>
      <c r="G188" s="62"/>
      <c r="H188" s="62"/>
      <c r="I188" s="62"/>
      <c r="J188" s="62"/>
      <c r="K188" s="62"/>
      <c r="L188" s="62"/>
      <c r="M188" s="62"/>
      <c r="N188" s="62"/>
      <c r="O188" s="62"/>
      <c r="P188" s="62"/>
      <c r="Q188" s="62"/>
      <c r="R188" s="62"/>
      <c r="S188" s="62"/>
      <c r="T188" s="62"/>
    </row>
    <row r="189" spans="1:20" ht="20.100000000000001" customHeight="1" x14ac:dyDescent="0.25">
      <c r="A189" s="4" t="s">
        <v>183</v>
      </c>
      <c r="B189" s="7" t="s">
        <v>403</v>
      </c>
      <c r="C189" s="5"/>
      <c r="D189" s="61">
        <v>2</v>
      </c>
      <c r="E189" s="61"/>
      <c r="F189" s="62"/>
      <c r="G189" s="62">
        <v>2</v>
      </c>
      <c r="H189" s="62"/>
      <c r="I189" s="62"/>
      <c r="J189" s="62">
        <v>2</v>
      </c>
      <c r="K189" s="62"/>
      <c r="L189" s="62"/>
      <c r="M189" s="62"/>
      <c r="N189" s="62"/>
      <c r="O189" s="62">
        <v>1</v>
      </c>
      <c r="P189" s="62"/>
      <c r="Q189" s="62">
        <v>1</v>
      </c>
      <c r="R189" s="62">
        <v>1</v>
      </c>
      <c r="S189" s="62"/>
      <c r="T189" s="62">
        <v>1</v>
      </c>
    </row>
    <row r="190" spans="1:20" ht="20.100000000000001" customHeight="1" x14ac:dyDescent="0.25">
      <c r="A190" s="8" t="s">
        <v>182</v>
      </c>
      <c r="B190" s="12" t="s">
        <v>439</v>
      </c>
      <c r="C190" s="5"/>
      <c r="D190" s="65">
        <f t="shared" ref="D190:T190" si="8">SUM(D191:D198)</f>
        <v>0</v>
      </c>
      <c r="E190" s="65">
        <f t="shared" si="8"/>
        <v>0</v>
      </c>
      <c r="F190" s="65">
        <f t="shared" si="8"/>
        <v>1</v>
      </c>
      <c r="G190" s="65">
        <f t="shared" si="8"/>
        <v>0</v>
      </c>
      <c r="H190" s="65">
        <f t="shared" si="8"/>
        <v>0</v>
      </c>
      <c r="I190" s="65">
        <f t="shared" si="8"/>
        <v>0</v>
      </c>
      <c r="J190" s="65">
        <f t="shared" si="8"/>
        <v>0</v>
      </c>
      <c r="K190" s="65">
        <f t="shared" si="8"/>
        <v>0</v>
      </c>
      <c r="L190" s="65">
        <f t="shared" si="8"/>
        <v>0</v>
      </c>
      <c r="M190" s="65">
        <f t="shared" si="8"/>
        <v>1</v>
      </c>
      <c r="N190" s="65">
        <f t="shared" si="8"/>
        <v>0</v>
      </c>
      <c r="O190" s="65">
        <f t="shared" si="8"/>
        <v>0</v>
      </c>
      <c r="P190" s="65">
        <f t="shared" si="8"/>
        <v>0</v>
      </c>
      <c r="Q190" s="65">
        <f t="shared" si="8"/>
        <v>0</v>
      </c>
      <c r="R190" s="65">
        <f t="shared" si="8"/>
        <v>0</v>
      </c>
      <c r="S190" s="65">
        <f t="shared" si="8"/>
        <v>0</v>
      </c>
      <c r="T190" s="65">
        <f t="shared" si="8"/>
        <v>0</v>
      </c>
    </row>
    <row r="191" spans="1:20" ht="20.100000000000001" customHeight="1" x14ac:dyDescent="0.25">
      <c r="A191" s="4" t="s">
        <v>181</v>
      </c>
      <c r="B191" s="7" t="s">
        <v>718</v>
      </c>
      <c r="C191" s="5">
        <v>251</v>
      </c>
      <c r="D191" s="61"/>
      <c r="E191" s="61"/>
      <c r="F191" s="62"/>
      <c r="G191" s="62"/>
      <c r="H191" s="62"/>
      <c r="I191" s="62"/>
      <c r="J191" s="62"/>
      <c r="K191" s="62"/>
      <c r="L191" s="62"/>
      <c r="M191" s="62"/>
      <c r="N191" s="62"/>
      <c r="O191" s="62"/>
      <c r="P191" s="62"/>
      <c r="Q191" s="62"/>
      <c r="R191" s="62"/>
      <c r="S191" s="62"/>
      <c r="T191" s="62"/>
    </row>
    <row r="192" spans="1:20" ht="20.100000000000001" customHeight="1" x14ac:dyDescent="0.25">
      <c r="A192" s="4" t="s">
        <v>180</v>
      </c>
      <c r="B192" s="7" t="s">
        <v>495</v>
      </c>
      <c r="C192" s="5">
        <v>252</v>
      </c>
      <c r="D192" s="61"/>
      <c r="E192" s="61"/>
      <c r="F192" s="62"/>
      <c r="G192" s="62"/>
      <c r="H192" s="62"/>
      <c r="I192" s="62"/>
      <c r="J192" s="62"/>
      <c r="K192" s="62"/>
      <c r="L192" s="62"/>
      <c r="M192" s="62"/>
      <c r="N192" s="62"/>
      <c r="O192" s="62"/>
      <c r="P192" s="62"/>
      <c r="Q192" s="62"/>
      <c r="R192" s="62"/>
      <c r="S192" s="62"/>
      <c r="T192" s="62"/>
    </row>
    <row r="193" spans="1:20" ht="20.100000000000001" customHeight="1" x14ac:dyDescent="0.25">
      <c r="A193" s="4" t="s">
        <v>179</v>
      </c>
      <c r="B193" s="7" t="s">
        <v>363</v>
      </c>
      <c r="C193" s="5">
        <v>253</v>
      </c>
      <c r="D193" s="61"/>
      <c r="E193" s="61"/>
      <c r="F193" s="62"/>
      <c r="G193" s="62"/>
      <c r="H193" s="62"/>
      <c r="I193" s="62"/>
      <c r="J193" s="62"/>
      <c r="K193" s="62"/>
      <c r="L193" s="62"/>
      <c r="M193" s="62"/>
      <c r="N193" s="62"/>
      <c r="O193" s="62"/>
      <c r="P193" s="62"/>
      <c r="Q193" s="62"/>
      <c r="R193" s="62"/>
      <c r="S193" s="62"/>
      <c r="T193" s="62"/>
    </row>
    <row r="194" spans="1:20" ht="20.100000000000001" customHeight="1" x14ac:dyDescent="0.25">
      <c r="A194" s="4" t="s">
        <v>178</v>
      </c>
      <c r="B194" s="7" t="s">
        <v>641</v>
      </c>
      <c r="C194" s="5">
        <v>254</v>
      </c>
      <c r="D194" s="61"/>
      <c r="E194" s="61"/>
      <c r="F194" s="62">
        <v>1</v>
      </c>
      <c r="G194" s="62"/>
      <c r="H194" s="62"/>
      <c r="I194" s="62"/>
      <c r="J194" s="62"/>
      <c r="K194" s="62"/>
      <c r="L194" s="62"/>
      <c r="M194" s="62">
        <v>1</v>
      </c>
      <c r="N194" s="62"/>
      <c r="O194" s="62"/>
      <c r="P194" s="62"/>
      <c r="Q194" s="62"/>
      <c r="R194" s="62"/>
      <c r="S194" s="62"/>
      <c r="T194" s="62"/>
    </row>
    <row r="195" spans="1:20" ht="20.100000000000001" customHeight="1" x14ac:dyDescent="0.25">
      <c r="A195" s="4" t="s">
        <v>177</v>
      </c>
      <c r="B195" s="7" t="s">
        <v>642</v>
      </c>
      <c r="C195" s="5">
        <v>255</v>
      </c>
      <c r="D195" s="61"/>
      <c r="E195" s="61"/>
      <c r="F195" s="62"/>
      <c r="G195" s="62"/>
      <c r="H195" s="62"/>
      <c r="I195" s="62"/>
      <c r="J195" s="62"/>
      <c r="K195" s="62"/>
      <c r="L195" s="62"/>
      <c r="M195" s="62"/>
      <c r="N195" s="62"/>
      <c r="O195" s="62"/>
      <c r="P195" s="62"/>
      <c r="Q195" s="62"/>
      <c r="R195" s="62"/>
      <c r="S195" s="62"/>
      <c r="T195" s="62"/>
    </row>
    <row r="196" spans="1:20" ht="20.100000000000001" customHeight="1" x14ac:dyDescent="0.25">
      <c r="A196" s="4" t="s">
        <v>176</v>
      </c>
      <c r="B196" s="7" t="s">
        <v>643</v>
      </c>
      <c r="C196" s="5">
        <v>256</v>
      </c>
      <c r="D196" s="64"/>
      <c r="E196" s="64"/>
      <c r="F196" s="64"/>
      <c r="G196" s="64"/>
      <c r="H196" s="64"/>
      <c r="I196" s="64"/>
      <c r="J196" s="64"/>
      <c r="K196" s="64"/>
      <c r="L196" s="64"/>
      <c r="M196" s="64"/>
      <c r="N196" s="64"/>
      <c r="O196" s="64"/>
      <c r="P196" s="64"/>
      <c r="Q196" s="64"/>
      <c r="R196" s="64"/>
      <c r="S196" s="64"/>
      <c r="T196" s="64"/>
    </row>
    <row r="197" spans="1:20" ht="20.100000000000001" customHeight="1" x14ac:dyDescent="0.25">
      <c r="A197" s="4" t="s">
        <v>175</v>
      </c>
      <c r="B197" s="7" t="s">
        <v>440</v>
      </c>
      <c r="C197" s="5">
        <v>257</v>
      </c>
      <c r="D197" s="61"/>
      <c r="E197" s="61"/>
      <c r="F197" s="62"/>
      <c r="G197" s="62"/>
      <c r="H197" s="62"/>
      <c r="I197" s="62"/>
      <c r="J197" s="62"/>
      <c r="K197" s="62"/>
      <c r="L197" s="62"/>
      <c r="M197" s="62"/>
      <c r="N197" s="62"/>
      <c r="O197" s="62"/>
      <c r="P197" s="62"/>
      <c r="Q197" s="62"/>
      <c r="R197" s="62"/>
      <c r="S197" s="62"/>
      <c r="T197" s="62"/>
    </row>
    <row r="198" spans="1:20" ht="20.100000000000001" customHeight="1" x14ac:dyDescent="0.25">
      <c r="A198" s="4" t="s">
        <v>174</v>
      </c>
      <c r="B198" s="7" t="s">
        <v>403</v>
      </c>
      <c r="C198" s="5"/>
      <c r="D198" s="61"/>
      <c r="E198" s="61"/>
      <c r="F198" s="62"/>
      <c r="G198" s="62"/>
      <c r="H198" s="62"/>
      <c r="I198" s="62"/>
      <c r="J198" s="62"/>
      <c r="K198" s="62"/>
      <c r="L198" s="62"/>
      <c r="M198" s="62"/>
      <c r="N198" s="62"/>
      <c r="O198" s="62"/>
      <c r="P198" s="62"/>
      <c r="Q198" s="62"/>
      <c r="R198" s="62"/>
      <c r="S198" s="62"/>
      <c r="T198" s="62"/>
    </row>
    <row r="199" spans="1:20" ht="20.100000000000001" customHeight="1" x14ac:dyDescent="0.25">
      <c r="A199" s="8" t="s">
        <v>173</v>
      </c>
      <c r="B199" s="12" t="s">
        <v>441</v>
      </c>
      <c r="C199" s="5"/>
      <c r="D199" s="65">
        <f t="shared" ref="D199:T199" si="9">SUM(D200:D208)</f>
        <v>1</v>
      </c>
      <c r="E199" s="65">
        <f t="shared" si="9"/>
        <v>0</v>
      </c>
      <c r="F199" s="65">
        <f t="shared" si="9"/>
        <v>2</v>
      </c>
      <c r="G199" s="65">
        <f t="shared" si="9"/>
        <v>3</v>
      </c>
      <c r="H199" s="65">
        <f t="shared" si="9"/>
        <v>0</v>
      </c>
      <c r="I199" s="65">
        <f t="shared" si="9"/>
        <v>0</v>
      </c>
      <c r="J199" s="65">
        <f t="shared" si="9"/>
        <v>3</v>
      </c>
      <c r="K199" s="65">
        <f t="shared" si="9"/>
        <v>0</v>
      </c>
      <c r="L199" s="65">
        <f t="shared" si="9"/>
        <v>0</v>
      </c>
      <c r="M199" s="65">
        <f t="shared" si="9"/>
        <v>0</v>
      </c>
      <c r="N199" s="65">
        <f t="shared" si="9"/>
        <v>0</v>
      </c>
      <c r="O199" s="65">
        <f t="shared" si="9"/>
        <v>2</v>
      </c>
      <c r="P199" s="65">
        <f t="shared" si="9"/>
        <v>0</v>
      </c>
      <c r="Q199" s="65">
        <f t="shared" si="9"/>
        <v>2</v>
      </c>
      <c r="R199" s="65">
        <f t="shared" si="9"/>
        <v>0</v>
      </c>
      <c r="S199" s="65">
        <f t="shared" si="9"/>
        <v>0</v>
      </c>
      <c r="T199" s="65">
        <f t="shared" si="9"/>
        <v>0</v>
      </c>
    </row>
    <row r="200" spans="1:20" ht="20.100000000000001" customHeight="1" x14ac:dyDescent="0.25">
      <c r="A200" s="4" t="s">
        <v>172</v>
      </c>
      <c r="B200" s="7" t="s">
        <v>442</v>
      </c>
      <c r="C200" s="5">
        <v>258</v>
      </c>
      <c r="D200" s="61">
        <v>1</v>
      </c>
      <c r="E200" s="61"/>
      <c r="F200" s="62"/>
      <c r="G200" s="62">
        <v>1</v>
      </c>
      <c r="H200" s="62"/>
      <c r="I200" s="62"/>
      <c r="J200" s="62">
        <v>1</v>
      </c>
      <c r="K200" s="62"/>
      <c r="L200" s="62"/>
      <c r="M200" s="62"/>
      <c r="N200" s="62"/>
      <c r="O200" s="62">
        <v>1</v>
      </c>
      <c r="P200" s="62"/>
      <c r="Q200" s="62">
        <v>1</v>
      </c>
      <c r="R200" s="62"/>
      <c r="S200" s="62"/>
      <c r="T200" s="62"/>
    </row>
    <row r="201" spans="1:20" ht="20.100000000000001" customHeight="1" x14ac:dyDescent="0.25">
      <c r="A201" s="4" t="s">
        <v>171</v>
      </c>
      <c r="B201" s="7" t="s">
        <v>443</v>
      </c>
      <c r="C201" s="5">
        <v>259</v>
      </c>
      <c r="D201" s="61"/>
      <c r="E201" s="61"/>
      <c r="F201" s="62"/>
      <c r="G201" s="62"/>
      <c r="H201" s="62"/>
      <c r="I201" s="62"/>
      <c r="J201" s="62"/>
      <c r="K201" s="62"/>
      <c r="L201" s="62"/>
      <c r="M201" s="62"/>
      <c r="N201" s="62"/>
      <c r="O201" s="62"/>
      <c r="P201" s="62"/>
      <c r="Q201" s="62"/>
      <c r="R201" s="62"/>
      <c r="S201" s="62"/>
      <c r="T201" s="62"/>
    </row>
    <row r="202" spans="1:20" ht="20.100000000000001" customHeight="1" x14ac:dyDescent="0.25">
      <c r="A202" s="4" t="s">
        <v>170</v>
      </c>
      <c r="B202" s="7" t="s">
        <v>355</v>
      </c>
      <c r="C202" s="5">
        <v>260</v>
      </c>
      <c r="D202" s="61"/>
      <c r="E202" s="61"/>
      <c r="F202" s="62"/>
      <c r="G202" s="62"/>
      <c r="H202" s="62"/>
      <c r="I202" s="62"/>
      <c r="J202" s="62"/>
      <c r="K202" s="62"/>
      <c r="L202" s="62"/>
      <c r="M202" s="62"/>
      <c r="N202" s="62"/>
      <c r="O202" s="62"/>
      <c r="P202" s="62"/>
      <c r="Q202" s="62"/>
      <c r="R202" s="62"/>
      <c r="S202" s="62"/>
      <c r="T202" s="62"/>
    </row>
    <row r="203" spans="1:20" ht="20.100000000000001" customHeight="1" x14ac:dyDescent="0.25">
      <c r="A203" s="4" t="s">
        <v>169</v>
      </c>
      <c r="B203" s="7" t="s">
        <v>444</v>
      </c>
      <c r="C203" s="5">
        <v>261</v>
      </c>
      <c r="D203" s="61"/>
      <c r="E203" s="61"/>
      <c r="F203" s="62"/>
      <c r="G203" s="62"/>
      <c r="H203" s="62"/>
      <c r="I203" s="62"/>
      <c r="J203" s="62"/>
      <c r="K203" s="62"/>
      <c r="L203" s="62"/>
      <c r="M203" s="62"/>
      <c r="N203" s="62"/>
      <c r="O203" s="62"/>
      <c r="P203" s="62"/>
      <c r="Q203" s="62"/>
      <c r="R203" s="62"/>
      <c r="S203" s="62"/>
      <c r="T203" s="62"/>
    </row>
    <row r="204" spans="1:20" ht="20.100000000000001" customHeight="1" x14ac:dyDescent="0.25">
      <c r="A204" s="4" t="s">
        <v>168</v>
      </c>
      <c r="B204" s="7" t="s">
        <v>445</v>
      </c>
      <c r="C204" s="5">
        <v>262</v>
      </c>
      <c r="D204" s="61"/>
      <c r="E204" s="61"/>
      <c r="F204" s="62"/>
      <c r="G204" s="62"/>
      <c r="H204" s="62"/>
      <c r="I204" s="62"/>
      <c r="J204" s="62"/>
      <c r="K204" s="62"/>
      <c r="L204" s="62"/>
      <c r="M204" s="62"/>
      <c r="N204" s="62"/>
      <c r="O204" s="62"/>
      <c r="P204" s="62"/>
      <c r="Q204" s="62"/>
      <c r="R204" s="62"/>
      <c r="S204" s="62"/>
      <c r="T204" s="62"/>
    </row>
    <row r="205" spans="1:20" ht="20.100000000000001" customHeight="1" x14ac:dyDescent="0.25">
      <c r="A205" s="4" t="s">
        <v>167</v>
      </c>
      <c r="B205" s="7" t="s">
        <v>644</v>
      </c>
      <c r="C205" s="5">
        <v>263</v>
      </c>
      <c r="D205" s="61"/>
      <c r="E205" s="61"/>
      <c r="F205" s="62">
        <v>2</v>
      </c>
      <c r="G205" s="62">
        <v>2</v>
      </c>
      <c r="H205" s="62"/>
      <c r="I205" s="62"/>
      <c r="J205" s="62">
        <v>2</v>
      </c>
      <c r="K205" s="62"/>
      <c r="L205" s="62"/>
      <c r="M205" s="62"/>
      <c r="N205" s="62"/>
      <c r="O205" s="62">
        <v>1</v>
      </c>
      <c r="P205" s="62"/>
      <c r="Q205" s="62">
        <v>1</v>
      </c>
      <c r="R205" s="62"/>
      <c r="S205" s="62"/>
      <c r="T205" s="62"/>
    </row>
    <row r="206" spans="1:20" ht="20.100000000000001" customHeight="1" x14ac:dyDescent="0.25">
      <c r="A206" s="4" t="s">
        <v>166</v>
      </c>
      <c r="B206" s="7" t="s">
        <v>446</v>
      </c>
      <c r="C206" s="5">
        <v>264</v>
      </c>
      <c r="D206" s="61"/>
      <c r="E206" s="61"/>
      <c r="F206" s="62"/>
      <c r="G206" s="62"/>
      <c r="H206" s="62"/>
      <c r="I206" s="62"/>
      <c r="J206" s="62"/>
      <c r="K206" s="62"/>
      <c r="L206" s="62"/>
      <c r="M206" s="62"/>
      <c r="N206" s="62"/>
      <c r="O206" s="62"/>
      <c r="P206" s="62"/>
      <c r="Q206" s="62"/>
      <c r="R206" s="62"/>
      <c r="S206" s="62"/>
      <c r="T206" s="62"/>
    </row>
    <row r="207" spans="1:20" ht="20.100000000000001" customHeight="1" x14ac:dyDescent="0.25">
      <c r="A207" s="4" t="s">
        <v>165</v>
      </c>
      <c r="B207" s="7" t="s">
        <v>553</v>
      </c>
      <c r="C207" s="5">
        <v>265</v>
      </c>
      <c r="D207" s="61"/>
      <c r="E207" s="61"/>
      <c r="F207" s="62"/>
      <c r="G207" s="62"/>
      <c r="H207" s="62"/>
      <c r="I207" s="62"/>
      <c r="J207" s="62"/>
      <c r="K207" s="62"/>
      <c r="L207" s="62"/>
      <c r="M207" s="62"/>
      <c r="N207" s="62"/>
      <c r="O207" s="62"/>
      <c r="P207" s="62"/>
      <c r="Q207" s="62"/>
      <c r="R207" s="62"/>
      <c r="S207" s="62"/>
      <c r="T207" s="62"/>
    </row>
    <row r="208" spans="1:20" ht="20.100000000000001" customHeight="1" x14ac:dyDescent="0.25">
      <c r="A208" s="4" t="s">
        <v>164</v>
      </c>
      <c r="B208" s="7" t="s">
        <v>403</v>
      </c>
      <c r="C208" s="5"/>
      <c r="D208" s="61"/>
      <c r="E208" s="61"/>
      <c r="F208" s="62"/>
      <c r="G208" s="62"/>
      <c r="H208" s="62"/>
      <c r="I208" s="62"/>
      <c r="J208" s="62"/>
      <c r="K208" s="62"/>
      <c r="L208" s="62"/>
      <c r="M208" s="62"/>
      <c r="N208" s="62"/>
      <c r="O208" s="62"/>
      <c r="P208" s="62"/>
      <c r="Q208" s="62"/>
      <c r="R208" s="62"/>
      <c r="S208" s="62"/>
      <c r="T208" s="62"/>
    </row>
    <row r="209" spans="1:20" ht="20.100000000000001" customHeight="1" x14ac:dyDescent="0.25">
      <c r="A209" s="8" t="s">
        <v>163</v>
      </c>
      <c r="B209" s="12" t="s">
        <v>447</v>
      </c>
      <c r="C209" s="5"/>
      <c r="D209" s="65">
        <f t="shared" ref="D209:T209" si="10">SUM(D210:D227)</f>
        <v>9</v>
      </c>
      <c r="E209" s="65">
        <f t="shared" si="10"/>
        <v>0</v>
      </c>
      <c r="F209" s="65">
        <f t="shared" si="10"/>
        <v>31</v>
      </c>
      <c r="G209" s="65">
        <f t="shared" si="10"/>
        <v>16</v>
      </c>
      <c r="H209" s="65">
        <f t="shared" si="10"/>
        <v>2</v>
      </c>
      <c r="I209" s="65">
        <f t="shared" si="10"/>
        <v>1</v>
      </c>
      <c r="J209" s="65">
        <f t="shared" si="10"/>
        <v>19</v>
      </c>
      <c r="K209" s="65">
        <f t="shared" si="10"/>
        <v>1</v>
      </c>
      <c r="L209" s="65">
        <f t="shared" si="10"/>
        <v>1</v>
      </c>
      <c r="M209" s="65">
        <f t="shared" si="10"/>
        <v>20</v>
      </c>
      <c r="N209" s="65">
        <f t="shared" si="10"/>
        <v>1</v>
      </c>
      <c r="O209" s="65">
        <f t="shared" si="10"/>
        <v>3</v>
      </c>
      <c r="P209" s="65">
        <f t="shared" si="10"/>
        <v>2</v>
      </c>
      <c r="Q209" s="65">
        <f t="shared" si="10"/>
        <v>5</v>
      </c>
      <c r="R209" s="65">
        <f t="shared" si="10"/>
        <v>0</v>
      </c>
      <c r="S209" s="65">
        <f t="shared" si="10"/>
        <v>1</v>
      </c>
      <c r="T209" s="65">
        <f t="shared" si="10"/>
        <v>1</v>
      </c>
    </row>
    <row r="210" spans="1:20" ht="20.100000000000001" customHeight="1" x14ac:dyDescent="0.25">
      <c r="A210" s="4" t="s">
        <v>162</v>
      </c>
      <c r="B210" s="7" t="s">
        <v>719</v>
      </c>
      <c r="C210" s="5">
        <v>266</v>
      </c>
      <c r="D210" s="61">
        <v>5</v>
      </c>
      <c r="E210" s="61"/>
      <c r="F210" s="62">
        <v>9</v>
      </c>
      <c r="G210" s="62">
        <v>3</v>
      </c>
      <c r="H210" s="62"/>
      <c r="I210" s="62">
        <v>1</v>
      </c>
      <c r="J210" s="62">
        <v>4</v>
      </c>
      <c r="K210" s="62">
        <v>1</v>
      </c>
      <c r="L210" s="62">
        <v>1</v>
      </c>
      <c r="M210" s="62">
        <v>9</v>
      </c>
      <c r="N210" s="62">
        <v>1</v>
      </c>
      <c r="O210" s="62">
        <v>1</v>
      </c>
      <c r="P210" s="62">
        <v>2</v>
      </c>
      <c r="Q210" s="62">
        <v>3</v>
      </c>
      <c r="R210" s="62"/>
      <c r="S210" s="62">
        <v>1</v>
      </c>
      <c r="T210" s="62">
        <v>1</v>
      </c>
    </row>
    <row r="211" spans="1:20" ht="20.100000000000001" customHeight="1" x14ac:dyDescent="0.25">
      <c r="A211" s="4" t="s">
        <v>161</v>
      </c>
      <c r="B211" s="7" t="s">
        <v>720</v>
      </c>
      <c r="C211" s="5">
        <v>267</v>
      </c>
      <c r="D211" s="61"/>
      <c r="E211" s="61"/>
      <c r="F211" s="62"/>
      <c r="G211" s="62"/>
      <c r="H211" s="62"/>
      <c r="I211" s="62"/>
      <c r="J211" s="62"/>
      <c r="K211" s="62"/>
      <c r="L211" s="62"/>
      <c r="M211" s="62"/>
      <c r="N211" s="62"/>
      <c r="O211" s="62"/>
      <c r="P211" s="62"/>
      <c r="Q211" s="62"/>
      <c r="R211" s="62"/>
      <c r="S211" s="62"/>
      <c r="T211" s="62"/>
    </row>
    <row r="212" spans="1:20" ht="20.100000000000001" customHeight="1" x14ac:dyDescent="0.25">
      <c r="A212" s="4" t="s">
        <v>721</v>
      </c>
      <c r="B212" s="7" t="s">
        <v>722</v>
      </c>
      <c r="C212" s="5">
        <v>267.10000000000002</v>
      </c>
      <c r="D212" s="61"/>
      <c r="E212" s="61"/>
      <c r="F212" s="62">
        <v>1</v>
      </c>
      <c r="G212" s="62">
        <v>1</v>
      </c>
      <c r="H212" s="62"/>
      <c r="I212" s="62"/>
      <c r="J212" s="62">
        <v>1</v>
      </c>
      <c r="K212" s="62"/>
      <c r="L212" s="62"/>
      <c r="M212" s="62"/>
      <c r="N212" s="62"/>
      <c r="O212" s="62"/>
      <c r="P212" s="62"/>
      <c r="Q212" s="62"/>
      <c r="R212" s="62"/>
      <c r="S212" s="62"/>
      <c r="T212" s="62"/>
    </row>
    <row r="213" spans="1:20" ht="20.100000000000001" customHeight="1" x14ac:dyDescent="0.25">
      <c r="A213" s="4" t="s">
        <v>160</v>
      </c>
      <c r="B213" s="7" t="s">
        <v>645</v>
      </c>
      <c r="C213" s="5">
        <v>268</v>
      </c>
      <c r="D213" s="64">
        <v>4</v>
      </c>
      <c r="E213" s="64"/>
      <c r="F213" s="64">
        <v>21</v>
      </c>
      <c r="G213" s="64">
        <v>12</v>
      </c>
      <c r="H213" s="64">
        <v>2</v>
      </c>
      <c r="I213" s="64"/>
      <c r="J213" s="64">
        <v>14</v>
      </c>
      <c r="K213" s="64"/>
      <c r="L213" s="64"/>
      <c r="M213" s="64">
        <v>11</v>
      </c>
      <c r="N213" s="64"/>
      <c r="O213" s="64">
        <v>2</v>
      </c>
      <c r="P213" s="64"/>
      <c r="Q213" s="64">
        <v>2</v>
      </c>
      <c r="R213" s="64"/>
      <c r="S213" s="64"/>
      <c r="T213" s="64"/>
    </row>
    <row r="214" spans="1:20" ht="20.100000000000001" customHeight="1" x14ac:dyDescent="0.25">
      <c r="A214" s="4" t="s">
        <v>159</v>
      </c>
      <c r="B214" s="5" t="s">
        <v>723</v>
      </c>
      <c r="C214" s="5">
        <v>269</v>
      </c>
      <c r="D214" s="61"/>
      <c r="E214" s="61"/>
      <c r="F214" s="62"/>
      <c r="G214" s="62"/>
      <c r="H214" s="62"/>
      <c r="I214" s="62"/>
      <c r="J214" s="62"/>
      <c r="K214" s="62"/>
      <c r="L214" s="62"/>
      <c r="M214" s="62"/>
      <c r="N214" s="62"/>
      <c r="O214" s="62"/>
      <c r="P214" s="62"/>
      <c r="Q214" s="62"/>
      <c r="R214" s="62"/>
      <c r="S214" s="62"/>
      <c r="T214" s="62"/>
    </row>
    <row r="215" spans="1:20" ht="20.100000000000001" customHeight="1" x14ac:dyDescent="0.25">
      <c r="A215" s="4" t="s">
        <v>158</v>
      </c>
      <c r="B215" s="7" t="s">
        <v>724</v>
      </c>
      <c r="C215" s="5">
        <v>269.10000000000002</v>
      </c>
      <c r="D215" s="62"/>
      <c r="E215" s="62"/>
      <c r="F215" s="62"/>
      <c r="G215" s="62"/>
      <c r="H215" s="62"/>
      <c r="I215" s="62"/>
      <c r="J215" s="62"/>
      <c r="K215" s="62"/>
      <c r="L215" s="62"/>
      <c r="M215" s="62"/>
      <c r="N215" s="62"/>
      <c r="O215" s="62"/>
      <c r="P215" s="62"/>
      <c r="Q215" s="62"/>
      <c r="R215" s="62"/>
      <c r="S215" s="62"/>
      <c r="T215" s="62"/>
    </row>
    <row r="216" spans="1:20" ht="20.100000000000001" customHeight="1" x14ac:dyDescent="0.25">
      <c r="A216" s="4" t="s">
        <v>157</v>
      </c>
      <c r="B216" s="7" t="s">
        <v>725</v>
      </c>
      <c r="C216" s="5">
        <v>270</v>
      </c>
      <c r="D216" s="61"/>
      <c r="E216" s="61"/>
      <c r="F216" s="62"/>
      <c r="G216" s="62"/>
      <c r="H216" s="62"/>
      <c r="I216" s="62"/>
      <c r="J216" s="62"/>
      <c r="K216" s="62"/>
      <c r="L216" s="62"/>
      <c r="M216" s="62"/>
      <c r="N216" s="62"/>
      <c r="O216" s="62"/>
      <c r="P216" s="62"/>
      <c r="Q216" s="62"/>
      <c r="R216" s="62"/>
      <c r="S216" s="62"/>
      <c r="T216" s="62"/>
    </row>
    <row r="217" spans="1:20" ht="20.100000000000001" customHeight="1" x14ac:dyDescent="0.25">
      <c r="A217" s="4" t="s">
        <v>156</v>
      </c>
      <c r="B217" s="7" t="s">
        <v>726</v>
      </c>
      <c r="C217" s="5">
        <v>272</v>
      </c>
      <c r="D217" s="61"/>
      <c r="E217" s="61"/>
      <c r="F217" s="62"/>
      <c r="G217" s="62"/>
      <c r="H217" s="62"/>
      <c r="I217" s="62"/>
      <c r="J217" s="62"/>
      <c r="K217" s="62"/>
      <c r="L217" s="62"/>
      <c r="M217" s="62"/>
      <c r="N217" s="62"/>
      <c r="O217" s="62"/>
      <c r="P217" s="62"/>
      <c r="Q217" s="62"/>
      <c r="R217" s="62"/>
      <c r="S217" s="62"/>
      <c r="T217" s="62"/>
    </row>
    <row r="218" spans="1:20" ht="20.100000000000001" customHeight="1" x14ac:dyDescent="0.25">
      <c r="A218" s="4" t="s">
        <v>155</v>
      </c>
      <c r="B218" s="7" t="s">
        <v>727</v>
      </c>
      <c r="C218" s="5">
        <v>273</v>
      </c>
      <c r="D218" s="61"/>
      <c r="E218" s="61"/>
      <c r="F218" s="62"/>
      <c r="G218" s="62"/>
      <c r="H218" s="62"/>
      <c r="I218" s="62"/>
      <c r="J218" s="62"/>
      <c r="K218" s="62"/>
      <c r="L218" s="62"/>
      <c r="M218" s="62"/>
      <c r="N218" s="62"/>
      <c r="O218" s="62"/>
      <c r="P218" s="62"/>
      <c r="Q218" s="62"/>
      <c r="R218" s="62"/>
      <c r="S218" s="62"/>
      <c r="T218" s="62"/>
    </row>
    <row r="219" spans="1:20" ht="20.100000000000001" customHeight="1" x14ac:dyDescent="0.25">
      <c r="A219" s="4" t="s">
        <v>154</v>
      </c>
      <c r="B219" s="7" t="s">
        <v>728</v>
      </c>
      <c r="C219" s="5">
        <v>274</v>
      </c>
      <c r="D219" s="61"/>
      <c r="E219" s="61"/>
      <c r="F219" s="62"/>
      <c r="G219" s="62"/>
      <c r="H219" s="62"/>
      <c r="I219" s="62"/>
      <c r="J219" s="62"/>
      <c r="K219" s="62"/>
      <c r="L219" s="62"/>
      <c r="M219" s="62"/>
      <c r="N219" s="62"/>
      <c r="O219" s="62"/>
      <c r="P219" s="62"/>
      <c r="Q219" s="62"/>
      <c r="R219" s="62"/>
      <c r="S219" s="62"/>
      <c r="T219" s="62"/>
    </row>
    <row r="220" spans="1:20" ht="20.100000000000001" customHeight="1" x14ac:dyDescent="0.25">
      <c r="A220" s="4" t="s">
        <v>153</v>
      </c>
      <c r="B220" s="7" t="s">
        <v>729</v>
      </c>
      <c r="C220" s="5">
        <v>275</v>
      </c>
      <c r="D220" s="61"/>
      <c r="E220" s="61"/>
      <c r="F220" s="62"/>
      <c r="G220" s="62"/>
      <c r="H220" s="62"/>
      <c r="I220" s="62"/>
      <c r="J220" s="62"/>
      <c r="K220" s="62"/>
      <c r="L220" s="62"/>
      <c r="M220" s="62"/>
      <c r="N220" s="62"/>
      <c r="O220" s="62"/>
      <c r="P220" s="62"/>
      <c r="Q220" s="62"/>
      <c r="R220" s="62"/>
      <c r="S220" s="62"/>
      <c r="T220" s="62"/>
    </row>
    <row r="221" spans="1:20" ht="20.100000000000001" customHeight="1" x14ac:dyDescent="0.25">
      <c r="A221" s="4" t="s">
        <v>152</v>
      </c>
      <c r="B221" s="7" t="s">
        <v>554</v>
      </c>
      <c r="C221" s="5">
        <v>276</v>
      </c>
      <c r="D221" s="61"/>
      <c r="E221" s="61"/>
      <c r="F221" s="62"/>
      <c r="G221" s="62"/>
      <c r="H221" s="62"/>
      <c r="I221" s="62"/>
      <c r="J221" s="62"/>
      <c r="K221" s="62"/>
      <c r="L221" s="62"/>
      <c r="M221" s="62"/>
      <c r="N221" s="62"/>
      <c r="O221" s="62"/>
      <c r="P221" s="62"/>
      <c r="Q221" s="62"/>
      <c r="R221" s="62"/>
      <c r="S221" s="62"/>
      <c r="T221" s="62"/>
    </row>
    <row r="222" spans="1:20" ht="20.100000000000001" customHeight="1" x14ac:dyDescent="0.25">
      <c r="A222" s="4" t="s">
        <v>151</v>
      </c>
      <c r="B222" s="7" t="s">
        <v>364</v>
      </c>
      <c r="C222" s="5">
        <v>277</v>
      </c>
      <c r="D222" s="61"/>
      <c r="E222" s="61"/>
      <c r="F222" s="62"/>
      <c r="G222" s="62"/>
      <c r="H222" s="62"/>
      <c r="I222" s="62"/>
      <c r="J222" s="62"/>
      <c r="K222" s="62"/>
      <c r="L222" s="62"/>
      <c r="M222" s="62"/>
      <c r="N222" s="62"/>
      <c r="O222" s="62"/>
      <c r="P222" s="62"/>
      <c r="Q222" s="62"/>
      <c r="R222" s="62"/>
      <c r="S222" s="62"/>
      <c r="T222" s="62"/>
    </row>
    <row r="223" spans="1:20" ht="20.100000000000001" customHeight="1" x14ac:dyDescent="0.25">
      <c r="A223" s="4" t="s">
        <v>150</v>
      </c>
      <c r="B223" s="7" t="s">
        <v>555</v>
      </c>
      <c r="C223" s="5">
        <v>278</v>
      </c>
      <c r="D223" s="61"/>
      <c r="E223" s="61"/>
      <c r="F223" s="62"/>
      <c r="G223" s="62"/>
      <c r="H223" s="62"/>
      <c r="I223" s="62"/>
      <c r="J223" s="62"/>
      <c r="K223" s="62"/>
      <c r="L223" s="62"/>
      <c r="M223" s="62"/>
      <c r="N223" s="62"/>
      <c r="O223" s="62"/>
      <c r="P223" s="62"/>
      <c r="Q223" s="62"/>
      <c r="R223" s="62"/>
      <c r="S223" s="62"/>
      <c r="T223" s="62"/>
    </row>
    <row r="224" spans="1:20" ht="20.100000000000001" customHeight="1" x14ac:dyDescent="0.25">
      <c r="A224" s="4" t="s">
        <v>149</v>
      </c>
      <c r="B224" s="7" t="s">
        <v>556</v>
      </c>
      <c r="C224" s="5">
        <v>279</v>
      </c>
      <c r="D224" s="61"/>
      <c r="E224" s="61"/>
      <c r="F224" s="62"/>
      <c r="G224" s="62"/>
      <c r="H224" s="62"/>
      <c r="I224" s="62"/>
      <c r="J224" s="62"/>
      <c r="K224" s="62"/>
      <c r="L224" s="62"/>
      <c r="M224" s="62"/>
      <c r="N224" s="62"/>
      <c r="O224" s="62"/>
      <c r="P224" s="62"/>
      <c r="Q224" s="62"/>
      <c r="R224" s="62"/>
      <c r="S224" s="62"/>
      <c r="T224" s="62"/>
    </row>
    <row r="225" spans="1:20" ht="20.100000000000001" customHeight="1" x14ac:dyDescent="0.25">
      <c r="A225" s="4" t="s">
        <v>148</v>
      </c>
      <c r="B225" s="7" t="s">
        <v>730</v>
      </c>
      <c r="C225" s="5">
        <v>280</v>
      </c>
      <c r="D225" s="61"/>
      <c r="E225" s="61"/>
      <c r="F225" s="62"/>
      <c r="G225" s="62"/>
      <c r="H225" s="62"/>
      <c r="I225" s="62"/>
      <c r="J225" s="62"/>
      <c r="K225" s="62"/>
      <c r="L225" s="62"/>
      <c r="M225" s="62"/>
      <c r="N225" s="62"/>
      <c r="O225" s="62"/>
      <c r="P225" s="62"/>
      <c r="Q225" s="62"/>
      <c r="R225" s="62"/>
      <c r="S225" s="62"/>
      <c r="T225" s="62"/>
    </row>
    <row r="226" spans="1:20" ht="20.100000000000001" customHeight="1" x14ac:dyDescent="0.25">
      <c r="A226" s="4" t="s">
        <v>731</v>
      </c>
      <c r="B226" s="7" t="s">
        <v>732</v>
      </c>
      <c r="C226" s="5">
        <v>280.10000000000002</v>
      </c>
      <c r="D226" s="61"/>
      <c r="E226" s="61"/>
      <c r="F226" s="62"/>
      <c r="G226" s="62"/>
      <c r="H226" s="62"/>
      <c r="I226" s="62"/>
      <c r="J226" s="62"/>
      <c r="K226" s="62"/>
      <c r="L226" s="62"/>
      <c r="M226" s="62"/>
      <c r="N226" s="62"/>
      <c r="O226" s="62"/>
      <c r="P226" s="62"/>
      <c r="Q226" s="62"/>
      <c r="R226" s="62"/>
      <c r="S226" s="62"/>
      <c r="T226" s="62"/>
    </row>
    <row r="227" spans="1:20" ht="20.100000000000001" customHeight="1" x14ac:dyDescent="0.25">
      <c r="A227" s="4" t="s">
        <v>147</v>
      </c>
      <c r="B227" s="7" t="s">
        <v>403</v>
      </c>
      <c r="C227" s="5"/>
      <c r="D227" s="61"/>
      <c r="E227" s="61"/>
      <c r="F227" s="62"/>
      <c r="G227" s="62"/>
      <c r="H227" s="62"/>
      <c r="I227" s="62"/>
      <c r="J227" s="62"/>
      <c r="K227" s="62"/>
      <c r="L227" s="62"/>
      <c r="M227" s="62"/>
      <c r="N227" s="62"/>
      <c r="O227" s="62"/>
      <c r="P227" s="62"/>
      <c r="Q227" s="62"/>
      <c r="R227" s="62"/>
      <c r="S227" s="62"/>
      <c r="T227" s="62"/>
    </row>
    <row r="228" spans="1:20" ht="20.100000000000001" customHeight="1" x14ac:dyDescent="0.25">
      <c r="A228" s="8" t="s">
        <v>146</v>
      </c>
      <c r="B228" s="12" t="s">
        <v>448</v>
      </c>
      <c r="C228" s="5"/>
      <c r="D228" s="65">
        <f t="shared" ref="D228:T228" si="11">SUM(D229:D247)</f>
        <v>0</v>
      </c>
      <c r="E228" s="65">
        <f t="shared" si="11"/>
        <v>0</v>
      </c>
      <c r="F228" s="65">
        <f t="shared" si="11"/>
        <v>1</v>
      </c>
      <c r="G228" s="65">
        <f t="shared" si="11"/>
        <v>0</v>
      </c>
      <c r="H228" s="65">
        <f t="shared" si="11"/>
        <v>0</v>
      </c>
      <c r="I228" s="65">
        <f t="shared" si="11"/>
        <v>0</v>
      </c>
      <c r="J228" s="65">
        <f t="shared" si="11"/>
        <v>0</v>
      </c>
      <c r="K228" s="65">
        <f t="shared" si="11"/>
        <v>0</v>
      </c>
      <c r="L228" s="65">
        <f t="shared" si="11"/>
        <v>0</v>
      </c>
      <c r="M228" s="65">
        <f t="shared" si="11"/>
        <v>1</v>
      </c>
      <c r="N228" s="65">
        <f t="shared" si="11"/>
        <v>0</v>
      </c>
      <c r="O228" s="65">
        <f t="shared" si="11"/>
        <v>0</v>
      </c>
      <c r="P228" s="65">
        <f t="shared" si="11"/>
        <v>0</v>
      </c>
      <c r="Q228" s="65">
        <f t="shared" si="11"/>
        <v>0</v>
      </c>
      <c r="R228" s="65">
        <f t="shared" si="11"/>
        <v>0</v>
      </c>
      <c r="S228" s="65">
        <f t="shared" si="11"/>
        <v>0</v>
      </c>
      <c r="T228" s="65">
        <f t="shared" si="11"/>
        <v>0</v>
      </c>
    </row>
    <row r="229" spans="1:20" ht="20.100000000000001" customHeight="1" x14ac:dyDescent="0.25">
      <c r="A229" s="4" t="s">
        <v>145</v>
      </c>
      <c r="B229" s="7" t="s">
        <v>557</v>
      </c>
      <c r="C229" s="5">
        <v>281</v>
      </c>
      <c r="D229" s="61"/>
      <c r="E229" s="61"/>
      <c r="F229" s="62"/>
      <c r="G229" s="62"/>
      <c r="H229" s="62"/>
      <c r="I229" s="62"/>
      <c r="J229" s="62"/>
      <c r="K229" s="62"/>
      <c r="L229" s="62"/>
      <c r="M229" s="62"/>
      <c r="N229" s="62"/>
      <c r="O229" s="62"/>
      <c r="P229" s="62"/>
      <c r="Q229" s="62"/>
      <c r="R229" s="62"/>
      <c r="S229" s="62"/>
      <c r="T229" s="62"/>
    </row>
    <row r="230" spans="1:20" ht="20.100000000000001" customHeight="1" x14ac:dyDescent="0.25">
      <c r="A230" s="4" t="s">
        <v>144</v>
      </c>
      <c r="B230" s="7" t="s">
        <v>558</v>
      </c>
      <c r="C230" s="6">
        <v>282</v>
      </c>
      <c r="D230" s="62"/>
      <c r="E230" s="62"/>
      <c r="F230" s="62"/>
      <c r="G230" s="62"/>
      <c r="H230" s="62"/>
      <c r="I230" s="62"/>
      <c r="J230" s="62"/>
      <c r="K230" s="62"/>
      <c r="L230" s="62"/>
      <c r="M230" s="62"/>
      <c r="N230" s="62"/>
      <c r="O230" s="62"/>
      <c r="P230" s="62"/>
      <c r="Q230" s="62"/>
      <c r="R230" s="62"/>
      <c r="S230" s="62"/>
      <c r="T230" s="62"/>
    </row>
    <row r="231" spans="1:20" ht="20.100000000000001" customHeight="1" x14ac:dyDescent="0.25">
      <c r="A231" s="4" t="s">
        <v>143</v>
      </c>
      <c r="B231" s="5" t="s">
        <v>559</v>
      </c>
      <c r="C231" s="5">
        <v>283</v>
      </c>
      <c r="D231" s="61"/>
      <c r="E231" s="61"/>
      <c r="F231" s="62"/>
      <c r="G231" s="62"/>
      <c r="H231" s="62"/>
      <c r="I231" s="62"/>
      <c r="J231" s="62"/>
      <c r="K231" s="62"/>
      <c r="L231" s="62"/>
      <c r="M231" s="62"/>
      <c r="N231" s="62"/>
      <c r="O231" s="62"/>
      <c r="P231" s="62"/>
      <c r="Q231" s="62"/>
      <c r="R231" s="62"/>
      <c r="S231" s="62"/>
      <c r="T231" s="62"/>
    </row>
    <row r="232" spans="1:20" ht="20.100000000000001" customHeight="1" x14ac:dyDescent="0.25">
      <c r="A232" s="4" t="s">
        <v>142</v>
      </c>
      <c r="B232" s="7" t="s">
        <v>560</v>
      </c>
      <c r="C232" s="5">
        <v>284</v>
      </c>
      <c r="D232" s="61"/>
      <c r="E232" s="61"/>
      <c r="F232" s="62"/>
      <c r="G232" s="62"/>
      <c r="H232" s="62"/>
      <c r="I232" s="62"/>
      <c r="J232" s="62"/>
      <c r="K232" s="62"/>
      <c r="L232" s="62"/>
      <c r="M232" s="62"/>
      <c r="N232" s="62"/>
      <c r="O232" s="62"/>
      <c r="P232" s="62"/>
      <c r="Q232" s="62"/>
      <c r="R232" s="62"/>
      <c r="S232" s="62"/>
      <c r="T232" s="62"/>
    </row>
    <row r="233" spans="1:20" ht="20.100000000000001" customHeight="1" x14ac:dyDescent="0.25">
      <c r="A233" s="4" t="s">
        <v>141</v>
      </c>
      <c r="B233" s="7" t="s">
        <v>561</v>
      </c>
      <c r="C233" s="5">
        <v>285</v>
      </c>
      <c r="D233" s="64"/>
      <c r="E233" s="64"/>
      <c r="F233" s="64"/>
      <c r="G233" s="64"/>
      <c r="H233" s="64"/>
      <c r="I233" s="64"/>
      <c r="J233" s="64"/>
      <c r="K233" s="64"/>
      <c r="L233" s="64"/>
      <c r="M233" s="64"/>
      <c r="N233" s="64"/>
      <c r="O233" s="64"/>
      <c r="P233" s="64"/>
      <c r="Q233" s="64"/>
      <c r="R233" s="64"/>
      <c r="S233" s="64"/>
      <c r="T233" s="64"/>
    </row>
    <row r="234" spans="1:20" ht="20.100000000000001" customHeight="1" x14ac:dyDescent="0.25">
      <c r="A234" s="4" t="s">
        <v>140</v>
      </c>
      <c r="B234" s="7" t="s">
        <v>562</v>
      </c>
      <c r="C234" s="5">
        <v>286</v>
      </c>
      <c r="D234" s="61"/>
      <c r="E234" s="61"/>
      <c r="F234" s="62"/>
      <c r="G234" s="62"/>
      <c r="H234" s="62"/>
      <c r="I234" s="62"/>
      <c r="J234" s="62"/>
      <c r="K234" s="62"/>
      <c r="L234" s="62"/>
      <c r="M234" s="62"/>
      <c r="N234" s="62"/>
      <c r="O234" s="62"/>
      <c r="P234" s="62"/>
      <c r="Q234" s="62"/>
      <c r="R234" s="62"/>
      <c r="S234" s="62"/>
      <c r="T234" s="62"/>
    </row>
    <row r="235" spans="1:20" ht="20.100000000000001" customHeight="1" x14ac:dyDescent="0.25">
      <c r="A235" s="4" t="s">
        <v>139</v>
      </c>
      <c r="B235" s="7" t="s">
        <v>365</v>
      </c>
      <c r="C235" s="5">
        <v>287</v>
      </c>
      <c r="D235" s="61"/>
      <c r="E235" s="61"/>
      <c r="F235" s="62"/>
      <c r="G235" s="62"/>
      <c r="H235" s="62"/>
      <c r="I235" s="62"/>
      <c r="J235" s="62"/>
      <c r="K235" s="62"/>
      <c r="L235" s="62"/>
      <c r="M235" s="62"/>
      <c r="N235" s="62"/>
      <c r="O235" s="62"/>
      <c r="P235" s="62"/>
      <c r="Q235" s="62"/>
      <c r="R235" s="62"/>
      <c r="S235" s="62"/>
      <c r="T235" s="62"/>
    </row>
    <row r="236" spans="1:20" ht="20.100000000000001" customHeight="1" x14ac:dyDescent="0.25">
      <c r="A236" s="4" t="s">
        <v>138</v>
      </c>
      <c r="B236" s="7" t="s">
        <v>366</v>
      </c>
      <c r="C236" s="5">
        <v>288</v>
      </c>
      <c r="D236" s="61"/>
      <c r="E236" s="61"/>
      <c r="F236" s="62"/>
      <c r="G236" s="62"/>
      <c r="H236" s="62"/>
      <c r="I236" s="62"/>
      <c r="J236" s="62"/>
      <c r="K236" s="62"/>
      <c r="L236" s="62"/>
      <c r="M236" s="62"/>
      <c r="N236" s="62"/>
      <c r="O236" s="62"/>
      <c r="P236" s="62"/>
      <c r="Q236" s="62"/>
      <c r="R236" s="62"/>
      <c r="S236" s="62"/>
      <c r="T236" s="62"/>
    </row>
    <row r="237" spans="1:20" ht="20.100000000000001" customHeight="1" x14ac:dyDescent="0.25">
      <c r="A237" s="4" t="s">
        <v>137</v>
      </c>
      <c r="B237" s="7" t="s">
        <v>646</v>
      </c>
      <c r="C237" s="5">
        <v>289</v>
      </c>
      <c r="D237" s="61"/>
      <c r="E237" s="61"/>
      <c r="F237" s="62"/>
      <c r="G237" s="62"/>
      <c r="H237" s="62"/>
      <c r="I237" s="62"/>
      <c r="J237" s="62"/>
      <c r="K237" s="62"/>
      <c r="L237" s="62"/>
      <c r="M237" s="62"/>
      <c r="N237" s="62"/>
      <c r="O237" s="62"/>
      <c r="P237" s="62"/>
      <c r="Q237" s="62"/>
      <c r="R237" s="62"/>
      <c r="S237" s="62"/>
      <c r="T237" s="62"/>
    </row>
    <row r="238" spans="1:20" ht="20.100000000000001" customHeight="1" x14ac:dyDescent="0.25">
      <c r="A238" s="4" t="s">
        <v>136</v>
      </c>
      <c r="B238" s="7" t="s">
        <v>496</v>
      </c>
      <c r="C238" s="5">
        <v>290</v>
      </c>
      <c r="D238" s="61"/>
      <c r="E238" s="61"/>
      <c r="F238" s="62"/>
      <c r="G238" s="62"/>
      <c r="H238" s="62"/>
      <c r="I238" s="62"/>
      <c r="J238" s="62"/>
      <c r="K238" s="62"/>
      <c r="L238" s="62"/>
      <c r="M238" s="62"/>
      <c r="N238" s="62"/>
      <c r="O238" s="62"/>
      <c r="P238" s="62"/>
      <c r="Q238" s="62"/>
      <c r="R238" s="62"/>
      <c r="S238" s="62"/>
      <c r="T238" s="62"/>
    </row>
    <row r="239" spans="1:20" ht="20.100000000000001" customHeight="1" x14ac:dyDescent="0.25">
      <c r="A239" s="4" t="s">
        <v>135</v>
      </c>
      <c r="B239" s="7" t="s">
        <v>647</v>
      </c>
      <c r="C239" s="5">
        <v>291</v>
      </c>
      <c r="D239" s="61"/>
      <c r="E239" s="61"/>
      <c r="F239" s="62"/>
      <c r="G239" s="62"/>
      <c r="H239" s="62"/>
      <c r="I239" s="62"/>
      <c r="J239" s="62"/>
      <c r="K239" s="62"/>
      <c r="L239" s="62"/>
      <c r="M239" s="62"/>
      <c r="N239" s="62"/>
      <c r="O239" s="62"/>
      <c r="P239" s="62"/>
      <c r="Q239" s="62"/>
      <c r="R239" s="62"/>
      <c r="S239" s="62"/>
      <c r="T239" s="62"/>
    </row>
    <row r="240" spans="1:20" ht="20.100000000000001" customHeight="1" x14ac:dyDescent="0.25">
      <c r="A240" s="4" t="s">
        <v>134</v>
      </c>
      <c r="B240" s="7" t="s">
        <v>648</v>
      </c>
      <c r="C240" s="5">
        <v>292</v>
      </c>
      <c r="D240" s="61"/>
      <c r="E240" s="61"/>
      <c r="F240" s="62"/>
      <c r="G240" s="62"/>
      <c r="H240" s="62"/>
      <c r="I240" s="62"/>
      <c r="J240" s="62"/>
      <c r="K240" s="62"/>
      <c r="L240" s="62"/>
      <c r="M240" s="62"/>
      <c r="N240" s="62"/>
      <c r="O240" s="62"/>
      <c r="P240" s="62"/>
      <c r="Q240" s="62"/>
      <c r="R240" s="62"/>
      <c r="S240" s="62"/>
      <c r="T240" s="62"/>
    </row>
    <row r="241" spans="1:20" ht="20.100000000000001" customHeight="1" x14ac:dyDescent="0.25">
      <c r="A241" s="4" t="s">
        <v>133</v>
      </c>
      <c r="B241" s="7" t="s">
        <v>449</v>
      </c>
      <c r="C241" s="5">
        <v>293</v>
      </c>
      <c r="D241" s="61"/>
      <c r="E241" s="61"/>
      <c r="F241" s="62"/>
      <c r="G241" s="62"/>
      <c r="H241" s="62"/>
      <c r="I241" s="62"/>
      <c r="J241" s="62"/>
      <c r="K241" s="62"/>
      <c r="L241" s="62"/>
      <c r="M241" s="62"/>
      <c r="N241" s="62"/>
      <c r="O241" s="62"/>
      <c r="P241" s="62"/>
      <c r="Q241" s="62"/>
      <c r="R241" s="62"/>
      <c r="S241" s="62"/>
      <c r="T241" s="62"/>
    </row>
    <row r="242" spans="1:20" ht="20.100000000000001" customHeight="1" x14ac:dyDescent="0.25">
      <c r="A242" s="4" t="s">
        <v>132</v>
      </c>
      <c r="B242" s="7" t="s">
        <v>649</v>
      </c>
      <c r="C242" s="5">
        <v>294</v>
      </c>
      <c r="D242" s="61"/>
      <c r="E242" s="61"/>
      <c r="F242" s="62"/>
      <c r="G242" s="62"/>
      <c r="H242" s="62"/>
      <c r="I242" s="62"/>
      <c r="J242" s="62"/>
      <c r="K242" s="62"/>
      <c r="L242" s="62"/>
      <c r="M242" s="62"/>
      <c r="N242" s="62"/>
      <c r="O242" s="62"/>
      <c r="P242" s="62"/>
      <c r="Q242" s="62"/>
      <c r="R242" s="62"/>
      <c r="S242" s="62"/>
      <c r="T242" s="62"/>
    </row>
    <row r="243" spans="1:20" ht="20.100000000000001" customHeight="1" x14ac:dyDescent="0.25">
      <c r="A243" s="4" t="s">
        <v>131</v>
      </c>
      <c r="B243" s="7" t="s">
        <v>650</v>
      </c>
      <c r="C243" s="5">
        <v>295</v>
      </c>
      <c r="D243" s="61"/>
      <c r="E243" s="61"/>
      <c r="F243" s="62"/>
      <c r="G243" s="62"/>
      <c r="H243" s="62"/>
      <c r="I243" s="62"/>
      <c r="J243" s="62"/>
      <c r="K243" s="62"/>
      <c r="L243" s="62"/>
      <c r="M243" s="62"/>
      <c r="N243" s="62"/>
      <c r="O243" s="62"/>
      <c r="P243" s="62"/>
      <c r="Q243" s="62"/>
      <c r="R243" s="62"/>
      <c r="S243" s="62"/>
      <c r="T243" s="62"/>
    </row>
    <row r="244" spans="1:20" ht="20.100000000000001" customHeight="1" x14ac:dyDescent="0.25">
      <c r="A244" s="4" t="s">
        <v>130</v>
      </c>
      <c r="B244" s="7" t="s">
        <v>651</v>
      </c>
      <c r="C244" s="5">
        <v>296</v>
      </c>
      <c r="D244" s="61"/>
      <c r="E244" s="61"/>
      <c r="F244" s="62">
        <v>1</v>
      </c>
      <c r="G244" s="62"/>
      <c r="H244" s="62"/>
      <c r="I244" s="62"/>
      <c r="J244" s="62"/>
      <c r="K244" s="62"/>
      <c r="L244" s="62"/>
      <c r="M244" s="62">
        <v>1</v>
      </c>
      <c r="N244" s="62"/>
      <c r="O244" s="62"/>
      <c r="P244" s="62"/>
      <c r="Q244" s="62"/>
      <c r="R244" s="62"/>
      <c r="S244" s="62"/>
      <c r="T244" s="62"/>
    </row>
    <row r="245" spans="1:20" ht="20.100000000000001" customHeight="1" x14ac:dyDescent="0.25">
      <c r="A245" s="4" t="s">
        <v>129</v>
      </c>
      <c r="B245" s="7" t="s">
        <v>376</v>
      </c>
      <c r="C245" s="6">
        <v>297</v>
      </c>
      <c r="D245" s="61"/>
      <c r="E245" s="61"/>
      <c r="F245" s="62"/>
      <c r="G245" s="62"/>
      <c r="H245" s="62"/>
      <c r="I245" s="62"/>
      <c r="J245" s="62"/>
      <c r="K245" s="62"/>
      <c r="L245" s="62"/>
      <c r="M245" s="62"/>
      <c r="N245" s="62"/>
      <c r="O245" s="62"/>
      <c r="P245" s="62"/>
      <c r="Q245" s="62"/>
      <c r="R245" s="62"/>
      <c r="S245" s="62"/>
      <c r="T245" s="62"/>
    </row>
    <row r="246" spans="1:20" ht="20.100000000000001" customHeight="1" x14ac:dyDescent="0.25">
      <c r="A246" s="4" t="s">
        <v>128</v>
      </c>
      <c r="B246" s="7" t="s">
        <v>563</v>
      </c>
      <c r="C246" s="5">
        <v>298</v>
      </c>
      <c r="D246" s="61"/>
      <c r="E246" s="61"/>
      <c r="F246" s="62"/>
      <c r="G246" s="62"/>
      <c r="H246" s="62"/>
      <c r="I246" s="62"/>
      <c r="J246" s="62"/>
      <c r="K246" s="62"/>
      <c r="L246" s="62"/>
      <c r="M246" s="62"/>
      <c r="N246" s="62"/>
      <c r="O246" s="62"/>
      <c r="P246" s="62"/>
      <c r="Q246" s="62"/>
      <c r="R246" s="62"/>
      <c r="S246" s="62"/>
      <c r="T246" s="62"/>
    </row>
    <row r="247" spans="1:20" ht="20.100000000000001" customHeight="1" x14ac:dyDescent="0.25">
      <c r="A247" s="4" t="s">
        <v>127</v>
      </c>
      <c r="B247" s="7" t="s">
        <v>403</v>
      </c>
      <c r="C247" s="5"/>
      <c r="D247" s="64"/>
      <c r="E247" s="64"/>
      <c r="F247" s="64"/>
      <c r="G247" s="64"/>
      <c r="H247" s="64"/>
      <c r="I247" s="64"/>
      <c r="J247" s="64"/>
      <c r="K247" s="64"/>
      <c r="L247" s="64"/>
      <c r="M247" s="64"/>
      <c r="N247" s="64"/>
      <c r="O247" s="64"/>
      <c r="P247" s="64"/>
      <c r="Q247" s="64"/>
      <c r="R247" s="64"/>
      <c r="S247" s="64"/>
      <c r="T247" s="64"/>
    </row>
    <row r="248" spans="1:20" ht="20.100000000000001" customHeight="1" x14ac:dyDescent="0.25">
      <c r="A248" s="4" t="s">
        <v>126</v>
      </c>
      <c r="B248" s="12" t="s">
        <v>564</v>
      </c>
      <c r="C248" s="5"/>
      <c r="D248" s="65">
        <f t="shared" ref="D248:T248" si="12">SUM(D249:D261)</f>
        <v>0</v>
      </c>
      <c r="E248" s="65">
        <f t="shared" si="12"/>
        <v>0</v>
      </c>
      <c r="F248" s="65">
        <f t="shared" si="12"/>
        <v>0</v>
      </c>
      <c r="G248" s="65">
        <f t="shared" si="12"/>
        <v>0</v>
      </c>
      <c r="H248" s="65">
        <f t="shared" si="12"/>
        <v>0</v>
      </c>
      <c r="I248" s="65">
        <f t="shared" si="12"/>
        <v>0</v>
      </c>
      <c r="J248" s="65">
        <f t="shared" si="12"/>
        <v>0</v>
      </c>
      <c r="K248" s="65">
        <f t="shared" si="12"/>
        <v>0</v>
      </c>
      <c r="L248" s="65">
        <f t="shared" si="12"/>
        <v>0</v>
      </c>
      <c r="M248" s="65">
        <f t="shared" si="12"/>
        <v>0</v>
      </c>
      <c r="N248" s="65">
        <f t="shared" si="12"/>
        <v>0</v>
      </c>
      <c r="O248" s="65">
        <f t="shared" si="12"/>
        <v>0</v>
      </c>
      <c r="P248" s="65">
        <f t="shared" si="12"/>
        <v>0</v>
      </c>
      <c r="Q248" s="65">
        <f t="shared" si="12"/>
        <v>0</v>
      </c>
      <c r="R248" s="65">
        <f t="shared" si="12"/>
        <v>0</v>
      </c>
      <c r="S248" s="65">
        <f t="shared" si="12"/>
        <v>0</v>
      </c>
      <c r="T248" s="65">
        <f t="shared" si="12"/>
        <v>0</v>
      </c>
    </row>
    <row r="249" spans="1:20" ht="20.100000000000001" customHeight="1" x14ac:dyDescent="0.25">
      <c r="A249" s="4" t="s">
        <v>125</v>
      </c>
      <c r="B249" s="5" t="s">
        <v>450</v>
      </c>
      <c r="C249" s="5">
        <v>299</v>
      </c>
      <c r="D249" s="62"/>
      <c r="E249" s="62"/>
      <c r="F249" s="62"/>
      <c r="G249" s="62"/>
      <c r="H249" s="62"/>
      <c r="I249" s="62"/>
      <c r="J249" s="62"/>
      <c r="K249" s="62"/>
      <c r="L249" s="62"/>
      <c r="M249" s="62"/>
      <c r="N249" s="62"/>
      <c r="O249" s="62"/>
      <c r="P249" s="62"/>
      <c r="Q249" s="62"/>
      <c r="R249" s="62"/>
      <c r="S249" s="62"/>
      <c r="T249" s="62"/>
    </row>
    <row r="250" spans="1:20" ht="20.100000000000001" customHeight="1" x14ac:dyDescent="0.25">
      <c r="A250" s="4" t="s">
        <v>124</v>
      </c>
      <c r="B250" s="5" t="s">
        <v>733</v>
      </c>
      <c r="C250" s="5">
        <v>300</v>
      </c>
      <c r="D250" s="61"/>
      <c r="E250" s="61"/>
      <c r="F250" s="62"/>
      <c r="G250" s="62"/>
      <c r="H250" s="62"/>
      <c r="I250" s="62"/>
      <c r="J250" s="62"/>
      <c r="K250" s="62"/>
      <c r="L250" s="62"/>
      <c r="M250" s="62"/>
      <c r="N250" s="62"/>
      <c r="O250" s="62"/>
      <c r="P250" s="62"/>
      <c r="Q250" s="62"/>
      <c r="R250" s="62"/>
      <c r="S250" s="62"/>
      <c r="T250" s="62"/>
    </row>
    <row r="251" spans="1:20" ht="20.100000000000001" customHeight="1" x14ac:dyDescent="0.25">
      <c r="A251" s="4" t="s">
        <v>123</v>
      </c>
      <c r="B251" s="7" t="s">
        <v>367</v>
      </c>
      <c r="C251" s="5">
        <v>300.10000000000002</v>
      </c>
      <c r="D251" s="61"/>
      <c r="E251" s="61"/>
      <c r="F251" s="62"/>
      <c r="G251" s="62"/>
      <c r="H251" s="62"/>
      <c r="I251" s="62"/>
      <c r="J251" s="62"/>
      <c r="K251" s="62"/>
      <c r="L251" s="62"/>
      <c r="M251" s="62"/>
      <c r="N251" s="62"/>
      <c r="O251" s="62"/>
      <c r="P251" s="62"/>
      <c r="Q251" s="62"/>
      <c r="R251" s="62"/>
      <c r="S251" s="62"/>
      <c r="T251" s="62"/>
    </row>
    <row r="252" spans="1:20" ht="20.100000000000001" customHeight="1" x14ac:dyDescent="0.25">
      <c r="A252" s="4" t="s">
        <v>122</v>
      </c>
      <c r="B252" s="7" t="s">
        <v>565</v>
      </c>
      <c r="C252" s="5">
        <v>300.2</v>
      </c>
      <c r="D252" s="61"/>
      <c r="E252" s="61"/>
      <c r="F252" s="62"/>
      <c r="G252" s="62"/>
      <c r="H252" s="62"/>
      <c r="I252" s="62"/>
      <c r="J252" s="62"/>
      <c r="K252" s="62"/>
      <c r="L252" s="62"/>
      <c r="M252" s="62"/>
      <c r="N252" s="62"/>
      <c r="O252" s="62"/>
      <c r="P252" s="62"/>
      <c r="Q252" s="62"/>
      <c r="R252" s="62"/>
      <c r="S252" s="62"/>
      <c r="T252" s="62"/>
    </row>
    <row r="253" spans="1:20" ht="20.100000000000001" customHeight="1" x14ac:dyDescent="0.25">
      <c r="A253" s="4" t="s">
        <v>121</v>
      </c>
      <c r="B253" s="7" t="s">
        <v>734</v>
      </c>
      <c r="C253" s="5">
        <v>301</v>
      </c>
      <c r="D253" s="61"/>
      <c r="E253" s="61"/>
      <c r="F253" s="62"/>
      <c r="G253" s="62"/>
      <c r="H253" s="62"/>
      <c r="I253" s="62"/>
      <c r="J253" s="62"/>
      <c r="K253" s="62"/>
      <c r="L253" s="62"/>
      <c r="M253" s="62"/>
      <c r="N253" s="62"/>
      <c r="O253" s="62"/>
      <c r="P253" s="62"/>
      <c r="Q253" s="62"/>
      <c r="R253" s="62"/>
      <c r="S253" s="62"/>
      <c r="T253" s="62"/>
    </row>
    <row r="254" spans="1:20" ht="20.100000000000001" customHeight="1" x14ac:dyDescent="0.25">
      <c r="A254" s="4" t="s">
        <v>120</v>
      </c>
      <c r="B254" s="7" t="s">
        <v>451</v>
      </c>
      <c r="C254" s="5">
        <v>301.10000000000002</v>
      </c>
      <c r="D254" s="62"/>
      <c r="E254" s="62"/>
      <c r="F254" s="62"/>
      <c r="G254" s="62"/>
      <c r="H254" s="62"/>
      <c r="I254" s="62"/>
      <c r="J254" s="62"/>
      <c r="K254" s="62"/>
      <c r="L254" s="62"/>
      <c r="M254" s="62"/>
      <c r="N254" s="62"/>
      <c r="O254" s="62"/>
      <c r="P254" s="62"/>
      <c r="Q254" s="62"/>
      <c r="R254" s="62"/>
      <c r="S254" s="62"/>
      <c r="T254" s="62"/>
    </row>
    <row r="255" spans="1:20" ht="20.100000000000001" customHeight="1" x14ac:dyDescent="0.25">
      <c r="A255" s="4" t="s">
        <v>119</v>
      </c>
      <c r="B255" s="5" t="s">
        <v>452</v>
      </c>
      <c r="C255" s="5">
        <v>302</v>
      </c>
      <c r="D255" s="62"/>
      <c r="E255" s="62"/>
      <c r="F255" s="62"/>
      <c r="G255" s="62"/>
      <c r="H255" s="62"/>
      <c r="I255" s="62"/>
      <c r="J255" s="62"/>
      <c r="K255" s="62"/>
      <c r="L255" s="62"/>
      <c r="M255" s="62"/>
      <c r="N255" s="62"/>
      <c r="O255" s="62"/>
      <c r="P255" s="62"/>
      <c r="Q255" s="62"/>
      <c r="R255" s="62"/>
      <c r="S255" s="62"/>
      <c r="T255" s="62"/>
    </row>
    <row r="256" spans="1:20" ht="20.100000000000001" customHeight="1" x14ac:dyDescent="0.25">
      <c r="A256" s="4" t="s">
        <v>118</v>
      </c>
      <c r="B256" s="5" t="s">
        <v>368</v>
      </c>
      <c r="C256" s="5">
        <v>303</v>
      </c>
      <c r="D256" s="61"/>
      <c r="E256" s="61"/>
      <c r="F256" s="62"/>
      <c r="G256" s="62"/>
      <c r="H256" s="62"/>
      <c r="I256" s="62"/>
      <c r="J256" s="62"/>
      <c r="K256" s="62"/>
      <c r="L256" s="62"/>
      <c r="M256" s="62"/>
      <c r="N256" s="62"/>
      <c r="O256" s="62"/>
      <c r="P256" s="62"/>
      <c r="Q256" s="62"/>
      <c r="R256" s="62"/>
      <c r="S256" s="62"/>
      <c r="T256" s="62"/>
    </row>
    <row r="257" spans="1:20" ht="20.100000000000001" customHeight="1" x14ac:dyDescent="0.25">
      <c r="A257" s="4" t="s">
        <v>117</v>
      </c>
      <c r="B257" s="5" t="s">
        <v>453</v>
      </c>
      <c r="C257" s="5">
        <v>304</v>
      </c>
      <c r="D257" s="61"/>
      <c r="E257" s="61"/>
      <c r="F257" s="62"/>
      <c r="G257" s="62"/>
      <c r="H257" s="62"/>
      <c r="I257" s="62"/>
      <c r="J257" s="62"/>
      <c r="K257" s="62"/>
      <c r="L257" s="62"/>
      <c r="M257" s="62"/>
      <c r="N257" s="62"/>
      <c r="O257" s="62"/>
      <c r="P257" s="62"/>
      <c r="Q257" s="62"/>
      <c r="R257" s="62"/>
      <c r="S257" s="62"/>
      <c r="T257" s="62"/>
    </row>
    <row r="258" spans="1:20" ht="20.100000000000001" customHeight="1" x14ac:dyDescent="0.25">
      <c r="A258" s="4" t="s">
        <v>116</v>
      </c>
      <c r="B258" s="5" t="s">
        <v>566</v>
      </c>
      <c r="C258" s="5">
        <v>305</v>
      </c>
      <c r="D258" s="61"/>
      <c r="E258" s="61"/>
      <c r="F258" s="62"/>
      <c r="G258" s="62"/>
      <c r="H258" s="62"/>
      <c r="I258" s="62"/>
      <c r="J258" s="62"/>
      <c r="K258" s="62"/>
      <c r="L258" s="62"/>
      <c r="M258" s="62"/>
      <c r="N258" s="62"/>
      <c r="O258" s="62"/>
      <c r="P258" s="62"/>
      <c r="Q258" s="62"/>
      <c r="R258" s="62"/>
      <c r="S258" s="62"/>
      <c r="T258" s="62"/>
    </row>
    <row r="259" spans="1:20" ht="20.100000000000001" customHeight="1" x14ac:dyDescent="0.25">
      <c r="A259" s="4" t="s">
        <v>115</v>
      </c>
      <c r="B259" s="7" t="s">
        <v>567</v>
      </c>
      <c r="C259" s="5">
        <v>306</v>
      </c>
      <c r="D259" s="61"/>
      <c r="E259" s="61"/>
      <c r="F259" s="62"/>
      <c r="G259" s="62"/>
      <c r="H259" s="62"/>
      <c r="I259" s="62"/>
      <c r="J259" s="62"/>
      <c r="K259" s="62"/>
      <c r="L259" s="62"/>
      <c r="M259" s="62"/>
      <c r="N259" s="62"/>
      <c r="O259" s="62"/>
      <c r="P259" s="62"/>
      <c r="Q259" s="62"/>
      <c r="R259" s="62"/>
      <c r="S259" s="62"/>
      <c r="T259" s="62"/>
    </row>
    <row r="260" spans="1:20" ht="20.100000000000001" customHeight="1" x14ac:dyDescent="0.25">
      <c r="A260" s="4" t="s">
        <v>114</v>
      </c>
      <c r="B260" s="7" t="s">
        <v>568</v>
      </c>
      <c r="C260" s="5">
        <v>307</v>
      </c>
      <c r="D260" s="61"/>
      <c r="E260" s="61"/>
      <c r="F260" s="62"/>
      <c r="G260" s="62"/>
      <c r="H260" s="62"/>
      <c r="I260" s="62"/>
      <c r="J260" s="62"/>
      <c r="K260" s="62"/>
      <c r="L260" s="62"/>
      <c r="M260" s="62"/>
      <c r="N260" s="62"/>
      <c r="O260" s="62"/>
      <c r="P260" s="62"/>
      <c r="Q260" s="62"/>
      <c r="R260" s="62"/>
      <c r="S260" s="62"/>
      <c r="T260" s="62"/>
    </row>
    <row r="261" spans="1:20" ht="20.100000000000001" customHeight="1" x14ac:dyDescent="0.25">
      <c r="A261" s="4" t="s">
        <v>113</v>
      </c>
      <c r="B261" s="7" t="s">
        <v>403</v>
      </c>
      <c r="C261" s="5"/>
      <c r="D261" s="61"/>
      <c r="E261" s="61"/>
      <c r="F261" s="62"/>
      <c r="G261" s="62"/>
      <c r="H261" s="62"/>
      <c r="I261" s="62"/>
      <c r="J261" s="62"/>
      <c r="K261" s="62"/>
      <c r="L261" s="62"/>
      <c r="M261" s="62"/>
      <c r="N261" s="62"/>
      <c r="O261" s="62"/>
      <c r="P261" s="62"/>
      <c r="Q261" s="62"/>
      <c r="R261" s="62"/>
      <c r="S261" s="62"/>
      <c r="T261" s="62"/>
    </row>
    <row r="262" spans="1:20" s="52" customFormat="1" ht="20.100000000000001" customHeight="1" x14ac:dyDescent="0.25">
      <c r="A262" s="8" t="s">
        <v>112</v>
      </c>
      <c r="B262" s="12" t="s">
        <v>454</v>
      </c>
      <c r="C262" s="5"/>
      <c r="D262" s="65">
        <f t="shared" ref="D262:T262" si="13">SUM(D263:D279)</f>
        <v>4</v>
      </c>
      <c r="E262" s="65">
        <f t="shared" si="13"/>
        <v>0</v>
      </c>
      <c r="F262" s="65">
        <f t="shared" si="13"/>
        <v>3</v>
      </c>
      <c r="G262" s="65">
        <f t="shared" si="13"/>
        <v>1</v>
      </c>
      <c r="H262" s="65">
        <f t="shared" si="13"/>
        <v>0</v>
      </c>
      <c r="I262" s="65">
        <f t="shared" si="13"/>
        <v>0</v>
      </c>
      <c r="J262" s="65">
        <f t="shared" si="13"/>
        <v>1</v>
      </c>
      <c r="K262" s="65">
        <f t="shared" si="13"/>
        <v>1</v>
      </c>
      <c r="L262" s="65">
        <f t="shared" si="13"/>
        <v>1</v>
      </c>
      <c r="M262" s="65">
        <f t="shared" si="13"/>
        <v>5</v>
      </c>
      <c r="N262" s="65">
        <f t="shared" si="13"/>
        <v>1</v>
      </c>
      <c r="O262" s="65">
        <f t="shared" si="13"/>
        <v>0</v>
      </c>
      <c r="P262" s="65">
        <f t="shared" si="13"/>
        <v>3</v>
      </c>
      <c r="Q262" s="65">
        <f t="shared" si="13"/>
        <v>3</v>
      </c>
      <c r="R262" s="65">
        <f t="shared" si="13"/>
        <v>0</v>
      </c>
      <c r="S262" s="65">
        <f t="shared" si="13"/>
        <v>0</v>
      </c>
      <c r="T262" s="65">
        <f t="shared" si="13"/>
        <v>0</v>
      </c>
    </row>
    <row r="263" spans="1:20" ht="20.100000000000001" customHeight="1" x14ac:dyDescent="0.25">
      <c r="A263" s="4" t="s">
        <v>111</v>
      </c>
      <c r="B263" s="7" t="s">
        <v>455</v>
      </c>
      <c r="C263" s="5">
        <v>308</v>
      </c>
      <c r="D263" s="64"/>
      <c r="E263" s="64"/>
      <c r="F263" s="64"/>
      <c r="G263" s="64"/>
      <c r="H263" s="64"/>
      <c r="I263" s="64"/>
      <c r="J263" s="64"/>
      <c r="K263" s="64"/>
      <c r="L263" s="64"/>
      <c r="M263" s="64"/>
      <c r="N263" s="64"/>
      <c r="O263" s="64"/>
      <c r="P263" s="64"/>
      <c r="Q263" s="64"/>
      <c r="R263" s="64"/>
      <c r="S263" s="64"/>
      <c r="T263" s="64"/>
    </row>
    <row r="264" spans="1:20" ht="20.100000000000001" customHeight="1" x14ac:dyDescent="0.25">
      <c r="A264" s="4" t="s">
        <v>110</v>
      </c>
      <c r="B264" s="7" t="s">
        <v>456</v>
      </c>
      <c r="C264" s="6">
        <v>309</v>
      </c>
      <c r="D264" s="61">
        <v>1</v>
      </c>
      <c r="E264" s="61"/>
      <c r="F264" s="62"/>
      <c r="G264" s="62"/>
      <c r="H264" s="62"/>
      <c r="I264" s="62"/>
      <c r="J264" s="62"/>
      <c r="K264" s="62">
        <v>1</v>
      </c>
      <c r="L264" s="62"/>
      <c r="M264" s="62"/>
      <c r="N264" s="62"/>
      <c r="O264" s="62"/>
      <c r="P264" s="62"/>
      <c r="Q264" s="62"/>
      <c r="R264" s="62"/>
      <c r="S264" s="62"/>
      <c r="T264" s="62"/>
    </row>
    <row r="265" spans="1:20" ht="20.100000000000001" customHeight="1" x14ac:dyDescent="0.25">
      <c r="A265" s="4" t="s">
        <v>735</v>
      </c>
      <c r="B265" s="7" t="s">
        <v>398</v>
      </c>
      <c r="C265" s="6">
        <v>309.10000000000002</v>
      </c>
      <c r="D265" s="61"/>
      <c r="E265" s="61"/>
      <c r="F265" s="62"/>
      <c r="G265" s="62"/>
      <c r="H265" s="62"/>
      <c r="I265" s="62"/>
      <c r="J265" s="62"/>
      <c r="K265" s="62"/>
      <c r="L265" s="62"/>
      <c r="M265" s="62"/>
      <c r="N265" s="62"/>
      <c r="O265" s="62"/>
      <c r="P265" s="62"/>
      <c r="Q265" s="62"/>
      <c r="R265" s="62"/>
      <c r="S265" s="62"/>
      <c r="T265" s="62"/>
    </row>
    <row r="266" spans="1:20" ht="20.100000000000001" customHeight="1" x14ac:dyDescent="0.25">
      <c r="A266" s="4" t="s">
        <v>109</v>
      </c>
      <c r="B266" s="13" t="s">
        <v>652</v>
      </c>
      <c r="C266" s="5">
        <v>310</v>
      </c>
      <c r="D266" s="61"/>
      <c r="E266" s="61"/>
      <c r="F266" s="62"/>
      <c r="G266" s="62"/>
      <c r="H266" s="62"/>
      <c r="I266" s="62"/>
      <c r="J266" s="62"/>
      <c r="K266" s="62"/>
      <c r="L266" s="62"/>
      <c r="M266" s="62"/>
      <c r="N266" s="62"/>
      <c r="O266" s="62"/>
      <c r="P266" s="62"/>
      <c r="Q266" s="62"/>
      <c r="R266" s="62"/>
      <c r="S266" s="62"/>
      <c r="T266" s="62"/>
    </row>
    <row r="267" spans="1:20" ht="20.100000000000001" customHeight="1" x14ac:dyDescent="0.25">
      <c r="A267" s="4" t="s">
        <v>108</v>
      </c>
      <c r="B267" s="7" t="s">
        <v>569</v>
      </c>
      <c r="C267" s="5">
        <v>311</v>
      </c>
      <c r="D267" s="61"/>
      <c r="E267" s="61"/>
      <c r="F267" s="62">
        <v>3</v>
      </c>
      <c r="G267" s="62"/>
      <c r="H267" s="62"/>
      <c r="I267" s="62"/>
      <c r="J267" s="62"/>
      <c r="K267" s="62"/>
      <c r="L267" s="62">
        <v>1</v>
      </c>
      <c r="M267" s="62">
        <v>3</v>
      </c>
      <c r="N267" s="62">
        <v>1</v>
      </c>
      <c r="O267" s="62"/>
      <c r="P267" s="62">
        <v>1</v>
      </c>
      <c r="Q267" s="62">
        <v>1</v>
      </c>
      <c r="R267" s="62"/>
      <c r="S267" s="62"/>
      <c r="T267" s="62"/>
    </row>
    <row r="268" spans="1:20" ht="20.100000000000001" customHeight="1" x14ac:dyDescent="0.25">
      <c r="A268" s="4" t="s">
        <v>107</v>
      </c>
      <c r="B268" s="7" t="s">
        <v>653</v>
      </c>
      <c r="C268" s="5">
        <v>311.10000000000002</v>
      </c>
      <c r="D268" s="61"/>
      <c r="E268" s="61"/>
      <c r="F268" s="62"/>
      <c r="G268" s="62"/>
      <c r="H268" s="62"/>
      <c r="I268" s="62"/>
      <c r="J268" s="62"/>
      <c r="K268" s="62"/>
      <c r="L268" s="62"/>
      <c r="M268" s="62"/>
      <c r="N268" s="62"/>
      <c r="O268" s="62"/>
      <c r="P268" s="62">
        <v>2</v>
      </c>
      <c r="Q268" s="62">
        <v>2</v>
      </c>
      <c r="R268" s="62"/>
      <c r="S268" s="62"/>
      <c r="T268" s="62"/>
    </row>
    <row r="269" spans="1:20" ht="20.100000000000001" customHeight="1" x14ac:dyDescent="0.25">
      <c r="A269" s="4" t="s">
        <v>106</v>
      </c>
      <c r="B269" s="7" t="s">
        <v>654</v>
      </c>
      <c r="C269" s="5">
        <v>311.2</v>
      </c>
      <c r="D269" s="61"/>
      <c r="E269" s="61"/>
      <c r="F269" s="62"/>
      <c r="G269" s="62"/>
      <c r="H269" s="62"/>
      <c r="I269" s="62"/>
      <c r="J269" s="62"/>
      <c r="K269" s="62"/>
      <c r="L269" s="62"/>
      <c r="M269" s="62"/>
      <c r="N269" s="62"/>
      <c r="O269" s="62"/>
      <c r="P269" s="62"/>
      <c r="Q269" s="62"/>
      <c r="R269" s="62"/>
      <c r="S269" s="62"/>
      <c r="T269" s="62"/>
    </row>
    <row r="270" spans="1:20" ht="20.100000000000001" customHeight="1" x14ac:dyDescent="0.25">
      <c r="A270" s="4" t="s">
        <v>105</v>
      </c>
      <c r="B270" s="7" t="s">
        <v>570</v>
      </c>
      <c r="C270" s="6">
        <v>312</v>
      </c>
      <c r="D270" s="61">
        <v>1</v>
      </c>
      <c r="E270" s="61"/>
      <c r="F270" s="62"/>
      <c r="G270" s="62"/>
      <c r="H270" s="62"/>
      <c r="I270" s="62"/>
      <c r="J270" s="62"/>
      <c r="K270" s="62"/>
      <c r="L270" s="62"/>
      <c r="M270" s="62">
        <v>1</v>
      </c>
      <c r="N270" s="62"/>
      <c r="O270" s="62"/>
      <c r="P270" s="62"/>
      <c r="Q270" s="62"/>
      <c r="R270" s="62"/>
      <c r="S270" s="62"/>
      <c r="T270" s="62"/>
    </row>
    <row r="271" spans="1:20" ht="20.100000000000001" customHeight="1" x14ac:dyDescent="0.25">
      <c r="A271" s="4" t="s">
        <v>104</v>
      </c>
      <c r="B271" s="7" t="s">
        <v>655</v>
      </c>
      <c r="C271" s="6">
        <v>312.10000000000002</v>
      </c>
      <c r="D271" s="61"/>
      <c r="E271" s="61"/>
      <c r="F271" s="62"/>
      <c r="G271" s="62"/>
      <c r="H271" s="62"/>
      <c r="I271" s="62"/>
      <c r="J271" s="62"/>
      <c r="K271" s="62"/>
      <c r="L271" s="62"/>
      <c r="M271" s="62"/>
      <c r="N271" s="62"/>
      <c r="O271" s="62"/>
      <c r="P271" s="62"/>
      <c r="Q271" s="62"/>
      <c r="R271" s="62"/>
      <c r="S271" s="62"/>
      <c r="T271" s="62"/>
    </row>
    <row r="272" spans="1:20" ht="20.100000000000001" customHeight="1" x14ac:dyDescent="0.25">
      <c r="A272" s="4" t="s">
        <v>736</v>
      </c>
      <c r="B272" s="7" t="s">
        <v>737</v>
      </c>
      <c r="C272" s="6">
        <v>312.2</v>
      </c>
      <c r="D272" s="61"/>
      <c r="E272" s="61"/>
      <c r="F272" s="62"/>
      <c r="G272" s="62"/>
      <c r="H272" s="62"/>
      <c r="I272" s="62"/>
      <c r="J272" s="62"/>
      <c r="K272" s="62"/>
      <c r="L272" s="62"/>
      <c r="M272" s="62"/>
      <c r="N272" s="62"/>
      <c r="O272" s="62"/>
      <c r="P272" s="62"/>
      <c r="Q272" s="62"/>
      <c r="R272" s="62"/>
      <c r="S272" s="62"/>
      <c r="T272" s="62"/>
    </row>
    <row r="273" spans="1:20" ht="20.100000000000001" customHeight="1" x14ac:dyDescent="0.25">
      <c r="A273" s="4" t="s">
        <v>103</v>
      </c>
      <c r="B273" s="7" t="s">
        <v>571</v>
      </c>
      <c r="C273" s="5">
        <v>313</v>
      </c>
      <c r="D273" s="61"/>
      <c r="E273" s="61"/>
      <c r="F273" s="62"/>
      <c r="G273" s="62"/>
      <c r="H273" s="62"/>
      <c r="I273" s="62"/>
      <c r="J273" s="62"/>
      <c r="K273" s="62"/>
      <c r="L273" s="62"/>
      <c r="M273" s="62"/>
      <c r="N273" s="62"/>
      <c r="O273" s="62"/>
      <c r="P273" s="62"/>
      <c r="Q273" s="62"/>
      <c r="R273" s="62"/>
      <c r="S273" s="62"/>
      <c r="T273" s="62"/>
    </row>
    <row r="274" spans="1:20" ht="20.100000000000001" customHeight="1" x14ac:dyDescent="0.25">
      <c r="A274" s="4" t="s">
        <v>102</v>
      </c>
      <c r="B274" s="7" t="s">
        <v>572</v>
      </c>
      <c r="C274" s="5">
        <v>314</v>
      </c>
      <c r="D274" s="61">
        <v>2</v>
      </c>
      <c r="E274" s="61"/>
      <c r="F274" s="62"/>
      <c r="G274" s="62">
        <v>1</v>
      </c>
      <c r="H274" s="62"/>
      <c r="I274" s="62"/>
      <c r="J274" s="62">
        <v>1</v>
      </c>
      <c r="K274" s="62"/>
      <c r="L274" s="62"/>
      <c r="M274" s="62">
        <v>1</v>
      </c>
      <c r="N274" s="62"/>
      <c r="O274" s="62"/>
      <c r="P274" s="62"/>
      <c r="Q274" s="62"/>
      <c r="R274" s="62"/>
      <c r="S274" s="62"/>
      <c r="T274" s="62"/>
    </row>
    <row r="275" spans="1:20" ht="20.100000000000001" customHeight="1" x14ac:dyDescent="0.25">
      <c r="A275" s="4" t="s">
        <v>101</v>
      </c>
      <c r="B275" s="7" t="s">
        <v>656</v>
      </c>
      <c r="C275" s="5">
        <v>314.10000000000002</v>
      </c>
      <c r="D275" s="61"/>
      <c r="E275" s="61"/>
      <c r="F275" s="62"/>
      <c r="G275" s="62"/>
      <c r="H275" s="62"/>
      <c r="I275" s="62"/>
      <c r="J275" s="62"/>
      <c r="K275" s="62"/>
      <c r="L275" s="62"/>
      <c r="M275" s="62"/>
      <c r="N275" s="62"/>
      <c r="O275" s="62"/>
      <c r="P275" s="62"/>
      <c r="Q275" s="62"/>
      <c r="R275" s="62"/>
      <c r="S275" s="62"/>
      <c r="T275" s="62"/>
    </row>
    <row r="276" spans="1:20" ht="20.100000000000001" customHeight="1" x14ac:dyDescent="0.25">
      <c r="A276" s="4" t="s">
        <v>100</v>
      </c>
      <c r="B276" s="7" t="s">
        <v>497</v>
      </c>
      <c r="C276" s="5">
        <v>315</v>
      </c>
      <c r="D276" s="61"/>
      <c r="E276" s="61"/>
      <c r="F276" s="62"/>
      <c r="G276" s="62"/>
      <c r="H276" s="62"/>
      <c r="I276" s="62"/>
      <c r="J276" s="62"/>
      <c r="K276" s="62"/>
      <c r="L276" s="62"/>
      <c r="M276" s="62"/>
      <c r="N276" s="62"/>
      <c r="O276" s="62"/>
      <c r="P276" s="62"/>
      <c r="Q276" s="62"/>
      <c r="R276" s="62"/>
      <c r="S276" s="62"/>
      <c r="T276" s="62"/>
    </row>
    <row r="277" spans="1:20" ht="20.100000000000001" customHeight="1" x14ac:dyDescent="0.25">
      <c r="A277" s="4" t="s">
        <v>99</v>
      </c>
      <c r="B277" s="7" t="s">
        <v>738</v>
      </c>
      <c r="C277" s="5">
        <v>315.10000000000002</v>
      </c>
      <c r="D277" s="61"/>
      <c r="E277" s="61"/>
      <c r="F277" s="62"/>
      <c r="G277" s="62"/>
      <c r="H277" s="62"/>
      <c r="I277" s="62"/>
      <c r="J277" s="62"/>
      <c r="K277" s="62"/>
      <c r="L277" s="62"/>
      <c r="M277" s="62"/>
      <c r="N277" s="62"/>
      <c r="O277" s="62"/>
      <c r="P277" s="62"/>
      <c r="Q277" s="62"/>
      <c r="R277" s="62"/>
      <c r="S277" s="62"/>
      <c r="T277" s="62"/>
    </row>
    <row r="278" spans="1:20" ht="20.100000000000001" customHeight="1" x14ac:dyDescent="0.25">
      <c r="A278" s="4" t="s">
        <v>98</v>
      </c>
      <c r="B278" s="7" t="s">
        <v>739</v>
      </c>
      <c r="C278" s="5">
        <v>315.2</v>
      </c>
      <c r="D278" s="61"/>
      <c r="E278" s="61"/>
      <c r="F278" s="62"/>
      <c r="G278" s="62"/>
      <c r="H278" s="62"/>
      <c r="I278" s="62"/>
      <c r="J278" s="62"/>
      <c r="K278" s="62"/>
      <c r="L278" s="62"/>
      <c r="M278" s="62"/>
      <c r="N278" s="62"/>
      <c r="O278" s="62"/>
      <c r="P278" s="62"/>
      <c r="Q278" s="62"/>
      <c r="R278" s="62"/>
      <c r="S278" s="62"/>
      <c r="T278" s="62"/>
    </row>
    <row r="279" spans="1:20" ht="20.100000000000001" customHeight="1" x14ac:dyDescent="0.25">
      <c r="A279" s="4" t="s">
        <v>97</v>
      </c>
      <c r="B279" s="7" t="s">
        <v>403</v>
      </c>
      <c r="C279" s="5"/>
      <c r="D279" s="61"/>
      <c r="E279" s="61"/>
      <c r="F279" s="62"/>
      <c r="G279" s="62"/>
      <c r="H279" s="62"/>
      <c r="I279" s="62"/>
      <c r="J279" s="62"/>
      <c r="K279" s="62"/>
      <c r="L279" s="62"/>
      <c r="M279" s="62"/>
      <c r="N279" s="62"/>
      <c r="O279" s="62"/>
      <c r="P279" s="62"/>
      <c r="Q279" s="62"/>
      <c r="R279" s="62"/>
      <c r="S279" s="62"/>
      <c r="T279" s="62"/>
    </row>
    <row r="280" spans="1:20" ht="20.100000000000001" customHeight="1" x14ac:dyDescent="0.25">
      <c r="A280" s="8" t="s">
        <v>96</v>
      </c>
      <c r="B280" s="12" t="s">
        <v>457</v>
      </c>
      <c r="C280" s="5"/>
      <c r="D280" s="65">
        <f t="shared" ref="D280:T280" si="14">SUM(D281:D303)</f>
        <v>0</v>
      </c>
      <c r="E280" s="65">
        <f t="shared" si="14"/>
        <v>0</v>
      </c>
      <c r="F280" s="65">
        <f t="shared" si="14"/>
        <v>4</v>
      </c>
      <c r="G280" s="65">
        <f t="shared" si="14"/>
        <v>1</v>
      </c>
      <c r="H280" s="65">
        <f t="shared" si="14"/>
        <v>0</v>
      </c>
      <c r="I280" s="65">
        <f t="shared" si="14"/>
        <v>0</v>
      </c>
      <c r="J280" s="65">
        <f t="shared" si="14"/>
        <v>1</v>
      </c>
      <c r="K280" s="65">
        <f t="shared" si="14"/>
        <v>0</v>
      </c>
      <c r="L280" s="65">
        <f t="shared" si="14"/>
        <v>0</v>
      </c>
      <c r="M280" s="65">
        <f t="shared" si="14"/>
        <v>3</v>
      </c>
      <c r="N280" s="65">
        <f t="shared" si="14"/>
        <v>0</v>
      </c>
      <c r="O280" s="65">
        <f t="shared" si="14"/>
        <v>0</v>
      </c>
      <c r="P280" s="65">
        <f t="shared" si="14"/>
        <v>1</v>
      </c>
      <c r="Q280" s="65">
        <f t="shared" si="14"/>
        <v>1</v>
      </c>
      <c r="R280" s="65">
        <f t="shared" si="14"/>
        <v>0</v>
      </c>
      <c r="S280" s="65">
        <f t="shared" si="14"/>
        <v>0</v>
      </c>
      <c r="T280" s="65">
        <f t="shared" si="14"/>
        <v>0</v>
      </c>
    </row>
    <row r="281" spans="1:20" ht="20.100000000000001" customHeight="1" x14ac:dyDescent="0.25">
      <c r="A281" s="4" t="s">
        <v>95</v>
      </c>
      <c r="B281" s="7" t="s">
        <v>458</v>
      </c>
      <c r="C281" s="5">
        <v>316</v>
      </c>
      <c r="D281" s="61"/>
      <c r="E281" s="61"/>
      <c r="F281" s="62">
        <v>2</v>
      </c>
      <c r="G281" s="62"/>
      <c r="H281" s="62"/>
      <c r="I281" s="62"/>
      <c r="J281" s="62"/>
      <c r="K281" s="62"/>
      <c r="L281" s="62"/>
      <c r="M281" s="62">
        <v>2</v>
      </c>
      <c r="N281" s="62"/>
      <c r="O281" s="62"/>
      <c r="P281" s="62">
        <v>1</v>
      </c>
      <c r="Q281" s="62">
        <v>1</v>
      </c>
      <c r="R281" s="62"/>
      <c r="S281" s="62"/>
      <c r="T281" s="62"/>
    </row>
    <row r="282" spans="1:20" ht="20.100000000000001" customHeight="1" x14ac:dyDescent="0.25">
      <c r="A282" s="4" t="s">
        <v>94</v>
      </c>
      <c r="B282" s="7" t="s">
        <v>573</v>
      </c>
      <c r="C282" s="5">
        <v>317</v>
      </c>
      <c r="D282" s="61"/>
      <c r="E282" s="61"/>
      <c r="F282" s="62"/>
      <c r="G282" s="62"/>
      <c r="H282" s="62"/>
      <c r="I282" s="62"/>
      <c r="J282" s="62"/>
      <c r="K282" s="62"/>
      <c r="L282" s="62"/>
      <c r="M282" s="62"/>
      <c r="N282" s="62"/>
      <c r="O282" s="62"/>
      <c r="P282" s="62"/>
      <c r="Q282" s="62"/>
      <c r="R282" s="62"/>
      <c r="S282" s="62"/>
      <c r="T282" s="62"/>
    </row>
    <row r="283" spans="1:20" ht="20.100000000000001" customHeight="1" x14ac:dyDescent="0.25">
      <c r="A283" s="4" t="s">
        <v>93</v>
      </c>
      <c r="B283" s="7" t="s">
        <v>459</v>
      </c>
      <c r="C283" s="5">
        <v>319</v>
      </c>
      <c r="D283" s="61"/>
      <c r="E283" s="61"/>
      <c r="F283" s="62"/>
      <c r="G283" s="62"/>
      <c r="H283" s="62"/>
      <c r="I283" s="62"/>
      <c r="J283" s="62"/>
      <c r="K283" s="62"/>
      <c r="L283" s="62"/>
      <c r="M283" s="62"/>
      <c r="N283" s="62"/>
      <c r="O283" s="62"/>
      <c r="P283" s="62"/>
      <c r="Q283" s="62"/>
      <c r="R283" s="62"/>
      <c r="S283" s="62"/>
      <c r="T283" s="62"/>
    </row>
    <row r="284" spans="1:20" ht="20.100000000000001" customHeight="1" x14ac:dyDescent="0.25">
      <c r="A284" s="4" t="s">
        <v>92</v>
      </c>
      <c r="B284" s="7" t="s">
        <v>657</v>
      </c>
      <c r="C284" s="5">
        <v>320</v>
      </c>
      <c r="D284" s="61"/>
      <c r="E284" s="61"/>
      <c r="F284" s="62"/>
      <c r="G284" s="62"/>
      <c r="H284" s="62"/>
      <c r="I284" s="62"/>
      <c r="J284" s="62"/>
      <c r="K284" s="62"/>
      <c r="L284" s="62"/>
      <c r="M284" s="62"/>
      <c r="N284" s="62"/>
      <c r="O284" s="62"/>
      <c r="P284" s="62"/>
      <c r="Q284" s="62"/>
      <c r="R284" s="62"/>
      <c r="S284" s="62"/>
      <c r="T284" s="62"/>
    </row>
    <row r="285" spans="1:20" ht="20.100000000000001" customHeight="1" x14ac:dyDescent="0.25">
      <c r="A285" s="4" t="s">
        <v>91</v>
      </c>
      <c r="B285" s="7" t="s">
        <v>460</v>
      </c>
      <c r="C285" s="5">
        <v>321</v>
      </c>
      <c r="D285" s="65"/>
      <c r="E285" s="65"/>
      <c r="F285" s="65"/>
      <c r="G285" s="65"/>
      <c r="H285" s="65"/>
      <c r="I285" s="65"/>
      <c r="J285" s="65"/>
      <c r="K285" s="65"/>
      <c r="L285" s="65"/>
      <c r="M285" s="65"/>
      <c r="N285" s="65"/>
      <c r="O285" s="65"/>
      <c r="P285" s="65"/>
      <c r="Q285" s="65"/>
      <c r="R285" s="65"/>
      <c r="S285" s="65"/>
      <c r="T285" s="65"/>
    </row>
    <row r="286" spans="1:20" ht="20.100000000000001" customHeight="1" x14ac:dyDescent="0.25">
      <c r="A286" s="4" t="s">
        <v>90</v>
      </c>
      <c r="B286" s="7" t="s">
        <v>574</v>
      </c>
      <c r="C286" s="5">
        <v>322</v>
      </c>
      <c r="D286" s="61"/>
      <c r="E286" s="61"/>
      <c r="F286" s="62"/>
      <c r="G286" s="62"/>
      <c r="H286" s="62"/>
      <c r="I286" s="62"/>
      <c r="J286" s="62"/>
      <c r="K286" s="62"/>
      <c r="L286" s="62"/>
      <c r="M286" s="62"/>
      <c r="N286" s="62"/>
      <c r="O286" s="62"/>
      <c r="P286" s="62"/>
      <c r="Q286" s="62"/>
      <c r="R286" s="62"/>
      <c r="S286" s="62"/>
      <c r="T286" s="62"/>
    </row>
    <row r="287" spans="1:20" ht="20.100000000000001" customHeight="1" x14ac:dyDescent="0.25">
      <c r="A287" s="4" t="s">
        <v>89</v>
      </c>
      <c r="B287" s="7" t="s">
        <v>498</v>
      </c>
      <c r="C287" s="5">
        <v>323</v>
      </c>
      <c r="D287" s="61"/>
      <c r="E287" s="61"/>
      <c r="F287" s="62"/>
      <c r="G287" s="62"/>
      <c r="H287" s="62"/>
      <c r="I287" s="62"/>
      <c r="J287" s="62"/>
      <c r="K287" s="62"/>
      <c r="L287" s="62"/>
      <c r="M287" s="62"/>
      <c r="N287" s="62"/>
      <c r="O287" s="62"/>
      <c r="P287" s="62"/>
      <c r="Q287" s="62"/>
      <c r="R287" s="62"/>
      <c r="S287" s="62"/>
      <c r="T287" s="62"/>
    </row>
    <row r="288" spans="1:20" ht="20.100000000000001" customHeight="1" x14ac:dyDescent="0.25">
      <c r="A288" s="4" t="s">
        <v>88</v>
      </c>
      <c r="B288" s="7" t="s">
        <v>575</v>
      </c>
      <c r="C288" s="5">
        <v>324</v>
      </c>
      <c r="D288" s="62"/>
      <c r="E288" s="62"/>
      <c r="F288" s="62"/>
      <c r="G288" s="62"/>
      <c r="H288" s="62"/>
      <c r="I288" s="62"/>
      <c r="J288" s="62"/>
      <c r="K288" s="62"/>
      <c r="L288" s="62"/>
      <c r="M288" s="62"/>
      <c r="N288" s="62"/>
      <c r="O288" s="62"/>
      <c r="P288" s="62"/>
      <c r="Q288" s="62"/>
      <c r="R288" s="62"/>
      <c r="S288" s="62"/>
      <c r="T288" s="62"/>
    </row>
    <row r="289" spans="1:20" ht="20.100000000000001" customHeight="1" x14ac:dyDescent="0.25">
      <c r="A289" s="4" t="s">
        <v>87</v>
      </c>
      <c r="B289" s="7" t="s">
        <v>658</v>
      </c>
      <c r="C289" s="5">
        <v>325</v>
      </c>
      <c r="D289" s="62"/>
      <c r="E289" s="62"/>
      <c r="F289" s="62">
        <v>1</v>
      </c>
      <c r="G289" s="62">
        <v>1</v>
      </c>
      <c r="H289" s="62"/>
      <c r="I289" s="62"/>
      <c r="J289" s="62">
        <v>1</v>
      </c>
      <c r="K289" s="62"/>
      <c r="L289" s="62"/>
      <c r="M289" s="62"/>
      <c r="N289" s="62"/>
      <c r="O289" s="62"/>
      <c r="P289" s="62"/>
      <c r="Q289" s="62"/>
      <c r="R289" s="62"/>
      <c r="S289" s="62"/>
      <c r="T289" s="62"/>
    </row>
    <row r="290" spans="1:20" ht="20.100000000000001" customHeight="1" x14ac:dyDescent="0.25">
      <c r="A290" s="4" t="s">
        <v>86</v>
      </c>
      <c r="B290" s="7" t="s">
        <v>659</v>
      </c>
      <c r="C290" s="5">
        <v>326</v>
      </c>
      <c r="D290" s="62"/>
      <c r="E290" s="62"/>
      <c r="F290" s="62"/>
      <c r="G290" s="62"/>
      <c r="H290" s="62"/>
      <c r="I290" s="62"/>
      <c r="J290" s="62"/>
      <c r="K290" s="62"/>
      <c r="L290" s="62"/>
      <c r="M290" s="62"/>
      <c r="N290" s="62"/>
      <c r="O290" s="62"/>
      <c r="P290" s="62"/>
      <c r="Q290" s="62"/>
      <c r="R290" s="62"/>
      <c r="S290" s="62"/>
      <c r="T290" s="62"/>
    </row>
    <row r="291" spans="1:20" ht="20.100000000000001" customHeight="1" x14ac:dyDescent="0.25">
      <c r="A291" s="4" t="s">
        <v>85</v>
      </c>
      <c r="B291" s="7" t="s">
        <v>576</v>
      </c>
      <c r="C291" s="5">
        <v>327</v>
      </c>
      <c r="D291" s="62"/>
      <c r="E291" s="62"/>
      <c r="F291" s="62">
        <v>1</v>
      </c>
      <c r="G291" s="62"/>
      <c r="H291" s="62"/>
      <c r="I291" s="62"/>
      <c r="J291" s="62"/>
      <c r="K291" s="62"/>
      <c r="L291" s="62"/>
      <c r="M291" s="62">
        <v>1</v>
      </c>
      <c r="N291" s="62"/>
      <c r="O291" s="62"/>
      <c r="P291" s="62"/>
      <c r="Q291" s="62"/>
      <c r="R291" s="62"/>
      <c r="S291" s="62"/>
      <c r="T291" s="62"/>
    </row>
    <row r="292" spans="1:20" ht="20.100000000000001" customHeight="1" x14ac:dyDescent="0.25">
      <c r="A292" s="4" t="s">
        <v>84</v>
      </c>
      <c r="B292" s="7" t="s">
        <v>577</v>
      </c>
      <c r="C292" s="5">
        <v>327.10000000000002</v>
      </c>
      <c r="D292" s="61"/>
      <c r="E292" s="61"/>
      <c r="F292" s="62"/>
      <c r="G292" s="62"/>
      <c r="H292" s="62"/>
      <c r="I292" s="62"/>
      <c r="J292" s="62"/>
      <c r="K292" s="62"/>
      <c r="L292" s="62"/>
      <c r="M292" s="62"/>
      <c r="N292" s="62"/>
      <c r="O292" s="62"/>
      <c r="P292" s="62"/>
      <c r="Q292" s="62"/>
      <c r="R292" s="62"/>
      <c r="S292" s="62"/>
      <c r="T292" s="62"/>
    </row>
    <row r="293" spans="1:20" ht="20.100000000000001" customHeight="1" x14ac:dyDescent="0.25">
      <c r="A293" s="4" t="s">
        <v>83</v>
      </c>
      <c r="B293" s="7" t="s">
        <v>578</v>
      </c>
      <c r="C293" s="5">
        <v>327.2</v>
      </c>
      <c r="D293" s="61"/>
      <c r="E293" s="61"/>
      <c r="F293" s="62"/>
      <c r="G293" s="62"/>
      <c r="H293" s="62"/>
      <c r="I293" s="62"/>
      <c r="J293" s="62"/>
      <c r="K293" s="62"/>
      <c r="L293" s="62"/>
      <c r="M293" s="62"/>
      <c r="N293" s="62"/>
      <c r="O293" s="62"/>
      <c r="P293" s="62"/>
      <c r="Q293" s="62"/>
      <c r="R293" s="62"/>
      <c r="S293" s="62"/>
      <c r="T293" s="62"/>
    </row>
    <row r="294" spans="1:20" ht="20.100000000000001" customHeight="1" x14ac:dyDescent="0.25">
      <c r="A294" s="4" t="s">
        <v>82</v>
      </c>
      <c r="B294" s="7" t="s">
        <v>660</v>
      </c>
      <c r="C294" s="5">
        <v>327.3</v>
      </c>
      <c r="D294" s="61"/>
      <c r="E294" s="61"/>
      <c r="F294" s="62"/>
      <c r="G294" s="62"/>
      <c r="H294" s="62"/>
      <c r="I294" s="62"/>
      <c r="J294" s="62"/>
      <c r="K294" s="62"/>
      <c r="L294" s="62"/>
      <c r="M294" s="62"/>
      <c r="N294" s="62"/>
      <c r="O294" s="62"/>
      <c r="P294" s="62"/>
      <c r="Q294" s="62"/>
      <c r="R294" s="62"/>
      <c r="S294" s="62"/>
      <c r="T294" s="62"/>
    </row>
    <row r="295" spans="1:20" ht="20.100000000000001" customHeight="1" x14ac:dyDescent="0.25">
      <c r="A295" s="4" t="s">
        <v>81</v>
      </c>
      <c r="B295" s="7" t="s">
        <v>579</v>
      </c>
      <c r="C295" s="5">
        <v>327.39999999999998</v>
      </c>
      <c r="D295" s="61"/>
      <c r="E295" s="61"/>
      <c r="F295" s="62"/>
      <c r="G295" s="62"/>
      <c r="H295" s="62"/>
      <c r="I295" s="62"/>
      <c r="J295" s="62"/>
      <c r="K295" s="62"/>
      <c r="L295" s="62"/>
      <c r="M295" s="62"/>
      <c r="N295" s="62"/>
      <c r="O295" s="62"/>
      <c r="P295" s="62"/>
      <c r="Q295" s="62"/>
      <c r="R295" s="62"/>
      <c r="S295" s="62"/>
      <c r="T295" s="62"/>
    </row>
    <row r="296" spans="1:20" ht="20.100000000000001" customHeight="1" x14ac:dyDescent="0.25">
      <c r="A296" s="4" t="s">
        <v>80</v>
      </c>
      <c r="B296" s="7" t="s">
        <v>499</v>
      </c>
      <c r="C296" s="5">
        <v>327.5</v>
      </c>
      <c r="D296" s="61"/>
      <c r="E296" s="61"/>
      <c r="F296" s="62"/>
      <c r="G296" s="62"/>
      <c r="H296" s="62"/>
      <c r="I296" s="62"/>
      <c r="J296" s="62"/>
      <c r="K296" s="62"/>
      <c r="L296" s="62"/>
      <c r="M296" s="62"/>
      <c r="N296" s="62"/>
      <c r="O296" s="62"/>
      <c r="P296" s="62"/>
      <c r="Q296" s="62"/>
      <c r="R296" s="62"/>
      <c r="S296" s="62"/>
      <c r="T296" s="62"/>
    </row>
    <row r="297" spans="1:20" ht="20.100000000000001" customHeight="1" x14ac:dyDescent="0.25">
      <c r="A297" s="4" t="s">
        <v>740</v>
      </c>
      <c r="B297" s="7" t="s">
        <v>741</v>
      </c>
      <c r="C297" s="5">
        <v>327.60000000000002</v>
      </c>
      <c r="D297" s="61"/>
      <c r="E297" s="61"/>
      <c r="F297" s="62"/>
      <c r="G297" s="62"/>
      <c r="H297" s="62"/>
      <c r="I297" s="62"/>
      <c r="J297" s="62"/>
      <c r="K297" s="62"/>
      <c r="L297" s="62"/>
      <c r="M297" s="62"/>
      <c r="N297" s="62"/>
      <c r="O297" s="62"/>
      <c r="P297" s="62"/>
      <c r="Q297" s="62"/>
      <c r="R297" s="62"/>
      <c r="S297" s="62"/>
      <c r="T297" s="62"/>
    </row>
    <row r="298" spans="1:20" ht="20.100000000000001" customHeight="1" x14ac:dyDescent="0.25">
      <c r="A298" s="4" t="s">
        <v>79</v>
      </c>
      <c r="B298" s="7" t="s">
        <v>500</v>
      </c>
      <c r="C298" s="5">
        <v>328</v>
      </c>
      <c r="D298" s="61"/>
      <c r="E298" s="61"/>
      <c r="F298" s="62"/>
      <c r="G298" s="62"/>
      <c r="H298" s="62"/>
      <c r="I298" s="62"/>
      <c r="J298" s="62"/>
      <c r="K298" s="62"/>
      <c r="L298" s="62"/>
      <c r="M298" s="62"/>
      <c r="N298" s="62"/>
      <c r="O298" s="62"/>
      <c r="P298" s="62"/>
      <c r="Q298" s="62"/>
      <c r="R298" s="62"/>
      <c r="S298" s="62"/>
      <c r="T298" s="62"/>
    </row>
    <row r="299" spans="1:20" ht="20.100000000000001" customHeight="1" x14ac:dyDescent="0.25">
      <c r="A299" s="4" t="s">
        <v>78</v>
      </c>
      <c r="B299" s="7" t="s">
        <v>661</v>
      </c>
      <c r="C299" s="5">
        <v>329</v>
      </c>
      <c r="D299" s="61"/>
      <c r="E299" s="61"/>
      <c r="F299" s="62"/>
      <c r="G299" s="62"/>
      <c r="H299" s="62"/>
      <c r="I299" s="62"/>
      <c r="J299" s="62"/>
      <c r="K299" s="62"/>
      <c r="L299" s="62"/>
      <c r="M299" s="62"/>
      <c r="N299" s="62"/>
      <c r="O299" s="62"/>
      <c r="P299" s="62"/>
      <c r="Q299" s="62"/>
      <c r="R299" s="62"/>
      <c r="S299" s="62"/>
      <c r="T299" s="62"/>
    </row>
    <row r="300" spans="1:20" ht="20.100000000000001" customHeight="1" x14ac:dyDescent="0.25">
      <c r="A300" s="4" t="s">
        <v>742</v>
      </c>
      <c r="B300" s="7" t="s">
        <v>743</v>
      </c>
      <c r="C300" s="5">
        <v>329.1</v>
      </c>
      <c r="D300" s="61"/>
      <c r="E300" s="61"/>
      <c r="F300" s="62"/>
      <c r="G300" s="62"/>
      <c r="H300" s="62"/>
      <c r="I300" s="62"/>
      <c r="J300" s="62"/>
      <c r="K300" s="62"/>
      <c r="L300" s="62"/>
      <c r="M300" s="62"/>
      <c r="N300" s="62"/>
      <c r="O300" s="62"/>
      <c r="P300" s="62"/>
      <c r="Q300" s="62"/>
      <c r="R300" s="62"/>
      <c r="S300" s="62"/>
      <c r="T300" s="62"/>
    </row>
    <row r="301" spans="1:20" ht="20.100000000000001" customHeight="1" x14ac:dyDescent="0.25">
      <c r="A301" s="4" t="s">
        <v>77</v>
      </c>
      <c r="B301" s="7" t="s">
        <v>377</v>
      </c>
      <c r="C301" s="5">
        <v>330</v>
      </c>
      <c r="D301" s="61"/>
      <c r="E301" s="61"/>
      <c r="F301" s="62"/>
      <c r="G301" s="62"/>
      <c r="H301" s="62"/>
      <c r="I301" s="62"/>
      <c r="J301" s="62"/>
      <c r="K301" s="62"/>
      <c r="L301" s="62"/>
      <c r="M301" s="62"/>
      <c r="N301" s="62"/>
      <c r="O301" s="62"/>
      <c r="P301" s="62"/>
      <c r="Q301" s="62"/>
      <c r="R301" s="62"/>
      <c r="S301" s="62"/>
      <c r="T301" s="62"/>
    </row>
    <row r="302" spans="1:20" ht="20.100000000000001" customHeight="1" x14ac:dyDescent="0.25">
      <c r="A302" s="4" t="s">
        <v>76</v>
      </c>
      <c r="B302" s="7" t="s">
        <v>369</v>
      </c>
      <c r="C302" s="5">
        <v>331</v>
      </c>
      <c r="D302" s="61"/>
      <c r="E302" s="61"/>
      <c r="F302" s="62"/>
      <c r="G302" s="62"/>
      <c r="H302" s="62"/>
      <c r="I302" s="62"/>
      <c r="J302" s="62"/>
      <c r="K302" s="62"/>
      <c r="L302" s="62"/>
      <c r="M302" s="62"/>
      <c r="N302" s="62"/>
      <c r="O302" s="62"/>
      <c r="P302" s="62"/>
      <c r="Q302" s="62"/>
      <c r="R302" s="62"/>
      <c r="S302" s="62"/>
      <c r="T302" s="62"/>
    </row>
    <row r="303" spans="1:20" ht="20.100000000000001" customHeight="1" x14ac:dyDescent="0.25">
      <c r="A303" s="4" t="s">
        <v>75</v>
      </c>
      <c r="B303" s="7" t="s">
        <v>403</v>
      </c>
      <c r="C303" s="5"/>
      <c r="D303" s="61"/>
      <c r="E303" s="61"/>
      <c r="F303" s="62"/>
      <c r="G303" s="62"/>
      <c r="H303" s="62"/>
      <c r="I303" s="62"/>
      <c r="J303" s="62"/>
      <c r="K303" s="62"/>
      <c r="L303" s="62"/>
      <c r="M303" s="62"/>
      <c r="N303" s="62"/>
      <c r="O303" s="62"/>
      <c r="P303" s="62"/>
      <c r="Q303" s="62"/>
      <c r="R303" s="62"/>
      <c r="S303" s="62"/>
      <c r="T303" s="62"/>
    </row>
    <row r="304" spans="1:20" ht="20.100000000000001" customHeight="1" x14ac:dyDescent="0.25">
      <c r="A304" s="8" t="s">
        <v>74</v>
      </c>
      <c r="B304" s="12" t="s">
        <v>461</v>
      </c>
      <c r="C304" s="5"/>
      <c r="D304" s="65">
        <f t="shared" ref="D304:T304" si="15">SUM(D305:D338)</f>
        <v>3</v>
      </c>
      <c r="E304" s="65">
        <f t="shared" si="15"/>
        <v>1</v>
      </c>
      <c r="F304" s="65">
        <f t="shared" si="15"/>
        <v>2</v>
      </c>
      <c r="G304" s="65">
        <f t="shared" si="15"/>
        <v>3</v>
      </c>
      <c r="H304" s="65">
        <f t="shared" si="15"/>
        <v>0</v>
      </c>
      <c r="I304" s="65">
        <f t="shared" si="15"/>
        <v>0</v>
      </c>
      <c r="J304" s="65">
        <f t="shared" si="15"/>
        <v>3</v>
      </c>
      <c r="K304" s="65">
        <f t="shared" si="15"/>
        <v>0</v>
      </c>
      <c r="L304" s="65">
        <f t="shared" si="15"/>
        <v>0</v>
      </c>
      <c r="M304" s="65">
        <f t="shared" si="15"/>
        <v>2</v>
      </c>
      <c r="N304" s="65">
        <f t="shared" si="15"/>
        <v>1</v>
      </c>
      <c r="O304" s="65">
        <f t="shared" si="15"/>
        <v>1</v>
      </c>
      <c r="P304" s="65">
        <f t="shared" si="15"/>
        <v>0</v>
      </c>
      <c r="Q304" s="65">
        <f t="shared" si="15"/>
        <v>1</v>
      </c>
      <c r="R304" s="65">
        <f t="shared" si="15"/>
        <v>0</v>
      </c>
      <c r="S304" s="65">
        <f t="shared" si="15"/>
        <v>0</v>
      </c>
      <c r="T304" s="65">
        <f t="shared" si="15"/>
        <v>0</v>
      </c>
    </row>
    <row r="305" spans="1:20" ht="20.100000000000001" customHeight="1" x14ac:dyDescent="0.25">
      <c r="A305" s="4" t="s">
        <v>73</v>
      </c>
      <c r="B305" s="7" t="s">
        <v>580</v>
      </c>
      <c r="C305" s="5">
        <v>332</v>
      </c>
      <c r="D305" s="61"/>
      <c r="E305" s="61"/>
      <c r="F305" s="62"/>
      <c r="G305" s="62"/>
      <c r="H305" s="62"/>
      <c r="I305" s="62"/>
      <c r="J305" s="62"/>
      <c r="K305" s="62"/>
      <c r="L305" s="62"/>
      <c r="M305" s="62"/>
      <c r="N305" s="62"/>
      <c r="O305" s="62"/>
      <c r="P305" s="62"/>
      <c r="Q305" s="62"/>
      <c r="R305" s="62"/>
      <c r="S305" s="62"/>
      <c r="T305" s="62"/>
    </row>
    <row r="306" spans="1:20" ht="20.100000000000001" customHeight="1" x14ac:dyDescent="0.25">
      <c r="A306" s="4" t="s">
        <v>72</v>
      </c>
      <c r="B306" s="7" t="s">
        <v>581</v>
      </c>
      <c r="C306" s="5">
        <v>332.1</v>
      </c>
      <c r="D306" s="61"/>
      <c r="E306" s="61"/>
      <c r="F306" s="62"/>
      <c r="G306" s="62"/>
      <c r="H306" s="62"/>
      <c r="I306" s="62"/>
      <c r="J306" s="62"/>
      <c r="K306" s="62"/>
      <c r="L306" s="62"/>
      <c r="M306" s="62"/>
      <c r="N306" s="62"/>
      <c r="O306" s="62"/>
      <c r="P306" s="62"/>
      <c r="Q306" s="62"/>
      <c r="R306" s="62"/>
      <c r="S306" s="62"/>
      <c r="T306" s="62"/>
    </row>
    <row r="307" spans="1:20" ht="20.100000000000001" customHeight="1" x14ac:dyDescent="0.25">
      <c r="A307" s="4" t="s">
        <v>71</v>
      </c>
      <c r="B307" s="7" t="s">
        <v>582</v>
      </c>
      <c r="C307" s="6">
        <v>332.2</v>
      </c>
      <c r="D307" s="61"/>
      <c r="E307" s="61"/>
      <c r="F307" s="62"/>
      <c r="G307" s="62"/>
      <c r="H307" s="62"/>
      <c r="I307" s="62"/>
      <c r="J307" s="62"/>
      <c r="K307" s="62"/>
      <c r="L307" s="62"/>
      <c r="M307" s="62"/>
      <c r="N307" s="62"/>
      <c r="O307" s="62"/>
      <c r="P307" s="62"/>
      <c r="Q307" s="62"/>
      <c r="R307" s="62"/>
      <c r="S307" s="62"/>
      <c r="T307" s="62"/>
    </row>
    <row r="308" spans="1:20" ht="20.100000000000001" customHeight="1" x14ac:dyDescent="0.25">
      <c r="A308" s="4" t="s">
        <v>744</v>
      </c>
      <c r="B308" s="7" t="s">
        <v>745</v>
      </c>
      <c r="C308" s="6">
        <v>332.3</v>
      </c>
      <c r="D308" s="61"/>
      <c r="E308" s="61"/>
      <c r="F308" s="62"/>
      <c r="G308" s="62"/>
      <c r="H308" s="62"/>
      <c r="I308" s="62"/>
      <c r="J308" s="62"/>
      <c r="K308" s="62"/>
      <c r="L308" s="62"/>
      <c r="M308" s="62"/>
      <c r="N308" s="62"/>
      <c r="O308" s="62"/>
      <c r="P308" s="62"/>
      <c r="Q308" s="62"/>
      <c r="R308" s="62"/>
      <c r="S308" s="62"/>
      <c r="T308" s="62"/>
    </row>
    <row r="309" spans="1:20" ht="20.100000000000001" customHeight="1" x14ac:dyDescent="0.25">
      <c r="A309" s="4" t="s">
        <v>746</v>
      </c>
      <c r="B309" s="7" t="s">
        <v>747</v>
      </c>
      <c r="C309" s="6">
        <v>332.4</v>
      </c>
      <c r="D309" s="61"/>
      <c r="E309" s="61"/>
      <c r="F309" s="62"/>
      <c r="G309" s="62"/>
      <c r="H309" s="62"/>
      <c r="I309" s="62"/>
      <c r="J309" s="62"/>
      <c r="K309" s="62"/>
      <c r="L309" s="62"/>
      <c r="M309" s="62"/>
      <c r="N309" s="62"/>
      <c r="O309" s="62"/>
      <c r="P309" s="62"/>
      <c r="Q309" s="62"/>
      <c r="R309" s="62"/>
      <c r="S309" s="62"/>
      <c r="T309" s="62"/>
    </row>
    <row r="310" spans="1:20" ht="20.100000000000001" customHeight="1" x14ac:dyDescent="0.25">
      <c r="A310" s="4" t="s">
        <v>748</v>
      </c>
      <c r="B310" s="7" t="s">
        <v>749</v>
      </c>
      <c r="C310" s="6">
        <v>332.5</v>
      </c>
      <c r="D310" s="61"/>
      <c r="E310" s="61"/>
      <c r="F310" s="62"/>
      <c r="G310" s="62"/>
      <c r="H310" s="62"/>
      <c r="I310" s="62"/>
      <c r="J310" s="62"/>
      <c r="K310" s="62"/>
      <c r="L310" s="62"/>
      <c r="M310" s="62"/>
      <c r="N310" s="62"/>
      <c r="O310" s="62"/>
      <c r="P310" s="62"/>
      <c r="Q310" s="62"/>
      <c r="R310" s="62"/>
      <c r="S310" s="62"/>
      <c r="T310" s="62"/>
    </row>
    <row r="311" spans="1:20" ht="20.100000000000001" customHeight="1" x14ac:dyDescent="0.25">
      <c r="A311" s="4" t="s">
        <v>70</v>
      </c>
      <c r="B311" s="7" t="s">
        <v>462</v>
      </c>
      <c r="C311" s="6">
        <v>333</v>
      </c>
      <c r="D311" s="61">
        <v>2</v>
      </c>
      <c r="E311" s="61"/>
      <c r="F311" s="62">
        <v>1</v>
      </c>
      <c r="G311" s="62">
        <v>3</v>
      </c>
      <c r="H311" s="62"/>
      <c r="I311" s="62"/>
      <c r="J311" s="62">
        <v>3</v>
      </c>
      <c r="K311" s="62"/>
      <c r="L311" s="62"/>
      <c r="M311" s="62"/>
      <c r="N311" s="62"/>
      <c r="O311" s="62">
        <v>1</v>
      </c>
      <c r="P311" s="62"/>
      <c r="Q311" s="62">
        <v>1</v>
      </c>
      <c r="R311" s="62"/>
      <c r="S311" s="62"/>
      <c r="T311" s="62"/>
    </row>
    <row r="312" spans="1:20" ht="20.100000000000001" customHeight="1" x14ac:dyDescent="0.25">
      <c r="A312" s="4" t="s">
        <v>69</v>
      </c>
      <c r="B312" s="7" t="s">
        <v>463</v>
      </c>
      <c r="C312" s="6">
        <v>334</v>
      </c>
      <c r="D312" s="61">
        <v>1</v>
      </c>
      <c r="E312" s="61">
        <v>1</v>
      </c>
      <c r="F312" s="62"/>
      <c r="G312" s="62"/>
      <c r="H312" s="62"/>
      <c r="I312" s="62"/>
      <c r="J312" s="62"/>
      <c r="K312" s="62"/>
      <c r="L312" s="62"/>
      <c r="M312" s="62">
        <v>1</v>
      </c>
      <c r="N312" s="62">
        <v>1</v>
      </c>
      <c r="O312" s="62"/>
      <c r="P312" s="62"/>
      <c r="Q312" s="62"/>
      <c r="R312" s="62"/>
      <c r="S312" s="62"/>
      <c r="T312" s="62"/>
    </row>
    <row r="313" spans="1:20" ht="20.100000000000001" customHeight="1" x14ac:dyDescent="0.25">
      <c r="A313" s="4" t="s">
        <v>68</v>
      </c>
      <c r="B313" s="7" t="s">
        <v>504</v>
      </c>
      <c r="C313" s="6">
        <v>334.1</v>
      </c>
      <c r="D313" s="61"/>
      <c r="E313" s="61"/>
      <c r="F313" s="62"/>
      <c r="G313" s="62"/>
      <c r="H313" s="62"/>
      <c r="I313" s="62"/>
      <c r="J313" s="62"/>
      <c r="K313" s="62"/>
      <c r="L313" s="62"/>
      <c r="M313" s="62"/>
      <c r="N313" s="62"/>
      <c r="O313" s="62"/>
      <c r="P313" s="62"/>
      <c r="Q313" s="62"/>
      <c r="R313" s="62"/>
      <c r="S313" s="62"/>
      <c r="T313" s="62"/>
    </row>
    <row r="314" spans="1:20" ht="20.100000000000001" customHeight="1" x14ac:dyDescent="0.25">
      <c r="A314" s="4" t="s">
        <v>67</v>
      </c>
      <c r="B314" s="7" t="s">
        <v>464</v>
      </c>
      <c r="C314" s="5">
        <v>335</v>
      </c>
      <c r="D314" s="61"/>
      <c r="E314" s="61"/>
      <c r="F314" s="62"/>
      <c r="G314" s="62"/>
      <c r="H314" s="62"/>
      <c r="I314" s="62"/>
      <c r="J314" s="62"/>
      <c r="K314" s="62"/>
      <c r="L314" s="62"/>
      <c r="M314" s="62"/>
      <c r="N314" s="62"/>
      <c r="O314" s="62"/>
      <c r="P314" s="62"/>
      <c r="Q314" s="62"/>
      <c r="R314" s="62"/>
      <c r="S314" s="62"/>
      <c r="T314" s="62"/>
    </row>
    <row r="315" spans="1:20" ht="20.100000000000001" customHeight="1" x14ac:dyDescent="0.25">
      <c r="A315" s="4" t="s">
        <v>66</v>
      </c>
      <c r="B315" s="7" t="s">
        <v>583</v>
      </c>
      <c r="C315" s="5">
        <v>336</v>
      </c>
      <c r="D315" s="64"/>
      <c r="E315" s="64"/>
      <c r="F315" s="64"/>
      <c r="G315" s="64"/>
      <c r="H315" s="64"/>
      <c r="I315" s="64"/>
      <c r="J315" s="64"/>
      <c r="K315" s="64"/>
      <c r="L315" s="64"/>
      <c r="M315" s="64"/>
      <c r="N315" s="64"/>
      <c r="O315" s="64"/>
      <c r="P315" s="64"/>
      <c r="Q315" s="64"/>
      <c r="R315" s="64"/>
      <c r="S315" s="64"/>
      <c r="T315" s="64"/>
    </row>
    <row r="316" spans="1:20" ht="20.100000000000001" customHeight="1" x14ac:dyDescent="0.25">
      <c r="A316" s="4" t="s">
        <v>65</v>
      </c>
      <c r="B316" s="7" t="s">
        <v>584</v>
      </c>
      <c r="C316" s="5">
        <v>337</v>
      </c>
      <c r="D316" s="62"/>
      <c r="E316" s="62"/>
      <c r="F316" s="62"/>
      <c r="G316" s="62"/>
      <c r="H316" s="62"/>
      <c r="I316" s="62"/>
      <c r="J316" s="62"/>
      <c r="K316" s="62"/>
      <c r="L316" s="62"/>
      <c r="M316" s="62"/>
      <c r="N316" s="62"/>
      <c r="O316" s="62"/>
      <c r="P316" s="62"/>
      <c r="Q316" s="62"/>
      <c r="R316" s="62"/>
      <c r="S316" s="62"/>
      <c r="T316" s="62"/>
    </row>
    <row r="317" spans="1:20" ht="20.100000000000001" customHeight="1" x14ac:dyDescent="0.25">
      <c r="A317" s="4" t="s">
        <v>64</v>
      </c>
      <c r="B317" s="7" t="s">
        <v>585</v>
      </c>
      <c r="C317" s="5">
        <v>338</v>
      </c>
      <c r="D317" s="62"/>
      <c r="E317" s="62"/>
      <c r="F317" s="62"/>
      <c r="G317" s="62"/>
      <c r="H317" s="62"/>
      <c r="I317" s="62"/>
      <c r="J317" s="62"/>
      <c r="K317" s="62"/>
      <c r="L317" s="62"/>
      <c r="M317" s="62"/>
      <c r="N317" s="62"/>
      <c r="O317" s="62"/>
      <c r="P317" s="62"/>
      <c r="Q317" s="62"/>
      <c r="R317" s="62"/>
      <c r="S317" s="62"/>
      <c r="T317" s="62"/>
    </row>
    <row r="318" spans="1:20" ht="20.100000000000001" customHeight="1" x14ac:dyDescent="0.25">
      <c r="A318" s="4" t="s">
        <v>750</v>
      </c>
      <c r="B318" s="7" t="s">
        <v>751</v>
      </c>
      <c r="C318" s="5">
        <v>338.1</v>
      </c>
      <c r="D318" s="62"/>
      <c r="E318" s="62"/>
      <c r="F318" s="62"/>
      <c r="G318" s="62"/>
      <c r="H318" s="62"/>
      <c r="I318" s="62"/>
      <c r="J318" s="62"/>
      <c r="K318" s="62"/>
      <c r="L318" s="62"/>
      <c r="M318" s="62"/>
      <c r="N318" s="62"/>
      <c r="O318" s="62"/>
      <c r="P318" s="62"/>
      <c r="Q318" s="62"/>
      <c r="R318" s="62"/>
      <c r="S318" s="62"/>
      <c r="T318" s="62"/>
    </row>
    <row r="319" spans="1:20" ht="20.100000000000001" customHeight="1" x14ac:dyDescent="0.25">
      <c r="A319" s="4" t="s">
        <v>63</v>
      </c>
      <c r="B319" s="7" t="s">
        <v>586</v>
      </c>
      <c r="C319" s="5">
        <v>339</v>
      </c>
      <c r="D319" s="62"/>
      <c r="E319" s="62"/>
      <c r="F319" s="62"/>
      <c r="G319" s="62"/>
      <c r="H319" s="62"/>
      <c r="I319" s="62"/>
      <c r="J319" s="62"/>
      <c r="K319" s="62"/>
      <c r="L319" s="62"/>
      <c r="M319" s="62"/>
      <c r="N319" s="62"/>
      <c r="O319" s="62"/>
      <c r="P319" s="62"/>
      <c r="Q319" s="62"/>
      <c r="R319" s="62"/>
      <c r="S319" s="62"/>
      <c r="T319" s="62"/>
    </row>
    <row r="320" spans="1:20" ht="20.100000000000001" customHeight="1" x14ac:dyDescent="0.25">
      <c r="A320" s="4" t="s">
        <v>62</v>
      </c>
      <c r="B320" s="7" t="s">
        <v>587</v>
      </c>
      <c r="C320" s="5">
        <v>340</v>
      </c>
      <c r="D320" s="62"/>
      <c r="E320" s="62"/>
      <c r="F320" s="62"/>
      <c r="G320" s="62"/>
      <c r="H320" s="62"/>
      <c r="I320" s="62"/>
      <c r="J320" s="62"/>
      <c r="K320" s="62"/>
      <c r="L320" s="62"/>
      <c r="M320" s="62"/>
      <c r="N320" s="62"/>
      <c r="O320" s="62"/>
      <c r="P320" s="62"/>
      <c r="Q320" s="62"/>
      <c r="R320" s="62"/>
      <c r="S320" s="62"/>
      <c r="T320" s="62"/>
    </row>
    <row r="321" spans="1:20" ht="20.100000000000001" customHeight="1" x14ac:dyDescent="0.25">
      <c r="A321" s="4" t="s">
        <v>61</v>
      </c>
      <c r="B321" s="7" t="s">
        <v>752</v>
      </c>
      <c r="C321" s="5">
        <v>341</v>
      </c>
      <c r="D321" s="61"/>
      <c r="E321" s="61"/>
      <c r="F321" s="62"/>
      <c r="G321" s="62"/>
      <c r="H321" s="62"/>
      <c r="I321" s="62"/>
      <c r="J321" s="62"/>
      <c r="K321" s="62"/>
      <c r="L321" s="62"/>
      <c r="M321" s="62"/>
      <c r="N321" s="62"/>
      <c r="O321" s="62"/>
      <c r="P321" s="62"/>
      <c r="Q321" s="62"/>
      <c r="R321" s="62"/>
      <c r="S321" s="62"/>
      <c r="T321" s="62"/>
    </row>
    <row r="322" spans="1:20" ht="20.100000000000001" customHeight="1" x14ac:dyDescent="0.25">
      <c r="A322" s="4" t="s">
        <v>60</v>
      </c>
      <c r="B322" s="7" t="s">
        <v>588</v>
      </c>
      <c r="C322" s="5">
        <v>342</v>
      </c>
      <c r="D322" s="61"/>
      <c r="E322" s="61"/>
      <c r="F322" s="62"/>
      <c r="G322" s="62"/>
      <c r="H322" s="62"/>
      <c r="I322" s="62"/>
      <c r="J322" s="62"/>
      <c r="K322" s="62"/>
      <c r="L322" s="62"/>
      <c r="M322" s="62"/>
      <c r="N322" s="62"/>
      <c r="O322" s="62"/>
      <c r="P322" s="62"/>
      <c r="Q322" s="62"/>
      <c r="R322" s="62"/>
      <c r="S322" s="62"/>
      <c r="T322" s="62"/>
    </row>
    <row r="323" spans="1:20" ht="20.100000000000001" customHeight="1" x14ac:dyDescent="0.25">
      <c r="A323" s="4" t="s">
        <v>753</v>
      </c>
      <c r="B323" s="7" t="s">
        <v>754</v>
      </c>
      <c r="C323" s="5">
        <v>342.1</v>
      </c>
      <c r="D323" s="61"/>
      <c r="E323" s="61"/>
      <c r="F323" s="62"/>
      <c r="G323" s="62"/>
      <c r="H323" s="62"/>
      <c r="I323" s="62"/>
      <c r="J323" s="62"/>
      <c r="K323" s="62"/>
      <c r="L323" s="62"/>
      <c r="M323" s="62"/>
      <c r="N323" s="62"/>
      <c r="O323" s="62"/>
      <c r="P323" s="62"/>
      <c r="Q323" s="62"/>
      <c r="R323" s="62"/>
      <c r="S323" s="62"/>
      <c r="T323" s="62"/>
    </row>
    <row r="324" spans="1:20" ht="20.100000000000001" customHeight="1" x14ac:dyDescent="0.25">
      <c r="A324" s="4" t="s">
        <v>59</v>
      </c>
      <c r="B324" s="7" t="s">
        <v>589</v>
      </c>
      <c r="C324" s="5">
        <v>343</v>
      </c>
      <c r="D324" s="61"/>
      <c r="E324" s="61"/>
      <c r="F324" s="62">
        <v>1</v>
      </c>
      <c r="G324" s="62"/>
      <c r="H324" s="62"/>
      <c r="I324" s="62"/>
      <c r="J324" s="62"/>
      <c r="K324" s="62"/>
      <c r="L324" s="62"/>
      <c r="M324" s="62">
        <v>1</v>
      </c>
      <c r="N324" s="62"/>
      <c r="O324" s="62"/>
      <c r="P324" s="62"/>
      <c r="Q324" s="62"/>
      <c r="R324" s="62"/>
      <c r="S324" s="62"/>
      <c r="T324" s="62"/>
    </row>
    <row r="325" spans="1:20" ht="20.100000000000001" customHeight="1" x14ac:dyDescent="0.25">
      <c r="A325" s="4" t="s">
        <v>58</v>
      </c>
      <c r="B325" s="7" t="s">
        <v>590</v>
      </c>
      <c r="C325" s="5">
        <v>344</v>
      </c>
      <c r="D325" s="61"/>
      <c r="E325" s="61"/>
      <c r="F325" s="62"/>
      <c r="G325" s="62"/>
      <c r="H325" s="62"/>
      <c r="I325" s="62"/>
      <c r="J325" s="62"/>
      <c r="K325" s="62"/>
      <c r="L325" s="62"/>
      <c r="M325" s="62"/>
      <c r="N325" s="62"/>
      <c r="O325" s="62"/>
      <c r="P325" s="62"/>
      <c r="Q325" s="62"/>
      <c r="R325" s="62"/>
      <c r="S325" s="62"/>
      <c r="T325" s="62"/>
    </row>
    <row r="326" spans="1:20" ht="20.100000000000001" customHeight="1" x14ac:dyDescent="0.25">
      <c r="A326" s="4" t="s">
        <v>57</v>
      </c>
      <c r="B326" s="7" t="s">
        <v>662</v>
      </c>
      <c r="C326" s="5">
        <v>345</v>
      </c>
      <c r="D326" s="61"/>
      <c r="E326" s="61"/>
      <c r="F326" s="62"/>
      <c r="G326" s="62"/>
      <c r="H326" s="62"/>
      <c r="I326" s="62"/>
      <c r="J326" s="62"/>
      <c r="K326" s="62"/>
      <c r="L326" s="62"/>
      <c r="M326" s="62"/>
      <c r="N326" s="62"/>
      <c r="O326" s="62"/>
      <c r="P326" s="62"/>
      <c r="Q326" s="62"/>
      <c r="R326" s="62"/>
      <c r="S326" s="62"/>
      <c r="T326" s="62"/>
    </row>
    <row r="327" spans="1:20" ht="20.100000000000001" customHeight="1" x14ac:dyDescent="0.25">
      <c r="A327" s="4" t="s">
        <v>56</v>
      </c>
      <c r="B327" s="7" t="s">
        <v>591</v>
      </c>
      <c r="C327" s="5">
        <v>345.1</v>
      </c>
      <c r="D327" s="61"/>
      <c r="E327" s="61"/>
      <c r="F327" s="62"/>
      <c r="G327" s="62"/>
      <c r="H327" s="62"/>
      <c r="I327" s="62"/>
      <c r="J327" s="62"/>
      <c r="K327" s="62"/>
      <c r="L327" s="62"/>
      <c r="M327" s="62"/>
      <c r="N327" s="62"/>
      <c r="O327" s="62"/>
      <c r="P327" s="62"/>
      <c r="Q327" s="62"/>
      <c r="R327" s="62"/>
      <c r="S327" s="62"/>
      <c r="T327" s="62"/>
    </row>
    <row r="328" spans="1:20" ht="20.100000000000001" customHeight="1" x14ac:dyDescent="0.25">
      <c r="A328" s="4" t="s">
        <v>55</v>
      </c>
      <c r="B328" s="7" t="s">
        <v>465</v>
      </c>
      <c r="C328" s="5">
        <v>346</v>
      </c>
      <c r="D328" s="61"/>
      <c r="E328" s="61"/>
      <c r="F328" s="62"/>
      <c r="G328" s="62"/>
      <c r="H328" s="62"/>
      <c r="I328" s="62"/>
      <c r="J328" s="62"/>
      <c r="K328" s="62"/>
      <c r="L328" s="62"/>
      <c r="M328" s="62"/>
      <c r="N328" s="62"/>
      <c r="O328" s="62"/>
      <c r="P328" s="62"/>
      <c r="Q328" s="62"/>
      <c r="R328" s="62"/>
      <c r="S328" s="62"/>
      <c r="T328" s="62"/>
    </row>
    <row r="329" spans="1:20" ht="20.100000000000001" customHeight="1" x14ac:dyDescent="0.25">
      <c r="A329" s="4" t="s">
        <v>54</v>
      </c>
      <c r="B329" s="7" t="s">
        <v>592</v>
      </c>
      <c r="C329" s="5">
        <v>347</v>
      </c>
      <c r="D329" s="61"/>
      <c r="E329" s="61"/>
      <c r="F329" s="62"/>
      <c r="G329" s="62"/>
      <c r="H329" s="62"/>
      <c r="I329" s="62"/>
      <c r="J329" s="62"/>
      <c r="K329" s="62"/>
      <c r="L329" s="62"/>
      <c r="M329" s="62"/>
      <c r="N329" s="62"/>
      <c r="O329" s="62"/>
      <c r="P329" s="62"/>
      <c r="Q329" s="62"/>
      <c r="R329" s="62"/>
      <c r="S329" s="62"/>
      <c r="T329" s="62"/>
    </row>
    <row r="330" spans="1:20" ht="20.100000000000001" customHeight="1" x14ac:dyDescent="0.25">
      <c r="A330" s="4" t="s">
        <v>53</v>
      </c>
      <c r="B330" s="7" t="s">
        <v>663</v>
      </c>
      <c r="C330" s="5">
        <v>348</v>
      </c>
      <c r="D330" s="61"/>
      <c r="E330" s="61"/>
      <c r="F330" s="62"/>
      <c r="G330" s="62"/>
      <c r="H330" s="62"/>
      <c r="I330" s="62"/>
      <c r="J330" s="62"/>
      <c r="K330" s="62"/>
      <c r="L330" s="62"/>
      <c r="M330" s="62"/>
      <c r="N330" s="62"/>
      <c r="O330" s="62"/>
      <c r="P330" s="62"/>
      <c r="Q330" s="62"/>
      <c r="R330" s="62"/>
      <c r="S330" s="62"/>
      <c r="T330" s="62"/>
    </row>
    <row r="331" spans="1:20" ht="20.100000000000001" customHeight="1" x14ac:dyDescent="0.25">
      <c r="A331" s="4" t="s">
        <v>52</v>
      </c>
      <c r="B331" s="7" t="s">
        <v>466</v>
      </c>
      <c r="C331" s="5">
        <v>349</v>
      </c>
      <c r="D331" s="61"/>
      <c r="E331" s="61"/>
      <c r="F331" s="62"/>
      <c r="G331" s="62"/>
      <c r="H331" s="62"/>
      <c r="I331" s="62"/>
      <c r="J331" s="62"/>
      <c r="K331" s="62"/>
      <c r="L331" s="62"/>
      <c r="M331" s="62"/>
      <c r="N331" s="62"/>
      <c r="O331" s="62"/>
      <c r="P331" s="62"/>
      <c r="Q331" s="62"/>
      <c r="R331" s="62"/>
      <c r="S331" s="62"/>
      <c r="T331" s="62"/>
    </row>
    <row r="332" spans="1:20" ht="20.100000000000001" customHeight="1" x14ac:dyDescent="0.25">
      <c r="A332" s="4" t="s">
        <v>51</v>
      </c>
      <c r="B332" s="7" t="s">
        <v>593</v>
      </c>
      <c r="C332" s="5">
        <v>350</v>
      </c>
      <c r="D332" s="61"/>
      <c r="E332" s="61"/>
      <c r="F332" s="62"/>
      <c r="G332" s="62"/>
      <c r="H332" s="62"/>
      <c r="I332" s="62"/>
      <c r="J332" s="62"/>
      <c r="K332" s="62"/>
      <c r="L332" s="62"/>
      <c r="M332" s="62"/>
      <c r="N332" s="62"/>
      <c r="O332" s="62"/>
      <c r="P332" s="62"/>
      <c r="Q332" s="62"/>
      <c r="R332" s="62"/>
      <c r="S332" s="62"/>
      <c r="T332" s="62"/>
    </row>
    <row r="333" spans="1:20" ht="20.100000000000001" customHeight="1" x14ac:dyDescent="0.25">
      <c r="A333" s="4" t="s">
        <v>50</v>
      </c>
      <c r="B333" s="5" t="s">
        <v>664</v>
      </c>
      <c r="C333" s="5">
        <v>351</v>
      </c>
      <c r="D333" s="61"/>
      <c r="E333" s="61"/>
      <c r="F333" s="62"/>
      <c r="G333" s="62"/>
      <c r="H333" s="62"/>
      <c r="I333" s="62"/>
      <c r="J333" s="62"/>
      <c r="K333" s="62"/>
      <c r="L333" s="62"/>
      <c r="M333" s="62"/>
      <c r="N333" s="62"/>
      <c r="O333" s="62"/>
      <c r="P333" s="62"/>
      <c r="Q333" s="62"/>
      <c r="R333" s="62"/>
      <c r="S333" s="62"/>
      <c r="T333" s="62"/>
    </row>
    <row r="334" spans="1:20" ht="20.100000000000001" customHeight="1" x14ac:dyDescent="0.25">
      <c r="A334" s="4" t="s">
        <v>49</v>
      </c>
      <c r="B334" s="7" t="s">
        <v>378</v>
      </c>
      <c r="C334" s="5">
        <v>352</v>
      </c>
      <c r="D334" s="61"/>
      <c r="E334" s="61"/>
      <c r="F334" s="62"/>
      <c r="G334" s="62"/>
      <c r="H334" s="62"/>
      <c r="I334" s="62"/>
      <c r="J334" s="62"/>
      <c r="K334" s="62"/>
      <c r="L334" s="62"/>
      <c r="M334" s="62"/>
      <c r="N334" s="62"/>
      <c r="O334" s="62"/>
      <c r="P334" s="62"/>
      <c r="Q334" s="62"/>
      <c r="R334" s="62"/>
      <c r="S334" s="62"/>
      <c r="T334" s="62"/>
    </row>
    <row r="335" spans="1:20" ht="20.100000000000001" customHeight="1" x14ac:dyDescent="0.25">
      <c r="A335" s="4" t="s">
        <v>48</v>
      </c>
      <c r="B335" s="7" t="s">
        <v>755</v>
      </c>
      <c r="C335" s="5">
        <v>353</v>
      </c>
      <c r="D335" s="61"/>
      <c r="E335" s="61"/>
      <c r="F335" s="62"/>
      <c r="G335" s="62"/>
      <c r="H335" s="62"/>
      <c r="I335" s="62"/>
      <c r="J335" s="62"/>
      <c r="K335" s="62"/>
      <c r="L335" s="62"/>
      <c r="M335" s="62"/>
      <c r="N335" s="62"/>
      <c r="O335" s="62"/>
      <c r="P335" s="62"/>
      <c r="Q335" s="62"/>
      <c r="R335" s="62"/>
      <c r="S335" s="62"/>
      <c r="T335" s="62"/>
    </row>
    <row r="336" spans="1:20" ht="20.100000000000001" customHeight="1" x14ac:dyDescent="0.25">
      <c r="A336" s="4" t="s">
        <v>47</v>
      </c>
      <c r="B336" s="7" t="s">
        <v>501</v>
      </c>
      <c r="C336" s="5">
        <v>354</v>
      </c>
      <c r="D336" s="61"/>
      <c r="E336" s="61"/>
      <c r="F336" s="62"/>
      <c r="G336" s="62"/>
      <c r="H336" s="62"/>
      <c r="I336" s="62"/>
      <c r="J336" s="62"/>
      <c r="K336" s="62"/>
      <c r="L336" s="62"/>
      <c r="M336" s="62"/>
      <c r="N336" s="62"/>
      <c r="O336" s="62"/>
      <c r="P336" s="62"/>
      <c r="Q336" s="62"/>
      <c r="R336" s="62"/>
      <c r="S336" s="62"/>
      <c r="T336" s="62"/>
    </row>
    <row r="337" spans="1:20" ht="20.100000000000001" customHeight="1" x14ac:dyDescent="0.25">
      <c r="A337" s="4" t="s">
        <v>46</v>
      </c>
      <c r="B337" s="7" t="s">
        <v>756</v>
      </c>
      <c r="C337" s="5">
        <v>355</v>
      </c>
      <c r="D337" s="61"/>
      <c r="E337" s="61"/>
      <c r="F337" s="62"/>
      <c r="G337" s="62"/>
      <c r="H337" s="62"/>
      <c r="I337" s="62"/>
      <c r="J337" s="62"/>
      <c r="K337" s="62"/>
      <c r="L337" s="62"/>
      <c r="M337" s="62"/>
      <c r="N337" s="62"/>
      <c r="O337" s="62"/>
      <c r="P337" s="62"/>
      <c r="Q337" s="62"/>
      <c r="R337" s="62"/>
      <c r="S337" s="62"/>
      <c r="T337" s="62"/>
    </row>
    <row r="338" spans="1:20" ht="20.100000000000001" customHeight="1" x14ac:dyDescent="0.25">
      <c r="A338" s="4" t="s">
        <v>45</v>
      </c>
      <c r="B338" s="7" t="s">
        <v>403</v>
      </c>
      <c r="C338" s="5"/>
      <c r="D338" s="61"/>
      <c r="E338" s="61"/>
      <c r="F338" s="62"/>
      <c r="G338" s="62"/>
      <c r="H338" s="62"/>
      <c r="I338" s="62"/>
      <c r="J338" s="62"/>
      <c r="K338" s="62"/>
      <c r="L338" s="62"/>
      <c r="M338" s="62"/>
      <c r="N338" s="62"/>
      <c r="O338" s="62"/>
      <c r="P338" s="62"/>
      <c r="Q338" s="62"/>
      <c r="R338" s="62"/>
      <c r="S338" s="62"/>
      <c r="T338" s="62"/>
    </row>
    <row r="339" spans="1:20" ht="20.100000000000001" customHeight="1" x14ac:dyDescent="0.25">
      <c r="A339" s="8" t="s">
        <v>44</v>
      </c>
      <c r="B339" s="12" t="s">
        <v>467</v>
      </c>
      <c r="C339" s="5"/>
      <c r="D339" s="65">
        <f t="shared" ref="D339:T339" si="16">SUM(D340:D372)</f>
        <v>4</v>
      </c>
      <c r="E339" s="65">
        <f t="shared" si="16"/>
        <v>0</v>
      </c>
      <c r="F339" s="65">
        <f t="shared" si="16"/>
        <v>4</v>
      </c>
      <c r="G339" s="65">
        <f t="shared" si="16"/>
        <v>3</v>
      </c>
      <c r="H339" s="65">
        <f t="shared" si="16"/>
        <v>2</v>
      </c>
      <c r="I339" s="65">
        <f t="shared" si="16"/>
        <v>0</v>
      </c>
      <c r="J339" s="65">
        <f t="shared" si="16"/>
        <v>5</v>
      </c>
      <c r="K339" s="65">
        <f t="shared" si="16"/>
        <v>0</v>
      </c>
      <c r="L339" s="65">
        <f t="shared" si="16"/>
        <v>0</v>
      </c>
      <c r="M339" s="65">
        <f t="shared" si="16"/>
        <v>3</v>
      </c>
      <c r="N339" s="65">
        <f t="shared" si="16"/>
        <v>0</v>
      </c>
      <c r="O339" s="65">
        <f t="shared" si="16"/>
        <v>3</v>
      </c>
      <c r="P339" s="65">
        <f t="shared" si="16"/>
        <v>0</v>
      </c>
      <c r="Q339" s="65">
        <f t="shared" si="16"/>
        <v>3</v>
      </c>
      <c r="R339" s="65">
        <f t="shared" si="16"/>
        <v>1</v>
      </c>
      <c r="S339" s="65">
        <f t="shared" si="16"/>
        <v>0</v>
      </c>
      <c r="T339" s="65">
        <f t="shared" si="16"/>
        <v>1</v>
      </c>
    </row>
    <row r="340" spans="1:20" ht="20.100000000000001" customHeight="1" x14ac:dyDescent="0.25">
      <c r="A340" s="4" t="s">
        <v>43</v>
      </c>
      <c r="B340" s="7" t="s">
        <v>370</v>
      </c>
      <c r="C340" s="6">
        <v>356</v>
      </c>
      <c r="D340" s="61"/>
      <c r="E340" s="61"/>
      <c r="F340" s="62"/>
      <c r="G340" s="62"/>
      <c r="H340" s="62"/>
      <c r="I340" s="62"/>
      <c r="J340" s="62"/>
      <c r="K340" s="62"/>
      <c r="L340" s="62"/>
      <c r="M340" s="62"/>
      <c r="N340" s="62"/>
      <c r="O340" s="62"/>
      <c r="P340" s="62"/>
      <c r="Q340" s="62"/>
      <c r="R340" s="62"/>
      <c r="S340" s="62"/>
      <c r="T340" s="62"/>
    </row>
    <row r="341" spans="1:20" ht="20.100000000000001" customHeight="1" x14ac:dyDescent="0.25">
      <c r="A341" s="4" t="s">
        <v>42</v>
      </c>
      <c r="B341" s="7" t="s">
        <v>468</v>
      </c>
      <c r="C341" s="6">
        <v>357</v>
      </c>
      <c r="D341" s="61"/>
      <c r="E341" s="61"/>
      <c r="F341" s="62"/>
      <c r="G341" s="62"/>
      <c r="H341" s="62"/>
      <c r="I341" s="62"/>
      <c r="J341" s="62"/>
      <c r="K341" s="62"/>
      <c r="L341" s="62"/>
      <c r="M341" s="62"/>
      <c r="N341" s="62"/>
      <c r="O341" s="62"/>
      <c r="P341" s="62"/>
      <c r="Q341" s="62"/>
      <c r="R341" s="62"/>
      <c r="S341" s="62"/>
      <c r="T341" s="62"/>
    </row>
    <row r="342" spans="1:20" ht="20.100000000000001" customHeight="1" x14ac:dyDescent="0.25">
      <c r="A342" s="4" t="s">
        <v>41</v>
      </c>
      <c r="B342" s="7" t="s">
        <v>757</v>
      </c>
      <c r="C342" s="6">
        <v>358</v>
      </c>
      <c r="D342" s="62"/>
      <c r="E342" s="62"/>
      <c r="F342" s="62"/>
      <c r="G342" s="62"/>
      <c r="H342" s="62"/>
      <c r="I342" s="62"/>
      <c r="J342" s="62"/>
      <c r="K342" s="62"/>
      <c r="L342" s="62"/>
      <c r="M342" s="62"/>
      <c r="N342" s="62"/>
      <c r="O342" s="62"/>
      <c r="P342" s="62"/>
      <c r="Q342" s="62"/>
      <c r="R342" s="62"/>
      <c r="S342" s="62"/>
      <c r="T342" s="62"/>
    </row>
    <row r="343" spans="1:20" ht="20.100000000000001" customHeight="1" x14ac:dyDescent="0.25">
      <c r="A343" s="4" t="s">
        <v>758</v>
      </c>
      <c r="B343" s="7" t="s">
        <v>759</v>
      </c>
      <c r="C343" s="6">
        <v>358.1</v>
      </c>
      <c r="D343" s="62"/>
      <c r="E343" s="62"/>
      <c r="F343" s="62"/>
      <c r="G343" s="62"/>
      <c r="H343" s="62"/>
      <c r="I343" s="62"/>
      <c r="J343" s="62"/>
      <c r="K343" s="62"/>
      <c r="L343" s="62"/>
      <c r="M343" s="62"/>
      <c r="N343" s="62"/>
      <c r="O343" s="62"/>
      <c r="P343" s="62"/>
      <c r="Q343" s="62"/>
      <c r="R343" s="62"/>
      <c r="S343" s="62"/>
      <c r="T343" s="62"/>
    </row>
    <row r="344" spans="1:20" ht="20.100000000000001" customHeight="1" x14ac:dyDescent="0.25">
      <c r="A344" s="4" t="s">
        <v>40</v>
      </c>
      <c r="B344" s="7" t="s">
        <v>760</v>
      </c>
      <c r="C344" s="6">
        <v>359</v>
      </c>
      <c r="D344" s="61">
        <v>1</v>
      </c>
      <c r="E344" s="61"/>
      <c r="F344" s="62">
        <v>2</v>
      </c>
      <c r="G344" s="62">
        <v>1</v>
      </c>
      <c r="H344" s="62"/>
      <c r="I344" s="62"/>
      <c r="J344" s="62">
        <v>1</v>
      </c>
      <c r="K344" s="62"/>
      <c r="L344" s="62"/>
      <c r="M344" s="62">
        <v>2</v>
      </c>
      <c r="N344" s="62"/>
      <c r="O344" s="62">
        <v>1</v>
      </c>
      <c r="P344" s="62"/>
      <c r="Q344" s="62">
        <v>1</v>
      </c>
      <c r="R344" s="62">
        <v>1</v>
      </c>
      <c r="S344" s="62"/>
      <c r="T344" s="62">
        <v>1</v>
      </c>
    </row>
    <row r="345" spans="1:20" ht="20.100000000000001" customHeight="1" x14ac:dyDescent="0.25">
      <c r="A345" s="4" t="s">
        <v>39</v>
      </c>
      <c r="B345" s="7" t="s">
        <v>594</v>
      </c>
      <c r="C345" s="6">
        <v>360</v>
      </c>
      <c r="D345" s="64"/>
      <c r="E345" s="64"/>
      <c r="F345" s="64">
        <v>1</v>
      </c>
      <c r="G345" s="64">
        <v>1</v>
      </c>
      <c r="H345" s="64"/>
      <c r="I345" s="64"/>
      <c r="J345" s="64">
        <v>1</v>
      </c>
      <c r="K345" s="64"/>
      <c r="L345" s="64"/>
      <c r="M345" s="64"/>
      <c r="N345" s="64"/>
      <c r="O345" s="64">
        <v>1</v>
      </c>
      <c r="P345" s="64"/>
      <c r="Q345" s="64">
        <v>1</v>
      </c>
      <c r="R345" s="64"/>
      <c r="S345" s="64"/>
      <c r="T345" s="64"/>
    </row>
    <row r="346" spans="1:20" ht="20.100000000000001" customHeight="1" x14ac:dyDescent="0.25">
      <c r="A346" s="4" t="s">
        <v>38</v>
      </c>
      <c r="B346" s="7" t="s">
        <v>595</v>
      </c>
      <c r="C346" s="5">
        <v>361</v>
      </c>
      <c r="D346" s="61"/>
      <c r="E346" s="61"/>
      <c r="F346" s="62"/>
      <c r="G346" s="62"/>
      <c r="H346" s="62"/>
      <c r="I346" s="62"/>
      <c r="J346" s="62"/>
      <c r="K346" s="62"/>
      <c r="L346" s="62"/>
      <c r="M346" s="62"/>
      <c r="N346" s="62"/>
      <c r="O346" s="62"/>
      <c r="P346" s="62"/>
      <c r="Q346" s="62"/>
      <c r="R346" s="62"/>
      <c r="S346" s="62"/>
      <c r="T346" s="62"/>
    </row>
    <row r="347" spans="1:20" ht="20.100000000000001" customHeight="1" x14ac:dyDescent="0.25">
      <c r="A347" s="4" t="s">
        <v>37</v>
      </c>
      <c r="B347" s="7" t="s">
        <v>596</v>
      </c>
      <c r="C347" s="5">
        <v>362</v>
      </c>
      <c r="D347" s="61"/>
      <c r="E347" s="61"/>
      <c r="F347" s="62"/>
      <c r="G347" s="62"/>
      <c r="H347" s="62"/>
      <c r="I347" s="62"/>
      <c r="J347" s="62"/>
      <c r="K347" s="62"/>
      <c r="L347" s="62"/>
      <c r="M347" s="62"/>
      <c r="N347" s="62"/>
      <c r="O347" s="62"/>
      <c r="P347" s="62"/>
      <c r="Q347" s="62"/>
      <c r="R347" s="62"/>
      <c r="S347" s="62"/>
      <c r="T347" s="62"/>
    </row>
    <row r="348" spans="1:20" ht="20.100000000000001" customHeight="1" x14ac:dyDescent="0.25">
      <c r="A348" s="4" t="s">
        <v>36</v>
      </c>
      <c r="B348" s="7" t="s">
        <v>761</v>
      </c>
      <c r="C348" s="5">
        <v>363</v>
      </c>
      <c r="D348" s="61"/>
      <c r="E348" s="61"/>
      <c r="F348" s="62"/>
      <c r="G348" s="62"/>
      <c r="H348" s="62"/>
      <c r="I348" s="62"/>
      <c r="J348" s="62"/>
      <c r="K348" s="62"/>
      <c r="L348" s="62"/>
      <c r="M348" s="62"/>
      <c r="N348" s="62"/>
      <c r="O348" s="62"/>
      <c r="P348" s="62"/>
      <c r="Q348" s="62"/>
      <c r="R348" s="62"/>
      <c r="S348" s="62"/>
      <c r="T348" s="62"/>
    </row>
    <row r="349" spans="1:20" ht="20.100000000000001" customHeight="1" x14ac:dyDescent="0.25">
      <c r="A349" s="4" t="s">
        <v>35</v>
      </c>
      <c r="B349" s="7" t="s">
        <v>469</v>
      </c>
      <c r="C349" s="5">
        <v>364</v>
      </c>
      <c r="D349" s="61"/>
      <c r="E349" s="61"/>
      <c r="F349" s="62"/>
      <c r="G349" s="62"/>
      <c r="H349" s="62"/>
      <c r="I349" s="62"/>
      <c r="J349" s="62"/>
      <c r="K349" s="62"/>
      <c r="L349" s="62"/>
      <c r="M349" s="62"/>
      <c r="N349" s="62"/>
      <c r="O349" s="62"/>
      <c r="P349" s="62"/>
      <c r="Q349" s="62"/>
      <c r="R349" s="62"/>
      <c r="S349" s="62"/>
      <c r="T349" s="62"/>
    </row>
    <row r="350" spans="1:20" ht="20.100000000000001" customHeight="1" x14ac:dyDescent="0.25">
      <c r="A350" s="4" t="s">
        <v>762</v>
      </c>
      <c r="B350" s="7" t="s">
        <v>763</v>
      </c>
      <c r="C350" s="5">
        <v>364.1</v>
      </c>
      <c r="D350" s="61"/>
      <c r="E350" s="61"/>
      <c r="F350" s="62"/>
      <c r="G350" s="62"/>
      <c r="H350" s="62"/>
      <c r="I350" s="62"/>
      <c r="J350" s="62"/>
      <c r="K350" s="62"/>
      <c r="L350" s="62"/>
      <c r="M350" s="62"/>
      <c r="N350" s="62"/>
      <c r="O350" s="62"/>
      <c r="P350" s="62"/>
      <c r="Q350" s="62"/>
      <c r="R350" s="62"/>
      <c r="S350" s="62"/>
      <c r="T350" s="62"/>
    </row>
    <row r="351" spans="1:20" ht="20.100000000000001" customHeight="1" x14ac:dyDescent="0.25">
      <c r="A351" s="4" t="s">
        <v>764</v>
      </c>
      <c r="B351" s="7" t="s">
        <v>765</v>
      </c>
      <c r="C351" s="5">
        <v>364.2</v>
      </c>
      <c r="D351" s="61"/>
      <c r="E351" s="61"/>
      <c r="F351" s="62"/>
      <c r="G351" s="62"/>
      <c r="H351" s="62"/>
      <c r="I351" s="62"/>
      <c r="J351" s="62"/>
      <c r="K351" s="62"/>
      <c r="L351" s="62"/>
      <c r="M351" s="62"/>
      <c r="N351" s="62"/>
      <c r="O351" s="62"/>
      <c r="P351" s="62"/>
      <c r="Q351" s="62"/>
      <c r="R351" s="62"/>
      <c r="S351" s="62"/>
      <c r="T351" s="62"/>
    </row>
    <row r="352" spans="1:20" ht="20.100000000000001" customHeight="1" x14ac:dyDescent="0.25">
      <c r="A352" s="4" t="s">
        <v>34</v>
      </c>
      <c r="B352" s="7" t="s">
        <v>470</v>
      </c>
      <c r="C352" s="5">
        <v>365</v>
      </c>
      <c r="D352" s="62"/>
      <c r="E352" s="62"/>
      <c r="F352" s="62"/>
      <c r="G352" s="62"/>
      <c r="H352" s="62"/>
      <c r="I352" s="62"/>
      <c r="J352" s="62"/>
      <c r="K352" s="62"/>
      <c r="L352" s="62"/>
      <c r="M352" s="62"/>
      <c r="N352" s="62"/>
      <c r="O352" s="62"/>
      <c r="P352" s="62"/>
      <c r="Q352" s="62"/>
      <c r="R352" s="62"/>
      <c r="S352" s="62"/>
      <c r="T352" s="62"/>
    </row>
    <row r="353" spans="1:20" ht="20.100000000000001" customHeight="1" x14ac:dyDescent="0.25">
      <c r="A353" s="4" t="s">
        <v>33</v>
      </c>
      <c r="B353" s="7" t="s">
        <v>471</v>
      </c>
      <c r="C353" s="5">
        <v>366</v>
      </c>
      <c r="D353" s="62"/>
      <c r="E353" s="62"/>
      <c r="F353" s="62"/>
      <c r="G353" s="62"/>
      <c r="H353" s="62"/>
      <c r="I353" s="62"/>
      <c r="J353" s="62"/>
      <c r="K353" s="62"/>
      <c r="L353" s="62"/>
      <c r="M353" s="62"/>
      <c r="N353" s="62"/>
      <c r="O353" s="62"/>
      <c r="P353" s="62"/>
      <c r="Q353" s="62"/>
      <c r="R353" s="62"/>
      <c r="S353" s="62"/>
      <c r="T353" s="62"/>
    </row>
    <row r="354" spans="1:20" ht="20.100000000000001" customHeight="1" x14ac:dyDescent="0.25">
      <c r="A354" s="4" t="s">
        <v>32</v>
      </c>
      <c r="B354" s="7" t="s">
        <v>597</v>
      </c>
      <c r="C354" s="5">
        <v>367</v>
      </c>
      <c r="D354" s="61"/>
      <c r="E354" s="61"/>
      <c r="F354" s="62"/>
      <c r="G354" s="62"/>
      <c r="H354" s="62"/>
      <c r="I354" s="62"/>
      <c r="J354" s="62"/>
      <c r="K354" s="62"/>
      <c r="L354" s="62"/>
      <c r="M354" s="62"/>
      <c r="N354" s="62"/>
      <c r="O354" s="62"/>
      <c r="P354" s="62"/>
      <c r="Q354" s="62"/>
      <c r="R354" s="62"/>
      <c r="S354" s="62"/>
      <c r="T354" s="62"/>
    </row>
    <row r="355" spans="1:20" ht="20.100000000000001" customHeight="1" x14ac:dyDescent="0.25">
      <c r="A355" s="4" t="s">
        <v>31</v>
      </c>
      <c r="B355" s="7" t="s">
        <v>598</v>
      </c>
      <c r="C355" s="5">
        <v>368</v>
      </c>
      <c r="D355" s="61">
        <v>1</v>
      </c>
      <c r="E355" s="61"/>
      <c r="F355" s="62"/>
      <c r="G355" s="62"/>
      <c r="H355" s="62">
        <v>1</v>
      </c>
      <c r="I355" s="62"/>
      <c r="J355" s="62">
        <v>1</v>
      </c>
      <c r="K355" s="62"/>
      <c r="L355" s="62"/>
      <c r="M355" s="62"/>
      <c r="N355" s="62"/>
      <c r="O355" s="62"/>
      <c r="P355" s="62"/>
      <c r="Q355" s="62"/>
      <c r="R355" s="62"/>
      <c r="S355" s="62"/>
      <c r="T355" s="62"/>
    </row>
    <row r="356" spans="1:20" ht="20.100000000000001" customHeight="1" x14ac:dyDescent="0.25">
      <c r="A356" s="4" t="s">
        <v>766</v>
      </c>
      <c r="B356" s="7" t="s">
        <v>767</v>
      </c>
      <c r="C356" s="5">
        <v>368.1</v>
      </c>
      <c r="D356" s="61"/>
      <c r="E356" s="61"/>
      <c r="F356" s="62"/>
      <c r="G356" s="62"/>
      <c r="H356" s="62"/>
      <c r="I356" s="62"/>
      <c r="J356" s="62"/>
      <c r="K356" s="62"/>
      <c r="L356" s="62"/>
      <c r="M356" s="62"/>
      <c r="N356" s="62"/>
      <c r="O356" s="62"/>
      <c r="P356" s="62"/>
      <c r="Q356" s="62"/>
      <c r="R356" s="62"/>
      <c r="S356" s="62"/>
      <c r="T356" s="62"/>
    </row>
    <row r="357" spans="1:20" ht="20.100000000000001" customHeight="1" x14ac:dyDescent="0.25">
      <c r="A357" s="4" t="s">
        <v>30</v>
      </c>
      <c r="B357" s="7" t="s">
        <v>599</v>
      </c>
      <c r="C357" s="5">
        <v>369</v>
      </c>
      <c r="D357" s="61"/>
      <c r="E357" s="61"/>
      <c r="F357" s="62"/>
      <c r="G357" s="62"/>
      <c r="H357" s="62"/>
      <c r="I357" s="62"/>
      <c r="J357" s="62"/>
      <c r="K357" s="62"/>
      <c r="L357" s="62"/>
      <c r="M357" s="62"/>
      <c r="N357" s="62"/>
      <c r="O357" s="62"/>
      <c r="P357" s="62"/>
      <c r="Q357" s="62"/>
      <c r="R357" s="62"/>
      <c r="S357" s="62"/>
      <c r="T357" s="62"/>
    </row>
    <row r="358" spans="1:20" ht="20.100000000000001" customHeight="1" x14ac:dyDescent="0.25">
      <c r="A358" s="4" t="s">
        <v>29</v>
      </c>
      <c r="B358" s="7" t="s">
        <v>600</v>
      </c>
      <c r="C358" s="5">
        <v>370</v>
      </c>
      <c r="D358" s="61"/>
      <c r="E358" s="61"/>
      <c r="F358" s="62"/>
      <c r="G358" s="62"/>
      <c r="H358" s="62"/>
      <c r="I358" s="62"/>
      <c r="J358" s="62"/>
      <c r="K358" s="62"/>
      <c r="L358" s="62"/>
      <c r="M358" s="62"/>
      <c r="N358" s="62"/>
      <c r="O358" s="62"/>
      <c r="P358" s="62"/>
      <c r="Q358" s="62"/>
      <c r="R358" s="62"/>
      <c r="S358" s="62"/>
      <c r="T358" s="62"/>
    </row>
    <row r="359" spans="1:20" ht="20.100000000000001" customHeight="1" x14ac:dyDescent="0.25">
      <c r="A359" s="4" t="s">
        <v>28</v>
      </c>
      <c r="B359" s="7" t="s">
        <v>601</v>
      </c>
      <c r="C359" s="5">
        <v>371</v>
      </c>
      <c r="D359" s="61"/>
      <c r="E359" s="61"/>
      <c r="F359" s="62"/>
      <c r="G359" s="62"/>
      <c r="H359" s="62"/>
      <c r="I359" s="62"/>
      <c r="J359" s="62"/>
      <c r="K359" s="62"/>
      <c r="L359" s="62"/>
      <c r="M359" s="62"/>
      <c r="N359" s="62"/>
      <c r="O359" s="62"/>
      <c r="P359" s="62"/>
      <c r="Q359" s="62"/>
      <c r="R359" s="62"/>
      <c r="S359" s="62"/>
      <c r="T359" s="62"/>
    </row>
    <row r="360" spans="1:20" ht="20.100000000000001" customHeight="1" x14ac:dyDescent="0.25">
      <c r="A360" s="4" t="s">
        <v>27</v>
      </c>
      <c r="B360" s="7" t="s">
        <v>602</v>
      </c>
      <c r="C360" s="5">
        <v>372</v>
      </c>
      <c r="D360" s="61"/>
      <c r="E360" s="61"/>
      <c r="F360" s="62"/>
      <c r="G360" s="62"/>
      <c r="H360" s="62"/>
      <c r="I360" s="62"/>
      <c r="J360" s="62"/>
      <c r="K360" s="62"/>
      <c r="L360" s="62"/>
      <c r="M360" s="62"/>
      <c r="N360" s="62"/>
      <c r="O360" s="62"/>
      <c r="P360" s="62"/>
      <c r="Q360" s="62"/>
      <c r="R360" s="62"/>
      <c r="S360" s="62"/>
      <c r="T360" s="62"/>
    </row>
    <row r="361" spans="1:20" ht="20.100000000000001" customHeight="1" x14ac:dyDescent="0.25">
      <c r="A361" s="4" t="s">
        <v>26</v>
      </c>
      <c r="B361" s="7" t="s">
        <v>603</v>
      </c>
      <c r="C361" s="5">
        <v>373</v>
      </c>
      <c r="D361" s="63"/>
      <c r="E361" s="63"/>
      <c r="F361" s="63"/>
      <c r="G361" s="63"/>
      <c r="H361" s="63"/>
      <c r="I361" s="63"/>
      <c r="J361" s="63"/>
      <c r="K361" s="63"/>
      <c r="L361" s="63"/>
      <c r="M361" s="63"/>
      <c r="N361" s="63"/>
      <c r="O361" s="63"/>
      <c r="P361" s="63"/>
      <c r="Q361" s="63"/>
      <c r="R361" s="63"/>
      <c r="S361" s="63"/>
      <c r="T361" s="63"/>
    </row>
    <row r="362" spans="1:20" ht="20.100000000000001" customHeight="1" x14ac:dyDescent="0.25">
      <c r="A362" s="4" t="s">
        <v>25</v>
      </c>
      <c r="B362" s="7" t="s">
        <v>604</v>
      </c>
      <c r="C362" s="5">
        <v>374</v>
      </c>
      <c r="D362" s="62"/>
      <c r="E362" s="62"/>
      <c r="F362" s="62"/>
      <c r="G362" s="62"/>
      <c r="H362" s="62"/>
      <c r="I362" s="62"/>
      <c r="J362" s="62"/>
      <c r="K362" s="62"/>
      <c r="L362" s="62"/>
      <c r="M362" s="62"/>
      <c r="N362" s="62"/>
      <c r="O362" s="62"/>
      <c r="P362" s="62"/>
      <c r="Q362" s="62"/>
      <c r="R362" s="62"/>
      <c r="S362" s="62"/>
      <c r="T362" s="62"/>
    </row>
    <row r="363" spans="1:20" ht="20.100000000000001" customHeight="1" x14ac:dyDescent="0.25">
      <c r="A363" s="4" t="s">
        <v>24</v>
      </c>
      <c r="B363" s="7" t="s">
        <v>472</v>
      </c>
      <c r="C363" s="5">
        <v>375</v>
      </c>
      <c r="D363" s="62">
        <v>1</v>
      </c>
      <c r="E363" s="62"/>
      <c r="F363" s="62">
        <v>1</v>
      </c>
      <c r="G363" s="62">
        <v>1</v>
      </c>
      <c r="H363" s="62"/>
      <c r="I363" s="62"/>
      <c r="J363" s="62">
        <v>1</v>
      </c>
      <c r="K363" s="62"/>
      <c r="L363" s="62"/>
      <c r="M363" s="62">
        <v>1</v>
      </c>
      <c r="N363" s="62"/>
      <c r="O363" s="62">
        <v>1</v>
      </c>
      <c r="P363" s="62"/>
      <c r="Q363" s="62">
        <v>1</v>
      </c>
      <c r="R363" s="62"/>
      <c r="S363" s="62"/>
      <c r="T363" s="62"/>
    </row>
    <row r="364" spans="1:20" ht="20.100000000000001" customHeight="1" x14ac:dyDescent="0.25">
      <c r="A364" s="4" t="s">
        <v>23</v>
      </c>
      <c r="B364" s="7" t="s">
        <v>605</v>
      </c>
      <c r="C364" s="5">
        <v>376</v>
      </c>
      <c r="D364" s="62">
        <v>1</v>
      </c>
      <c r="E364" s="62"/>
      <c r="F364" s="62"/>
      <c r="G364" s="62"/>
      <c r="H364" s="62">
        <v>1</v>
      </c>
      <c r="I364" s="62"/>
      <c r="J364" s="62">
        <v>1</v>
      </c>
      <c r="K364" s="62"/>
      <c r="L364" s="62"/>
      <c r="M364" s="62"/>
      <c r="N364" s="62"/>
      <c r="O364" s="62"/>
      <c r="P364" s="62"/>
      <c r="Q364" s="62"/>
      <c r="R364" s="62"/>
      <c r="S364" s="62"/>
      <c r="T364" s="62"/>
    </row>
    <row r="365" spans="1:20" ht="20.100000000000001" customHeight="1" x14ac:dyDescent="0.25">
      <c r="A365" s="4" t="s">
        <v>22</v>
      </c>
      <c r="B365" s="7" t="s">
        <v>606</v>
      </c>
      <c r="C365" s="5">
        <v>377</v>
      </c>
      <c r="D365" s="62"/>
      <c r="E365" s="62"/>
      <c r="F365" s="62"/>
      <c r="G365" s="62"/>
      <c r="H365" s="62"/>
      <c r="I365" s="62"/>
      <c r="J365" s="62"/>
      <c r="K365" s="62"/>
      <c r="L365" s="62"/>
      <c r="M365" s="62"/>
      <c r="N365" s="62"/>
      <c r="O365" s="62"/>
      <c r="P365" s="62"/>
      <c r="Q365" s="62"/>
      <c r="R365" s="62"/>
      <c r="S365" s="62"/>
      <c r="T365" s="62"/>
    </row>
    <row r="366" spans="1:20" ht="20.100000000000001" customHeight="1" x14ac:dyDescent="0.25">
      <c r="A366" s="4" t="s">
        <v>21</v>
      </c>
      <c r="B366" s="7" t="s">
        <v>607</v>
      </c>
      <c r="C366" s="5">
        <v>378</v>
      </c>
      <c r="D366" s="62"/>
      <c r="E366" s="62"/>
      <c r="F366" s="62"/>
      <c r="G366" s="62"/>
      <c r="H366" s="62"/>
      <c r="I366" s="62"/>
      <c r="J366" s="62"/>
      <c r="K366" s="62"/>
      <c r="L366" s="62"/>
      <c r="M366" s="62"/>
      <c r="N366" s="62"/>
      <c r="O366" s="62"/>
      <c r="P366" s="62"/>
      <c r="Q366" s="62"/>
      <c r="R366" s="62"/>
      <c r="S366" s="62"/>
      <c r="T366" s="62"/>
    </row>
    <row r="367" spans="1:20" ht="20.100000000000001" customHeight="1" x14ac:dyDescent="0.25">
      <c r="A367" s="4" t="s">
        <v>20</v>
      </c>
      <c r="B367" s="5" t="s">
        <v>473</v>
      </c>
      <c r="C367" s="5">
        <v>379</v>
      </c>
      <c r="D367" s="62"/>
      <c r="E367" s="62"/>
      <c r="F367" s="62"/>
      <c r="G367" s="62"/>
      <c r="H367" s="62"/>
      <c r="I367" s="62"/>
      <c r="J367" s="62"/>
      <c r="K367" s="62"/>
      <c r="L367" s="62"/>
      <c r="M367" s="62"/>
      <c r="N367" s="62"/>
      <c r="O367" s="62"/>
      <c r="P367" s="62"/>
      <c r="Q367" s="62"/>
      <c r="R367" s="62"/>
      <c r="S367" s="62"/>
      <c r="T367" s="62"/>
    </row>
    <row r="368" spans="1:20" ht="20.100000000000001" customHeight="1" x14ac:dyDescent="0.25">
      <c r="A368" s="4" t="s">
        <v>19</v>
      </c>
      <c r="B368" s="5" t="s">
        <v>608</v>
      </c>
      <c r="C368" s="5">
        <v>380</v>
      </c>
      <c r="D368" s="62"/>
      <c r="E368" s="62"/>
      <c r="F368" s="62"/>
      <c r="G368" s="62"/>
      <c r="H368" s="62"/>
      <c r="I368" s="62"/>
      <c r="J368" s="62"/>
      <c r="K368" s="62"/>
      <c r="L368" s="62"/>
      <c r="M368" s="62"/>
      <c r="N368" s="62"/>
      <c r="O368" s="62"/>
      <c r="P368" s="62"/>
      <c r="Q368" s="62"/>
      <c r="R368" s="62"/>
      <c r="S368" s="62"/>
      <c r="T368" s="62"/>
    </row>
    <row r="369" spans="1:20" ht="20.100000000000001" customHeight="1" x14ac:dyDescent="0.25">
      <c r="A369" s="4" t="s">
        <v>18</v>
      </c>
      <c r="B369" s="5" t="s">
        <v>371</v>
      </c>
      <c r="C369" s="5">
        <v>381</v>
      </c>
      <c r="D369" s="62"/>
      <c r="E369" s="62"/>
      <c r="F369" s="62"/>
      <c r="G369" s="62"/>
      <c r="H369" s="62"/>
      <c r="I369" s="62"/>
      <c r="J369" s="62"/>
      <c r="K369" s="62"/>
      <c r="L369" s="62"/>
      <c r="M369" s="62"/>
      <c r="N369" s="62"/>
      <c r="O369" s="62"/>
      <c r="P369" s="62"/>
      <c r="Q369" s="62"/>
      <c r="R369" s="62"/>
      <c r="S369" s="62"/>
      <c r="T369" s="62"/>
    </row>
    <row r="370" spans="1:20" ht="20.100000000000001" customHeight="1" x14ac:dyDescent="0.25">
      <c r="A370" s="4" t="s">
        <v>17</v>
      </c>
      <c r="B370" s="7" t="s">
        <v>474</v>
      </c>
      <c r="C370" s="14">
        <v>382</v>
      </c>
      <c r="D370" s="62"/>
      <c r="E370" s="62"/>
      <c r="F370" s="62"/>
      <c r="G370" s="62"/>
      <c r="H370" s="62"/>
      <c r="I370" s="62"/>
      <c r="J370" s="62"/>
      <c r="K370" s="62"/>
      <c r="L370" s="62"/>
      <c r="M370" s="62"/>
      <c r="N370" s="62"/>
      <c r="O370" s="62"/>
      <c r="P370" s="62"/>
      <c r="Q370" s="62"/>
      <c r="R370" s="62"/>
      <c r="S370" s="62"/>
      <c r="T370" s="62"/>
    </row>
    <row r="371" spans="1:20" ht="20.100000000000001" customHeight="1" x14ac:dyDescent="0.25">
      <c r="A371" s="4" t="s">
        <v>16</v>
      </c>
      <c r="B371" s="5" t="s">
        <v>475</v>
      </c>
      <c r="C371" s="14">
        <v>383</v>
      </c>
      <c r="D371" s="62"/>
      <c r="E371" s="62"/>
      <c r="F371" s="62"/>
      <c r="G371" s="62"/>
      <c r="H371" s="62"/>
      <c r="I371" s="62"/>
      <c r="J371" s="62"/>
      <c r="K371" s="62"/>
      <c r="L371" s="62"/>
      <c r="M371" s="62"/>
      <c r="N371" s="62"/>
      <c r="O371" s="62"/>
      <c r="P371" s="62"/>
      <c r="Q371" s="62"/>
      <c r="R371" s="62"/>
      <c r="S371" s="62"/>
      <c r="T371" s="62"/>
    </row>
    <row r="372" spans="1:20" ht="20.100000000000001" customHeight="1" x14ac:dyDescent="0.25">
      <c r="A372" s="4" t="s">
        <v>15</v>
      </c>
      <c r="B372" s="7" t="s">
        <v>403</v>
      </c>
      <c r="C372" s="5"/>
      <c r="D372" s="62"/>
      <c r="E372" s="62"/>
      <c r="F372" s="62"/>
      <c r="G372" s="62"/>
      <c r="H372" s="62"/>
      <c r="I372" s="62"/>
      <c r="J372" s="62"/>
      <c r="K372" s="62"/>
      <c r="L372" s="62"/>
      <c r="M372" s="62"/>
      <c r="N372" s="62"/>
      <c r="O372" s="62"/>
      <c r="P372" s="62"/>
      <c r="Q372" s="62"/>
      <c r="R372" s="62"/>
      <c r="S372" s="62"/>
      <c r="T372" s="62"/>
    </row>
    <row r="373" spans="1:20" ht="20.100000000000001" customHeight="1" x14ac:dyDescent="0.25">
      <c r="A373" s="8" t="s">
        <v>14</v>
      </c>
      <c r="B373" s="12" t="s">
        <v>476</v>
      </c>
      <c r="C373" s="5"/>
      <c r="D373" s="65">
        <f t="shared" ref="D373:T373" si="17">SUM(D374:D388)</f>
        <v>0</v>
      </c>
      <c r="E373" s="65">
        <f t="shared" si="17"/>
        <v>0</v>
      </c>
      <c r="F373" s="65">
        <f t="shared" si="17"/>
        <v>0</v>
      </c>
      <c r="G373" s="65">
        <f t="shared" si="17"/>
        <v>0</v>
      </c>
      <c r="H373" s="65">
        <f t="shared" si="17"/>
        <v>0</v>
      </c>
      <c r="I373" s="65">
        <f t="shared" si="17"/>
        <v>0</v>
      </c>
      <c r="J373" s="65">
        <f t="shared" si="17"/>
        <v>0</v>
      </c>
      <c r="K373" s="65">
        <f t="shared" si="17"/>
        <v>0</v>
      </c>
      <c r="L373" s="65">
        <f t="shared" si="17"/>
        <v>0</v>
      </c>
      <c r="M373" s="65">
        <f t="shared" si="17"/>
        <v>0</v>
      </c>
      <c r="N373" s="65">
        <f t="shared" si="17"/>
        <v>0</v>
      </c>
      <c r="O373" s="65">
        <f t="shared" si="17"/>
        <v>0</v>
      </c>
      <c r="P373" s="65">
        <f t="shared" si="17"/>
        <v>0</v>
      </c>
      <c r="Q373" s="65">
        <f t="shared" si="17"/>
        <v>0</v>
      </c>
      <c r="R373" s="65">
        <f t="shared" si="17"/>
        <v>0</v>
      </c>
      <c r="S373" s="65">
        <f t="shared" si="17"/>
        <v>0</v>
      </c>
      <c r="T373" s="65">
        <f t="shared" si="17"/>
        <v>0</v>
      </c>
    </row>
    <row r="374" spans="1:20" ht="20.100000000000001" customHeight="1" x14ac:dyDescent="0.25">
      <c r="A374" s="4" t="s">
        <v>13</v>
      </c>
      <c r="B374" s="7" t="s">
        <v>372</v>
      </c>
      <c r="C374" s="5">
        <v>384</v>
      </c>
      <c r="D374" s="62"/>
      <c r="E374" s="62"/>
      <c r="F374" s="62"/>
      <c r="G374" s="62"/>
      <c r="H374" s="62"/>
      <c r="I374" s="62"/>
      <c r="J374" s="62"/>
      <c r="K374" s="62"/>
      <c r="L374" s="62"/>
      <c r="M374" s="62"/>
      <c r="N374" s="62"/>
      <c r="O374" s="62"/>
      <c r="P374" s="62"/>
      <c r="Q374" s="62"/>
      <c r="R374" s="62"/>
      <c r="S374" s="62"/>
      <c r="T374" s="62"/>
    </row>
    <row r="375" spans="1:20" ht="20.100000000000001" customHeight="1" x14ac:dyDescent="0.25">
      <c r="A375" s="4" t="s">
        <v>12</v>
      </c>
      <c r="B375" s="7" t="s">
        <v>373</v>
      </c>
      <c r="C375" s="5">
        <v>385</v>
      </c>
      <c r="D375" s="62"/>
      <c r="E375" s="62"/>
      <c r="F375" s="62"/>
      <c r="G375" s="62"/>
      <c r="H375" s="62"/>
      <c r="I375" s="62"/>
      <c r="J375" s="62"/>
      <c r="K375" s="62"/>
      <c r="L375" s="62"/>
      <c r="M375" s="62"/>
      <c r="N375" s="62"/>
      <c r="O375" s="62"/>
      <c r="P375" s="62"/>
      <c r="Q375" s="62"/>
      <c r="R375" s="62"/>
      <c r="S375" s="62"/>
      <c r="T375" s="62"/>
    </row>
    <row r="376" spans="1:20" ht="20.100000000000001" customHeight="1" x14ac:dyDescent="0.25">
      <c r="A376" s="4" t="s">
        <v>11</v>
      </c>
      <c r="B376" s="7" t="s">
        <v>609</v>
      </c>
      <c r="C376" s="5">
        <v>386</v>
      </c>
      <c r="D376" s="62"/>
      <c r="E376" s="62"/>
      <c r="F376" s="62"/>
      <c r="G376" s="62"/>
      <c r="H376" s="62"/>
      <c r="I376" s="62"/>
      <c r="J376" s="62"/>
      <c r="K376" s="62"/>
      <c r="L376" s="62"/>
      <c r="M376" s="62"/>
      <c r="N376" s="62"/>
      <c r="O376" s="62"/>
      <c r="P376" s="62"/>
      <c r="Q376" s="62"/>
      <c r="R376" s="62"/>
      <c r="S376" s="62"/>
      <c r="T376" s="62"/>
    </row>
    <row r="377" spans="1:20" ht="20.100000000000001" customHeight="1" x14ac:dyDescent="0.25">
      <c r="A377" s="4" t="s">
        <v>10</v>
      </c>
      <c r="B377" s="7" t="s">
        <v>477</v>
      </c>
      <c r="C377" s="5">
        <v>387</v>
      </c>
      <c r="D377" s="62"/>
      <c r="E377" s="62"/>
      <c r="F377" s="62"/>
      <c r="G377" s="62"/>
      <c r="H377" s="62"/>
      <c r="I377" s="62"/>
      <c r="J377" s="62"/>
      <c r="K377" s="62"/>
      <c r="L377" s="62"/>
      <c r="M377" s="62"/>
      <c r="N377" s="62"/>
      <c r="O377" s="62"/>
      <c r="P377" s="62"/>
      <c r="Q377" s="62"/>
      <c r="R377" s="62"/>
      <c r="S377" s="62"/>
      <c r="T377" s="62"/>
    </row>
    <row r="378" spans="1:20" ht="20.100000000000001" customHeight="1" x14ac:dyDescent="0.25">
      <c r="A378" s="4" t="s">
        <v>9</v>
      </c>
      <c r="B378" s="7" t="s">
        <v>665</v>
      </c>
      <c r="C378" s="5">
        <v>388</v>
      </c>
      <c r="D378" s="62"/>
      <c r="E378" s="62"/>
      <c r="F378" s="62"/>
      <c r="G378" s="62"/>
      <c r="H378" s="62"/>
      <c r="I378" s="62"/>
      <c r="J378" s="62"/>
      <c r="K378" s="62"/>
      <c r="L378" s="62"/>
      <c r="M378" s="62"/>
      <c r="N378" s="62"/>
      <c r="O378" s="62"/>
      <c r="P378" s="62"/>
      <c r="Q378" s="62"/>
      <c r="R378" s="62"/>
      <c r="S378" s="62"/>
      <c r="T378" s="62"/>
    </row>
    <row r="379" spans="1:20" ht="20.100000000000001" customHeight="1" x14ac:dyDescent="0.25">
      <c r="A379" s="4" t="s">
        <v>8</v>
      </c>
      <c r="B379" s="5" t="s">
        <v>478</v>
      </c>
      <c r="C379" s="5">
        <v>389</v>
      </c>
      <c r="D379" s="62"/>
      <c r="E379" s="62"/>
      <c r="F379" s="62"/>
      <c r="G379" s="62"/>
      <c r="H379" s="62"/>
      <c r="I379" s="62"/>
      <c r="J379" s="62"/>
      <c r="K379" s="62"/>
      <c r="L379" s="62"/>
      <c r="M379" s="62"/>
      <c r="N379" s="62"/>
      <c r="O379" s="62"/>
      <c r="P379" s="62"/>
      <c r="Q379" s="62"/>
      <c r="R379" s="62"/>
      <c r="S379" s="62"/>
      <c r="T379" s="62"/>
    </row>
    <row r="380" spans="1:20" ht="20.100000000000001" customHeight="1" x14ac:dyDescent="0.25">
      <c r="A380" s="4" t="s">
        <v>7</v>
      </c>
      <c r="B380" s="7" t="s">
        <v>610</v>
      </c>
      <c r="C380" s="6">
        <v>390</v>
      </c>
      <c r="D380" s="62"/>
      <c r="E380" s="62"/>
      <c r="F380" s="62"/>
      <c r="G380" s="62"/>
      <c r="H380" s="62"/>
      <c r="I380" s="62"/>
      <c r="J380" s="62"/>
      <c r="K380" s="62"/>
      <c r="L380" s="62"/>
      <c r="M380" s="62"/>
      <c r="N380" s="62"/>
      <c r="O380" s="62"/>
      <c r="P380" s="62"/>
      <c r="Q380" s="62"/>
      <c r="R380" s="62"/>
      <c r="S380" s="62"/>
      <c r="T380" s="62"/>
    </row>
    <row r="381" spans="1:20" ht="20.100000000000001" customHeight="1" x14ac:dyDescent="0.25">
      <c r="A381" s="4" t="s">
        <v>6</v>
      </c>
      <c r="B381" s="7" t="s">
        <v>479</v>
      </c>
      <c r="C381" s="6">
        <v>391</v>
      </c>
      <c r="D381" s="62"/>
      <c r="E381" s="62"/>
      <c r="F381" s="62"/>
      <c r="G381" s="62"/>
      <c r="H381" s="62"/>
      <c r="I381" s="62"/>
      <c r="J381" s="62"/>
      <c r="K381" s="62"/>
      <c r="L381" s="62"/>
      <c r="M381" s="62"/>
      <c r="N381" s="62"/>
      <c r="O381" s="62"/>
      <c r="P381" s="62"/>
      <c r="Q381" s="62"/>
      <c r="R381" s="62"/>
      <c r="S381" s="62"/>
      <c r="T381" s="62"/>
    </row>
    <row r="382" spans="1:20" ht="20.100000000000001" customHeight="1" x14ac:dyDescent="0.25">
      <c r="A382" s="4" t="s">
        <v>5</v>
      </c>
      <c r="B382" s="5" t="s">
        <v>480</v>
      </c>
      <c r="C382" s="5">
        <v>392</v>
      </c>
      <c r="D382" s="62"/>
      <c r="E382" s="62"/>
      <c r="F382" s="62"/>
      <c r="G382" s="62"/>
      <c r="H382" s="62"/>
      <c r="I382" s="62"/>
      <c r="J382" s="62"/>
      <c r="K382" s="62"/>
      <c r="L382" s="62"/>
      <c r="M382" s="62"/>
      <c r="N382" s="62"/>
      <c r="O382" s="62"/>
      <c r="P382" s="62"/>
      <c r="Q382" s="62"/>
      <c r="R382" s="62"/>
      <c r="S382" s="62"/>
      <c r="T382" s="62"/>
    </row>
    <row r="383" spans="1:20" ht="20.100000000000001" customHeight="1" x14ac:dyDescent="0.25">
      <c r="A383" s="4" t="s">
        <v>4</v>
      </c>
      <c r="B383" s="5" t="s">
        <v>481</v>
      </c>
      <c r="C383" s="5">
        <v>393</v>
      </c>
      <c r="D383" s="62"/>
      <c r="E383" s="62"/>
      <c r="F383" s="62"/>
      <c r="G383" s="62"/>
      <c r="H383" s="62"/>
      <c r="I383" s="62"/>
      <c r="J383" s="62"/>
      <c r="K383" s="62"/>
      <c r="L383" s="62"/>
      <c r="M383" s="62"/>
      <c r="N383" s="62"/>
      <c r="O383" s="62"/>
      <c r="P383" s="62"/>
      <c r="Q383" s="62"/>
      <c r="R383" s="62"/>
      <c r="S383" s="62"/>
      <c r="T383" s="62"/>
    </row>
    <row r="384" spans="1:20" ht="20.100000000000001" customHeight="1" x14ac:dyDescent="0.25">
      <c r="A384" s="4" t="s">
        <v>768</v>
      </c>
      <c r="B384" s="5" t="s">
        <v>379</v>
      </c>
      <c r="C384" s="5">
        <v>394</v>
      </c>
      <c r="D384" s="62"/>
      <c r="E384" s="62"/>
      <c r="F384" s="62"/>
      <c r="G384" s="62"/>
      <c r="H384" s="62"/>
      <c r="I384" s="62"/>
      <c r="J384" s="62"/>
      <c r="K384" s="62"/>
      <c r="L384" s="62"/>
      <c r="M384" s="62"/>
      <c r="N384" s="62"/>
      <c r="O384" s="62"/>
      <c r="P384" s="62"/>
      <c r="Q384" s="62"/>
      <c r="R384" s="62"/>
      <c r="S384" s="62"/>
      <c r="T384" s="62"/>
    </row>
    <row r="385" spans="1:20" ht="20.100000000000001" customHeight="1" x14ac:dyDescent="0.25">
      <c r="A385" s="4" t="s">
        <v>3</v>
      </c>
      <c r="B385" s="5" t="s">
        <v>482</v>
      </c>
      <c r="C385" s="5">
        <v>395</v>
      </c>
      <c r="D385" s="62"/>
      <c r="E385" s="62"/>
      <c r="F385" s="62"/>
      <c r="G385" s="62"/>
      <c r="H385" s="62"/>
      <c r="I385" s="62"/>
      <c r="J385" s="62"/>
      <c r="K385" s="62"/>
      <c r="L385" s="62"/>
      <c r="M385" s="62"/>
      <c r="N385" s="62"/>
      <c r="O385" s="62"/>
      <c r="P385" s="62"/>
      <c r="Q385" s="62"/>
      <c r="R385" s="62"/>
      <c r="S385" s="62"/>
      <c r="T385" s="62"/>
    </row>
    <row r="386" spans="1:20" ht="20.100000000000001" customHeight="1" x14ac:dyDescent="0.25">
      <c r="A386" s="4" t="s">
        <v>2</v>
      </c>
      <c r="B386" s="5" t="s">
        <v>666</v>
      </c>
      <c r="C386" s="5">
        <v>396</v>
      </c>
      <c r="D386" s="62"/>
      <c r="E386" s="62"/>
      <c r="F386" s="62"/>
      <c r="G386" s="62"/>
      <c r="H386" s="62"/>
      <c r="I386" s="62"/>
      <c r="J386" s="62"/>
      <c r="K386" s="62"/>
      <c r="L386" s="62"/>
      <c r="M386" s="62"/>
      <c r="N386" s="62"/>
      <c r="O386" s="62"/>
      <c r="P386" s="62"/>
      <c r="Q386" s="62"/>
      <c r="R386" s="62"/>
      <c r="S386" s="62"/>
      <c r="T386" s="62"/>
    </row>
    <row r="387" spans="1:20" ht="20.100000000000001" customHeight="1" x14ac:dyDescent="0.25">
      <c r="A387" s="4" t="s">
        <v>1</v>
      </c>
      <c r="B387" s="5" t="s">
        <v>667</v>
      </c>
      <c r="C387" s="5">
        <v>397</v>
      </c>
      <c r="D387" s="62"/>
      <c r="E387" s="62"/>
      <c r="F387" s="62"/>
      <c r="G387" s="62"/>
      <c r="H387" s="62"/>
      <c r="I387" s="62"/>
      <c r="J387" s="62"/>
      <c r="K387" s="62"/>
      <c r="L387" s="62"/>
      <c r="M387" s="62"/>
      <c r="N387" s="62"/>
      <c r="O387" s="62"/>
      <c r="P387" s="62"/>
      <c r="Q387" s="62"/>
      <c r="R387" s="62"/>
      <c r="S387" s="62"/>
      <c r="T387" s="62"/>
    </row>
    <row r="388" spans="1:20" ht="20.100000000000001" customHeight="1" x14ac:dyDescent="0.25">
      <c r="A388" s="4" t="s">
        <v>0</v>
      </c>
      <c r="B388" s="5" t="s">
        <v>611</v>
      </c>
      <c r="C388" s="5">
        <v>397.1</v>
      </c>
      <c r="D388" s="62"/>
      <c r="E388" s="62"/>
      <c r="F388" s="62"/>
      <c r="G388" s="62"/>
      <c r="H388" s="62"/>
      <c r="I388" s="62"/>
      <c r="J388" s="62"/>
      <c r="K388" s="62"/>
      <c r="L388" s="62"/>
      <c r="M388" s="62"/>
      <c r="N388" s="62"/>
      <c r="O388" s="62"/>
      <c r="P388" s="62"/>
      <c r="Q388" s="62"/>
      <c r="R388" s="62"/>
      <c r="S388" s="62"/>
      <c r="T388" s="62"/>
    </row>
    <row r="389" spans="1:20" ht="20.100000000000001" customHeight="1" x14ac:dyDescent="0.25">
      <c r="A389" s="4">
        <v>19</v>
      </c>
      <c r="B389" s="5" t="s">
        <v>354</v>
      </c>
      <c r="C389" s="53"/>
      <c r="D389" s="49">
        <f t="shared" ref="D389:T389" si="18">D7+D35+D44+D51+D81+D96+D112+D149+D190+D199+D209+D228+D248+D262+D280+D304+D339+D373</f>
        <v>71</v>
      </c>
      <c r="E389" s="49">
        <f t="shared" si="18"/>
        <v>5</v>
      </c>
      <c r="F389" s="49">
        <f t="shared" si="18"/>
        <v>112</v>
      </c>
      <c r="G389" s="49">
        <f t="shared" si="18"/>
        <v>71</v>
      </c>
      <c r="H389" s="49">
        <f t="shared" si="18"/>
        <v>8</v>
      </c>
      <c r="I389" s="49">
        <f t="shared" si="18"/>
        <v>1</v>
      </c>
      <c r="J389" s="49">
        <f t="shared" si="18"/>
        <v>80</v>
      </c>
      <c r="K389" s="49">
        <f t="shared" si="18"/>
        <v>3</v>
      </c>
      <c r="L389" s="49">
        <f t="shared" si="18"/>
        <v>3</v>
      </c>
      <c r="M389" s="49">
        <f t="shared" si="18"/>
        <v>99</v>
      </c>
      <c r="N389" s="49">
        <f t="shared" si="18"/>
        <v>8</v>
      </c>
      <c r="O389" s="49">
        <f t="shared" si="18"/>
        <v>29</v>
      </c>
      <c r="P389" s="49">
        <f t="shared" si="18"/>
        <v>10</v>
      </c>
      <c r="Q389" s="49">
        <f t="shared" si="18"/>
        <v>39</v>
      </c>
      <c r="R389" s="49">
        <f t="shared" si="18"/>
        <v>2</v>
      </c>
      <c r="S389" s="49">
        <f t="shared" si="18"/>
        <v>1</v>
      </c>
      <c r="T389" s="49">
        <f t="shared" si="18"/>
        <v>3</v>
      </c>
    </row>
    <row r="390" spans="1:20" s="40" customFormat="1" ht="20.100000000000001" customHeight="1" x14ac:dyDescent="0.25">
      <c r="A390" s="54"/>
      <c r="B390" s="55"/>
      <c r="C390" s="56"/>
      <c r="D390" s="39"/>
      <c r="E390" s="39"/>
      <c r="F390" s="39"/>
      <c r="G390" s="39"/>
      <c r="H390" s="39"/>
      <c r="I390" s="39"/>
      <c r="J390" s="39"/>
      <c r="K390" s="39"/>
      <c r="L390" s="39"/>
      <c r="M390" s="39"/>
      <c r="N390" s="39"/>
      <c r="O390" s="39"/>
      <c r="P390" s="39"/>
      <c r="Q390" s="39"/>
      <c r="R390" s="39"/>
      <c r="S390" s="39"/>
      <c r="T390" s="39"/>
    </row>
    <row r="391" spans="1:20" s="40" customFormat="1" ht="20.100000000000001" customHeight="1" x14ac:dyDescent="0.25">
      <c r="A391" s="54"/>
      <c r="B391" s="55"/>
      <c r="C391" s="56"/>
      <c r="D391" s="39"/>
      <c r="E391" s="39"/>
      <c r="F391" s="39"/>
      <c r="G391" s="39"/>
      <c r="H391" s="39"/>
      <c r="I391" s="39"/>
      <c r="J391" s="39"/>
      <c r="K391" s="39"/>
      <c r="L391" s="39"/>
      <c r="M391" s="39"/>
      <c r="N391" s="39"/>
      <c r="O391" s="39"/>
      <c r="P391" s="39"/>
      <c r="Q391" s="39"/>
      <c r="R391" s="39"/>
      <c r="S391" s="39"/>
      <c r="T391" s="39"/>
    </row>
    <row r="392" spans="1:20" s="40" customFormat="1" ht="20.100000000000001" customHeight="1" x14ac:dyDescent="0.25">
      <c r="A392" s="54"/>
      <c r="B392" s="66" t="s">
        <v>806</v>
      </c>
      <c r="C392" s="56"/>
      <c r="D392" s="39"/>
      <c r="E392" s="39"/>
      <c r="F392" s="39"/>
      <c r="G392" s="39"/>
      <c r="H392" s="39"/>
      <c r="I392" s="39"/>
      <c r="J392" s="39"/>
      <c r="K392" s="39"/>
      <c r="L392" s="39"/>
      <c r="M392" s="39"/>
      <c r="N392" s="39"/>
      <c r="O392" s="39"/>
      <c r="P392" s="39"/>
      <c r="Q392" s="39"/>
      <c r="R392" s="39"/>
      <c r="S392" s="39"/>
      <c r="T392" s="39"/>
    </row>
    <row r="393" spans="1:20" s="40" customFormat="1" ht="20.100000000000001" customHeight="1" x14ac:dyDescent="0.25">
      <c r="A393" s="54"/>
      <c r="B393" s="55"/>
      <c r="C393" s="56"/>
      <c r="D393" s="39"/>
      <c r="E393" s="39"/>
      <c r="F393" s="39"/>
      <c r="G393" s="39"/>
      <c r="H393" s="39"/>
      <c r="I393" s="39"/>
      <c r="J393" s="39"/>
      <c r="K393" s="39"/>
      <c r="L393" s="39"/>
      <c r="M393" s="39"/>
      <c r="N393" s="39"/>
      <c r="O393" s="39"/>
      <c r="P393" s="39"/>
      <c r="Q393" s="39"/>
      <c r="R393" s="39"/>
      <c r="S393" s="39"/>
      <c r="T393" s="39"/>
    </row>
    <row r="394" spans="1:20" s="40" customFormat="1" ht="20.100000000000001" customHeight="1" x14ac:dyDescent="0.25">
      <c r="A394" s="54"/>
      <c r="B394" s="55"/>
      <c r="C394" s="56"/>
      <c r="D394" s="39"/>
      <c r="E394" s="39"/>
      <c r="F394" s="39"/>
      <c r="G394" s="39"/>
      <c r="H394" s="39"/>
      <c r="I394" s="39"/>
      <c r="J394" s="39"/>
      <c r="K394" s="39"/>
      <c r="L394" s="39"/>
      <c r="M394" s="39"/>
      <c r="N394" s="39"/>
      <c r="O394" s="39"/>
      <c r="P394" s="39"/>
      <c r="Q394" s="39"/>
      <c r="R394" s="39"/>
      <c r="S394" s="39"/>
      <c r="T394" s="39"/>
    </row>
    <row r="395" spans="1:20" s="40" customFormat="1" ht="20.100000000000001" customHeight="1" x14ac:dyDescent="0.25">
      <c r="A395" s="54"/>
      <c r="B395" s="55"/>
      <c r="C395" s="56"/>
      <c r="D395" s="39"/>
      <c r="E395" s="39"/>
      <c r="F395" s="39"/>
      <c r="G395" s="39"/>
      <c r="H395" s="39"/>
      <c r="I395" s="39"/>
      <c r="J395" s="39"/>
      <c r="K395" s="39"/>
      <c r="L395" s="39"/>
      <c r="M395" s="39"/>
      <c r="N395" s="39"/>
      <c r="O395" s="39"/>
      <c r="P395" s="39"/>
      <c r="Q395" s="39"/>
      <c r="R395" s="39"/>
      <c r="S395" s="39"/>
      <c r="T395" s="39"/>
    </row>
    <row r="396" spans="1:20" s="40" customFormat="1" ht="20.100000000000001" customHeight="1" x14ac:dyDescent="0.25">
      <c r="A396" s="54"/>
      <c r="B396" s="55"/>
      <c r="C396" s="56"/>
      <c r="D396" s="39"/>
      <c r="E396" s="39"/>
      <c r="F396" s="39"/>
      <c r="G396" s="39"/>
      <c r="H396" s="39"/>
      <c r="I396" s="39"/>
      <c r="J396" s="39"/>
      <c r="K396" s="39"/>
      <c r="L396" s="39"/>
      <c r="M396" s="39"/>
      <c r="N396" s="39"/>
      <c r="O396" s="39"/>
      <c r="P396" s="39"/>
      <c r="Q396" s="39"/>
      <c r="R396" s="39"/>
      <c r="S396" s="39"/>
      <c r="T396" s="39"/>
    </row>
    <row r="397" spans="1:20" s="40" customFormat="1" ht="20.100000000000001" customHeight="1" x14ac:dyDescent="0.25">
      <c r="A397" s="54"/>
      <c r="B397" s="55"/>
      <c r="C397" s="56"/>
      <c r="D397" s="39"/>
      <c r="E397" s="39"/>
      <c r="F397" s="39"/>
      <c r="G397" s="39"/>
      <c r="H397" s="39"/>
      <c r="I397" s="39"/>
      <c r="J397" s="39"/>
      <c r="K397" s="39"/>
      <c r="L397" s="39"/>
      <c r="M397" s="39"/>
      <c r="N397" s="39"/>
      <c r="O397" s="39"/>
      <c r="P397" s="39"/>
      <c r="Q397" s="39"/>
      <c r="R397" s="39"/>
      <c r="S397" s="39"/>
      <c r="T397" s="39"/>
    </row>
    <row r="398" spans="1:20" s="40" customFormat="1" ht="20.100000000000001" customHeight="1" x14ac:dyDescent="0.25">
      <c r="A398" s="54"/>
      <c r="C398" s="56"/>
      <c r="D398" s="39"/>
      <c r="E398" s="39"/>
      <c r="F398" s="39"/>
      <c r="G398" s="39"/>
      <c r="H398" s="39"/>
      <c r="I398" s="39"/>
      <c r="J398" s="39"/>
      <c r="K398" s="39"/>
      <c r="L398" s="39"/>
      <c r="M398" s="39"/>
      <c r="N398" s="39"/>
      <c r="O398" s="39"/>
      <c r="P398" s="39"/>
      <c r="Q398" s="39"/>
      <c r="R398" s="39"/>
      <c r="S398" s="39"/>
      <c r="T398" s="39"/>
    </row>
    <row r="399" spans="1:20" s="40" customFormat="1" ht="20.100000000000001" customHeight="1" x14ac:dyDescent="0.25">
      <c r="A399" s="54"/>
      <c r="B399" s="57"/>
      <c r="C399" s="56"/>
      <c r="D399" s="39"/>
      <c r="E399" s="39"/>
      <c r="F399" s="39"/>
      <c r="G399" s="39"/>
      <c r="H399" s="39"/>
      <c r="I399" s="39"/>
      <c r="J399" s="39"/>
      <c r="K399" s="39"/>
      <c r="L399" s="39"/>
      <c r="M399" s="39"/>
      <c r="N399" s="39"/>
      <c r="O399" s="39"/>
      <c r="P399" s="39"/>
      <c r="Q399" s="39"/>
      <c r="R399" s="39"/>
      <c r="S399" s="39"/>
      <c r="T399" s="39"/>
    </row>
    <row r="400" spans="1:20" s="40" customFormat="1" ht="20.100000000000001" customHeight="1" x14ac:dyDescent="0.25">
      <c r="A400" s="54"/>
      <c r="B400" s="55"/>
      <c r="C400" s="56"/>
      <c r="D400" s="39"/>
      <c r="E400" s="39"/>
      <c r="F400" s="39"/>
      <c r="G400" s="39"/>
      <c r="H400" s="39"/>
      <c r="I400" s="39"/>
      <c r="J400" s="39"/>
      <c r="K400" s="39"/>
      <c r="L400" s="39"/>
      <c r="M400" s="39"/>
      <c r="N400" s="39"/>
      <c r="O400" s="39"/>
      <c r="P400" s="39"/>
      <c r="Q400" s="39"/>
      <c r="R400" s="39"/>
      <c r="S400" s="39"/>
      <c r="T400" s="39"/>
    </row>
    <row r="401" spans="1:20" s="40" customFormat="1" ht="20.100000000000001" customHeight="1" x14ac:dyDescent="0.25">
      <c r="A401" s="54"/>
      <c r="B401" s="55"/>
      <c r="C401" s="56"/>
      <c r="D401" s="39"/>
      <c r="E401" s="39"/>
      <c r="F401" s="39"/>
      <c r="G401" s="39"/>
      <c r="H401" s="39"/>
      <c r="I401" s="39"/>
      <c r="J401" s="39"/>
      <c r="K401" s="39"/>
      <c r="L401" s="39"/>
      <c r="M401" s="39"/>
      <c r="N401" s="39"/>
      <c r="O401" s="39"/>
      <c r="P401" s="39"/>
      <c r="Q401" s="39"/>
      <c r="R401" s="39"/>
      <c r="S401" s="39"/>
      <c r="T401" s="39"/>
    </row>
    <row r="402" spans="1:20" s="40" customFormat="1" ht="20.100000000000001" customHeight="1" x14ac:dyDescent="0.25">
      <c r="A402" s="54"/>
      <c r="B402" s="55"/>
      <c r="C402" s="56"/>
      <c r="D402" s="39"/>
      <c r="E402" s="39"/>
      <c r="F402" s="39"/>
      <c r="G402" s="39"/>
      <c r="H402" s="39"/>
      <c r="I402" s="39"/>
      <c r="J402" s="39"/>
      <c r="K402" s="39"/>
      <c r="L402" s="39"/>
      <c r="M402" s="39"/>
      <c r="N402" s="39"/>
      <c r="O402" s="39"/>
      <c r="P402" s="39"/>
      <c r="Q402" s="39"/>
      <c r="R402" s="39"/>
      <c r="S402" s="39"/>
      <c r="T402" s="39"/>
    </row>
    <row r="403" spans="1:20" s="40" customFormat="1" ht="20.100000000000001" customHeight="1" x14ac:dyDescent="0.25">
      <c r="A403" s="54"/>
      <c r="B403" s="55"/>
      <c r="C403" s="56"/>
      <c r="D403" s="39"/>
      <c r="E403" s="39"/>
      <c r="F403" s="39"/>
      <c r="G403" s="39"/>
      <c r="H403" s="39"/>
      <c r="I403" s="39"/>
      <c r="J403" s="39"/>
      <c r="K403" s="39"/>
      <c r="L403" s="39"/>
      <c r="M403" s="39"/>
      <c r="N403" s="39"/>
      <c r="O403" s="39"/>
      <c r="P403" s="39"/>
      <c r="Q403" s="39"/>
      <c r="R403" s="39"/>
      <c r="S403" s="39"/>
      <c r="T403" s="39"/>
    </row>
    <row r="404" spans="1:20" s="40" customFormat="1" ht="20.100000000000001" customHeight="1" x14ac:dyDescent="0.25">
      <c r="A404" s="54"/>
      <c r="B404" s="55"/>
      <c r="C404" s="56"/>
      <c r="D404" s="39"/>
      <c r="E404" s="39"/>
      <c r="F404" s="39"/>
      <c r="G404" s="39"/>
      <c r="H404" s="39"/>
      <c r="I404" s="39"/>
      <c r="J404" s="39"/>
      <c r="K404" s="39"/>
      <c r="L404" s="39"/>
      <c r="M404" s="39"/>
      <c r="N404" s="39"/>
      <c r="O404" s="39"/>
      <c r="P404" s="39"/>
      <c r="Q404" s="39"/>
      <c r="R404" s="39"/>
      <c r="S404" s="39"/>
      <c r="T404" s="39"/>
    </row>
  </sheetData>
  <mergeCells count="18">
    <mergeCell ref="D1:M1"/>
    <mergeCell ref="R4:T4"/>
    <mergeCell ref="E4:E5"/>
    <mergeCell ref="F4:F5"/>
    <mergeCell ref="N4:N5"/>
    <mergeCell ref="O4:Q4"/>
    <mergeCell ref="A1:C1"/>
    <mergeCell ref="A2:T2"/>
    <mergeCell ref="A3:T3"/>
    <mergeCell ref="A4:B5"/>
    <mergeCell ref="N1:T1"/>
    <mergeCell ref="A6:B6"/>
    <mergeCell ref="G4:J4"/>
    <mergeCell ref="K4:K5"/>
    <mergeCell ref="L4:L5"/>
    <mergeCell ref="M4:M5"/>
    <mergeCell ref="C4:C5"/>
    <mergeCell ref="D4:D5"/>
  </mergeCells>
  <pageMargins left="0.74803149606299202" right="0.39370078740157499" top="0" bottom="0" header="0.43307086614173201" footer="0.31496062992126"/>
  <pageSetup paperSize="9" scale="40" orientation="portrait" horizontalDpi="1200" verticalDpi="12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CY405"/>
  <sheetViews>
    <sheetView zoomScale="110" zoomScaleNormal="148" zoomScaleSheetLayoutView="78" workbookViewId="0">
      <selection activeCell="X380" sqref="X380"/>
    </sheetView>
  </sheetViews>
  <sheetFormatPr defaultRowHeight="20.100000000000001" customHeight="1" x14ac:dyDescent="0.25"/>
  <cols>
    <col min="1" max="1" width="8" style="58" customWidth="1"/>
    <col min="2" max="2" width="52.140625" style="59" customWidth="1"/>
    <col min="3" max="3" width="7.85546875" style="48" customWidth="1"/>
    <col min="4" max="4" width="8.42578125" style="60" customWidth="1"/>
    <col min="5" max="5" width="5.42578125" style="60" customWidth="1"/>
    <col min="6" max="6" width="6.85546875" style="60" customWidth="1"/>
    <col min="7" max="7" width="6" style="60" bestFit="1" customWidth="1"/>
    <col min="8" max="8" width="8.5703125" style="60" bestFit="1" customWidth="1"/>
    <col min="9" max="9" width="11.28515625" style="60" bestFit="1" customWidth="1"/>
    <col min="10" max="10" width="5" style="60" bestFit="1" customWidth="1"/>
    <col min="11" max="11" width="4" style="60" customWidth="1"/>
    <col min="12" max="12" width="9" style="60" customWidth="1"/>
    <col min="13" max="13" width="7" style="60" customWidth="1"/>
    <col min="14" max="15" width="6" style="60" bestFit="1" customWidth="1"/>
    <col min="16" max="16" width="5" style="60" bestFit="1" customWidth="1"/>
    <col min="17" max="17" width="5.42578125" style="60" customWidth="1"/>
    <col min="18" max="18" width="7.5703125" style="60" customWidth="1"/>
    <col min="19" max="19" width="5.7109375" style="60" customWidth="1"/>
    <col min="20" max="20" width="5" style="60" bestFit="1" customWidth="1"/>
    <col min="21" max="35" width="13.7109375" style="41" customWidth="1"/>
    <col min="36" max="36" width="10.7109375" style="41" customWidth="1"/>
    <col min="37" max="16384" width="9.140625" style="41"/>
  </cols>
  <sheetData>
    <row r="1" spans="1:103" ht="81.75" customHeight="1" x14ac:dyDescent="0.25">
      <c r="A1" s="76" t="s">
        <v>800</v>
      </c>
      <c r="B1" s="77"/>
      <c r="C1" s="77"/>
      <c r="D1" s="74" t="s">
        <v>380</v>
      </c>
      <c r="E1" s="74"/>
      <c r="F1" s="74"/>
      <c r="G1" s="74"/>
      <c r="H1" s="74"/>
      <c r="I1" s="74"/>
      <c r="J1" s="74"/>
      <c r="K1" s="74"/>
      <c r="L1" s="74"/>
      <c r="M1" s="74"/>
      <c r="N1" s="85" t="s">
        <v>819</v>
      </c>
      <c r="O1" s="85"/>
      <c r="P1" s="85"/>
      <c r="Q1" s="85"/>
      <c r="R1" s="85"/>
      <c r="S1" s="85"/>
      <c r="T1" s="86"/>
    </row>
    <row r="2" spans="1:103" ht="51" customHeight="1" x14ac:dyDescent="0.25">
      <c r="A2" s="78" t="s">
        <v>797</v>
      </c>
      <c r="B2" s="79"/>
      <c r="C2" s="79"/>
      <c r="D2" s="79"/>
      <c r="E2" s="79"/>
      <c r="F2" s="79"/>
      <c r="G2" s="79"/>
      <c r="H2" s="79"/>
      <c r="I2" s="79"/>
      <c r="J2" s="79"/>
      <c r="K2" s="79"/>
      <c r="L2" s="79"/>
      <c r="M2" s="79"/>
      <c r="N2" s="79"/>
      <c r="O2" s="79"/>
      <c r="P2" s="79"/>
      <c r="Q2" s="79"/>
      <c r="R2" s="79"/>
      <c r="S2" s="79"/>
      <c r="T2" s="80"/>
    </row>
    <row r="3" spans="1:103" ht="27.75" customHeight="1" x14ac:dyDescent="0.25">
      <c r="A3" s="81" t="s">
        <v>796</v>
      </c>
      <c r="B3" s="82"/>
      <c r="C3" s="82"/>
      <c r="D3" s="82"/>
      <c r="E3" s="82"/>
      <c r="F3" s="82"/>
      <c r="G3" s="82"/>
      <c r="H3" s="82"/>
      <c r="I3" s="82"/>
      <c r="J3" s="82"/>
      <c r="K3" s="82"/>
      <c r="L3" s="82"/>
      <c r="M3" s="82"/>
      <c r="N3" s="82"/>
      <c r="O3" s="82"/>
      <c r="P3" s="82"/>
      <c r="Q3" s="82"/>
      <c r="R3" s="82"/>
      <c r="S3" s="82"/>
      <c r="T3" s="83"/>
    </row>
    <row r="4" spans="1:103" s="43" customFormat="1" ht="75" customHeight="1" x14ac:dyDescent="0.25">
      <c r="A4" s="84"/>
      <c r="B4" s="84"/>
      <c r="C4" s="72" t="s">
        <v>615</v>
      </c>
      <c r="D4" s="72" t="s">
        <v>484</v>
      </c>
      <c r="E4" s="72" t="s">
        <v>485</v>
      </c>
      <c r="F4" s="72" t="s">
        <v>381</v>
      </c>
      <c r="G4" s="71" t="s">
        <v>382</v>
      </c>
      <c r="H4" s="71"/>
      <c r="I4" s="71"/>
      <c r="J4" s="71"/>
      <c r="K4" s="72" t="s">
        <v>383</v>
      </c>
      <c r="L4" s="72" t="s">
        <v>384</v>
      </c>
      <c r="M4" s="72" t="s">
        <v>385</v>
      </c>
      <c r="N4" s="72" t="s">
        <v>386</v>
      </c>
      <c r="O4" s="71" t="s">
        <v>505</v>
      </c>
      <c r="P4" s="71"/>
      <c r="Q4" s="71"/>
      <c r="R4" s="71" t="s">
        <v>359</v>
      </c>
      <c r="S4" s="71"/>
      <c r="T4" s="71"/>
      <c r="U4" s="42"/>
      <c r="V4" s="42"/>
      <c r="W4" s="42"/>
      <c r="X4" s="42"/>
      <c r="Y4" s="42"/>
      <c r="Z4" s="42"/>
      <c r="AA4" s="42"/>
      <c r="AB4" s="42"/>
      <c r="AC4" s="42"/>
      <c r="AD4" s="42"/>
      <c r="AE4" s="42"/>
      <c r="AF4" s="42"/>
      <c r="AG4" s="42"/>
      <c r="AH4" s="42"/>
      <c r="AI4" s="42"/>
      <c r="AJ4" s="42"/>
      <c r="AK4" s="42"/>
      <c r="AL4" s="42"/>
      <c r="AM4" s="42"/>
      <c r="AN4" s="42"/>
      <c r="AO4" s="42"/>
      <c r="AP4" s="42"/>
      <c r="AQ4" s="42"/>
      <c r="AR4" s="42"/>
      <c r="AS4" s="42"/>
      <c r="AT4" s="42"/>
      <c r="AU4" s="42"/>
      <c r="AV4" s="42"/>
      <c r="AW4" s="42"/>
      <c r="AX4" s="42"/>
      <c r="AY4" s="42"/>
      <c r="AZ4" s="42"/>
      <c r="BA4" s="42"/>
      <c r="BB4" s="42"/>
      <c r="BC4" s="42"/>
      <c r="BD4" s="42"/>
      <c r="BE4" s="42"/>
      <c r="BF4" s="42"/>
      <c r="BG4" s="42"/>
      <c r="BH4" s="42"/>
      <c r="BI4" s="42"/>
      <c r="BJ4" s="42"/>
      <c r="BK4" s="42"/>
      <c r="BL4" s="42"/>
      <c r="BM4" s="42"/>
      <c r="BN4" s="42"/>
      <c r="BO4" s="42"/>
      <c r="BP4" s="42"/>
      <c r="BQ4" s="42"/>
      <c r="BR4" s="42"/>
      <c r="BS4" s="42"/>
      <c r="BT4" s="42"/>
      <c r="BU4" s="42"/>
      <c r="BV4" s="42"/>
      <c r="BW4" s="42"/>
      <c r="BX4" s="42"/>
      <c r="BY4" s="42"/>
      <c r="BZ4" s="42"/>
      <c r="CA4" s="42"/>
      <c r="CB4" s="42"/>
      <c r="CC4" s="42"/>
      <c r="CD4" s="42"/>
      <c r="CE4" s="42"/>
      <c r="CF4" s="42"/>
      <c r="CG4" s="42"/>
      <c r="CH4" s="42"/>
      <c r="CI4" s="42"/>
      <c r="CJ4" s="42"/>
      <c r="CK4" s="42"/>
      <c r="CL4" s="42"/>
      <c r="CM4" s="42"/>
      <c r="CN4" s="42"/>
      <c r="CO4" s="42"/>
      <c r="CP4" s="42"/>
      <c r="CQ4" s="42"/>
      <c r="CR4" s="42"/>
      <c r="CS4" s="42"/>
      <c r="CT4" s="42"/>
      <c r="CU4" s="42"/>
      <c r="CV4" s="42"/>
      <c r="CW4" s="42"/>
      <c r="CX4" s="42"/>
      <c r="CY4" s="42"/>
    </row>
    <row r="5" spans="1:103" s="43" customFormat="1" ht="97.5" customHeight="1" x14ac:dyDescent="0.25">
      <c r="A5" s="84"/>
      <c r="B5" s="84"/>
      <c r="C5" s="72"/>
      <c r="D5" s="72"/>
      <c r="E5" s="72"/>
      <c r="F5" s="72"/>
      <c r="G5" s="44" t="s">
        <v>502</v>
      </c>
      <c r="H5" s="44" t="s">
        <v>506</v>
      </c>
      <c r="I5" s="44" t="s">
        <v>387</v>
      </c>
      <c r="J5" s="44" t="s">
        <v>360</v>
      </c>
      <c r="K5" s="72"/>
      <c r="L5" s="72"/>
      <c r="M5" s="72"/>
      <c r="N5" s="72"/>
      <c r="O5" s="44" t="s">
        <v>388</v>
      </c>
      <c r="P5" s="45" t="s">
        <v>389</v>
      </c>
      <c r="Q5" s="45" t="s">
        <v>354</v>
      </c>
      <c r="R5" s="44" t="s">
        <v>388</v>
      </c>
      <c r="S5" s="45" t="s">
        <v>389</v>
      </c>
      <c r="T5" s="45" t="s">
        <v>354</v>
      </c>
      <c r="U5" s="42"/>
      <c r="V5" s="42"/>
      <c r="W5" s="42"/>
      <c r="X5" s="42"/>
      <c r="Y5" s="42"/>
      <c r="Z5" s="42"/>
      <c r="AA5" s="42"/>
      <c r="AB5" s="42"/>
      <c r="AC5" s="42"/>
      <c r="AD5" s="42"/>
      <c r="AE5" s="42"/>
      <c r="AF5" s="42"/>
      <c r="AG5" s="42"/>
      <c r="AH5" s="42"/>
      <c r="AI5" s="42"/>
      <c r="AJ5" s="42"/>
      <c r="AK5" s="42"/>
      <c r="AL5" s="42"/>
      <c r="AM5" s="42"/>
      <c r="AN5" s="42"/>
      <c r="AO5" s="42"/>
      <c r="AP5" s="42"/>
      <c r="AQ5" s="42"/>
      <c r="AR5" s="42"/>
      <c r="AS5" s="42"/>
      <c r="AT5" s="42"/>
      <c r="AU5" s="42"/>
      <c r="AV5" s="42"/>
      <c r="AW5" s="42"/>
      <c r="AX5" s="42"/>
      <c r="AY5" s="42"/>
      <c r="AZ5" s="42"/>
      <c r="BA5" s="42"/>
      <c r="BB5" s="42"/>
      <c r="BC5" s="42"/>
      <c r="BD5" s="42"/>
      <c r="BE5" s="42"/>
      <c r="BF5" s="42"/>
      <c r="BG5" s="42"/>
      <c r="BH5" s="42"/>
      <c r="BI5" s="42"/>
      <c r="BJ5" s="42"/>
      <c r="BK5" s="42"/>
      <c r="BL5" s="42"/>
      <c r="BM5" s="42"/>
      <c r="BN5" s="42"/>
      <c r="BO5" s="42"/>
      <c r="BP5" s="42"/>
      <c r="BQ5" s="42"/>
      <c r="BR5" s="42"/>
      <c r="BS5" s="42"/>
      <c r="BT5" s="42"/>
      <c r="BU5" s="42"/>
      <c r="BV5" s="42"/>
      <c r="BW5" s="42"/>
      <c r="BX5" s="42"/>
      <c r="BY5" s="42"/>
      <c r="BZ5" s="42"/>
      <c r="CA5" s="42"/>
      <c r="CB5" s="42"/>
      <c r="CC5" s="42"/>
      <c r="CD5" s="42"/>
      <c r="CE5" s="42"/>
      <c r="CF5" s="42"/>
      <c r="CG5" s="42"/>
      <c r="CH5" s="42"/>
      <c r="CI5" s="42"/>
      <c r="CJ5" s="42"/>
      <c r="CK5" s="42"/>
      <c r="CL5" s="42"/>
      <c r="CM5" s="42"/>
      <c r="CN5" s="42"/>
      <c r="CO5" s="42"/>
      <c r="CP5" s="42"/>
      <c r="CQ5" s="42"/>
      <c r="CR5" s="42"/>
      <c r="CS5" s="42"/>
      <c r="CT5" s="42"/>
      <c r="CU5" s="42"/>
      <c r="CV5" s="42"/>
      <c r="CW5" s="42"/>
    </row>
    <row r="6" spans="1:103" s="48" customFormat="1" ht="20.100000000000001" customHeight="1" x14ac:dyDescent="0.25">
      <c r="A6" s="73"/>
      <c r="B6" s="73"/>
      <c r="C6" s="46"/>
      <c r="D6" s="47">
        <v>1</v>
      </c>
      <c r="E6" s="47">
        <v>2</v>
      </c>
      <c r="F6" s="47">
        <v>3</v>
      </c>
      <c r="G6" s="47">
        <v>4</v>
      </c>
      <c r="H6" s="47">
        <v>5</v>
      </c>
      <c r="I6" s="47">
        <v>6</v>
      </c>
      <c r="J6" s="47">
        <v>7</v>
      </c>
      <c r="K6" s="47">
        <v>8</v>
      </c>
      <c r="L6" s="47">
        <v>9</v>
      </c>
      <c r="M6" s="47">
        <v>10</v>
      </c>
      <c r="N6" s="47">
        <v>11</v>
      </c>
      <c r="O6" s="47">
        <v>12</v>
      </c>
      <c r="P6" s="47">
        <v>13</v>
      </c>
      <c r="Q6" s="47">
        <v>14</v>
      </c>
      <c r="R6" s="47">
        <v>15</v>
      </c>
      <c r="S6" s="47">
        <v>16</v>
      </c>
      <c r="T6" s="47">
        <v>17</v>
      </c>
    </row>
    <row r="7" spans="1:103" s="48" customFormat="1" ht="20.100000000000001" customHeight="1" x14ac:dyDescent="0.25">
      <c r="A7" s="1" t="s">
        <v>352</v>
      </c>
      <c r="B7" s="2" t="s">
        <v>671</v>
      </c>
      <c r="C7" s="3"/>
      <c r="D7" s="49">
        <f t="shared" ref="D7:T7" si="0">SUM(D8:D34)</f>
        <v>8</v>
      </c>
      <c r="E7" s="49">
        <f t="shared" si="0"/>
        <v>1</v>
      </c>
      <c r="F7" s="49">
        <f t="shared" si="0"/>
        <v>8</v>
      </c>
      <c r="G7" s="49">
        <f t="shared" si="0"/>
        <v>5</v>
      </c>
      <c r="H7" s="49">
        <f t="shared" si="0"/>
        <v>2</v>
      </c>
      <c r="I7" s="49">
        <f t="shared" si="0"/>
        <v>0</v>
      </c>
      <c r="J7" s="49">
        <f t="shared" si="0"/>
        <v>7</v>
      </c>
      <c r="K7" s="49">
        <f t="shared" si="0"/>
        <v>0</v>
      </c>
      <c r="L7" s="49">
        <f t="shared" si="0"/>
        <v>0</v>
      </c>
      <c r="M7" s="49">
        <f t="shared" si="0"/>
        <v>9</v>
      </c>
      <c r="N7" s="49">
        <f t="shared" si="0"/>
        <v>1</v>
      </c>
      <c r="O7" s="49">
        <f t="shared" si="0"/>
        <v>4</v>
      </c>
      <c r="P7" s="49">
        <f t="shared" si="0"/>
        <v>0</v>
      </c>
      <c r="Q7" s="49">
        <f t="shared" si="0"/>
        <v>4</v>
      </c>
      <c r="R7" s="49">
        <f t="shared" si="0"/>
        <v>1</v>
      </c>
      <c r="S7" s="49">
        <f t="shared" si="0"/>
        <v>0</v>
      </c>
      <c r="T7" s="49">
        <f t="shared" si="0"/>
        <v>1</v>
      </c>
    </row>
    <row r="8" spans="1:103" ht="20.100000000000001" customHeight="1" x14ac:dyDescent="0.25">
      <c r="A8" s="4" t="s">
        <v>351</v>
      </c>
      <c r="B8" s="5" t="s">
        <v>390</v>
      </c>
      <c r="C8" s="5">
        <v>104</v>
      </c>
      <c r="D8" s="61">
        <v>4</v>
      </c>
      <c r="E8" s="61">
        <v>1</v>
      </c>
      <c r="F8" s="62">
        <v>1</v>
      </c>
      <c r="G8" s="62">
        <v>2</v>
      </c>
      <c r="H8" s="62"/>
      <c r="I8" s="62"/>
      <c r="J8" s="62">
        <v>2</v>
      </c>
      <c r="K8" s="62"/>
      <c r="L8" s="62"/>
      <c r="M8" s="62">
        <v>3</v>
      </c>
      <c r="N8" s="62">
        <v>1</v>
      </c>
      <c r="O8" s="62">
        <v>2</v>
      </c>
      <c r="P8" s="62"/>
      <c r="Q8" s="62">
        <v>2</v>
      </c>
      <c r="R8" s="62">
        <v>1</v>
      </c>
      <c r="S8" s="62"/>
      <c r="T8" s="62">
        <v>1</v>
      </c>
    </row>
    <row r="9" spans="1:103" ht="20.100000000000001" customHeight="1" x14ac:dyDescent="0.25">
      <c r="A9" s="4" t="s">
        <v>350</v>
      </c>
      <c r="B9" s="5" t="s">
        <v>507</v>
      </c>
      <c r="C9" s="5">
        <v>105</v>
      </c>
      <c r="D9" s="61"/>
      <c r="E9" s="61"/>
      <c r="F9" s="62"/>
      <c r="G9" s="62"/>
      <c r="H9" s="62"/>
      <c r="I9" s="62"/>
      <c r="J9" s="62"/>
      <c r="K9" s="62"/>
      <c r="L9" s="62"/>
      <c r="M9" s="62"/>
      <c r="N9" s="62"/>
      <c r="O9" s="62"/>
      <c r="P9" s="62"/>
      <c r="Q9" s="62"/>
      <c r="R9" s="62"/>
      <c r="S9" s="62"/>
      <c r="T9" s="62"/>
    </row>
    <row r="10" spans="1:103" ht="20.100000000000001" customHeight="1" x14ac:dyDescent="0.25">
      <c r="A10" s="4" t="s">
        <v>349</v>
      </c>
      <c r="B10" s="5" t="s">
        <v>391</v>
      </c>
      <c r="C10" s="5">
        <v>106</v>
      </c>
      <c r="D10" s="61"/>
      <c r="E10" s="61"/>
      <c r="F10" s="62"/>
      <c r="G10" s="62"/>
      <c r="H10" s="62"/>
      <c r="I10" s="62"/>
      <c r="J10" s="62"/>
      <c r="K10" s="62"/>
      <c r="L10" s="62"/>
      <c r="M10" s="62"/>
      <c r="N10" s="62"/>
      <c r="O10" s="62"/>
      <c r="P10" s="62"/>
      <c r="Q10" s="62"/>
      <c r="R10" s="62"/>
      <c r="S10" s="62"/>
      <c r="T10" s="62"/>
    </row>
    <row r="11" spans="1:103" ht="20.100000000000001" customHeight="1" x14ac:dyDescent="0.25">
      <c r="A11" s="4" t="s">
        <v>348</v>
      </c>
      <c r="B11" s="5" t="s">
        <v>508</v>
      </c>
      <c r="C11" s="5">
        <v>107</v>
      </c>
      <c r="D11" s="61"/>
      <c r="E11" s="61"/>
      <c r="F11" s="62"/>
      <c r="G11" s="62"/>
      <c r="H11" s="62"/>
      <c r="I11" s="62"/>
      <c r="J11" s="62"/>
      <c r="K11" s="62"/>
      <c r="L11" s="62"/>
      <c r="M11" s="62"/>
      <c r="N11" s="62"/>
      <c r="O11" s="62"/>
      <c r="P11" s="62"/>
      <c r="Q11" s="62"/>
      <c r="R11" s="62"/>
      <c r="S11" s="62"/>
      <c r="T11" s="62"/>
    </row>
    <row r="12" spans="1:103" ht="20.100000000000001" customHeight="1" x14ac:dyDescent="0.25">
      <c r="A12" s="4" t="s">
        <v>347</v>
      </c>
      <c r="B12" s="5" t="s">
        <v>392</v>
      </c>
      <c r="C12" s="5">
        <v>108</v>
      </c>
      <c r="D12" s="61"/>
      <c r="E12" s="61"/>
      <c r="F12" s="62"/>
      <c r="G12" s="62"/>
      <c r="H12" s="62"/>
      <c r="I12" s="62"/>
      <c r="J12" s="62"/>
      <c r="K12" s="62"/>
      <c r="L12" s="62"/>
      <c r="M12" s="62"/>
      <c r="N12" s="62"/>
      <c r="O12" s="62"/>
      <c r="P12" s="62"/>
      <c r="Q12" s="62"/>
      <c r="R12" s="62"/>
      <c r="S12" s="62"/>
      <c r="T12" s="62"/>
    </row>
    <row r="13" spans="1:103" ht="20.100000000000001" customHeight="1" x14ac:dyDescent="0.25">
      <c r="A13" s="4" t="s">
        <v>346</v>
      </c>
      <c r="B13" s="5" t="s">
        <v>393</v>
      </c>
      <c r="C13" s="5">
        <v>109</v>
      </c>
      <c r="D13" s="61"/>
      <c r="E13" s="61"/>
      <c r="F13" s="62"/>
      <c r="G13" s="62"/>
      <c r="H13" s="62"/>
      <c r="I13" s="62"/>
      <c r="J13" s="62"/>
      <c r="K13" s="62"/>
      <c r="L13" s="62"/>
      <c r="M13" s="62"/>
      <c r="N13" s="62"/>
      <c r="O13" s="62"/>
      <c r="P13" s="62"/>
      <c r="Q13" s="62"/>
      <c r="R13" s="62"/>
      <c r="S13" s="62"/>
      <c r="T13" s="62"/>
    </row>
    <row r="14" spans="1:103" ht="20.100000000000001" customHeight="1" x14ac:dyDescent="0.25">
      <c r="A14" s="4" t="s">
        <v>345</v>
      </c>
      <c r="B14" s="5" t="s">
        <v>509</v>
      </c>
      <c r="C14" s="5">
        <v>110</v>
      </c>
      <c r="D14" s="61"/>
      <c r="E14" s="61"/>
      <c r="F14" s="62"/>
      <c r="G14" s="62"/>
      <c r="H14" s="62"/>
      <c r="I14" s="62"/>
      <c r="J14" s="62"/>
      <c r="K14" s="62"/>
      <c r="L14" s="62"/>
      <c r="M14" s="62"/>
      <c r="N14" s="62"/>
      <c r="O14" s="62"/>
      <c r="P14" s="62"/>
      <c r="Q14" s="62"/>
      <c r="R14" s="62"/>
      <c r="S14" s="62"/>
      <c r="T14" s="62"/>
    </row>
    <row r="15" spans="1:103" ht="20.100000000000001" customHeight="1" x14ac:dyDescent="0.25">
      <c r="A15" s="4" t="s">
        <v>344</v>
      </c>
      <c r="B15" s="5" t="s">
        <v>510</v>
      </c>
      <c r="C15" s="5">
        <v>111</v>
      </c>
      <c r="D15" s="61"/>
      <c r="E15" s="61"/>
      <c r="F15" s="62"/>
      <c r="G15" s="62"/>
      <c r="H15" s="62"/>
      <c r="I15" s="62"/>
      <c r="J15" s="62"/>
      <c r="K15" s="62"/>
      <c r="L15" s="62"/>
      <c r="M15" s="62"/>
      <c r="N15" s="62"/>
      <c r="O15" s="62"/>
      <c r="P15" s="62"/>
      <c r="Q15" s="62"/>
      <c r="R15" s="62"/>
      <c r="S15" s="62"/>
      <c r="T15" s="62"/>
    </row>
    <row r="16" spans="1:103" ht="20.100000000000001" customHeight="1" x14ac:dyDescent="0.25">
      <c r="A16" s="4" t="s">
        <v>343</v>
      </c>
      <c r="B16" s="5" t="s">
        <v>394</v>
      </c>
      <c r="C16" s="5">
        <v>112</v>
      </c>
      <c r="D16" s="61">
        <v>2</v>
      </c>
      <c r="E16" s="61"/>
      <c r="F16" s="62">
        <v>3</v>
      </c>
      <c r="G16" s="62">
        <v>1</v>
      </c>
      <c r="H16" s="62"/>
      <c r="I16" s="62"/>
      <c r="J16" s="62">
        <v>1</v>
      </c>
      <c r="K16" s="62"/>
      <c r="L16" s="62"/>
      <c r="M16" s="62">
        <v>4</v>
      </c>
      <c r="N16" s="62"/>
      <c r="O16" s="62">
        <v>2</v>
      </c>
      <c r="P16" s="62"/>
      <c r="Q16" s="62">
        <v>2</v>
      </c>
      <c r="R16" s="62"/>
      <c r="S16" s="62"/>
      <c r="T16" s="62"/>
    </row>
    <row r="17" spans="1:20" ht="20.100000000000001" customHeight="1" x14ac:dyDescent="0.25">
      <c r="A17" s="4" t="s">
        <v>342</v>
      </c>
      <c r="B17" s="5" t="s">
        <v>395</v>
      </c>
      <c r="C17" s="5">
        <v>113</v>
      </c>
      <c r="D17" s="61">
        <v>1</v>
      </c>
      <c r="E17" s="61"/>
      <c r="F17" s="62">
        <v>1</v>
      </c>
      <c r="G17" s="62"/>
      <c r="H17" s="62">
        <v>1</v>
      </c>
      <c r="I17" s="62"/>
      <c r="J17" s="62">
        <v>1</v>
      </c>
      <c r="K17" s="62"/>
      <c r="L17" s="62"/>
      <c r="M17" s="62">
        <v>1</v>
      </c>
      <c r="N17" s="62"/>
      <c r="O17" s="62"/>
      <c r="P17" s="62"/>
      <c r="Q17" s="62"/>
      <c r="R17" s="62"/>
      <c r="S17" s="62"/>
      <c r="T17" s="62"/>
    </row>
    <row r="18" spans="1:20" ht="20.100000000000001" customHeight="1" x14ac:dyDescent="0.25">
      <c r="A18" s="4" t="s">
        <v>341</v>
      </c>
      <c r="B18" s="5" t="s">
        <v>511</v>
      </c>
      <c r="C18" s="5">
        <v>114</v>
      </c>
      <c r="D18" s="61"/>
      <c r="E18" s="61"/>
      <c r="F18" s="62"/>
      <c r="G18" s="62"/>
      <c r="H18" s="62"/>
      <c r="I18" s="62"/>
      <c r="J18" s="62"/>
      <c r="K18" s="62"/>
      <c r="L18" s="62"/>
      <c r="M18" s="62"/>
      <c r="N18" s="62"/>
      <c r="O18" s="62"/>
      <c r="P18" s="62"/>
      <c r="Q18" s="62"/>
      <c r="R18" s="62"/>
      <c r="S18" s="62"/>
      <c r="T18" s="62"/>
    </row>
    <row r="19" spans="1:20" ht="20.100000000000001" customHeight="1" x14ac:dyDescent="0.25">
      <c r="A19" s="4" t="s">
        <v>340</v>
      </c>
      <c r="B19" s="5" t="s">
        <v>512</v>
      </c>
      <c r="C19" s="5">
        <v>115</v>
      </c>
      <c r="D19" s="61"/>
      <c r="E19" s="61"/>
      <c r="F19" s="62"/>
      <c r="G19" s="62"/>
      <c r="H19" s="62"/>
      <c r="I19" s="62"/>
      <c r="J19" s="62"/>
      <c r="K19" s="62"/>
      <c r="L19" s="62"/>
      <c r="M19" s="62"/>
      <c r="N19" s="62"/>
      <c r="O19" s="62"/>
      <c r="P19" s="62"/>
      <c r="Q19" s="62"/>
      <c r="R19" s="62"/>
      <c r="S19" s="62"/>
      <c r="T19" s="62"/>
    </row>
    <row r="20" spans="1:20" ht="20.100000000000001" customHeight="1" x14ac:dyDescent="0.25">
      <c r="A20" s="4" t="s">
        <v>339</v>
      </c>
      <c r="B20" s="5" t="s">
        <v>396</v>
      </c>
      <c r="C20" s="5">
        <v>116</v>
      </c>
      <c r="D20" s="61"/>
      <c r="E20" s="61"/>
      <c r="F20" s="62"/>
      <c r="G20" s="62"/>
      <c r="H20" s="62"/>
      <c r="I20" s="62"/>
      <c r="J20" s="62"/>
      <c r="K20" s="62"/>
      <c r="L20" s="62"/>
      <c r="M20" s="62"/>
      <c r="N20" s="62"/>
      <c r="O20" s="62"/>
      <c r="P20" s="62"/>
      <c r="Q20" s="62"/>
      <c r="R20" s="62"/>
      <c r="S20" s="62"/>
      <c r="T20" s="62"/>
    </row>
    <row r="21" spans="1:20" ht="20.100000000000001" customHeight="1" x14ac:dyDescent="0.25">
      <c r="A21" s="4" t="s">
        <v>338</v>
      </c>
      <c r="B21" s="5" t="s">
        <v>397</v>
      </c>
      <c r="C21" s="5">
        <v>117</v>
      </c>
      <c r="D21" s="61"/>
      <c r="E21" s="61"/>
      <c r="F21" s="62"/>
      <c r="G21" s="62"/>
      <c r="H21" s="62"/>
      <c r="I21" s="62"/>
      <c r="J21" s="62"/>
      <c r="K21" s="62"/>
      <c r="L21" s="62"/>
      <c r="M21" s="62"/>
      <c r="N21" s="62"/>
      <c r="O21" s="62"/>
      <c r="P21" s="62"/>
      <c r="Q21" s="62"/>
      <c r="R21" s="62"/>
      <c r="S21" s="62"/>
      <c r="T21" s="62"/>
    </row>
    <row r="22" spans="1:20" ht="20.100000000000001" customHeight="1" x14ac:dyDescent="0.25">
      <c r="A22" s="4" t="s">
        <v>337</v>
      </c>
      <c r="B22" s="5" t="s">
        <v>353</v>
      </c>
      <c r="C22" s="5">
        <v>118</v>
      </c>
      <c r="D22" s="61">
        <v>1</v>
      </c>
      <c r="E22" s="61"/>
      <c r="F22" s="62">
        <v>3</v>
      </c>
      <c r="G22" s="62">
        <v>2</v>
      </c>
      <c r="H22" s="62">
        <v>1</v>
      </c>
      <c r="I22" s="62"/>
      <c r="J22" s="62">
        <v>3</v>
      </c>
      <c r="K22" s="62"/>
      <c r="L22" s="62"/>
      <c r="M22" s="62">
        <v>1</v>
      </c>
      <c r="N22" s="62"/>
      <c r="O22" s="62"/>
      <c r="P22" s="62"/>
      <c r="Q22" s="62"/>
      <c r="R22" s="62"/>
      <c r="S22" s="62"/>
      <c r="T22" s="62"/>
    </row>
    <row r="23" spans="1:20" ht="20.100000000000001" customHeight="1" x14ac:dyDescent="0.25">
      <c r="A23" s="4" t="s">
        <v>336</v>
      </c>
      <c r="B23" s="5" t="s">
        <v>672</v>
      </c>
      <c r="C23" s="5">
        <v>119</v>
      </c>
      <c r="D23" s="61"/>
      <c r="E23" s="61"/>
      <c r="F23" s="62"/>
      <c r="G23" s="62"/>
      <c r="H23" s="62"/>
      <c r="I23" s="62"/>
      <c r="J23" s="62"/>
      <c r="K23" s="62"/>
      <c r="L23" s="62"/>
      <c r="M23" s="62"/>
      <c r="N23" s="62"/>
      <c r="O23" s="62"/>
      <c r="P23" s="62"/>
      <c r="Q23" s="62"/>
      <c r="R23" s="62"/>
      <c r="S23" s="62"/>
      <c r="T23" s="62"/>
    </row>
    <row r="24" spans="1:20" ht="20.100000000000001" customHeight="1" x14ac:dyDescent="0.25">
      <c r="A24" s="4" t="s">
        <v>335</v>
      </c>
      <c r="B24" s="5" t="s">
        <v>399</v>
      </c>
      <c r="C24" s="5">
        <v>120</v>
      </c>
      <c r="D24" s="61"/>
      <c r="E24" s="61"/>
      <c r="F24" s="62"/>
      <c r="G24" s="62"/>
      <c r="H24" s="62"/>
      <c r="I24" s="62"/>
      <c r="J24" s="62"/>
      <c r="K24" s="62"/>
      <c r="L24" s="62"/>
      <c r="M24" s="62"/>
      <c r="N24" s="62"/>
      <c r="O24" s="62"/>
      <c r="P24" s="62"/>
      <c r="Q24" s="62"/>
      <c r="R24" s="62"/>
      <c r="S24" s="62"/>
      <c r="T24" s="62"/>
    </row>
    <row r="25" spans="1:20" ht="20.100000000000001" customHeight="1" x14ac:dyDescent="0.25">
      <c r="A25" s="4" t="s">
        <v>334</v>
      </c>
      <c r="B25" s="5" t="s">
        <v>400</v>
      </c>
      <c r="C25" s="5">
        <v>121</v>
      </c>
      <c r="D25" s="61"/>
      <c r="E25" s="61"/>
      <c r="F25" s="62"/>
      <c r="G25" s="62"/>
      <c r="H25" s="62"/>
      <c r="I25" s="62"/>
      <c r="J25" s="62"/>
      <c r="K25" s="62"/>
      <c r="L25" s="62"/>
      <c r="M25" s="62"/>
      <c r="N25" s="62"/>
      <c r="O25" s="62"/>
      <c r="P25" s="62"/>
      <c r="Q25" s="62"/>
      <c r="R25" s="62"/>
      <c r="S25" s="62"/>
      <c r="T25" s="62"/>
    </row>
    <row r="26" spans="1:20" ht="20.100000000000001" customHeight="1" x14ac:dyDescent="0.25">
      <c r="A26" s="4" t="s">
        <v>333</v>
      </c>
      <c r="B26" s="5" t="s">
        <v>616</v>
      </c>
      <c r="C26" s="5">
        <v>122</v>
      </c>
      <c r="D26" s="61"/>
      <c r="E26" s="61"/>
      <c r="F26" s="62"/>
      <c r="G26" s="62"/>
      <c r="H26" s="62"/>
      <c r="I26" s="62"/>
      <c r="J26" s="62"/>
      <c r="K26" s="62"/>
      <c r="L26" s="62"/>
      <c r="M26" s="62"/>
      <c r="N26" s="62"/>
      <c r="O26" s="62"/>
      <c r="P26" s="62"/>
      <c r="Q26" s="62"/>
      <c r="R26" s="62"/>
      <c r="S26" s="62"/>
      <c r="T26" s="62"/>
    </row>
    <row r="27" spans="1:20" ht="20.100000000000001" customHeight="1" x14ac:dyDescent="0.25">
      <c r="A27" s="4" t="s">
        <v>332</v>
      </c>
      <c r="B27" s="5" t="s">
        <v>401</v>
      </c>
      <c r="C27" s="6">
        <v>123</v>
      </c>
      <c r="D27" s="62"/>
      <c r="E27" s="62"/>
      <c r="F27" s="62"/>
      <c r="G27" s="62"/>
      <c r="H27" s="62"/>
      <c r="I27" s="62"/>
      <c r="J27" s="62"/>
      <c r="K27" s="62"/>
      <c r="L27" s="62"/>
      <c r="M27" s="62"/>
      <c r="N27" s="62"/>
      <c r="O27" s="62"/>
      <c r="P27" s="62"/>
      <c r="Q27" s="62"/>
      <c r="R27" s="62"/>
      <c r="S27" s="62"/>
      <c r="T27" s="62"/>
    </row>
    <row r="28" spans="1:20" ht="20.100000000000001" customHeight="1" x14ac:dyDescent="0.25">
      <c r="A28" s="4" t="s">
        <v>331</v>
      </c>
      <c r="B28" s="5" t="s">
        <v>402</v>
      </c>
      <c r="C28" s="6">
        <v>124</v>
      </c>
      <c r="D28" s="62"/>
      <c r="E28" s="62"/>
      <c r="F28" s="62"/>
      <c r="G28" s="62"/>
      <c r="H28" s="62"/>
      <c r="I28" s="62"/>
      <c r="J28" s="62"/>
      <c r="K28" s="62"/>
      <c r="L28" s="62"/>
      <c r="M28" s="62"/>
      <c r="N28" s="62"/>
      <c r="O28" s="62"/>
      <c r="P28" s="62"/>
      <c r="Q28" s="62"/>
      <c r="R28" s="62"/>
      <c r="S28" s="62"/>
      <c r="T28" s="62"/>
    </row>
    <row r="29" spans="1:20" ht="20.100000000000001" customHeight="1" x14ac:dyDescent="0.25">
      <c r="A29" s="4" t="s">
        <v>330</v>
      </c>
      <c r="B29" s="5" t="s">
        <v>483</v>
      </c>
      <c r="C29" s="6">
        <v>125</v>
      </c>
      <c r="D29" s="62"/>
      <c r="E29" s="62"/>
      <c r="F29" s="62"/>
      <c r="G29" s="62"/>
      <c r="H29" s="62"/>
      <c r="I29" s="62"/>
      <c r="J29" s="62"/>
      <c r="K29" s="62"/>
      <c r="L29" s="62"/>
      <c r="M29" s="62"/>
      <c r="N29" s="62"/>
      <c r="O29" s="62"/>
      <c r="P29" s="62"/>
      <c r="Q29" s="62"/>
      <c r="R29" s="62"/>
      <c r="S29" s="62"/>
      <c r="T29" s="62"/>
    </row>
    <row r="30" spans="1:20" ht="20.100000000000001" customHeight="1" x14ac:dyDescent="0.25">
      <c r="A30" s="4" t="s">
        <v>329</v>
      </c>
      <c r="B30" s="5" t="s">
        <v>486</v>
      </c>
      <c r="C30" s="6">
        <v>127</v>
      </c>
      <c r="D30" s="62"/>
      <c r="E30" s="62"/>
      <c r="F30" s="62"/>
      <c r="G30" s="62"/>
      <c r="H30" s="62"/>
      <c r="I30" s="62"/>
      <c r="J30" s="62"/>
      <c r="K30" s="62"/>
      <c r="L30" s="62"/>
      <c r="M30" s="62"/>
      <c r="N30" s="62"/>
      <c r="O30" s="62"/>
      <c r="P30" s="62"/>
      <c r="Q30" s="62"/>
      <c r="R30" s="62"/>
      <c r="S30" s="62"/>
      <c r="T30" s="62"/>
    </row>
    <row r="31" spans="1:20" ht="20.100000000000001" customHeight="1" x14ac:dyDescent="0.25">
      <c r="A31" s="4" t="s">
        <v>328</v>
      </c>
      <c r="B31" s="5" t="s">
        <v>357</v>
      </c>
      <c r="C31" s="6">
        <v>128</v>
      </c>
      <c r="D31" s="62"/>
      <c r="E31" s="62"/>
      <c r="F31" s="62"/>
      <c r="G31" s="62"/>
      <c r="H31" s="62"/>
      <c r="I31" s="62"/>
      <c r="J31" s="62"/>
      <c r="K31" s="62"/>
      <c r="L31" s="62"/>
      <c r="M31" s="62"/>
      <c r="N31" s="62"/>
      <c r="O31" s="62"/>
      <c r="P31" s="62"/>
      <c r="Q31" s="62"/>
      <c r="R31" s="62"/>
      <c r="S31" s="62"/>
      <c r="T31" s="62"/>
    </row>
    <row r="32" spans="1:20" ht="20.100000000000001" customHeight="1" x14ac:dyDescent="0.25">
      <c r="A32" s="4" t="s">
        <v>327</v>
      </c>
      <c r="B32" s="5" t="s">
        <v>617</v>
      </c>
      <c r="C32" s="6">
        <v>129</v>
      </c>
      <c r="D32" s="62"/>
      <c r="E32" s="62"/>
      <c r="F32" s="62"/>
      <c r="G32" s="62"/>
      <c r="H32" s="62"/>
      <c r="I32" s="62"/>
      <c r="J32" s="62"/>
      <c r="K32" s="62"/>
      <c r="L32" s="62"/>
      <c r="M32" s="62"/>
      <c r="N32" s="62"/>
      <c r="O32" s="62"/>
      <c r="P32" s="62"/>
      <c r="Q32" s="62"/>
      <c r="R32" s="62"/>
      <c r="S32" s="62"/>
      <c r="T32" s="62"/>
    </row>
    <row r="33" spans="1:20" ht="20.100000000000001" customHeight="1" x14ac:dyDescent="0.25">
      <c r="A33" s="4" t="s">
        <v>326</v>
      </c>
      <c r="B33" s="5" t="s">
        <v>618</v>
      </c>
      <c r="C33" s="6">
        <v>130</v>
      </c>
      <c r="D33" s="62"/>
      <c r="E33" s="62"/>
      <c r="F33" s="62"/>
      <c r="G33" s="62"/>
      <c r="H33" s="62"/>
      <c r="I33" s="62"/>
      <c r="J33" s="62"/>
      <c r="K33" s="62"/>
      <c r="L33" s="62"/>
      <c r="M33" s="62"/>
      <c r="N33" s="62"/>
      <c r="O33" s="62"/>
      <c r="P33" s="62"/>
      <c r="Q33" s="62"/>
      <c r="R33" s="62"/>
      <c r="S33" s="62"/>
      <c r="T33" s="62"/>
    </row>
    <row r="34" spans="1:20" s="51" customFormat="1" ht="20.100000000000001" customHeight="1" x14ac:dyDescent="0.3">
      <c r="A34" s="4" t="s">
        <v>325</v>
      </c>
      <c r="B34" s="7" t="s">
        <v>403</v>
      </c>
      <c r="C34" s="6"/>
      <c r="D34" s="62"/>
      <c r="E34" s="62"/>
      <c r="F34" s="63"/>
      <c r="G34" s="63"/>
      <c r="H34" s="63"/>
      <c r="I34" s="63"/>
      <c r="J34" s="62"/>
      <c r="K34" s="63"/>
      <c r="L34" s="63"/>
      <c r="M34" s="63"/>
      <c r="N34" s="63"/>
      <c r="O34" s="63"/>
      <c r="P34" s="63"/>
      <c r="Q34" s="62"/>
      <c r="R34" s="63"/>
      <c r="S34" s="63"/>
      <c r="T34" s="62"/>
    </row>
    <row r="35" spans="1:20" ht="20.100000000000001" customHeight="1" x14ac:dyDescent="0.25">
      <c r="A35" s="8" t="s">
        <v>324</v>
      </c>
      <c r="B35" s="2" t="s">
        <v>404</v>
      </c>
      <c r="C35" s="9"/>
      <c r="D35" s="49">
        <f t="shared" ref="D35:T35" si="1">SUM(D36:D43)</f>
        <v>2</v>
      </c>
      <c r="E35" s="49">
        <f t="shared" si="1"/>
        <v>0</v>
      </c>
      <c r="F35" s="49">
        <f t="shared" si="1"/>
        <v>1</v>
      </c>
      <c r="G35" s="49">
        <f t="shared" si="1"/>
        <v>2</v>
      </c>
      <c r="H35" s="49">
        <f t="shared" si="1"/>
        <v>0</v>
      </c>
      <c r="I35" s="49">
        <f t="shared" si="1"/>
        <v>0</v>
      </c>
      <c r="J35" s="49">
        <f t="shared" si="1"/>
        <v>2</v>
      </c>
      <c r="K35" s="49">
        <f t="shared" si="1"/>
        <v>0</v>
      </c>
      <c r="L35" s="49">
        <f t="shared" si="1"/>
        <v>0</v>
      </c>
      <c r="M35" s="49">
        <f t="shared" si="1"/>
        <v>1</v>
      </c>
      <c r="N35" s="49">
        <f t="shared" si="1"/>
        <v>0</v>
      </c>
      <c r="O35" s="49">
        <f t="shared" si="1"/>
        <v>2</v>
      </c>
      <c r="P35" s="49">
        <f t="shared" si="1"/>
        <v>0</v>
      </c>
      <c r="Q35" s="49">
        <f t="shared" si="1"/>
        <v>2</v>
      </c>
      <c r="R35" s="49">
        <f t="shared" si="1"/>
        <v>0</v>
      </c>
      <c r="S35" s="49">
        <f t="shared" si="1"/>
        <v>0</v>
      </c>
      <c r="T35" s="49">
        <f t="shared" si="1"/>
        <v>0</v>
      </c>
    </row>
    <row r="36" spans="1:20" ht="20.100000000000001" customHeight="1" x14ac:dyDescent="0.25">
      <c r="A36" s="4" t="s">
        <v>323</v>
      </c>
      <c r="B36" s="5" t="s">
        <v>405</v>
      </c>
      <c r="C36" s="5">
        <v>131</v>
      </c>
      <c r="D36" s="61">
        <v>2</v>
      </c>
      <c r="E36" s="61"/>
      <c r="F36" s="62"/>
      <c r="G36" s="62">
        <v>2</v>
      </c>
      <c r="H36" s="62"/>
      <c r="I36" s="62"/>
      <c r="J36" s="62">
        <v>2</v>
      </c>
      <c r="K36" s="62"/>
      <c r="L36" s="62"/>
      <c r="M36" s="62"/>
      <c r="N36" s="62"/>
      <c r="O36" s="62">
        <v>2</v>
      </c>
      <c r="P36" s="62"/>
      <c r="Q36" s="62">
        <v>2</v>
      </c>
      <c r="R36" s="62"/>
      <c r="S36" s="62"/>
      <c r="T36" s="62"/>
    </row>
    <row r="37" spans="1:20" ht="20.100000000000001" customHeight="1" x14ac:dyDescent="0.25">
      <c r="A37" s="4" t="s">
        <v>322</v>
      </c>
      <c r="B37" s="5" t="s">
        <v>321</v>
      </c>
      <c r="C37" s="5">
        <v>132</v>
      </c>
      <c r="D37" s="61"/>
      <c r="E37" s="61"/>
      <c r="F37" s="62"/>
      <c r="G37" s="62"/>
      <c r="H37" s="62"/>
      <c r="I37" s="62"/>
      <c r="J37" s="62"/>
      <c r="K37" s="62"/>
      <c r="L37" s="62"/>
      <c r="M37" s="62"/>
      <c r="N37" s="62"/>
      <c r="O37" s="62"/>
      <c r="P37" s="62"/>
      <c r="Q37" s="62"/>
      <c r="R37" s="62"/>
      <c r="S37" s="62"/>
      <c r="T37" s="62"/>
    </row>
    <row r="38" spans="1:20" ht="20.100000000000001" customHeight="1" x14ac:dyDescent="0.25">
      <c r="A38" s="4" t="s">
        <v>673</v>
      </c>
      <c r="B38" s="7" t="s">
        <v>674</v>
      </c>
      <c r="C38" s="5">
        <v>132.19999999999999</v>
      </c>
      <c r="D38" s="61"/>
      <c r="E38" s="61"/>
      <c r="F38" s="62">
        <v>1</v>
      </c>
      <c r="G38" s="62"/>
      <c r="H38" s="62"/>
      <c r="I38" s="62"/>
      <c r="J38" s="62"/>
      <c r="K38" s="62"/>
      <c r="L38" s="62"/>
      <c r="M38" s="62">
        <v>1</v>
      </c>
      <c r="N38" s="62"/>
      <c r="O38" s="62"/>
      <c r="P38" s="62"/>
      <c r="Q38" s="62"/>
      <c r="R38" s="62"/>
      <c r="S38" s="62"/>
      <c r="T38" s="62"/>
    </row>
    <row r="39" spans="1:20" ht="20.100000000000001" customHeight="1" x14ac:dyDescent="0.25">
      <c r="A39" s="4" t="s">
        <v>675</v>
      </c>
      <c r="B39" s="7" t="s">
        <v>676</v>
      </c>
      <c r="C39" s="5">
        <v>132.30000000000001</v>
      </c>
      <c r="D39" s="61"/>
      <c r="E39" s="61"/>
      <c r="F39" s="62"/>
      <c r="G39" s="62"/>
      <c r="H39" s="62"/>
      <c r="I39" s="62"/>
      <c r="J39" s="62"/>
      <c r="K39" s="62"/>
      <c r="L39" s="62"/>
      <c r="M39" s="62"/>
      <c r="N39" s="62"/>
      <c r="O39" s="62"/>
      <c r="P39" s="62"/>
      <c r="Q39" s="62"/>
      <c r="R39" s="62"/>
      <c r="S39" s="62"/>
      <c r="T39" s="62"/>
    </row>
    <row r="40" spans="1:20" ht="20.100000000000001" customHeight="1" x14ac:dyDescent="0.25">
      <c r="A40" s="4" t="s">
        <v>320</v>
      </c>
      <c r="B40" s="5" t="s">
        <v>619</v>
      </c>
      <c r="C40" s="5">
        <v>133</v>
      </c>
      <c r="D40" s="61"/>
      <c r="E40" s="61"/>
      <c r="F40" s="62"/>
      <c r="G40" s="62"/>
      <c r="H40" s="62"/>
      <c r="I40" s="62"/>
      <c r="J40" s="62"/>
      <c r="K40" s="62"/>
      <c r="L40" s="62"/>
      <c r="M40" s="62"/>
      <c r="N40" s="62"/>
      <c r="O40" s="62"/>
      <c r="P40" s="62"/>
      <c r="Q40" s="62"/>
      <c r="R40" s="62"/>
      <c r="S40" s="62"/>
      <c r="T40" s="62"/>
    </row>
    <row r="41" spans="1:20" ht="20.100000000000001" customHeight="1" x14ac:dyDescent="0.25">
      <c r="A41" s="4" t="s">
        <v>319</v>
      </c>
      <c r="B41" s="5" t="s">
        <v>620</v>
      </c>
      <c r="C41" s="5">
        <v>134</v>
      </c>
      <c r="D41" s="61"/>
      <c r="E41" s="61"/>
      <c r="F41" s="62"/>
      <c r="G41" s="62"/>
      <c r="H41" s="62"/>
      <c r="I41" s="62"/>
      <c r="J41" s="62"/>
      <c r="K41" s="62"/>
      <c r="L41" s="62"/>
      <c r="M41" s="62"/>
      <c r="N41" s="62"/>
      <c r="O41" s="62"/>
      <c r="P41" s="62"/>
      <c r="Q41" s="62"/>
      <c r="R41" s="62"/>
      <c r="S41" s="62"/>
      <c r="T41" s="62"/>
    </row>
    <row r="42" spans="1:20" ht="20.100000000000001" customHeight="1" x14ac:dyDescent="0.25">
      <c r="A42" s="4" t="s">
        <v>318</v>
      </c>
      <c r="B42" s="5" t="s">
        <v>513</v>
      </c>
      <c r="C42" s="5">
        <v>137</v>
      </c>
      <c r="D42" s="61"/>
      <c r="E42" s="61"/>
      <c r="F42" s="62"/>
      <c r="G42" s="62"/>
      <c r="H42" s="62"/>
      <c r="I42" s="62"/>
      <c r="J42" s="62"/>
      <c r="K42" s="62"/>
      <c r="L42" s="62"/>
      <c r="M42" s="62"/>
      <c r="N42" s="62"/>
      <c r="O42" s="62"/>
      <c r="P42" s="62"/>
      <c r="Q42" s="62"/>
      <c r="R42" s="62"/>
      <c r="S42" s="62"/>
      <c r="T42" s="62"/>
    </row>
    <row r="43" spans="1:20" ht="20.100000000000001" customHeight="1" x14ac:dyDescent="0.25">
      <c r="A43" s="4" t="s">
        <v>317</v>
      </c>
      <c r="B43" s="5" t="s">
        <v>403</v>
      </c>
      <c r="C43" s="5"/>
      <c r="D43" s="64"/>
      <c r="E43" s="64"/>
      <c r="F43" s="64"/>
      <c r="G43" s="64"/>
      <c r="H43" s="64"/>
      <c r="I43" s="64"/>
      <c r="J43" s="64"/>
      <c r="K43" s="64"/>
      <c r="L43" s="64"/>
      <c r="M43" s="64"/>
      <c r="N43" s="64"/>
      <c r="O43" s="64"/>
      <c r="P43" s="64"/>
      <c r="Q43" s="64"/>
      <c r="R43" s="64"/>
      <c r="S43" s="64"/>
      <c r="T43" s="64"/>
    </row>
    <row r="44" spans="1:20" ht="20.100000000000001" customHeight="1" x14ac:dyDescent="0.25">
      <c r="A44" s="8" t="s">
        <v>316</v>
      </c>
      <c r="B44" s="2" t="s">
        <v>406</v>
      </c>
      <c r="C44" s="5"/>
      <c r="D44" s="49">
        <f t="shared" ref="D44:T44" si="2">SUM(D45:D50)</f>
        <v>2</v>
      </c>
      <c r="E44" s="49">
        <f t="shared" si="2"/>
        <v>0</v>
      </c>
      <c r="F44" s="49">
        <f t="shared" si="2"/>
        <v>0</v>
      </c>
      <c r="G44" s="49">
        <f t="shared" si="2"/>
        <v>2</v>
      </c>
      <c r="H44" s="49">
        <f t="shared" si="2"/>
        <v>0</v>
      </c>
      <c r="I44" s="49">
        <f t="shared" si="2"/>
        <v>0</v>
      </c>
      <c r="J44" s="49">
        <f t="shared" si="2"/>
        <v>2</v>
      </c>
      <c r="K44" s="49">
        <f t="shared" si="2"/>
        <v>0</v>
      </c>
      <c r="L44" s="49">
        <f t="shared" si="2"/>
        <v>0</v>
      </c>
      <c r="M44" s="49">
        <f t="shared" si="2"/>
        <v>0</v>
      </c>
      <c r="N44" s="49">
        <f t="shared" si="2"/>
        <v>0</v>
      </c>
      <c r="O44" s="49">
        <f t="shared" si="2"/>
        <v>1</v>
      </c>
      <c r="P44" s="49">
        <f t="shared" si="2"/>
        <v>0</v>
      </c>
      <c r="Q44" s="49">
        <f t="shared" si="2"/>
        <v>1</v>
      </c>
      <c r="R44" s="49">
        <f t="shared" si="2"/>
        <v>0</v>
      </c>
      <c r="S44" s="49">
        <f t="shared" si="2"/>
        <v>0</v>
      </c>
      <c r="T44" s="49">
        <f t="shared" si="2"/>
        <v>0</v>
      </c>
    </row>
    <row r="45" spans="1:20" ht="20.100000000000001" customHeight="1" x14ac:dyDescent="0.25">
      <c r="A45" s="4" t="s">
        <v>315</v>
      </c>
      <c r="B45" s="5" t="s">
        <v>407</v>
      </c>
      <c r="C45" s="5">
        <v>138</v>
      </c>
      <c r="D45" s="62"/>
      <c r="E45" s="62"/>
      <c r="F45" s="62"/>
      <c r="G45" s="62"/>
      <c r="H45" s="62"/>
      <c r="I45" s="62"/>
      <c r="J45" s="62"/>
      <c r="K45" s="62"/>
      <c r="L45" s="62"/>
      <c r="M45" s="62"/>
      <c r="N45" s="62"/>
      <c r="O45" s="62"/>
      <c r="P45" s="62"/>
      <c r="Q45" s="62"/>
      <c r="R45" s="62"/>
      <c r="S45" s="62"/>
      <c r="T45" s="62"/>
    </row>
    <row r="46" spans="1:20" ht="20.100000000000001" customHeight="1" x14ac:dyDescent="0.25">
      <c r="A46" s="10" t="s">
        <v>314</v>
      </c>
      <c r="B46" s="5" t="s">
        <v>514</v>
      </c>
      <c r="C46" s="6">
        <v>139</v>
      </c>
      <c r="D46" s="61">
        <v>1</v>
      </c>
      <c r="E46" s="61"/>
      <c r="F46" s="62"/>
      <c r="G46" s="62">
        <v>1</v>
      </c>
      <c r="H46" s="62"/>
      <c r="I46" s="62"/>
      <c r="J46" s="62">
        <v>1</v>
      </c>
      <c r="K46" s="62"/>
      <c r="L46" s="62"/>
      <c r="M46" s="62"/>
      <c r="N46" s="62"/>
      <c r="O46" s="62">
        <v>1</v>
      </c>
      <c r="P46" s="62"/>
      <c r="Q46" s="62">
        <v>1</v>
      </c>
      <c r="R46" s="62"/>
      <c r="S46" s="62"/>
      <c r="T46" s="62"/>
    </row>
    <row r="47" spans="1:20" ht="20.100000000000001" customHeight="1" x14ac:dyDescent="0.25">
      <c r="A47" s="4" t="s">
        <v>313</v>
      </c>
      <c r="B47" s="5" t="s">
        <v>312</v>
      </c>
      <c r="C47" s="5">
        <v>140</v>
      </c>
      <c r="D47" s="61"/>
      <c r="E47" s="61"/>
      <c r="F47" s="62"/>
      <c r="G47" s="62"/>
      <c r="H47" s="62"/>
      <c r="I47" s="62"/>
      <c r="J47" s="62"/>
      <c r="K47" s="62"/>
      <c r="L47" s="62"/>
      <c r="M47" s="62"/>
      <c r="N47" s="62"/>
      <c r="O47" s="62"/>
      <c r="P47" s="62"/>
      <c r="Q47" s="62"/>
      <c r="R47" s="62"/>
      <c r="S47" s="62"/>
      <c r="T47" s="62"/>
    </row>
    <row r="48" spans="1:20" ht="20.100000000000001" customHeight="1" x14ac:dyDescent="0.25">
      <c r="A48" s="10" t="s">
        <v>311</v>
      </c>
      <c r="B48" s="5" t="s">
        <v>677</v>
      </c>
      <c r="C48" s="5">
        <v>141</v>
      </c>
      <c r="D48" s="61"/>
      <c r="E48" s="61"/>
      <c r="F48" s="62"/>
      <c r="G48" s="62"/>
      <c r="H48" s="62"/>
      <c r="I48" s="62"/>
      <c r="J48" s="62"/>
      <c r="K48" s="62"/>
      <c r="L48" s="62"/>
      <c r="M48" s="62"/>
      <c r="N48" s="62"/>
      <c r="O48" s="62"/>
      <c r="P48" s="62"/>
      <c r="Q48" s="62"/>
      <c r="R48" s="62"/>
      <c r="S48" s="62"/>
      <c r="T48" s="62"/>
    </row>
    <row r="49" spans="1:20" ht="20.100000000000001" customHeight="1" x14ac:dyDescent="0.25">
      <c r="A49" s="4" t="s">
        <v>310</v>
      </c>
      <c r="B49" s="5" t="s">
        <v>408</v>
      </c>
      <c r="C49" s="5">
        <v>142</v>
      </c>
      <c r="D49" s="62">
        <v>1</v>
      </c>
      <c r="E49" s="62"/>
      <c r="F49" s="62"/>
      <c r="G49" s="62">
        <v>1</v>
      </c>
      <c r="H49" s="62"/>
      <c r="I49" s="62"/>
      <c r="J49" s="62">
        <v>1</v>
      </c>
      <c r="K49" s="62"/>
      <c r="L49" s="62"/>
      <c r="M49" s="62"/>
      <c r="N49" s="62"/>
      <c r="O49" s="62"/>
      <c r="P49" s="62"/>
      <c r="Q49" s="62"/>
      <c r="R49" s="62"/>
      <c r="S49" s="62"/>
      <c r="T49" s="62"/>
    </row>
    <row r="50" spans="1:20" ht="20.100000000000001" customHeight="1" x14ac:dyDescent="0.25">
      <c r="A50" s="10" t="s">
        <v>309</v>
      </c>
      <c r="B50" s="7" t="s">
        <v>403</v>
      </c>
      <c r="C50" s="6"/>
      <c r="D50" s="64"/>
      <c r="E50" s="64"/>
      <c r="F50" s="64"/>
      <c r="G50" s="64"/>
      <c r="H50" s="64"/>
      <c r="I50" s="64"/>
      <c r="J50" s="64"/>
      <c r="K50" s="64"/>
      <c r="L50" s="64"/>
      <c r="M50" s="64"/>
      <c r="N50" s="64"/>
      <c r="O50" s="64"/>
      <c r="P50" s="64"/>
      <c r="Q50" s="64"/>
      <c r="R50" s="64"/>
      <c r="S50" s="64"/>
      <c r="T50" s="64"/>
    </row>
    <row r="51" spans="1:20" ht="20.100000000000001" customHeight="1" x14ac:dyDescent="0.25">
      <c r="A51" s="8" t="s">
        <v>308</v>
      </c>
      <c r="B51" s="2" t="s">
        <v>515</v>
      </c>
      <c r="C51" s="5"/>
      <c r="D51" s="65">
        <f t="shared" ref="D51:T51" si="3">SUM(D52:D80)</f>
        <v>1</v>
      </c>
      <c r="E51" s="65">
        <f t="shared" si="3"/>
        <v>0</v>
      </c>
      <c r="F51" s="65">
        <f t="shared" si="3"/>
        <v>1</v>
      </c>
      <c r="G51" s="65">
        <f t="shared" si="3"/>
        <v>2</v>
      </c>
      <c r="H51" s="65">
        <f t="shared" si="3"/>
        <v>0</v>
      </c>
      <c r="I51" s="65">
        <f t="shared" si="3"/>
        <v>0</v>
      </c>
      <c r="J51" s="65">
        <f t="shared" si="3"/>
        <v>2</v>
      </c>
      <c r="K51" s="65">
        <f t="shared" si="3"/>
        <v>0</v>
      </c>
      <c r="L51" s="65">
        <f t="shared" si="3"/>
        <v>0</v>
      </c>
      <c r="M51" s="65">
        <f t="shared" si="3"/>
        <v>0</v>
      </c>
      <c r="N51" s="65">
        <f t="shared" si="3"/>
        <v>0</v>
      </c>
      <c r="O51" s="65">
        <f t="shared" si="3"/>
        <v>1</v>
      </c>
      <c r="P51" s="65">
        <f t="shared" si="3"/>
        <v>0</v>
      </c>
      <c r="Q51" s="65">
        <f t="shared" si="3"/>
        <v>1</v>
      </c>
      <c r="R51" s="65">
        <f t="shared" si="3"/>
        <v>0</v>
      </c>
      <c r="S51" s="65">
        <f t="shared" si="3"/>
        <v>0</v>
      </c>
      <c r="T51" s="65">
        <f t="shared" si="3"/>
        <v>0</v>
      </c>
    </row>
    <row r="52" spans="1:20" ht="20.100000000000001" customHeight="1" x14ac:dyDescent="0.25">
      <c r="A52" s="4" t="s">
        <v>307</v>
      </c>
      <c r="B52" s="5" t="s">
        <v>678</v>
      </c>
      <c r="C52" s="5">
        <v>143</v>
      </c>
      <c r="D52" s="62"/>
      <c r="E52" s="62"/>
      <c r="F52" s="62"/>
      <c r="G52" s="62"/>
      <c r="H52" s="62"/>
      <c r="I52" s="62"/>
      <c r="J52" s="62"/>
      <c r="K52" s="62"/>
      <c r="L52" s="62"/>
      <c r="M52" s="62"/>
      <c r="N52" s="62"/>
      <c r="O52" s="62"/>
      <c r="P52" s="62"/>
      <c r="Q52" s="62"/>
      <c r="R52" s="62"/>
      <c r="S52" s="62"/>
      <c r="T52" s="62"/>
    </row>
    <row r="53" spans="1:20" ht="20.100000000000001" customHeight="1" x14ac:dyDescent="0.25">
      <c r="A53" s="4" t="s">
        <v>306</v>
      </c>
      <c r="B53" s="5" t="s">
        <v>621</v>
      </c>
      <c r="C53" s="6">
        <v>144</v>
      </c>
      <c r="D53" s="62">
        <v>1</v>
      </c>
      <c r="E53" s="62"/>
      <c r="F53" s="62"/>
      <c r="G53" s="62">
        <v>1</v>
      </c>
      <c r="H53" s="62"/>
      <c r="I53" s="62"/>
      <c r="J53" s="62">
        <v>1</v>
      </c>
      <c r="K53" s="62"/>
      <c r="L53" s="62"/>
      <c r="M53" s="62"/>
      <c r="N53" s="62"/>
      <c r="O53" s="62">
        <v>1</v>
      </c>
      <c r="P53" s="62"/>
      <c r="Q53" s="62">
        <v>1</v>
      </c>
      <c r="R53" s="62"/>
      <c r="S53" s="62"/>
      <c r="T53" s="62"/>
    </row>
    <row r="54" spans="1:20" ht="20.100000000000001" customHeight="1" x14ac:dyDescent="0.25">
      <c r="A54" s="4" t="s">
        <v>305</v>
      </c>
      <c r="B54" s="5" t="s">
        <v>516</v>
      </c>
      <c r="C54" s="6">
        <v>145</v>
      </c>
      <c r="D54" s="62"/>
      <c r="E54" s="62"/>
      <c r="F54" s="62"/>
      <c r="G54" s="62"/>
      <c r="H54" s="62"/>
      <c r="I54" s="62"/>
      <c r="J54" s="62"/>
      <c r="K54" s="62"/>
      <c r="L54" s="62"/>
      <c r="M54" s="62"/>
      <c r="N54" s="62"/>
      <c r="O54" s="62"/>
      <c r="P54" s="62"/>
      <c r="Q54" s="62"/>
      <c r="R54" s="62"/>
      <c r="S54" s="62"/>
      <c r="T54" s="62"/>
    </row>
    <row r="55" spans="1:20" ht="20.100000000000001" customHeight="1" x14ac:dyDescent="0.25">
      <c r="A55" s="4" t="s">
        <v>304</v>
      </c>
      <c r="B55" s="5" t="s">
        <v>487</v>
      </c>
      <c r="C55" s="6">
        <v>146</v>
      </c>
      <c r="D55" s="62"/>
      <c r="E55" s="62"/>
      <c r="F55" s="62"/>
      <c r="G55" s="62"/>
      <c r="H55" s="62"/>
      <c r="I55" s="62"/>
      <c r="J55" s="62"/>
      <c r="K55" s="62"/>
      <c r="L55" s="62"/>
      <c r="M55" s="62"/>
      <c r="N55" s="62"/>
      <c r="O55" s="62"/>
      <c r="P55" s="62"/>
      <c r="Q55" s="62"/>
      <c r="R55" s="62"/>
      <c r="S55" s="62"/>
      <c r="T55" s="62"/>
    </row>
    <row r="56" spans="1:20" ht="20.100000000000001" customHeight="1" x14ac:dyDescent="0.25">
      <c r="A56" s="4" t="s">
        <v>303</v>
      </c>
      <c r="B56" s="5" t="s">
        <v>409</v>
      </c>
      <c r="C56" s="6">
        <v>147</v>
      </c>
      <c r="D56" s="62"/>
      <c r="E56" s="62"/>
      <c r="F56" s="62"/>
      <c r="G56" s="62"/>
      <c r="H56" s="62"/>
      <c r="I56" s="62"/>
      <c r="J56" s="62"/>
      <c r="K56" s="62"/>
      <c r="L56" s="62"/>
      <c r="M56" s="62"/>
      <c r="N56" s="62"/>
      <c r="O56" s="62"/>
      <c r="P56" s="62"/>
      <c r="Q56" s="62"/>
      <c r="R56" s="62"/>
      <c r="S56" s="62"/>
      <c r="T56" s="62"/>
    </row>
    <row r="57" spans="1:20" ht="20.100000000000001" customHeight="1" x14ac:dyDescent="0.25">
      <c r="A57" s="4" t="s">
        <v>302</v>
      </c>
      <c r="B57" s="5" t="s">
        <v>410</v>
      </c>
      <c r="C57" s="6">
        <v>148</v>
      </c>
      <c r="D57" s="62"/>
      <c r="E57" s="62"/>
      <c r="F57" s="62"/>
      <c r="G57" s="62"/>
      <c r="H57" s="62"/>
      <c r="I57" s="62"/>
      <c r="J57" s="62"/>
      <c r="K57" s="62"/>
      <c r="L57" s="62"/>
      <c r="M57" s="62"/>
      <c r="N57" s="62"/>
      <c r="O57" s="62"/>
      <c r="P57" s="62"/>
      <c r="Q57" s="62"/>
      <c r="R57" s="62"/>
      <c r="S57" s="62"/>
      <c r="T57" s="62"/>
    </row>
    <row r="58" spans="1:20" ht="20.100000000000001" customHeight="1" x14ac:dyDescent="0.25">
      <c r="A58" s="4" t="s">
        <v>301</v>
      </c>
      <c r="B58" s="5" t="s">
        <v>517</v>
      </c>
      <c r="C58" s="6">
        <v>149</v>
      </c>
      <c r="D58" s="62"/>
      <c r="E58" s="62"/>
      <c r="F58" s="62"/>
      <c r="G58" s="62"/>
      <c r="H58" s="62"/>
      <c r="I58" s="62"/>
      <c r="J58" s="62"/>
      <c r="K58" s="62"/>
      <c r="L58" s="62"/>
      <c r="M58" s="62"/>
      <c r="N58" s="62"/>
      <c r="O58" s="62"/>
      <c r="P58" s="62"/>
      <c r="Q58" s="62"/>
      <c r="R58" s="62"/>
      <c r="S58" s="62"/>
      <c r="T58" s="62"/>
    </row>
    <row r="59" spans="1:20" ht="20.100000000000001" customHeight="1" x14ac:dyDescent="0.25">
      <c r="A59" s="4" t="s">
        <v>300</v>
      </c>
      <c r="B59" s="5" t="s">
        <v>518</v>
      </c>
      <c r="C59" s="6">
        <v>150</v>
      </c>
      <c r="D59" s="61"/>
      <c r="E59" s="61"/>
      <c r="F59" s="62"/>
      <c r="G59" s="62"/>
      <c r="H59" s="62"/>
      <c r="I59" s="62"/>
      <c r="J59" s="62"/>
      <c r="K59" s="62"/>
      <c r="L59" s="62"/>
      <c r="M59" s="62"/>
      <c r="N59" s="62"/>
      <c r="O59" s="62"/>
      <c r="P59" s="62"/>
      <c r="Q59" s="62"/>
      <c r="R59" s="62"/>
      <c r="S59" s="62"/>
      <c r="T59" s="62"/>
    </row>
    <row r="60" spans="1:20" ht="20.100000000000001" customHeight="1" x14ac:dyDescent="0.25">
      <c r="A60" s="4" t="s">
        <v>299</v>
      </c>
      <c r="B60" s="5" t="s">
        <v>519</v>
      </c>
      <c r="C60" s="5">
        <v>152</v>
      </c>
      <c r="D60" s="61"/>
      <c r="E60" s="61"/>
      <c r="F60" s="62"/>
      <c r="G60" s="62"/>
      <c r="H60" s="62"/>
      <c r="I60" s="62"/>
      <c r="J60" s="62"/>
      <c r="K60" s="62"/>
      <c r="L60" s="62"/>
      <c r="M60" s="62"/>
      <c r="N60" s="62"/>
      <c r="O60" s="62"/>
      <c r="P60" s="62"/>
      <c r="Q60" s="62"/>
      <c r="R60" s="62"/>
      <c r="S60" s="62"/>
      <c r="T60" s="62"/>
    </row>
    <row r="61" spans="1:20" ht="20.100000000000001" customHeight="1" x14ac:dyDescent="0.25">
      <c r="A61" s="4" t="s">
        <v>298</v>
      </c>
      <c r="B61" s="5" t="s">
        <v>520</v>
      </c>
      <c r="C61" s="5">
        <v>153</v>
      </c>
      <c r="D61" s="61"/>
      <c r="E61" s="61"/>
      <c r="F61" s="62"/>
      <c r="G61" s="62"/>
      <c r="H61" s="62"/>
      <c r="I61" s="62"/>
      <c r="J61" s="62"/>
      <c r="K61" s="62"/>
      <c r="L61" s="62"/>
      <c r="M61" s="62"/>
      <c r="N61" s="62"/>
      <c r="O61" s="62"/>
      <c r="P61" s="62"/>
      <c r="Q61" s="62"/>
      <c r="R61" s="62"/>
      <c r="S61" s="62"/>
      <c r="T61" s="62"/>
    </row>
    <row r="62" spans="1:20" ht="20.100000000000001" customHeight="1" x14ac:dyDescent="0.25">
      <c r="A62" s="4" t="s">
        <v>297</v>
      </c>
      <c r="B62" s="5" t="s">
        <v>503</v>
      </c>
      <c r="C62" s="5">
        <v>154</v>
      </c>
      <c r="D62" s="61"/>
      <c r="E62" s="61"/>
      <c r="F62" s="62"/>
      <c r="G62" s="62"/>
      <c r="H62" s="62"/>
      <c r="I62" s="62"/>
      <c r="J62" s="62"/>
      <c r="K62" s="62"/>
      <c r="L62" s="62"/>
      <c r="M62" s="62"/>
      <c r="N62" s="62"/>
      <c r="O62" s="62"/>
      <c r="P62" s="62"/>
      <c r="Q62" s="62"/>
      <c r="R62" s="62"/>
      <c r="S62" s="62"/>
      <c r="T62" s="62"/>
    </row>
    <row r="63" spans="1:20" ht="20.100000000000001" customHeight="1" x14ac:dyDescent="0.25">
      <c r="A63" s="4" t="s">
        <v>296</v>
      </c>
      <c r="B63" s="7" t="s">
        <v>679</v>
      </c>
      <c r="C63" s="5">
        <v>154.1</v>
      </c>
      <c r="D63" s="61"/>
      <c r="E63" s="61"/>
      <c r="F63" s="62"/>
      <c r="G63" s="62"/>
      <c r="H63" s="62"/>
      <c r="I63" s="62"/>
      <c r="J63" s="62"/>
      <c r="K63" s="62"/>
      <c r="L63" s="62"/>
      <c r="M63" s="62"/>
      <c r="N63" s="62"/>
      <c r="O63" s="62"/>
      <c r="P63" s="62"/>
      <c r="Q63" s="62"/>
      <c r="R63" s="62"/>
      <c r="S63" s="62"/>
      <c r="T63" s="62"/>
    </row>
    <row r="64" spans="1:20" ht="20.100000000000001" customHeight="1" x14ac:dyDescent="0.25">
      <c r="A64" s="4" t="s">
        <v>295</v>
      </c>
      <c r="B64" s="7" t="s">
        <v>680</v>
      </c>
      <c r="C64" s="5">
        <v>154.19999999999999</v>
      </c>
      <c r="D64" s="61"/>
      <c r="E64" s="61"/>
      <c r="F64" s="62"/>
      <c r="G64" s="62"/>
      <c r="H64" s="62"/>
      <c r="I64" s="62"/>
      <c r="J64" s="62"/>
      <c r="K64" s="62"/>
      <c r="L64" s="62"/>
      <c r="M64" s="62"/>
      <c r="N64" s="62"/>
      <c r="O64" s="62"/>
      <c r="P64" s="62"/>
      <c r="Q64" s="62"/>
      <c r="R64" s="62"/>
      <c r="S64" s="62"/>
      <c r="T64" s="62"/>
    </row>
    <row r="65" spans="1:20" ht="20.100000000000001" customHeight="1" x14ac:dyDescent="0.25">
      <c r="A65" s="4" t="s">
        <v>294</v>
      </c>
      <c r="B65" s="7" t="s">
        <v>521</v>
      </c>
      <c r="C65" s="5">
        <v>154.4</v>
      </c>
      <c r="D65" s="61"/>
      <c r="E65" s="61"/>
      <c r="F65" s="62"/>
      <c r="G65" s="62"/>
      <c r="H65" s="62"/>
      <c r="I65" s="62"/>
      <c r="J65" s="62"/>
      <c r="K65" s="62"/>
      <c r="L65" s="62"/>
      <c r="M65" s="62"/>
      <c r="N65" s="62"/>
      <c r="O65" s="62"/>
      <c r="P65" s="62"/>
      <c r="Q65" s="62"/>
      <c r="R65" s="62"/>
      <c r="S65" s="62"/>
      <c r="T65" s="62"/>
    </row>
    <row r="66" spans="1:20" ht="20.100000000000001" customHeight="1" x14ac:dyDescent="0.25">
      <c r="A66" s="4" t="s">
        <v>293</v>
      </c>
      <c r="B66" s="7" t="s">
        <v>488</v>
      </c>
      <c r="C66" s="5">
        <v>154.5</v>
      </c>
      <c r="D66" s="61"/>
      <c r="E66" s="61"/>
      <c r="F66" s="62"/>
      <c r="G66" s="62"/>
      <c r="H66" s="62"/>
      <c r="I66" s="62"/>
      <c r="J66" s="62"/>
      <c r="K66" s="62"/>
      <c r="L66" s="62"/>
      <c r="M66" s="62"/>
      <c r="N66" s="62"/>
      <c r="O66" s="62"/>
      <c r="P66" s="62"/>
      <c r="Q66" s="62"/>
      <c r="R66" s="62"/>
      <c r="S66" s="62"/>
      <c r="T66" s="62"/>
    </row>
    <row r="67" spans="1:20" ht="20.100000000000001" customHeight="1" x14ac:dyDescent="0.25">
      <c r="A67" s="4" t="s">
        <v>681</v>
      </c>
      <c r="B67" s="7" t="s">
        <v>682</v>
      </c>
      <c r="C67" s="5">
        <v>154.6</v>
      </c>
      <c r="D67" s="61"/>
      <c r="E67" s="61"/>
      <c r="F67" s="62"/>
      <c r="G67" s="62"/>
      <c r="H67" s="62"/>
      <c r="I67" s="62"/>
      <c r="J67" s="62"/>
      <c r="K67" s="62"/>
      <c r="L67" s="62"/>
      <c r="M67" s="62"/>
      <c r="N67" s="62"/>
      <c r="O67" s="62"/>
      <c r="P67" s="62"/>
      <c r="Q67" s="62"/>
      <c r="R67" s="62"/>
      <c r="S67" s="62"/>
      <c r="T67" s="62"/>
    </row>
    <row r="68" spans="1:20" ht="20.100000000000001" customHeight="1" x14ac:dyDescent="0.25">
      <c r="A68" s="4" t="s">
        <v>683</v>
      </c>
      <c r="B68" s="7" t="s">
        <v>684</v>
      </c>
      <c r="C68" s="5">
        <v>154.69999999999999</v>
      </c>
      <c r="D68" s="61"/>
      <c r="E68" s="61"/>
      <c r="F68" s="62"/>
      <c r="G68" s="62"/>
      <c r="H68" s="62"/>
      <c r="I68" s="62"/>
      <c r="J68" s="62"/>
      <c r="K68" s="62"/>
      <c r="L68" s="62"/>
      <c r="M68" s="62"/>
      <c r="N68" s="62"/>
      <c r="O68" s="62"/>
      <c r="P68" s="62"/>
      <c r="Q68" s="62"/>
      <c r="R68" s="62"/>
      <c r="S68" s="62"/>
      <c r="T68" s="62"/>
    </row>
    <row r="69" spans="1:20" ht="20.100000000000001" customHeight="1" x14ac:dyDescent="0.25">
      <c r="A69" s="4" t="s">
        <v>685</v>
      </c>
      <c r="B69" s="7" t="s">
        <v>686</v>
      </c>
      <c r="C69" s="5">
        <v>154.80000000000001</v>
      </c>
      <c r="D69" s="61"/>
      <c r="E69" s="61"/>
      <c r="F69" s="62"/>
      <c r="G69" s="62"/>
      <c r="H69" s="62"/>
      <c r="I69" s="62"/>
      <c r="J69" s="62"/>
      <c r="K69" s="62"/>
      <c r="L69" s="62"/>
      <c r="M69" s="62"/>
      <c r="N69" s="62"/>
      <c r="O69" s="62"/>
      <c r="P69" s="62"/>
      <c r="Q69" s="62"/>
      <c r="R69" s="62"/>
      <c r="S69" s="62"/>
      <c r="T69" s="62"/>
    </row>
    <row r="70" spans="1:20" ht="20.100000000000001" customHeight="1" x14ac:dyDescent="0.25">
      <c r="A70" s="4" t="s">
        <v>292</v>
      </c>
      <c r="B70" s="5" t="s">
        <v>411</v>
      </c>
      <c r="C70" s="5">
        <v>155</v>
      </c>
      <c r="D70" s="61"/>
      <c r="E70" s="61"/>
      <c r="F70" s="62"/>
      <c r="G70" s="62"/>
      <c r="H70" s="62"/>
      <c r="I70" s="62"/>
      <c r="J70" s="62"/>
      <c r="K70" s="62"/>
      <c r="L70" s="62"/>
      <c r="M70" s="62"/>
      <c r="N70" s="62"/>
      <c r="O70" s="62"/>
      <c r="P70" s="62"/>
      <c r="Q70" s="62"/>
      <c r="R70" s="62"/>
      <c r="S70" s="62"/>
      <c r="T70" s="62"/>
    </row>
    <row r="71" spans="1:20" ht="20.100000000000001" customHeight="1" x14ac:dyDescent="0.25">
      <c r="A71" s="4" t="s">
        <v>291</v>
      </c>
      <c r="B71" s="5" t="s">
        <v>522</v>
      </c>
      <c r="C71" s="5">
        <v>156</v>
      </c>
      <c r="D71" s="61"/>
      <c r="E71" s="61"/>
      <c r="F71" s="62"/>
      <c r="G71" s="62"/>
      <c r="H71" s="62"/>
      <c r="I71" s="62"/>
      <c r="J71" s="62"/>
      <c r="K71" s="62"/>
      <c r="L71" s="62"/>
      <c r="M71" s="62"/>
      <c r="N71" s="62"/>
      <c r="O71" s="62"/>
      <c r="P71" s="62"/>
      <c r="Q71" s="62"/>
      <c r="R71" s="62"/>
      <c r="S71" s="62"/>
      <c r="T71" s="62"/>
    </row>
    <row r="72" spans="1:20" ht="20.100000000000001" customHeight="1" x14ac:dyDescent="0.25">
      <c r="A72" s="4" t="s">
        <v>290</v>
      </c>
      <c r="B72" s="5" t="s">
        <v>523</v>
      </c>
      <c r="C72" s="5">
        <v>157</v>
      </c>
      <c r="D72" s="61"/>
      <c r="E72" s="61"/>
      <c r="F72" s="62">
        <v>1</v>
      </c>
      <c r="G72" s="62">
        <v>1</v>
      </c>
      <c r="H72" s="62"/>
      <c r="I72" s="62"/>
      <c r="J72" s="62">
        <v>1</v>
      </c>
      <c r="K72" s="62"/>
      <c r="L72" s="62"/>
      <c r="M72" s="62"/>
      <c r="N72" s="62"/>
      <c r="O72" s="62"/>
      <c r="P72" s="62"/>
      <c r="Q72" s="62"/>
      <c r="R72" s="62"/>
      <c r="S72" s="62"/>
      <c r="T72" s="62"/>
    </row>
    <row r="73" spans="1:20" ht="20.100000000000001" customHeight="1" x14ac:dyDescent="0.25">
      <c r="A73" s="4" t="s">
        <v>289</v>
      </c>
      <c r="B73" s="5" t="s">
        <v>524</v>
      </c>
      <c r="C73" s="5">
        <v>158</v>
      </c>
      <c r="D73" s="61"/>
      <c r="E73" s="61"/>
      <c r="F73" s="62"/>
      <c r="G73" s="62"/>
      <c r="H73" s="62"/>
      <c r="I73" s="62"/>
      <c r="J73" s="62"/>
      <c r="K73" s="62"/>
      <c r="L73" s="62"/>
      <c r="M73" s="62"/>
      <c r="N73" s="62"/>
      <c r="O73" s="62"/>
      <c r="P73" s="62"/>
      <c r="Q73" s="62"/>
      <c r="R73" s="62"/>
      <c r="S73" s="62"/>
      <c r="T73" s="62"/>
    </row>
    <row r="74" spans="1:20" ht="20.100000000000001" customHeight="1" x14ac:dyDescent="0.25">
      <c r="A74" s="4" t="s">
        <v>288</v>
      </c>
      <c r="B74" s="5" t="s">
        <v>525</v>
      </c>
      <c r="C74" s="5">
        <v>159</v>
      </c>
      <c r="D74" s="61"/>
      <c r="E74" s="61"/>
      <c r="F74" s="62"/>
      <c r="G74" s="62"/>
      <c r="H74" s="62"/>
      <c r="I74" s="62"/>
      <c r="J74" s="62"/>
      <c r="K74" s="62"/>
      <c r="L74" s="62"/>
      <c r="M74" s="62"/>
      <c r="N74" s="62"/>
      <c r="O74" s="62"/>
      <c r="P74" s="62"/>
      <c r="Q74" s="62"/>
      <c r="R74" s="62"/>
      <c r="S74" s="62"/>
      <c r="T74" s="62"/>
    </row>
    <row r="75" spans="1:20" ht="20.100000000000001" customHeight="1" x14ac:dyDescent="0.25">
      <c r="A75" s="4" t="s">
        <v>287</v>
      </c>
      <c r="B75" s="5" t="s">
        <v>526</v>
      </c>
      <c r="C75" s="5">
        <v>160</v>
      </c>
      <c r="D75" s="61"/>
      <c r="E75" s="61"/>
      <c r="F75" s="62"/>
      <c r="G75" s="62"/>
      <c r="H75" s="62"/>
      <c r="I75" s="62"/>
      <c r="J75" s="62"/>
      <c r="K75" s="62"/>
      <c r="L75" s="62"/>
      <c r="M75" s="62"/>
      <c r="N75" s="62"/>
      <c r="O75" s="62"/>
      <c r="P75" s="62"/>
      <c r="Q75" s="62"/>
      <c r="R75" s="62"/>
      <c r="S75" s="62"/>
      <c r="T75" s="62"/>
    </row>
    <row r="76" spans="1:20" ht="20.100000000000001" customHeight="1" x14ac:dyDescent="0.25">
      <c r="A76" s="4" t="s">
        <v>286</v>
      </c>
      <c r="B76" s="5" t="s">
        <v>527</v>
      </c>
      <c r="C76" s="5">
        <v>161</v>
      </c>
      <c r="D76" s="61"/>
      <c r="E76" s="61"/>
      <c r="F76" s="62"/>
      <c r="G76" s="62"/>
      <c r="H76" s="62"/>
      <c r="I76" s="62"/>
      <c r="J76" s="62"/>
      <c r="K76" s="62"/>
      <c r="L76" s="62"/>
      <c r="M76" s="62"/>
      <c r="N76" s="62"/>
      <c r="O76" s="62"/>
      <c r="P76" s="62"/>
      <c r="Q76" s="62"/>
      <c r="R76" s="62"/>
      <c r="S76" s="62"/>
      <c r="T76" s="62"/>
    </row>
    <row r="77" spans="1:20" ht="20.100000000000001" customHeight="1" x14ac:dyDescent="0.25">
      <c r="A77" s="4" t="s">
        <v>285</v>
      </c>
      <c r="B77" s="5" t="s">
        <v>528</v>
      </c>
      <c r="C77" s="5">
        <v>162</v>
      </c>
      <c r="D77" s="61"/>
      <c r="E77" s="61"/>
      <c r="F77" s="62"/>
      <c r="G77" s="62"/>
      <c r="H77" s="62"/>
      <c r="I77" s="62"/>
      <c r="J77" s="62"/>
      <c r="K77" s="62"/>
      <c r="L77" s="62"/>
      <c r="M77" s="62"/>
      <c r="N77" s="62"/>
      <c r="O77" s="62"/>
      <c r="P77" s="62"/>
      <c r="Q77" s="62"/>
      <c r="R77" s="62"/>
      <c r="S77" s="62"/>
      <c r="T77" s="62"/>
    </row>
    <row r="78" spans="1:20" ht="20.100000000000001" customHeight="1" x14ac:dyDescent="0.25">
      <c r="A78" s="4" t="s">
        <v>284</v>
      </c>
      <c r="B78" s="5" t="s">
        <v>283</v>
      </c>
      <c r="C78" s="5">
        <v>163</v>
      </c>
      <c r="D78" s="61"/>
      <c r="E78" s="61"/>
      <c r="F78" s="62"/>
      <c r="G78" s="62"/>
      <c r="H78" s="62"/>
      <c r="I78" s="62"/>
      <c r="J78" s="62"/>
      <c r="K78" s="62"/>
      <c r="L78" s="62"/>
      <c r="M78" s="62"/>
      <c r="N78" s="62"/>
      <c r="O78" s="62"/>
      <c r="P78" s="62"/>
      <c r="Q78" s="62"/>
      <c r="R78" s="62"/>
      <c r="S78" s="62"/>
      <c r="T78" s="62"/>
    </row>
    <row r="79" spans="1:20" ht="20.100000000000001" customHeight="1" x14ac:dyDescent="0.25">
      <c r="A79" s="4" t="s">
        <v>282</v>
      </c>
      <c r="B79" s="5" t="s">
        <v>622</v>
      </c>
      <c r="C79" s="5">
        <v>164</v>
      </c>
      <c r="D79" s="64"/>
      <c r="E79" s="64"/>
      <c r="F79" s="64"/>
      <c r="G79" s="64"/>
      <c r="H79" s="64"/>
      <c r="I79" s="64"/>
      <c r="J79" s="64"/>
      <c r="K79" s="64"/>
      <c r="L79" s="64"/>
      <c r="M79" s="64"/>
      <c r="N79" s="64"/>
      <c r="O79" s="64"/>
      <c r="P79" s="64"/>
      <c r="Q79" s="64"/>
      <c r="R79" s="64"/>
      <c r="S79" s="64"/>
      <c r="T79" s="64"/>
    </row>
    <row r="80" spans="1:20" ht="20.100000000000001" customHeight="1" x14ac:dyDescent="0.25">
      <c r="A80" s="4" t="s">
        <v>281</v>
      </c>
      <c r="B80" s="7" t="s">
        <v>403</v>
      </c>
      <c r="C80" s="5"/>
      <c r="D80" s="61"/>
      <c r="E80" s="61"/>
      <c r="F80" s="62"/>
      <c r="G80" s="62"/>
      <c r="H80" s="62"/>
      <c r="I80" s="62"/>
      <c r="J80" s="62"/>
      <c r="K80" s="62"/>
      <c r="L80" s="62"/>
      <c r="M80" s="62"/>
      <c r="N80" s="62"/>
      <c r="O80" s="62"/>
      <c r="P80" s="62"/>
      <c r="Q80" s="62"/>
      <c r="R80" s="62"/>
      <c r="S80" s="62"/>
      <c r="T80" s="62"/>
    </row>
    <row r="81" spans="1:20" ht="20.100000000000001" customHeight="1" x14ac:dyDescent="0.25">
      <c r="A81" s="8" t="s">
        <v>280</v>
      </c>
      <c r="B81" s="2" t="s">
        <v>529</v>
      </c>
      <c r="C81" s="5"/>
      <c r="D81" s="65">
        <f t="shared" ref="D81:T81" si="4">SUM(D82:D95)</f>
        <v>0</v>
      </c>
      <c r="E81" s="65">
        <f t="shared" si="4"/>
        <v>0</v>
      </c>
      <c r="F81" s="65">
        <f t="shared" si="4"/>
        <v>0</v>
      </c>
      <c r="G81" s="65">
        <f t="shared" si="4"/>
        <v>0</v>
      </c>
      <c r="H81" s="65">
        <f t="shared" si="4"/>
        <v>0</v>
      </c>
      <c r="I81" s="65">
        <f t="shared" si="4"/>
        <v>0</v>
      </c>
      <c r="J81" s="65">
        <f t="shared" si="4"/>
        <v>0</v>
      </c>
      <c r="K81" s="65">
        <f t="shared" si="4"/>
        <v>0</v>
      </c>
      <c r="L81" s="65">
        <f t="shared" si="4"/>
        <v>0</v>
      </c>
      <c r="M81" s="65">
        <f t="shared" si="4"/>
        <v>0</v>
      </c>
      <c r="N81" s="65">
        <f t="shared" si="4"/>
        <v>0</v>
      </c>
      <c r="O81" s="65">
        <f t="shared" si="4"/>
        <v>0</v>
      </c>
      <c r="P81" s="65">
        <f t="shared" si="4"/>
        <v>0</v>
      </c>
      <c r="Q81" s="65">
        <f t="shared" si="4"/>
        <v>0</v>
      </c>
      <c r="R81" s="65">
        <f t="shared" si="4"/>
        <v>0</v>
      </c>
      <c r="S81" s="65">
        <f t="shared" si="4"/>
        <v>0</v>
      </c>
      <c r="T81" s="65">
        <f t="shared" si="4"/>
        <v>0</v>
      </c>
    </row>
    <row r="82" spans="1:20" ht="20.100000000000001" customHeight="1" x14ac:dyDescent="0.25">
      <c r="A82" s="10" t="s">
        <v>279</v>
      </c>
      <c r="B82" s="5" t="s">
        <v>530</v>
      </c>
      <c r="C82" s="5">
        <v>165</v>
      </c>
      <c r="D82" s="61"/>
      <c r="E82" s="61"/>
      <c r="F82" s="62"/>
      <c r="G82" s="62"/>
      <c r="H82" s="62"/>
      <c r="I82" s="62"/>
      <c r="J82" s="62"/>
      <c r="K82" s="62"/>
      <c r="L82" s="62"/>
      <c r="M82" s="62"/>
      <c r="N82" s="62"/>
      <c r="O82" s="62"/>
      <c r="P82" s="62"/>
      <c r="Q82" s="62"/>
      <c r="R82" s="62"/>
      <c r="S82" s="62"/>
      <c r="T82" s="62"/>
    </row>
    <row r="83" spans="1:20" ht="20.100000000000001" customHeight="1" x14ac:dyDescent="0.25">
      <c r="A83" s="10" t="s">
        <v>278</v>
      </c>
      <c r="B83" s="5" t="s">
        <v>412</v>
      </c>
      <c r="C83" s="5">
        <v>166</v>
      </c>
      <c r="D83" s="61"/>
      <c r="E83" s="61"/>
      <c r="F83" s="62"/>
      <c r="G83" s="62"/>
      <c r="H83" s="62"/>
      <c r="I83" s="62"/>
      <c r="J83" s="62"/>
      <c r="K83" s="62"/>
      <c r="L83" s="62"/>
      <c r="M83" s="62"/>
      <c r="N83" s="62"/>
      <c r="O83" s="62"/>
      <c r="P83" s="62"/>
      <c r="Q83" s="62"/>
      <c r="R83" s="62"/>
      <c r="S83" s="62"/>
      <c r="T83" s="62"/>
    </row>
    <row r="84" spans="1:20" ht="20.100000000000001" customHeight="1" x14ac:dyDescent="0.25">
      <c r="A84" s="10" t="s">
        <v>687</v>
      </c>
      <c r="B84" s="5" t="s">
        <v>688</v>
      </c>
      <c r="C84" s="5">
        <v>166.1</v>
      </c>
      <c r="D84" s="61"/>
      <c r="E84" s="61"/>
      <c r="F84" s="62"/>
      <c r="G84" s="62"/>
      <c r="H84" s="62"/>
      <c r="I84" s="62"/>
      <c r="J84" s="62"/>
      <c r="K84" s="62"/>
      <c r="L84" s="62"/>
      <c r="M84" s="62"/>
      <c r="N84" s="62"/>
      <c r="O84" s="62"/>
      <c r="P84" s="62"/>
      <c r="Q84" s="62"/>
      <c r="R84" s="62"/>
      <c r="S84" s="62"/>
      <c r="T84" s="62"/>
    </row>
    <row r="85" spans="1:20" ht="20.100000000000001" customHeight="1" x14ac:dyDescent="0.25">
      <c r="A85" s="10" t="s">
        <v>277</v>
      </c>
      <c r="B85" s="5" t="s">
        <v>623</v>
      </c>
      <c r="C85" s="5">
        <v>167</v>
      </c>
      <c r="D85" s="61"/>
      <c r="E85" s="61"/>
      <c r="F85" s="62"/>
      <c r="G85" s="62"/>
      <c r="H85" s="62"/>
      <c r="I85" s="62"/>
      <c r="J85" s="62"/>
      <c r="K85" s="62"/>
      <c r="L85" s="62"/>
      <c r="M85" s="62"/>
      <c r="N85" s="62"/>
      <c r="O85" s="62"/>
      <c r="P85" s="62"/>
      <c r="Q85" s="62"/>
      <c r="R85" s="62"/>
      <c r="S85" s="62"/>
      <c r="T85" s="62"/>
    </row>
    <row r="86" spans="1:20" ht="20.100000000000001" customHeight="1" x14ac:dyDescent="0.25">
      <c r="A86" s="10" t="s">
        <v>276</v>
      </c>
      <c r="B86" s="5" t="s">
        <v>531</v>
      </c>
      <c r="C86" s="5">
        <v>168</v>
      </c>
      <c r="D86" s="61"/>
      <c r="E86" s="61"/>
      <c r="F86" s="62"/>
      <c r="G86" s="62"/>
      <c r="H86" s="62"/>
      <c r="I86" s="62"/>
      <c r="J86" s="62"/>
      <c r="K86" s="62"/>
      <c r="L86" s="62"/>
      <c r="M86" s="62"/>
      <c r="N86" s="62"/>
      <c r="O86" s="62"/>
      <c r="P86" s="62"/>
      <c r="Q86" s="62"/>
      <c r="R86" s="62"/>
      <c r="S86" s="62"/>
      <c r="T86" s="62"/>
    </row>
    <row r="87" spans="1:20" ht="20.100000000000001" customHeight="1" x14ac:dyDescent="0.25">
      <c r="A87" s="10" t="s">
        <v>275</v>
      </c>
      <c r="B87" s="5" t="s">
        <v>532</v>
      </c>
      <c r="C87" s="5">
        <v>169</v>
      </c>
      <c r="D87" s="61"/>
      <c r="E87" s="61"/>
      <c r="F87" s="62"/>
      <c r="G87" s="62"/>
      <c r="H87" s="62"/>
      <c r="I87" s="62"/>
      <c r="J87" s="62"/>
      <c r="K87" s="62"/>
      <c r="L87" s="62"/>
      <c r="M87" s="62"/>
      <c r="N87" s="62"/>
      <c r="O87" s="62"/>
      <c r="P87" s="62"/>
      <c r="Q87" s="62"/>
      <c r="R87" s="62"/>
      <c r="S87" s="62"/>
      <c r="T87" s="62"/>
    </row>
    <row r="88" spans="1:20" ht="20.100000000000001" customHeight="1" x14ac:dyDescent="0.25">
      <c r="A88" s="10" t="s">
        <v>274</v>
      </c>
      <c r="B88" s="5" t="s">
        <v>533</v>
      </c>
      <c r="C88" s="5">
        <v>169.1</v>
      </c>
      <c r="D88" s="61"/>
      <c r="E88" s="61"/>
      <c r="F88" s="62"/>
      <c r="G88" s="62"/>
      <c r="H88" s="62"/>
      <c r="I88" s="62"/>
      <c r="J88" s="62"/>
      <c r="K88" s="62"/>
      <c r="L88" s="62"/>
      <c r="M88" s="62"/>
      <c r="N88" s="62"/>
      <c r="O88" s="62"/>
      <c r="P88" s="62"/>
      <c r="Q88" s="62"/>
      <c r="R88" s="62"/>
      <c r="S88" s="62"/>
      <c r="T88" s="62"/>
    </row>
    <row r="89" spans="1:20" ht="20.100000000000001" customHeight="1" x14ac:dyDescent="0.25">
      <c r="A89" s="10" t="s">
        <v>273</v>
      </c>
      <c r="B89" s="5" t="s">
        <v>413</v>
      </c>
      <c r="C89" s="5">
        <v>170</v>
      </c>
      <c r="D89" s="61"/>
      <c r="E89" s="61"/>
      <c r="F89" s="62"/>
      <c r="G89" s="62"/>
      <c r="H89" s="62"/>
      <c r="I89" s="62"/>
      <c r="J89" s="62"/>
      <c r="K89" s="62"/>
      <c r="L89" s="62"/>
      <c r="M89" s="62"/>
      <c r="N89" s="62"/>
      <c r="O89" s="62"/>
      <c r="P89" s="62"/>
      <c r="Q89" s="62"/>
      <c r="R89" s="62"/>
      <c r="S89" s="62"/>
      <c r="T89" s="62"/>
    </row>
    <row r="90" spans="1:20" ht="20.100000000000001" customHeight="1" x14ac:dyDescent="0.25">
      <c r="A90" s="10" t="s">
        <v>272</v>
      </c>
      <c r="B90" s="5" t="s">
        <v>534</v>
      </c>
      <c r="C90" s="5">
        <v>171</v>
      </c>
      <c r="D90" s="61"/>
      <c r="E90" s="61"/>
      <c r="F90" s="62"/>
      <c r="G90" s="62"/>
      <c r="H90" s="62"/>
      <c r="I90" s="62"/>
      <c r="J90" s="62"/>
      <c r="K90" s="62"/>
      <c r="L90" s="62"/>
      <c r="M90" s="62"/>
      <c r="N90" s="62"/>
      <c r="O90" s="62"/>
      <c r="P90" s="62"/>
      <c r="Q90" s="62"/>
      <c r="R90" s="62"/>
      <c r="S90" s="62"/>
      <c r="T90" s="62"/>
    </row>
    <row r="91" spans="1:20" ht="20.100000000000001" customHeight="1" x14ac:dyDescent="0.25">
      <c r="A91" s="10" t="s">
        <v>689</v>
      </c>
      <c r="B91" s="5" t="s">
        <v>690</v>
      </c>
      <c r="C91" s="5">
        <v>171.1</v>
      </c>
      <c r="D91" s="61"/>
      <c r="E91" s="61"/>
      <c r="F91" s="62"/>
      <c r="G91" s="62"/>
      <c r="H91" s="62"/>
      <c r="I91" s="62"/>
      <c r="J91" s="62"/>
      <c r="K91" s="62"/>
      <c r="L91" s="62"/>
      <c r="M91" s="62"/>
      <c r="N91" s="62"/>
      <c r="O91" s="62"/>
      <c r="P91" s="62"/>
      <c r="Q91" s="62"/>
      <c r="R91" s="62"/>
      <c r="S91" s="62"/>
      <c r="T91" s="62"/>
    </row>
    <row r="92" spans="1:20" ht="20.100000000000001" customHeight="1" x14ac:dyDescent="0.25">
      <c r="A92" s="10" t="s">
        <v>271</v>
      </c>
      <c r="B92" s="5" t="s">
        <v>535</v>
      </c>
      <c r="C92" s="5">
        <v>172</v>
      </c>
      <c r="D92" s="64"/>
      <c r="E92" s="64"/>
      <c r="F92" s="64"/>
      <c r="G92" s="64"/>
      <c r="H92" s="64"/>
      <c r="I92" s="64"/>
      <c r="J92" s="64"/>
      <c r="K92" s="64"/>
      <c r="L92" s="64"/>
      <c r="M92" s="64"/>
      <c r="N92" s="64"/>
      <c r="O92" s="64"/>
      <c r="P92" s="64"/>
      <c r="Q92" s="64"/>
      <c r="R92" s="64"/>
      <c r="S92" s="64"/>
      <c r="T92" s="64"/>
    </row>
    <row r="93" spans="1:20" ht="20.100000000000001" customHeight="1" x14ac:dyDescent="0.25">
      <c r="A93" s="10" t="s">
        <v>270</v>
      </c>
      <c r="B93" s="5" t="s">
        <v>691</v>
      </c>
      <c r="C93" s="5">
        <v>173</v>
      </c>
      <c r="D93" s="61"/>
      <c r="E93" s="61"/>
      <c r="F93" s="62"/>
      <c r="G93" s="62"/>
      <c r="H93" s="62"/>
      <c r="I93" s="62"/>
      <c r="J93" s="62"/>
      <c r="K93" s="62"/>
      <c r="L93" s="62"/>
      <c r="M93" s="62"/>
      <c r="N93" s="62"/>
      <c r="O93" s="62"/>
      <c r="P93" s="62"/>
      <c r="Q93" s="62"/>
      <c r="R93" s="62"/>
      <c r="S93" s="62"/>
      <c r="T93" s="62"/>
    </row>
    <row r="94" spans="1:20" ht="20.100000000000001" customHeight="1" x14ac:dyDescent="0.25">
      <c r="A94" s="10" t="s">
        <v>269</v>
      </c>
      <c r="B94" s="5" t="s">
        <v>489</v>
      </c>
      <c r="C94" s="5">
        <v>174</v>
      </c>
      <c r="D94" s="61"/>
      <c r="E94" s="61"/>
      <c r="F94" s="62"/>
      <c r="G94" s="62"/>
      <c r="H94" s="62"/>
      <c r="I94" s="62"/>
      <c r="J94" s="62"/>
      <c r="K94" s="62"/>
      <c r="L94" s="62"/>
      <c r="M94" s="62"/>
      <c r="N94" s="62"/>
      <c r="O94" s="62"/>
      <c r="P94" s="62"/>
      <c r="Q94" s="62"/>
      <c r="R94" s="62"/>
      <c r="S94" s="62"/>
      <c r="T94" s="62"/>
    </row>
    <row r="95" spans="1:20" ht="20.100000000000001" customHeight="1" x14ac:dyDescent="0.25">
      <c r="A95" s="10" t="s">
        <v>268</v>
      </c>
      <c r="B95" s="7" t="s">
        <v>403</v>
      </c>
      <c r="C95" s="5"/>
      <c r="D95" s="61"/>
      <c r="E95" s="61"/>
      <c r="F95" s="62"/>
      <c r="G95" s="62"/>
      <c r="H95" s="62"/>
      <c r="I95" s="62"/>
      <c r="J95" s="62"/>
      <c r="K95" s="62"/>
      <c r="L95" s="62"/>
      <c r="M95" s="62"/>
      <c r="N95" s="62"/>
      <c r="O95" s="62"/>
      <c r="P95" s="62"/>
      <c r="Q95" s="62"/>
      <c r="R95" s="62"/>
      <c r="S95" s="62"/>
      <c r="T95" s="62"/>
    </row>
    <row r="96" spans="1:20" ht="20.100000000000001" customHeight="1" x14ac:dyDescent="0.25">
      <c r="A96" s="11" t="s">
        <v>267</v>
      </c>
      <c r="B96" s="2" t="s">
        <v>490</v>
      </c>
      <c r="C96" s="5"/>
      <c r="D96" s="65">
        <f t="shared" ref="D96:T96" si="5">SUM(D97:D111)</f>
        <v>29</v>
      </c>
      <c r="E96" s="65">
        <f t="shared" si="5"/>
        <v>1</v>
      </c>
      <c r="F96" s="65">
        <f t="shared" si="5"/>
        <v>55</v>
      </c>
      <c r="G96" s="65">
        <f t="shared" si="5"/>
        <v>54</v>
      </c>
      <c r="H96" s="65">
        <f t="shared" si="5"/>
        <v>9</v>
      </c>
      <c r="I96" s="65">
        <f t="shared" si="5"/>
        <v>0</v>
      </c>
      <c r="J96" s="65">
        <f t="shared" si="5"/>
        <v>63</v>
      </c>
      <c r="K96" s="65">
        <f t="shared" si="5"/>
        <v>0</v>
      </c>
      <c r="L96" s="65">
        <f t="shared" si="5"/>
        <v>0</v>
      </c>
      <c r="M96" s="65">
        <f t="shared" si="5"/>
        <v>20</v>
      </c>
      <c r="N96" s="65">
        <f t="shared" si="5"/>
        <v>1</v>
      </c>
      <c r="O96" s="65">
        <f t="shared" si="5"/>
        <v>11</v>
      </c>
      <c r="P96" s="65">
        <f t="shared" si="5"/>
        <v>1</v>
      </c>
      <c r="Q96" s="65">
        <f t="shared" si="5"/>
        <v>12</v>
      </c>
      <c r="R96" s="65">
        <f t="shared" si="5"/>
        <v>0</v>
      </c>
      <c r="S96" s="65">
        <f t="shared" si="5"/>
        <v>0</v>
      </c>
      <c r="T96" s="65">
        <f t="shared" si="5"/>
        <v>0</v>
      </c>
    </row>
    <row r="97" spans="1:20" ht="20.100000000000001" customHeight="1" x14ac:dyDescent="0.25">
      <c r="A97" s="10" t="s">
        <v>266</v>
      </c>
      <c r="B97" s="7" t="s">
        <v>414</v>
      </c>
      <c r="C97" s="5">
        <v>175</v>
      </c>
      <c r="D97" s="61">
        <v>1</v>
      </c>
      <c r="E97" s="61"/>
      <c r="F97" s="62"/>
      <c r="G97" s="62">
        <v>1</v>
      </c>
      <c r="H97" s="62"/>
      <c r="I97" s="62"/>
      <c r="J97" s="62">
        <v>1</v>
      </c>
      <c r="K97" s="62"/>
      <c r="L97" s="62"/>
      <c r="M97" s="62"/>
      <c r="N97" s="62"/>
      <c r="O97" s="62">
        <v>1</v>
      </c>
      <c r="P97" s="62">
        <v>1</v>
      </c>
      <c r="Q97" s="62">
        <v>2</v>
      </c>
      <c r="R97" s="62"/>
      <c r="S97" s="62"/>
      <c r="T97" s="62"/>
    </row>
    <row r="98" spans="1:20" ht="20.100000000000001" customHeight="1" x14ac:dyDescent="0.25">
      <c r="A98" s="10" t="s">
        <v>265</v>
      </c>
      <c r="B98" s="5" t="s">
        <v>415</v>
      </c>
      <c r="C98" s="5">
        <v>176</v>
      </c>
      <c r="D98" s="61">
        <v>2</v>
      </c>
      <c r="E98" s="61"/>
      <c r="F98" s="62">
        <v>5</v>
      </c>
      <c r="G98" s="62">
        <v>6</v>
      </c>
      <c r="H98" s="62"/>
      <c r="I98" s="62"/>
      <c r="J98" s="62">
        <v>6</v>
      </c>
      <c r="K98" s="62"/>
      <c r="L98" s="62"/>
      <c r="M98" s="62">
        <v>1</v>
      </c>
      <c r="N98" s="62"/>
      <c r="O98" s="62">
        <v>2</v>
      </c>
      <c r="P98" s="62"/>
      <c r="Q98" s="62">
        <v>2</v>
      </c>
      <c r="R98" s="62"/>
      <c r="S98" s="62"/>
      <c r="T98" s="62"/>
    </row>
    <row r="99" spans="1:20" ht="20.100000000000001" customHeight="1" x14ac:dyDescent="0.25">
      <c r="A99" s="10" t="s">
        <v>264</v>
      </c>
      <c r="B99" s="5" t="s">
        <v>416</v>
      </c>
      <c r="C99" s="5">
        <v>177</v>
      </c>
      <c r="D99" s="61">
        <v>11</v>
      </c>
      <c r="E99" s="61"/>
      <c r="F99" s="62">
        <v>41</v>
      </c>
      <c r="G99" s="62">
        <v>37</v>
      </c>
      <c r="H99" s="62">
        <v>3</v>
      </c>
      <c r="I99" s="62"/>
      <c r="J99" s="62">
        <v>40</v>
      </c>
      <c r="K99" s="62"/>
      <c r="L99" s="62"/>
      <c r="M99" s="62">
        <v>11</v>
      </c>
      <c r="N99" s="62"/>
      <c r="O99" s="62">
        <v>3</v>
      </c>
      <c r="P99" s="62"/>
      <c r="Q99" s="62">
        <v>3</v>
      </c>
      <c r="R99" s="62"/>
      <c r="S99" s="62"/>
      <c r="T99" s="62"/>
    </row>
    <row r="100" spans="1:20" ht="20.100000000000001" customHeight="1" x14ac:dyDescent="0.25">
      <c r="A100" s="10" t="s">
        <v>263</v>
      </c>
      <c r="B100" s="5" t="s">
        <v>417</v>
      </c>
      <c r="C100" s="5">
        <v>178</v>
      </c>
      <c r="D100" s="61">
        <v>11</v>
      </c>
      <c r="E100" s="61"/>
      <c r="F100" s="62">
        <v>7</v>
      </c>
      <c r="G100" s="62">
        <v>9</v>
      </c>
      <c r="H100" s="62">
        <v>3</v>
      </c>
      <c r="I100" s="62"/>
      <c r="J100" s="62">
        <v>12</v>
      </c>
      <c r="K100" s="62"/>
      <c r="L100" s="62"/>
      <c r="M100" s="62">
        <v>6</v>
      </c>
      <c r="N100" s="62"/>
      <c r="O100" s="62">
        <v>4</v>
      </c>
      <c r="P100" s="62"/>
      <c r="Q100" s="62">
        <v>4</v>
      </c>
      <c r="R100" s="62"/>
      <c r="S100" s="62"/>
      <c r="T100" s="62"/>
    </row>
    <row r="101" spans="1:20" ht="20.100000000000001" customHeight="1" x14ac:dyDescent="0.25">
      <c r="A101" s="10" t="s">
        <v>262</v>
      </c>
      <c r="B101" s="5" t="s">
        <v>418</v>
      </c>
      <c r="C101" s="5">
        <v>179</v>
      </c>
      <c r="D101" s="61">
        <v>3</v>
      </c>
      <c r="E101" s="61">
        <v>1</v>
      </c>
      <c r="F101" s="62"/>
      <c r="G101" s="62">
        <v>1</v>
      </c>
      <c r="H101" s="62"/>
      <c r="I101" s="62"/>
      <c r="J101" s="62">
        <v>1</v>
      </c>
      <c r="K101" s="62"/>
      <c r="L101" s="62"/>
      <c r="M101" s="62">
        <v>2</v>
      </c>
      <c r="N101" s="62">
        <v>1</v>
      </c>
      <c r="O101" s="62">
        <v>1</v>
      </c>
      <c r="P101" s="62"/>
      <c r="Q101" s="62">
        <v>1</v>
      </c>
      <c r="R101" s="62"/>
      <c r="S101" s="62"/>
      <c r="T101" s="62"/>
    </row>
    <row r="102" spans="1:20" ht="20.100000000000001" customHeight="1" x14ac:dyDescent="0.25">
      <c r="A102" s="10" t="s">
        <v>261</v>
      </c>
      <c r="B102" s="5" t="s">
        <v>536</v>
      </c>
      <c r="C102" s="5">
        <v>180</v>
      </c>
      <c r="D102" s="61"/>
      <c r="E102" s="61"/>
      <c r="F102" s="62"/>
      <c r="G102" s="62"/>
      <c r="H102" s="62"/>
      <c r="I102" s="62"/>
      <c r="J102" s="62"/>
      <c r="K102" s="62"/>
      <c r="L102" s="62"/>
      <c r="M102" s="62"/>
      <c r="N102" s="62"/>
      <c r="O102" s="62"/>
      <c r="P102" s="62"/>
      <c r="Q102" s="62"/>
      <c r="R102" s="62"/>
      <c r="S102" s="62"/>
      <c r="T102" s="62"/>
    </row>
    <row r="103" spans="1:20" ht="20.100000000000001" customHeight="1" x14ac:dyDescent="0.25">
      <c r="A103" s="10" t="s">
        <v>260</v>
      </c>
      <c r="B103" s="5" t="s">
        <v>624</v>
      </c>
      <c r="C103" s="5">
        <v>181</v>
      </c>
      <c r="D103" s="61"/>
      <c r="E103" s="61"/>
      <c r="F103" s="62"/>
      <c r="G103" s="62"/>
      <c r="H103" s="62"/>
      <c r="I103" s="62"/>
      <c r="J103" s="62"/>
      <c r="K103" s="62"/>
      <c r="L103" s="62"/>
      <c r="M103" s="62"/>
      <c r="N103" s="62"/>
      <c r="O103" s="62"/>
      <c r="P103" s="62"/>
      <c r="Q103" s="62"/>
      <c r="R103" s="62"/>
      <c r="S103" s="62"/>
      <c r="T103" s="62"/>
    </row>
    <row r="104" spans="1:20" ht="20.100000000000001" customHeight="1" x14ac:dyDescent="0.25">
      <c r="A104" s="10" t="s">
        <v>259</v>
      </c>
      <c r="B104" s="5" t="s">
        <v>419</v>
      </c>
      <c r="C104" s="5">
        <v>182</v>
      </c>
      <c r="D104" s="61"/>
      <c r="E104" s="61"/>
      <c r="F104" s="62"/>
      <c r="G104" s="62"/>
      <c r="H104" s="62"/>
      <c r="I104" s="62"/>
      <c r="J104" s="62"/>
      <c r="K104" s="62"/>
      <c r="L104" s="62"/>
      <c r="M104" s="62"/>
      <c r="N104" s="62"/>
      <c r="O104" s="62"/>
      <c r="P104" s="62"/>
      <c r="Q104" s="62"/>
      <c r="R104" s="62"/>
      <c r="S104" s="62"/>
      <c r="T104" s="62"/>
    </row>
    <row r="105" spans="1:20" ht="20.100000000000001" customHeight="1" x14ac:dyDescent="0.25">
      <c r="A105" s="10" t="s">
        <v>258</v>
      </c>
      <c r="B105" s="5" t="s">
        <v>625</v>
      </c>
      <c r="C105" s="5">
        <v>183</v>
      </c>
      <c r="D105" s="61"/>
      <c r="E105" s="61"/>
      <c r="F105" s="62"/>
      <c r="G105" s="62"/>
      <c r="H105" s="62"/>
      <c r="I105" s="62"/>
      <c r="J105" s="62"/>
      <c r="K105" s="62"/>
      <c r="L105" s="62"/>
      <c r="M105" s="62"/>
      <c r="N105" s="62"/>
      <c r="O105" s="62"/>
      <c r="P105" s="62"/>
      <c r="Q105" s="62"/>
      <c r="R105" s="62"/>
      <c r="S105" s="62"/>
      <c r="T105" s="62"/>
    </row>
    <row r="106" spans="1:20" ht="20.100000000000001" customHeight="1" x14ac:dyDescent="0.25">
      <c r="A106" s="10" t="s">
        <v>257</v>
      </c>
      <c r="B106" s="5" t="s">
        <v>537</v>
      </c>
      <c r="C106" s="5">
        <v>184</v>
      </c>
      <c r="D106" s="64"/>
      <c r="E106" s="64"/>
      <c r="F106" s="64"/>
      <c r="G106" s="64"/>
      <c r="H106" s="64"/>
      <c r="I106" s="64"/>
      <c r="J106" s="64"/>
      <c r="K106" s="64"/>
      <c r="L106" s="64"/>
      <c r="M106" s="64"/>
      <c r="N106" s="64"/>
      <c r="O106" s="64"/>
      <c r="P106" s="64"/>
      <c r="Q106" s="64"/>
      <c r="R106" s="64"/>
      <c r="S106" s="64"/>
      <c r="T106" s="64"/>
    </row>
    <row r="107" spans="1:20" ht="20.100000000000001" customHeight="1" x14ac:dyDescent="0.25">
      <c r="A107" s="10" t="s">
        <v>692</v>
      </c>
      <c r="B107" s="5" t="s">
        <v>693</v>
      </c>
      <c r="C107" s="5">
        <v>184.1</v>
      </c>
      <c r="D107" s="61"/>
      <c r="E107" s="61"/>
      <c r="F107" s="62"/>
      <c r="G107" s="62"/>
      <c r="H107" s="62"/>
      <c r="I107" s="62"/>
      <c r="J107" s="62"/>
      <c r="K107" s="62"/>
      <c r="L107" s="62"/>
      <c r="M107" s="62"/>
      <c r="N107" s="62"/>
      <c r="O107" s="62"/>
      <c r="P107" s="62"/>
      <c r="Q107" s="62"/>
      <c r="R107" s="62"/>
      <c r="S107" s="62"/>
      <c r="T107" s="62"/>
    </row>
    <row r="108" spans="1:20" ht="20.100000000000001" customHeight="1" x14ac:dyDescent="0.25">
      <c r="A108" s="10" t="s">
        <v>256</v>
      </c>
      <c r="B108" s="5" t="s">
        <v>538</v>
      </c>
      <c r="C108" s="5">
        <v>185</v>
      </c>
      <c r="D108" s="61">
        <v>1</v>
      </c>
      <c r="E108" s="61"/>
      <c r="F108" s="62">
        <v>2</v>
      </c>
      <c r="G108" s="62"/>
      <c r="H108" s="62">
        <v>3</v>
      </c>
      <c r="I108" s="62"/>
      <c r="J108" s="62">
        <v>3</v>
      </c>
      <c r="K108" s="62"/>
      <c r="L108" s="62"/>
      <c r="M108" s="62"/>
      <c r="N108" s="62"/>
      <c r="O108" s="62"/>
      <c r="P108" s="62"/>
      <c r="Q108" s="62"/>
      <c r="R108" s="62"/>
      <c r="S108" s="62"/>
      <c r="T108" s="62"/>
    </row>
    <row r="109" spans="1:20" ht="20.100000000000001" customHeight="1" x14ac:dyDescent="0.25">
      <c r="A109" s="10" t="s">
        <v>255</v>
      </c>
      <c r="B109" s="5" t="s">
        <v>539</v>
      </c>
      <c r="C109" s="5">
        <v>186</v>
      </c>
      <c r="D109" s="61"/>
      <c r="E109" s="61"/>
      <c r="F109" s="62"/>
      <c r="G109" s="62"/>
      <c r="H109" s="62"/>
      <c r="I109" s="62"/>
      <c r="J109" s="62"/>
      <c r="K109" s="62"/>
      <c r="L109" s="62"/>
      <c r="M109" s="62"/>
      <c r="N109" s="62"/>
      <c r="O109" s="62"/>
      <c r="P109" s="62"/>
      <c r="Q109" s="62"/>
      <c r="R109" s="62"/>
      <c r="S109" s="62"/>
      <c r="T109" s="62"/>
    </row>
    <row r="110" spans="1:20" ht="20.100000000000001" customHeight="1" x14ac:dyDescent="0.25">
      <c r="A110" s="10" t="s">
        <v>254</v>
      </c>
      <c r="B110" s="5" t="s">
        <v>253</v>
      </c>
      <c r="C110" s="5">
        <v>186.1</v>
      </c>
      <c r="D110" s="61"/>
      <c r="E110" s="61"/>
      <c r="F110" s="62"/>
      <c r="G110" s="62"/>
      <c r="H110" s="62"/>
      <c r="I110" s="62"/>
      <c r="J110" s="62"/>
      <c r="K110" s="62"/>
      <c r="L110" s="62"/>
      <c r="M110" s="62"/>
      <c r="N110" s="62"/>
      <c r="O110" s="62"/>
      <c r="P110" s="62"/>
      <c r="Q110" s="62"/>
      <c r="R110" s="62"/>
      <c r="S110" s="62"/>
      <c r="T110" s="62"/>
    </row>
    <row r="111" spans="1:20" ht="20.100000000000001" customHeight="1" x14ac:dyDescent="0.25">
      <c r="A111" s="10" t="s">
        <v>694</v>
      </c>
      <c r="B111" s="5" t="s">
        <v>403</v>
      </c>
      <c r="C111" s="5"/>
      <c r="D111" s="61"/>
      <c r="E111" s="61"/>
      <c r="F111" s="62"/>
      <c r="G111" s="62"/>
      <c r="H111" s="62"/>
      <c r="I111" s="62"/>
      <c r="J111" s="62"/>
      <c r="K111" s="62"/>
      <c r="L111" s="62"/>
      <c r="M111" s="62"/>
      <c r="N111" s="62"/>
      <c r="O111" s="62"/>
      <c r="P111" s="62"/>
      <c r="Q111" s="62"/>
      <c r="R111" s="62"/>
      <c r="S111" s="62"/>
      <c r="T111" s="62"/>
    </row>
    <row r="112" spans="1:20" ht="20.100000000000001" customHeight="1" x14ac:dyDescent="0.25">
      <c r="A112" s="8" t="s">
        <v>252</v>
      </c>
      <c r="B112" s="2" t="s">
        <v>420</v>
      </c>
      <c r="C112" s="5"/>
      <c r="D112" s="65">
        <f t="shared" ref="D112:T112" si="6">SUM(D113:D148)</f>
        <v>1</v>
      </c>
      <c r="E112" s="65">
        <f t="shared" si="6"/>
        <v>1</v>
      </c>
      <c r="F112" s="65">
        <f t="shared" si="6"/>
        <v>1</v>
      </c>
      <c r="G112" s="65">
        <f t="shared" si="6"/>
        <v>1</v>
      </c>
      <c r="H112" s="65">
        <f t="shared" si="6"/>
        <v>0</v>
      </c>
      <c r="I112" s="65">
        <f t="shared" si="6"/>
        <v>0</v>
      </c>
      <c r="J112" s="65">
        <f t="shared" si="6"/>
        <v>1</v>
      </c>
      <c r="K112" s="65">
        <f t="shared" si="6"/>
        <v>0</v>
      </c>
      <c r="L112" s="65">
        <f t="shared" si="6"/>
        <v>0</v>
      </c>
      <c r="M112" s="65">
        <f t="shared" si="6"/>
        <v>1</v>
      </c>
      <c r="N112" s="65">
        <f t="shared" si="6"/>
        <v>1</v>
      </c>
      <c r="O112" s="65">
        <f t="shared" si="6"/>
        <v>1</v>
      </c>
      <c r="P112" s="65">
        <f t="shared" si="6"/>
        <v>0</v>
      </c>
      <c r="Q112" s="65">
        <f t="shared" si="6"/>
        <v>1</v>
      </c>
      <c r="R112" s="65">
        <f t="shared" si="6"/>
        <v>0</v>
      </c>
      <c r="S112" s="65">
        <f t="shared" si="6"/>
        <v>0</v>
      </c>
      <c r="T112" s="65">
        <f t="shared" si="6"/>
        <v>0</v>
      </c>
    </row>
    <row r="113" spans="1:20" ht="20.100000000000001" customHeight="1" x14ac:dyDescent="0.25">
      <c r="A113" s="4" t="s">
        <v>251</v>
      </c>
      <c r="B113" s="5" t="s">
        <v>612</v>
      </c>
      <c r="C113" s="5">
        <v>187</v>
      </c>
      <c r="D113" s="61"/>
      <c r="E113" s="61"/>
      <c r="F113" s="62"/>
      <c r="G113" s="62"/>
      <c r="H113" s="62"/>
      <c r="I113" s="62"/>
      <c r="J113" s="62"/>
      <c r="K113" s="62"/>
      <c r="L113" s="62"/>
      <c r="M113" s="62"/>
      <c r="N113" s="62"/>
      <c r="O113" s="62"/>
      <c r="P113" s="62"/>
      <c r="Q113" s="62"/>
      <c r="R113" s="62"/>
      <c r="S113" s="62"/>
      <c r="T113" s="62"/>
    </row>
    <row r="114" spans="1:20" ht="20.100000000000001" customHeight="1" x14ac:dyDescent="0.25">
      <c r="A114" s="4" t="s">
        <v>250</v>
      </c>
      <c r="B114" s="5" t="s">
        <v>626</v>
      </c>
      <c r="C114" s="5">
        <v>188</v>
      </c>
      <c r="D114" s="61"/>
      <c r="E114" s="61"/>
      <c r="F114" s="62"/>
      <c r="G114" s="62"/>
      <c r="H114" s="62"/>
      <c r="I114" s="62"/>
      <c r="J114" s="62"/>
      <c r="K114" s="62"/>
      <c r="L114" s="62"/>
      <c r="M114" s="62"/>
      <c r="N114" s="62"/>
      <c r="O114" s="62"/>
      <c r="P114" s="62"/>
      <c r="Q114" s="62"/>
      <c r="R114" s="62"/>
      <c r="S114" s="62"/>
      <c r="T114" s="62"/>
    </row>
    <row r="115" spans="1:20" ht="20.100000000000001" customHeight="1" x14ac:dyDescent="0.25">
      <c r="A115" s="4" t="s">
        <v>249</v>
      </c>
      <c r="B115" s="7" t="s">
        <v>540</v>
      </c>
      <c r="C115" s="5">
        <v>188.1</v>
      </c>
      <c r="D115" s="61"/>
      <c r="E115" s="61"/>
      <c r="F115" s="62"/>
      <c r="G115" s="62"/>
      <c r="H115" s="62"/>
      <c r="I115" s="62"/>
      <c r="J115" s="62"/>
      <c r="K115" s="62"/>
      <c r="L115" s="62"/>
      <c r="M115" s="62"/>
      <c r="N115" s="62"/>
      <c r="O115" s="62"/>
      <c r="P115" s="62"/>
      <c r="Q115" s="62"/>
      <c r="R115" s="62"/>
      <c r="S115" s="62"/>
      <c r="T115" s="62"/>
    </row>
    <row r="116" spans="1:20" ht="20.100000000000001" customHeight="1" x14ac:dyDescent="0.25">
      <c r="A116" s="4" t="s">
        <v>248</v>
      </c>
      <c r="B116" s="5" t="s">
        <v>421</v>
      </c>
      <c r="C116" s="5">
        <v>189</v>
      </c>
      <c r="D116" s="61"/>
      <c r="E116" s="61"/>
      <c r="F116" s="62"/>
      <c r="G116" s="62"/>
      <c r="H116" s="62"/>
      <c r="I116" s="62"/>
      <c r="J116" s="62"/>
      <c r="K116" s="62"/>
      <c r="L116" s="62"/>
      <c r="M116" s="62"/>
      <c r="N116" s="62"/>
      <c r="O116" s="62"/>
      <c r="P116" s="62"/>
      <c r="Q116" s="62"/>
      <c r="R116" s="62"/>
      <c r="S116" s="62"/>
      <c r="T116" s="62"/>
    </row>
    <row r="117" spans="1:20" ht="20.100000000000001" customHeight="1" x14ac:dyDescent="0.25">
      <c r="A117" s="4" t="s">
        <v>695</v>
      </c>
      <c r="B117" s="5" t="s">
        <v>696</v>
      </c>
      <c r="C117" s="5">
        <v>189.1</v>
      </c>
      <c r="D117" s="61"/>
      <c r="E117" s="61"/>
      <c r="F117" s="62"/>
      <c r="G117" s="62"/>
      <c r="H117" s="62"/>
      <c r="I117" s="62"/>
      <c r="J117" s="62"/>
      <c r="K117" s="62"/>
      <c r="L117" s="62"/>
      <c r="M117" s="62"/>
      <c r="N117" s="62"/>
      <c r="O117" s="62"/>
      <c r="P117" s="62"/>
      <c r="Q117" s="62"/>
      <c r="R117" s="62"/>
      <c r="S117" s="62"/>
      <c r="T117" s="62"/>
    </row>
    <row r="118" spans="1:20" ht="20.100000000000001" customHeight="1" x14ac:dyDescent="0.25">
      <c r="A118" s="4" t="s">
        <v>247</v>
      </c>
      <c r="B118" s="5" t="s">
        <v>627</v>
      </c>
      <c r="C118" s="5">
        <v>190</v>
      </c>
      <c r="D118" s="61"/>
      <c r="E118" s="61"/>
      <c r="F118" s="62"/>
      <c r="G118" s="62"/>
      <c r="H118" s="62"/>
      <c r="I118" s="62"/>
      <c r="J118" s="62"/>
      <c r="K118" s="62"/>
      <c r="L118" s="62"/>
      <c r="M118" s="62"/>
      <c r="N118" s="62"/>
      <c r="O118" s="62"/>
      <c r="P118" s="62"/>
      <c r="Q118" s="62"/>
      <c r="R118" s="62"/>
      <c r="S118" s="62"/>
      <c r="T118" s="62"/>
    </row>
    <row r="119" spans="1:20" ht="20.100000000000001" customHeight="1" x14ac:dyDescent="0.25">
      <c r="A119" s="4" t="s">
        <v>697</v>
      </c>
      <c r="B119" s="5" t="s">
        <v>698</v>
      </c>
      <c r="C119" s="5">
        <v>190.1</v>
      </c>
      <c r="D119" s="61"/>
      <c r="E119" s="61"/>
      <c r="F119" s="62"/>
      <c r="G119" s="62"/>
      <c r="H119" s="62"/>
      <c r="I119" s="62"/>
      <c r="J119" s="62"/>
      <c r="K119" s="62"/>
      <c r="L119" s="62"/>
      <c r="M119" s="62"/>
      <c r="N119" s="62"/>
      <c r="O119" s="62"/>
      <c r="P119" s="62"/>
      <c r="Q119" s="62"/>
      <c r="R119" s="62"/>
      <c r="S119" s="62"/>
      <c r="T119" s="62"/>
    </row>
    <row r="120" spans="1:20" ht="20.100000000000001" customHeight="1" x14ac:dyDescent="0.25">
      <c r="A120" s="4" t="s">
        <v>699</v>
      </c>
      <c r="B120" s="5" t="s">
        <v>700</v>
      </c>
      <c r="C120" s="5">
        <v>190.2</v>
      </c>
      <c r="D120" s="61"/>
      <c r="E120" s="61"/>
      <c r="F120" s="62"/>
      <c r="G120" s="62"/>
      <c r="H120" s="62"/>
      <c r="I120" s="62"/>
      <c r="J120" s="62"/>
      <c r="K120" s="62"/>
      <c r="L120" s="62"/>
      <c r="M120" s="62"/>
      <c r="N120" s="62"/>
      <c r="O120" s="62"/>
      <c r="P120" s="62"/>
      <c r="Q120" s="62"/>
      <c r="R120" s="62"/>
      <c r="S120" s="62"/>
      <c r="T120" s="62"/>
    </row>
    <row r="121" spans="1:20" ht="20.100000000000001" customHeight="1" x14ac:dyDescent="0.25">
      <c r="A121" s="4" t="s">
        <v>246</v>
      </c>
      <c r="B121" s="5" t="s">
        <v>628</v>
      </c>
      <c r="C121" s="5">
        <v>191</v>
      </c>
      <c r="D121" s="61"/>
      <c r="E121" s="61"/>
      <c r="F121" s="62"/>
      <c r="G121" s="62"/>
      <c r="H121" s="62"/>
      <c r="I121" s="62"/>
      <c r="J121" s="62"/>
      <c r="K121" s="62"/>
      <c r="L121" s="62"/>
      <c r="M121" s="62"/>
      <c r="N121" s="62"/>
      <c r="O121" s="62"/>
      <c r="P121" s="62"/>
      <c r="Q121" s="62"/>
      <c r="R121" s="62"/>
      <c r="S121" s="62"/>
      <c r="T121" s="62"/>
    </row>
    <row r="122" spans="1:20" ht="20.100000000000001" customHeight="1" x14ac:dyDescent="0.25">
      <c r="A122" s="4" t="s">
        <v>245</v>
      </c>
      <c r="B122" s="5" t="s">
        <v>629</v>
      </c>
      <c r="C122" s="5">
        <v>192</v>
      </c>
      <c r="D122" s="61"/>
      <c r="E122" s="61"/>
      <c r="F122" s="62"/>
      <c r="G122" s="62"/>
      <c r="H122" s="62"/>
      <c r="I122" s="62"/>
      <c r="J122" s="62"/>
      <c r="K122" s="62"/>
      <c r="L122" s="62"/>
      <c r="M122" s="62"/>
      <c r="N122" s="62"/>
      <c r="O122" s="62"/>
      <c r="P122" s="62"/>
      <c r="Q122" s="62"/>
      <c r="R122" s="62"/>
      <c r="S122" s="62"/>
      <c r="T122" s="62"/>
    </row>
    <row r="123" spans="1:20" ht="20.100000000000001" customHeight="1" x14ac:dyDescent="0.25">
      <c r="A123" s="4" t="s">
        <v>244</v>
      </c>
      <c r="B123" s="5" t="s">
        <v>422</v>
      </c>
      <c r="C123" s="5">
        <v>193</v>
      </c>
      <c r="D123" s="61"/>
      <c r="E123" s="61"/>
      <c r="F123" s="62"/>
      <c r="G123" s="62"/>
      <c r="H123" s="62"/>
      <c r="I123" s="62"/>
      <c r="J123" s="62"/>
      <c r="K123" s="62"/>
      <c r="L123" s="62"/>
      <c r="M123" s="62"/>
      <c r="N123" s="62"/>
      <c r="O123" s="62"/>
      <c r="P123" s="62"/>
      <c r="Q123" s="62"/>
      <c r="R123" s="62"/>
      <c r="S123" s="62"/>
      <c r="T123" s="62"/>
    </row>
    <row r="124" spans="1:20" ht="20.100000000000001" customHeight="1" x14ac:dyDescent="0.25">
      <c r="A124" s="4" t="s">
        <v>243</v>
      </c>
      <c r="B124" s="5" t="s">
        <v>423</v>
      </c>
      <c r="C124" s="5">
        <v>194</v>
      </c>
      <c r="D124" s="61"/>
      <c r="E124" s="61"/>
      <c r="F124" s="62"/>
      <c r="G124" s="62"/>
      <c r="H124" s="62"/>
      <c r="I124" s="62"/>
      <c r="J124" s="62"/>
      <c r="K124" s="62"/>
      <c r="L124" s="62"/>
      <c r="M124" s="62"/>
      <c r="N124" s="62"/>
      <c r="O124" s="62"/>
      <c r="P124" s="62"/>
      <c r="Q124" s="62"/>
      <c r="R124" s="62"/>
      <c r="S124" s="62"/>
      <c r="T124" s="62"/>
    </row>
    <row r="125" spans="1:20" ht="20.100000000000001" customHeight="1" x14ac:dyDescent="0.25">
      <c r="A125" s="4" t="s">
        <v>242</v>
      </c>
      <c r="B125" s="5" t="s">
        <v>424</v>
      </c>
      <c r="C125" s="5">
        <v>195</v>
      </c>
      <c r="D125" s="61"/>
      <c r="E125" s="61"/>
      <c r="F125" s="62"/>
      <c r="G125" s="62"/>
      <c r="H125" s="62"/>
      <c r="I125" s="62"/>
      <c r="J125" s="62"/>
      <c r="K125" s="62"/>
      <c r="L125" s="62"/>
      <c r="M125" s="62"/>
      <c r="N125" s="62"/>
      <c r="O125" s="62"/>
      <c r="P125" s="62"/>
      <c r="Q125" s="62"/>
      <c r="R125" s="62"/>
      <c r="S125" s="62"/>
      <c r="T125" s="62"/>
    </row>
    <row r="126" spans="1:20" ht="20.100000000000001" customHeight="1" x14ac:dyDescent="0.25">
      <c r="A126" s="4" t="s">
        <v>241</v>
      </c>
      <c r="B126" s="5" t="s">
        <v>425</v>
      </c>
      <c r="C126" s="5">
        <v>196</v>
      </c>
      <c r="D126" s="61"/>
      <c r="E126" s="61"/>
      <c r="F126" s="62"/>
      <c r="G126" s="62"/>
      <c r="H126" s="62"/>
      <c r="I126" s="62"/>
      <c r="J126" s="62"/>
      <c r="K126" s="62"/>
      <c r="L126" s="62"/>
      <c r="M126" s="62"/>
      <c r="N126" s="62"/>
      <c r="O126" s="62"/>
      <c r="P126" s="62"/>
      <c r="Q126" s="62"/>
      <c r="R126" s="62"/>
      <c r="S126" s="62"/>
      <c r="T126" s="62"/>
    </row>
    <row r="127" spans="1:20" ht="20.100000000000001" customHeight="1" x14ac:dyDescent="0.25">
      <c r="A127" s="4" t="s">
        <v>240</v>
      </c>
      <c r="B127" s="5" t="s">
        <v>630</v>
      </c>
      <c r="C127" s="5">
        <v>197</v>
      </c>
      <c r="D127" s="61"/>
      <c r="E127" s="61"/>
      <c r="F127" s="62"/>
      <c r="G127" s="62"/>
      <c r="H127" s="62"/>
      <c r="I127" s="62"/>
      <c r="J127" s="62"/>
      <c r="K127" s="62"/>
      <c r="L127" s="62"/>
      <c r="M127" s="62"/>
      <c r="N127" s="62"/>
      <c r="O127" s="62"/>
      <c r="P127" s="62"/>
      <c r="Q127" s="62"/>
      <c r="R127" s="62"/>
      <c r="S127" s="62"/>
      <c r="T127" s="62"/>
    </row>
    <row r="128" spans="1:20" ht="20.100000000000001" customHeight="1" x14ac:dyDescent="0.25">
      <c r="A128" s="4" t="s">
        <v>239</v>
      </c>
      <c r="B128" s="5" t="s">
        <v>356</v>
      </c>
      <c r="C128" s="5">
        <v>198</v>
      </c>
      <c r="D128" s="61"/>
      <c r="E128" s="61"/>
      <c r="F128" s="62"/>
      <c r="G128" s="62"/>
      <c r="H128" s="62"/>
      <c r="I128" s="62"/>
      <c r="J128" s="62"/>
      <c r="K128" s="62"/>
      <c r="L128" s="62"/>
      <c r="M128" s="62"/>
      <c r="N128" s="62"/>
      <c r="O128" s="62"/>
      <c r="P128" s="62"/>
      <c r="Q128" s="62"/>
      <c r="R128" s="62"/>
      <c r="S128" s="62"/>
      <c r="T128" s="62"/>
    </row>
    <row r="129" spans="1:20" ht="20.100000000000001" customHeight="1" x14ac:dyDescent="0.25">
      <c r="A129" s="4" t="s">
        <v>238</v>
      </c>
      <c r="B129" s="5" t="s">
        <v>701</v>
      </c>
      <c r="C129" s="5">
        <v>199</v>
      </c>
      <c r="D129" s="61"/>
      <c r="E129" s="61"/>
      <c r="F129" s="62"/>
      <c r="G129" s="62"/>
      <c r="H129" s="62"/>
      <c r="I129" s="62"/>
      <c r="J129" s="62"/>
      <c r="K129" s="62"/>
      <c r="L129" s="62"/>
      <c r="M129" s="62"/>
      <c r="N129" s="62"/>
      <c r="O129" s="62"/>
      <c r="P129" s="62"/>
      <c r="Q129" s="62"/>
      <c r="R129" s="62"/>
      <c r="S129" s="62"/>
      <c r="T129" s="62"/>
    </row>
    <row r="130" spans="1:20" ht="20.100000000000001" customHeight="1" x14ac:dyDescent="0.25">
      <c r="A130" s="4" t="s">
        <v>237</v>
      </c>
      <c r="B130" s="7" t="s">
        <v>631</v>
      </c>
      <c r="C130" s="5">
        <v>199.1</v>
      </c>
      <c r="D130" s="61"/>
      <c r="E130" s="61"/>
      <c r="F130" s="62"/>
      <c r="G130" s="62"/>
      <c r="H130" s="62"/>
      <c r="I130" s="62"/>
      <c r="J130" s="62"/>
      <c r="K130" s="62"/>
      <c r="L130" s="62"/>
      <c r="M130" s="62"/>
      <c r="N130" s="62"/>
      <c r="O130" s="62"/>
      <c r="P130" s="62"/>
      <c r="Q130" s="62"/>
      <c r="R130" s="62"/>
      <c r="S130" s="62"/>
      <c r="T130" s="62"/>
    </row>
    <row r="131" spans="1:20" ht="20.100000000000001" customHeight="1" x14ac:dyDescent="0.25">
      <c r="A131" s="4" t="s">
        <v>236</v>
      </c>
      <c r="B131" s="5" t="s">
        <v>541</v>
      </c>
      <c r="C131" s="5">
        <v>200</v>
      </c>
      <c r="D131" s="61"/>
      <c r="E131" s="61"/>
      <c r="F131" s="62"/>
      <c r="G131" s="62"/>
      <c r="H131" s="62"/>
      <c r="I131" s="62"/>
      <c r="J131" s="62"/>
      <c r="K131" s="62"/>
      <c r="L131" s="62"/>
      <c r="M131" s="62"/>
      <c r="N131" s="62"/>
      <c r="O131" s="62"/>
      <c r="P131" s="62"/>
      <c r="Q131" s="62"/>
      <c r="R131" s="62"/>
      <c r="S131" s="62"/>
      <c r="T131" s="62"/>
    </row>
    <row r="132" spans="1:20" ht="20.100000000000001" customHeight="1" x14ac:dyDescent="0.25">
      <c r="A132" s="4" t="s">
        <v>235</v>
      </c>
      <c r="B132" s="5" t="s">
        <v>426</v>
      </c>
      <c r="C132" s="5">
        <v>201</v>
      </c>
      <c r="D132" s="61"/>
      <c r="E132" s="61"/>
      <c r="F132" s="62"/>
      <c r="G132" s="62"/>
      <c r="H132" s="62"/>
      <c r="I132" s="62"/>
      <c r="J132" s="62"/>
      <c r="K132" s="62"/>
      <c r="L132" s="62"/>
      <c r="M132" s="62"/>
      <c r="N132" s="62"/>
      <c r="O132" s="62"/>
      <c r="P132" s="62"/>
      <c r="Q132" s="62"/>
      <c r="R132" s="62"/>
      <c r="S132" s="62"/>
      <c r="T132" s="62"/>
    </row>
    <row r="133" spans="1:20" ht="20.100000000000001" customHeight="1" x14ac:dyDescent="0.25">
      <c r="A133" s="4" t="s">
        <v>234</v>
      </c>
      <c r="B133" s="5" t="s">
        <v>491</v>
      </c>
      <c r="C133" s="5">
        <v>202</v>
      </c>
      <c r="D133" s="61"/>
      <c r="E133" s="61"/>
      <c r="F133" s="62"/>
      <c r="G133" s="62"/>
      <c r="H133" s="62"/>
      <c r="I133" s="62"/>
      <c r="J133" s="62"/>
      <c r="K133" s="62"/>
      <c r="L133" s="62"/>
      <c r="M133" s="62"/>
      <c r="N133" s="62"/>
      <c r="O133" s="62"/>
      <c r="P133" s="62"/>
      <c r="Q133" s="62"/>
      <c r="R133" s="62"/>
      <c r="S133" s="62"/>
      <c r="T133" s="62"/>
    </row>
    <row r="134" spans="1:20" ht="20.100000000000001" customHeight="1" x14ac:dyDescent="0.25">
      <c r="A134" s="4" t="s">
        <v>233</v>
      </c>
      <c r="B134" s="5" t="s">
        <v>492</v>
      </c>
      <c r="C134" s="5">
        <v>203</v>
      </c>
      <c r="D134" s="61"/>
      <c r="E134" s="61"/>
      <c r="F134" s="62">
        <v>1</v>
      </c>
      <c r="G134" s="62">
        <v>1</v>
      </c>
      <c r="H134" s="62"/>
      <c r="I134" s="62"/>
      <c r="J134" s="62">
        <v>1</v>
      </c>
      <c r="K134" s="62"/>
      <c r="L134" s="62"/>
      <c r="M134" s="62"/>
      <c r="N134" s="62"/>
      <c r="O134" s="62">
        <v>1</v>
      </c>
      <c r="P134" s="62"/>
      <c r="Q134" s="62">
        <v>1</v>
      </c>
      <c r="R134" s="62"/>
      <c r="S134" s="62"/>
      <c r="T134" s="62"/>
    </row>
    <row r="135" spans="1:20" ht="20.100000000000001" customHeight="1" x14ac:dyDescent="0.25">
      <c r="A135" s="4" t="s">
        <v>232</v>
      </c>
      <c r="B135" s="5" t="s">
        <v>427</v>
      </c>
      <c r="C135" s="5">
        <v>204</v>
      </c>
      <c r="D135" s="61"/>
      <c r="E135" s="61"/>
      <c r="F135" s="62"/>
      <c r="G135" s="62"/>
      <c r="H135" s="62"/>
      <c r="I135" s="62"/>
      <c r="J135" s="62"/>
      <c r="K135" s="62"/>
      <c r="L135" s="62"/>
      <c r="M135" s="62"/>
      <c r="N135" s="62"/>
      <c r="O135" s="62"/>
      <c r="P135" s="62"/>
      <c r="Q135" s="62"/>
      <c r="R135" s="62"/>
      <c r="S135" s="62"/>
      <c r="T135" s="62"/>
    </row>
    <row r="136" spans="1:20" ht="20.100000000000001" customHeight="1" x14ac:dyDescent="0.25">
      <c r="A136" s="4" t="s">
        <v>231</v>
      </c>
      <c r="B136" s="5" t="s">
        <v>542</v>
      </c>
      <c r="C136" s="5">
        <v>205</v>
      </c>
      <c r="D136" s="61">
        <v>1</v>
      </c>
      <c r="E136" s="61">
        <v>1</v>
      </c>
      <c r="F136" s="62"/>
      <c r="G136" s="62"/>
      <c r="H136" s="62"/>
      <c r="I136" s="62"/>
      <c r="J136" s="62"/>
      <c r="K136" s="62"/>
      <c r="L136" s="62"/>
      <c r="M136" s="62">
        <v>1</v>
      </c>
      <c r="N136" s="62">
        <v>1</v>
      </c>
      <c r="O136" s="62"/>
      <c r="P136" s="62"/>
      <c r="Q136" s="62"/>
      <c r="R136" s="62"/>
      <c r="S136" s="62"/>
      <c r="T136" s="62"/>
    </row>
    <row r="137" spans="1:20" ht="20.100000000000001" customHeight="1" x14ac:dyDescent="0.25">
      <c r="A137" s="4" t="s">
        <v>230</v>
      </c>
      <c r="B137" s="5" t="s">
        <v>632</v>
      </c>
      <c r="C137" s="5">
        <v>207</v>
      </c>
      <c r="D137" s="61"/>
      <c r="E137" s="61"/>
      <c r="F137" s="62"/>
      <c r="G137" s="62"/>
      <c r="H137" s="62"/>
      <c r="I137" s="62"/>
      <c r="J137" s="62"/>
      <c r="K137" s="62"/>
      <c r="L137" s="62"/>
      <c r="M137" s="62"/>
      <c r="N137" s="62"/>
      <c r="O137" s="62"/>
      <c r="P137" s="62"/>
      <c r="Q137" s="62"/>
      <c r="R137" s="62"/>
      <c r="S137" s="62"/>
      <c r="T137" s="62"/>
    </row>
    <row r="138" spans="1:20" ht="20.100000000000001" customHeight="1" x14ac:dyDescent="0.25">
      <c r="A138" s="4" t="s">
        <v>229</v>
      </c>
      <c r="B138" s="5" t="s">
        <v>702</v>
      </c>
      <c r="C138" s="5">
        <v>208</v>
      </c>
      <c r="D138" s="61"/>
      <c r="E138" s="61"/>
      <c r="F138" s="62"/>
      <c r="G138" s="62"/>
      <c r="H138" s="62"/>
      <c r="I138" s="62"/>
      <c r="J138" s="62"/>
      <c r="K138" s="62"/>
      <c r="L138" s="62"/>
      <c r="M138" s="62"/>
      <c r="N138" s="62"/>
      <c r="O138" s="62"/>
      <c r="P138" s="62"/>
      <c r="Q138" s="62"/>
      <c r="R138" s="62"/>
      <c r="S138" s="62"/>
      <c r="T138" s="62"/>
    </row>
    <row r="139" spans="1:20" ht="20.100000000000001" customHeight="1" x14ac:dyDescent="0.25">
      <c r="A139" s="4" t="s">
        <v>228</v>
      </c>
      <c r="B139" s="5" t="s">
        <v>703</v>
      </c>
      <c r="C139" s="5">
        <v>209</v>
      </c>
      <c r="D139" s="64"/>
      <c r="E139" s="64"/>
      <c r="F139" s="64"/>
      <c r="G139" s="64"/>
      <c r="H139" s="64"/>
      <c r="I139" s="64"/>
      <c r="J139" s="64"/>
      <c r="K139" s="64"/>
      <c r="L139" s="64"/>
      <c r="M139" s="64"/>
      <c r="N139" s="64"/>
      <c r="O139" s="64"/>
      <c r="P139" s="64"/>
      <c r="Q139" s="64"/>
      <c r="R139" s="64"/>
      <c r="S139" s="64"/>
      <c r="T139" s="64"/>
    </row>
    <row r="140" spans="1:20" ht="20.100000000000001" customHeight="1" x14ac:dyDescent="0.25">
      <c r="A140" s="4" t="s">
        <v>227</v>
      </c>
      <c r="B140" s="5" t="s">
        <v>704</v>
      </c>
      <c r="C140" s="5">
        <v>210</v>
      </c>
      <c r="D140" s="61"/>
      <c r="E140" s="61"/>
      <c r="F140" s="62"/>
      <c r="G140" s="62"/>
      <c r="H140" s="62"/>
      <c r="I140" s="62"/>
      <c r="J140" s="62"/>
      <c r="K140" s="62"/>
      <c r="L140" s="62"/>
      <c r="M140" s="62"/>
      <c r="N140" s="62"/>
      <c r="O140" s="62"/>
      <c r="P140" s="62"/>
      <c r="Q140" s="62"/>
      <c r="R140" s="62"/>
      <c r="S140" s="62"/>
      <c r="T140" s="62"/>
    </row>
    <row r="141" spans="1:20" ht="20.100000000000001" customHeight="1" x14ac:dyDescent="0.25">
      <c r="A141" s="4" t="s">
        <v>226</v>
      </c>
      <c r="B141" s="5" t="s">
        <v>705</v>
      </c>
      <c r="C141" s="5">
        <v>211</v>
      </c>
      <c r="D141" s="61"/>
      <c r="E141" s="61"/>
      <c r="F141" s="62"/>
      <c r="G141" s="62"/>
      <c r="H141" s="62"/>
      <c r="I141" s="62"/>
      <c r="J141" s="62"/>
      <c r="K141" s="62"/>
      <c r="L141" s="62"/>
      <c r="M141" s="62"/>
      <c r="N141" s="62"/>
      <c r="O141" s="62"/>
      <c r="P141" s="62"/>
      <c r="Q141" s="62"/>
      <c r="R141" s="62"/>
      <c r="S141" s="62"/>
      <c r="T141" s="62"/>
    </row>
    <row r="142" spans="1:20" ht="20.100000000000001" customHeight="1" x14ac:dyDescent="0.25">
      <c r="A142" s="4" t="s">
        <v>225</v>
      </c>
      <c r="B142" s="5" t="s">
        <v>361</v>
      </c>
      <c r="C142" s="5">
        <v>212</v>
      </c>
      <c r="D142" s="61"/>
      <c r="E142" s="61"/>
      <c r="F142" s="62"/>
      <c r="G142" s="62"/>
      <c r="H142" s="62"/>
      <c r="I142" s="62"/>
      <c r="J142" s="62"/>
      <c r="K142" s="62"/>
      <c r="L142" s="62"/>
      <c r="M142" s="62"/>
      <c r="N142" s="62"/>
      <c r="O142" s="62"/>
      <c r="P142" s="62"/>
      <c r="Q142" s="62"/>
      <c r="R142" s="62"/>
      <c r="S142" s="62"/>
      <c r="T142" s="62"/>
    </row>
    <row r="143" spans="1:20" ht="20.100000000000001" customHeight="1" x14ac:dyDescent="0.25">
      <c r="A143" s="4" t="s">
        <v>224</v>
      </c>
      <c r="B143" s="5" t="s">
        <v>428</v>
      </c>
      <c r="C143" s="5">
        <v>213</v>
      </c>
      <c r="D143" s="61"/>
      <c r="E143" s="61"/>
      <c r="F143" s="62"/>
      <c r="G143" s="62"/>
      <c r="H143" s="62"/>
      <c r="I143" s="62"/>
      <c r="J143" s="62"/>
      <c r="K143" s="62"/>
      <c r="L143" s="62"/>
      <c r="M143" s="62"/>
      <c r="N143" s="62"/>
      <c r="O143" s="62"/>
      <c r="P143" s="62"/>
      <c r="Q143" s="62"/>
      <c r="R143" s="62"/>
      <c r="S143" s="62"/>
      <c r="T143" s="62"/>
    </row>
    <row r="144" spans="1:20" ht="20.100000000000001" customHeight="1" x14ac:dyDescent="0.25">
      <c r="A144" s="4" t="s">
        <v>223</v>
      </c>
      <c r="B144" s="5" t="s">
        <v>429</v>
      </c>
      <c r="C144" s="5">
        <v>214</v>
      </c>
      <c r="D144" s="61"/>
      <c r="E144" s="61"/>
      <c r="F144" s="62"/>
      <c r="G144" s="62"/>
      <c r="H144" s="62"/>
      <c r="I144" s="62"/>
      <c r="J144" s="62"/>
      <c r="K144" s="62"/>
      <c r="L144" s="62"/>
      <c r="M144" s="62"/>
      <c r="N144" s="62"/>
      <c r="O144" s="62"/>
      <c r="P144" s="62"/>
      <c r="Q144" s="62"/>
      <c r="R144" s="62"/>
      <c r="S144" s="62"/>
      <c r="T144" s="62"/>
    </row>
    <row r="145" spans="1:20" ht="20.100000000000001" customHeight="1" x14ac:dyDescent="0.25">
      <c r="A145" s="4" t="s">
        <v>706</v>
      </c>
      <c r="B145" s="7" t="s">
        <v>707</v>
      </c>
      <c r="C145" s="5">
        <v>215.1</v>
      </c>
      <c r="D145" s="61"/>
      <c r="E145" s="61"/>
      <c r="F145" s="62"/>
      <c r="G145" s="62"/>
      <c r="H145" s="62"/>
      <c r="I145" s="62"/>
      <c r="J145" s="62"/>
      <c r="K145" s="62"/>
      <c r="L145" s="62"/>
      <c r="M145" s="62"/>
      <c r="N145" s="62"/>
      <c r="O145" s="62"/>
      <c r="P145" s="62"/>
      <c r="Q145" s="62"/>
      <c r="R145" s="62"/>
      <c r="S145" s="62"/>
      <c r="T145" s="62"/>
    </row>
    <row r="146" spans="1:20" ht="20.100000000000001" customHeight="1" x14ac:dyDescent="0.25">
      <c r="A146" s="4" t="s">
        <v>708</v>
      </c>
      <c r="B146" s="7" t="s">
        <v>709</v>
      </c>
      <c r="C146" s="5">
        <v>215.2</v>
      </c>
      <c r="D146" s="61"/>
      <c r="E146" s="61"/>
      <c r="F146" s="62"/>
      <c r="G146" s="62"/>
      <c r="H146" s="62"/>
      <c r="I146" s="62"/>
      <c r="J146" s="62"/>
      <c r="K146" s="62"/>
      <c r="L146" s="62"/>
      <c r="M146" s="62"/>
      <c r="N146" s="62"/>
      <c r="O146" s="62"/>
      <c r="P146" s="62"/>
      <c r="Q146" s="62"/>
      <c r="R146" s="62"/>
      <c r="S146" s="62"/>
      <c r="T146" s="62"/>
    </row>
    <row r="147" spans="1:20" ht="20.100000000000001" customHeight="1" x14ac:dyDescent="0.25">
      <c r="A147" s="4" t="s">
        <v>222</v>
      </c>
      <c r="B147" s="7" t="s">
        <v>543</v>
      </c>
      <c r="C147" s="5">
        <v>216</v>
      </c>
      <c r="D147" s="61"/>
      <c r="E147" s="61"/>
      <c r="F147" s="62"/>
      <c r="G147" s="62"/>
      <c r="H147" s="62"/>
      <c r="I147" s="62"/>
      <c r="J147" s="62"/>
      <c r="K147" s="62"/>
      <c r="L147" s="62"/>
      <c r="M147" s="62"/>
      <c r="N147" s="62"/>
      <c r="O147" s="62"/>
      <c r="P147" s="62"/>
      <c r="Q147" s="62"/>
      <c r="R147" s="62"/>
      <c r="S147" s="62"/>
      <c r="T147" s="62"/>
    </row>
    <row r="148" spans="1:20" ht="20.100000000000001" customHeight="1" x14ac:dyDescent="0.25">
      <c r="A148" s="4" t="s">
        <v>221</v>
      </c>
      <c r="B148" s="7" t="s">
        <v>403</v>
      </c>
      <c r="C148" s="5"/>
      <c r="D148" s="61"/>
      <c r="E148" s="61"/>
      <c r="F148" s="62"/>
      <c r="G148" s="62"/>
      <c r="H148" s="62"/>
      <c r="I148" s="62"/>
      <c r="J148" s="62"/>
      <c r="K148" s="62"/>
      <c r="L148" s="62"/>
      <c r="M148" s="62"/>
      <c r="N148" s="62"/>
      <c r="O148" s="62"/>
      <c r="P148" s="62"/>
      <c r="Q148" s="62"/>
      <c r="R148" s="62"/>
      <c r="S148" s="62"/>
      <c r="T148" s="62"/>
    </row>
    <row r="149" spans="1:20" ht="20.100000000000001" customHeight="1" x14ac:dyDescent="0.25">
      <c r="A149" s="8" t="s">
        <v>220</v>
      </c>
      <c r="B149" s="12" t="s">
        <v>430</v>
      </c>
      <c r="C149" s="5"/>
      <c r="D149" s="65">
        <f t="shared" ref="D149:T149" si="7">SUM(D150:D189)</f>
        <v>8</v>
      </c>
      <c r="E149" s="65">
        <f t="shared" si="7"/>
        <v>0</v>
      </c>
      <c r="F149" s="65">
        <f t="shared" si="7"/>
        <v>23</v>
      </c>
      <c r="G149" s="65">
        <f t="shared" si="7"/>
        <v>19</v>
      </c>
      <c r="H149" s="65">
        <f t="shared" si="7"/>
        <v>1</v>
      </c>
      <c r="I149" s="65">
        <f t="shared" si="7"/>
        <v>0</v>
      </c>
      <c r="J149" s="65">
        <f t="shared" si="7"/>
        <v>20</v>
      </c>
      <c r="K149" s="65">
        <f t="shared" si="7"/>
        <v>0</v>
      </c>
      <c r="L149" s="65">
        <f t="shared" si="7"/>
        <v>0</v>
      </c>
      <c r="M149" s="65">
        <f t="shared" si="7"/>
        <v>11</v>
      </c>
      <c r="N149" s="65">
        <f t="shared" si="7"/>
        <v>0</v>
      </c>
      <c r="O149" s="65">
        <f t="shared" si="7"/>
        <v>8</v>
      </c>
      <c r="P149" s="65">
        <f t="shared" si="7"/>
        <v>0</v>
      </c>
      <c r="Q149" s="65">
        <f t="shared" si="7"/>
        <v>8</v>
      </c>
      <c r="R149" s="65">
        <f t="shared" si="7"/>
        <v>0</v>
      </c>
      <c r="S149" s="65">
        <f t="shared" si="7"/>
        <v>0</v>
      </c>
      <c r="T149" s="65">
        <f t="shared" si="7"/>
        <v>0</v>
      </c>
    </row>
    <row r="150" spans="1:20" ht="20.100000000000001" customHeight="1" x14ac:dyDescent="0.25">
      <c r="A150" s="4" t="s">
        <v>219</v>
      </c>
      <c r="B150" s="5" t="s">
        <v>431</v>
      </c>
      <c r="C150" s="5">
        <v>217</v>
      </c>
      <c r="D150" s="61"/>
      <c r="E150" s="61"/>
      <c r="F150" s="62"/>
      <c r="G150" s="62"/>
      <c r="H150" s="62"/>
      <c r="I150" s="62"/>
      <c r="J150" s="62"/>
      <c r="K150" s="62"/>
      <c r="L150" s="62"/>
      <c r="M150" s="62"/>
      <c r="N150" s="62"/>
      <c r="O150" s="62"/>
      <c r="P150" s="62"/>
      <c r="Q150" s="62"/>
      <c r="R150" s="62"/>
      <c r="S150" s="62"/>
      <c r="T150" s="62"/>
    </row>
    <row r="151" spans="1:20" ht="20.100000000000001" customHeight="1" x14ac:dyDescent="0.25">
      <c r="A151" s="4" t="s">
        <v>218</v>
      </c>
      <c r="B151" s="13" t="s">
        <v>668</v>
      </c>
      <c r="C151" s="5">
        <v>217.1</v>
      </c>
      <c r="D151" s="61"/>
      <c r="E151" s="61"/>
      <c r="F151" s="62"/>
      <c r="G151" s="62"/>
      <c r="H151" s="62"/>
      <c r="I151" s="62"/>
      <c r="J151" s="62"/>
      <c r="K151" s="62"/>
      <c r="L151" s="62"/>
      <c r="M151" s="62"/>
      <c r="N151" s="62"/>
      <c r="O151" s="62"/>
      <c r="P151" s="62"/>
      <c r="Q151" s="62"/>
      <c r="R151" s="62"/>
      <c r="S151" s="62"/>
      <c r="T151" s="62"/>
    </row>
    <row r="152" spans="1:20" ht="20.100000000000001" customHeight="1" x14ac:dyDescent="0.25">
      <c r="A152" s="4" t="s">
        <v>217</v>
      </c>
      <c r="B152" s="7" t="s">
        <v>374</v>
      </c>
      <c r="C152" s="5">
        <v>218</v>
      </c>
      <c r="D152" s="61"/>
      <c r="E152" s="61"/>
      <c r="F152" s="62"/>
      <c r="G152" s="62"/>
      <c r="H152" s="62"/>
      <c r="I152" s="62"/>
      <c r="J152" s="62"/>
      <c r="K152" s="62"/>
      <c r="L152" s="62"/>
      <c r="M152" s="62"/>
      <c r="N152" s="62"/>
      <c r="O152" s="62"/>
      <c r="P152" s="62"/>
      <c r="Q152" s="62"/>
      <c r="R152" s="62"/>
      <c r="S152" s="62"/>
      <c r="T152" s="62"/>
    </row>
    <row r="153" spans="1:20" ht="20.100000000000001" customHeight="1" x14ac:dyDescent="0.25">
      <c r="A153" s="4" t="s">
        <v>216</v>
      </c>
      <c r="B153" s="7" t="s">
        <v>710</v>
      </c>
      <c r="C153" s="5">
        <v>219</v>
      </c>
      <c r="D153" s="61"/>
      <c r="E153" s="61"/>
      <c r="F153" s="62"/>
      <c r="G153" s="62"/>
      <c r="H153" s="62"/>
      <c r="I153" s="62"/>
      <c r="J153" s="62"/>
      <c r="K153" s="62"/>
      <c r="L153" s="62"/>
      <c r="M153" s="62"/>
      <c r="N153" s="62"/>
      <c r="O153" s="62"/>
      <c r="P153" s="62"/>
      <c r="Q153" s="62"/>
      <c r="R153" s="62"/>
      <c r="S153" s="62"/>
      <c r="T153" s="62"/>
    </row>
    <row r="154" spans="1:20" ht="20.100000000000001" customHeight="1" x14ac:dyDescent="0.25">
      <c r="A154" s="4" t="s">
        <v>215</v>
      </c>
      <c r="B154" s="7" t="s">
        <v>432</v>
      </c>
      <c r="C154" s="5">
        <v>220</v>
      </c>
      <c r="D154" s="61"/>
      <c r="E154" s="61"/>
      <c r="F154" s="62"/>
      <c r="G154" s="62"/>
      <c r="H154" s="62"/>
      <c r="I154" s="62"/>
      <c r="J154" s="62"/>
      <c r="K154" s="62"/>
      <c r="L154" s="62"/>
      <c r="M154" s="62"/>
      <c r="N154" s="62"/>
      <c r="O154" s="62"/>
      <c r="P154" s="62"/>
      <c r="Q154" s="62"/>
      <c r="R154" s="62"/>
      <c r="S154" s="62"/>
      <c r="T154" s="62"/>
    </row>
    <row r="155" spans="1:20" ht="20.100000000000001" customHeight="1" x14ac:dyDescent="0.25">
      <c r="A155" s="4" t="s">
        <v>214</v>
      </c>
      <c r="B155" s="7" t="s">
        <v>613</v>
      </c>
      <c r="C155" s="5">
        <v>221</v>
      </c>
      <c r="D155" s="61"/>
      <c r="E155" s="61"/>
      <c r="F155" s="62"/>
      <c r="G155" s="62"/>
      <c r="H155" s="62"/>
      <c r="I155" s="62"/>
      <c r="J155" s="62"/>
      <c r="K155" s="62"/>
      <c r="L155" s="62"/>
      <c r="M155" s="62"/>
      <c r="N155" s="62"/>
      <c r="O155" s="62"/>
      <c r="P155" s="62"/>
      <c r="Q155" s="62"/>
      <c r="R155" s="62"/>
      <c r="S155" s="62"/>
      <c r="T155" s="62"/>
    </row>
    <row r="156" spans="1:20" ht="20.100000000000001" customHeight="1" x14ac:dyDescent="0.25">
      <c r="A156" s="4" t="s">
        <v>213</v>
      </c>
      <c r="B156" s="7" t="s">
        <v>358</v>
      </c>
      <c r="C156" s="5">
        <v>222</v>
      </c>
      <c r="D156" s="61"/>
      <c r="E156" s="61"/>
      <c r="F156" s="62"/>
      <c r="G156" s="62"/>
      <c r="H156" s="62"/>
      <c r="I156" s="62"/>
      <c r="J156" s="62"/>
      <c r="K156" s="62"/>
      <c r="L156" s="62"/>
      <c r="M156" s="62"/>
      <c r="N156" s="62"/>
      <c r="O156" s="62"/>
      <c r="P156" s="62"/>
      <c r="Q156" s="62"/>
      <c r="R156" s="62"/>
      <c r="S156" s="62"/>
      <c r="T156" s="62"/>
    </row>
    <row r="157" spans="1:20" ht="20.100000000000001" customHeight="1" x14ac:dyDescent="0.25">
      <c r="A157" s="4" t="s">
        <v>212</v>
      </c>
      <c r="B157" s="7" t="s">
        <v>433</v>
      </c>
      <c r="C157" s="5">
        <v>223</v>
      </c>
      <c r="D157" s="61"/>
      <c r="E157" s="61"/>
      <c r="F157" s="62"/>
      <c r="G157" s="62"/>
      <c r="H157" s="62"/>
      <c r="I157" s="62"/>
      <c r="J157" s="62"/>
      <c r="K157" s="62"/>
      <c r="L157" s="62"/>
      <c r="M157" s="62"/>
      <c r="N157" s="62"/>
      <c r="O157" s="62"/>
      <c r="P157" s="62"/>
      <c r="Q157" s="62"/>
      <c r="R157" s="62"/>
      <c r="S157" s="62"/>
      <c r="T157" s="62"/>
    </row>
    <row r="158" spans="1:20" ht="20.100000000000001" customHeight="1" x14ac:dyDescent="0.25">
      <c r="A158" s="4" t="s">
        <v>211</v>
      </c>
      <c r="B158" s="7" t="s">
        <v>614</v>
      </c>
      <c r="C158" s="5">
        <v>224</v>
      </c>
      <c r="D158" s="61"/>
      <c r="E158" s="61"/>
      <c r="F158" s="62"/>
      <c r="G158" s="62"/>
      <c r="H158" s="62"/>
      <c r="I158" s="62"/>
      <c r="J158" s="62"/>
      <c r="K158" s="62"/>
      <c r="L158" s="62"/>
      <c r="M158" s="62"/>
      <c r="N158" s="62"/>
      <c r="O158" s="62"/>
      <c r="P158" s="62"/>
      <c r="Q158" s="62"/>
      <c r="R158" s="62"/>
      <c r="S158" s="62"/>
      <c r="T158" s="62"/>
    </row>
    <row r="159" spans="1:20" ht="20.100000000000001" customHeight="1" x14ac:dyDescent="0.25">
      <c r="A159" s="4" t="s">
        <v>210</v>
      </c>
      <c r="B159" s="7" t="s">
        <v>434</v>
      </c>
      <c r="C159" s="5">
        <v>225</v>
      </c>
      <c r="D159" s="61"/>
      <c r="E159" s="61"/>
      <c r="F159" s="62"/>
      <c r="G159" s="62"/>
      <c r="H159" s="62"/>
      <c r="I159" s="62"/>
      <c r="J159" s="62"/>
      <c r="K159" s="62"/>
      <c r="L159" s="62"/>
      <c r="M159" s="62"/>
      <c r="N159" s="62"/>
      <c r="O159" s="62"/>
      <c r="P159" s="62"/>
      <c r="Q159" s="62"/>
      <c r="R159" s="62"/>
      <c r="S159" s="62"/>
      <c r="T159" s="62"/>
    </row>
    <row r="160" spans="1:20" ht="20.100000000000001" customHeight="1" x14ac:dyDescent="0.25">
      <c r="A160" s="4" t="s">
        <v>209</v>
      </c>
      <c r="B160" s="7" t="s">
        <v>711</v>
      </c>
      <c r="C160" s="5">
        <v>225.1</v>
      </c>
      <c r="D160" s="61"/>
      <c r="E160" s="61"/>
      <c r="F160" s="62"/>
      <c r="G160" s="62"/>
      <c r="H160" s="62"/>
      <c r="I160" s="62"/>
      <c r="J160" s="62"/>
      <c r="K160" s="62"/>
      <c r="L160" s="62"/>
      <c r="M160" s="62"/>
      <c r="N160" s="62"/>
      <c r="O160" s="62"/>
      <c r="P160" s="62"/>
      <c r="Q160" s="62"/>
      <c r="R160" s="62"/>
      <c r="S160" s="62"/>
      <c r="T160" s="62"/>
    </row>
    <row r="161" spans="1:20" ht="20.100000000000001" customHeight="1" x14ac:dyDescent="0.25">
      <c r="A161" s="4" t="s">
        <v>208</v>
      </c>
      <c r="B161" s="7" t="s">
        <v>544</v>
      </c>
      <c r="C161" s="5">
        <v>226</v>
      </c>
      <c r="D161" s="61"/>
      <c r="E161" s="61"/>
      <c r="F161" s="62"/>
      <c r="G161" s="62"/>
      <c r="H161" s="62"/>
      <c r="I161" s="62"/>
      <c r="J161" s="62"/>
      <c r="K161" s="62"/>
      <c r="L161" s="62"/>
      <c r="M161" s="62"/>
      <c r="N161" s="62"/>
      <c r="O161" s="62"/>
      <c r="P161" s="62"/>
      <c r="Q161" s="62"/>
      <c r="R161" s="62"/>
      <c r="S161" s="62"/>
      <c r="T161" s="62"/>
    </row>
    <row r="162" spans="1:20" ht="20.100000000000001" customHeight="1" x14ac:dyDescent="0.25">
      <c r="A162" s="4" t="s">
        <v>207</v>
      </c>
      <c r="B162" s="7" t="s">
        <v>633</v>
      </c>
      <c r="C162" s="5">
        <v>227</v>
      </c>
      <c r="D162" s="61"/>
      <c r="E162" s="61"/>
      <c r="F162" s="62"/>
      <c r="G162" s="62"/>
      <c r="H162" s="62"/>
      <c r="I162" s="62"/>
      <c r="J162" s="62"/>
      <c r="K162" s="62"/>
      <c r="L162" s="62"/>
      <c r="M162" s="62"/>
      <c r="N162" s="62"/>
      <c r="O162" s="62"/>
      <c r="P162" s="62"/>
      <c r="Q162" s="62"/>
      <c r="R162" s="62"/>
      <c r="S162" s="62"/>
      <c r="T162" s="62"/>
    </row>
    <row r="163" spans="1:20" ht="20.100000000000001" customHeight="1" x14ac:dyDescent="0.25">
      <c r="A163" s="4" t="s">
        <v>206</v>
      </c>
      <c r="B163" s="7" t="s">
        <v>435</v>
      </c>
      <c r="C163" s="5">
        <v>228</v>
      </c>
      <c r="D163" s="61"/>
      <c r="E163" s="61"/>
      <c r="F163" s="62"/>
      <c r="G163" s="62"/>
      <c r="H163" s="62"/>
      <c r="I163" s="62"/>
      <c r="J163" s="62"/>
      <c r="K163" s="62"/>
      <c r="L163" s="62"/>
      <c r="M163" s="62"/>
      <c r="N163" s="62"/>
      <c r="O163" s="62"/>
      <c r="P163" s="62"/>
      <c r="Q163" s="62"/>
      <c r="R163" s="62"/>
      <c r="S163" s="62"/>
      <c r="T163" s="62"/>
    </row>
    <row r="164" spans="1:20" ht="20.100000000000001" customHeight="1" x14ac:dyDescent="0.25">
      <c r="A164" s="4" t="s">
        <v>205</v>
      </c>
      <c r="B164" s="7" t="s">
        <v>436</v>
      </c>
      <c r="C164" s="5">
        <v>229</v>
      </c>
      <c r="D164" s="61"/>
      <c r="E164" s="61"/>
      <c r="F164" s="62"/>
      <c r="G164" s="62"/>
      <c r="H164" s="62"/>
      <c r="I164" s="62"/>
      <c r="J164" s="62"/>
      <c r="K164" s="62"/>
      <c r="L164" s="62"/>
      <c r="M164" s="62"/>
      <c r="N164" s="62"/>
      <c r="O164" s="62"/>
      <c r="P164" s="62"/>
      <c r="Q164" s="62"/>
      <c r="R164" s="62"/>
      <c r="S164" s="62"/>
      <c r="T164" s="62"/>
    </row>
    <row r="165" spans="1:20" ht="20.100000000000001" customHeight="1" x14ac:dyDescent="0.25">
      <c r="A165" s="4" t="s">
        <v>204</v>
      </c>
      <c r="B165" s="7" t="s">
        <v>545</v>
      </c>
      <c r="C165" s="5">
        <v>230</v>
      </c>
      <c r="D165" s="61"/>
      <c r="E165" s="61"/>
      <c r="F165" s="62"/>
      <c r="G165" s="62"/>
      <c r="H165" s="62"/>
      <c r="I165" s="62"/>
      <c r="J165" s="62"/>
      <c r="K165" s="62"/>
      <c r="L165" s="62"/>
      <c r="M165" s="62"/>
      <c r="N165" s="62"/>
      <c r="O165" s="62"/>
      <c r="P165" s="62"/>
      <c r="Q165" s="62"/>
      <c r="R165" s="62"/>
      <c r="S165" s="62"/>
      <c r="T165" s="62"/>
    </row>
    <row r="166" spans="1:20" ht="20.100000000000001" customHeight="1" x14ac:dyDescent="0.25">
      <c r="A166" s="4" t="s">
        <v>203</v>
      </c>
      <c r="B166" s="7" t="s">
        <v>634</v>
      </c>
      <c r="C166" s="5">
        <v>231</v>
      </c>
      <c r="D166" s="61"/>
      <c r="E166" s="61"/>
      <c r="F166" s="62"/>
      <c r="G166" s="62"/>
      <c r="H166" s="62"/>
      <c r="I166" s="62"/>
      <c r="J166" s="62"/>
      <c r="K166" s="62"/>
      <c r="L166" s="62"/>
      <c r="M166" s="62"/>
      <c r="N166" s="62"/>
      <c r="O166" s="62"/>
      <c r="P166" s="62"/>
      <c r="Q166" s="62"/>
      <c r="R166" s="62"/>
      <c r="S166" s="62"/>
      <c r="T166" s="62"/>
    </row>
    <row r="167" spans="1:20" ht="20.100000000000001" customHeight="1" x14ac:dyDescent="0.25">
      <c r="A167" s="4" t="s">
        <v>202</v>
      </c>
      <c r="B167" s="7" t="s">
        <v>437</v>
      </c>
      <c r="C167" s="5">
        <v>232</v>
      </c>
      <c r="D167" s="61"/>
      <c r="E167" s="61"/>
      <c r="F167" s="62"/>
      <c r="G167" s="62"/>
      <c r="H167" s="62"/>
      <c r="I167" s="62"/>
      <c r="J167" s="62"/>
      <c r="K167" s="62"/>
      <c r="L167" s="62"/>
      <c r="M167" s="62"/>
      <c r="N167" s="62"/>
      <c r="O167" s="62"/>
      <c r="P167" s="62"/>
      <c r="Q167" s="62"/>
      <c r="R167" s="62"/>
      <c r="S167" s="62"/>
      <c r="T167" s="62"/>
    </row>
    <row r="168" spans="1:20" ht="20.100000000000001" customHeight="1" x14ac:dyDescent="0.25">
      <c r="A168" s="4" t="s">
        <v>201</v>
      </c>
      <c r="B168" s="7" t="s">
        <v>635</v>
      </c>
      <c r="C168" s="5">
        <v>233</v>
      </c>
      <c r="D168" s="61"/>
      <c r="E168" s="61"/>
      <c r="F168" s="62"/>
      <c r="G168" s="62"/>
      <c r="H168" s="62"/>
      <c r="I168" s="62"/>
      <c r="J168" s="62"/>
      <c r="K168" s="62"/>
      <c r="L168" s="62"/>
      <c r="M168" s="62"/>
      <c r="N168" s="62"/>
      <c r="O168" s="62"/>
      <c r="P168" s="62"/>
      <c r="Q168" s="62"/>
      <c r="R168" s="62"/>
      <c r="S168" s="62"/>
      <c r="T168" s="62"/>
    </row>
    <row r="169" spans="1:20" ht="20.100000000000001" customHeight="1" x14ac:dyDescent="0.25">
      <c r="A169" s="4" t="s">
        <v>200</v>
      </c>
      <c r="B169" s="7" t="s">
        <v>493</v>
      </c>
      <c r="C169" s="5">
        <v>234</v>
      </c>
      <c r="D169" s="61"/>
      <c r="E169" s="61"/>
      <c r="F169" s="62"/>
      <c r="G169" s="62"/>
      <c r="H169" s="62"/>
      <c r="I169" s="62"/>
      <c r="J169" s="62"/>
      <c r="K169" s="62"/>
      <c r="L169" s="62"/>
      <c r="M169" s="62"/>
      <c r="N169" s="62"/>
      <c r="O169" s="62"/>
      <c r="P169" s="62"/>
      <c r="Q169" s="62"/>
      <c r="R169" s="62"/>
      <c r="S169" s="62"/>
      <c r="T169" s="62"/>
    </row>
    <row r="170" spans="1:20" ht="20.100000000000001" customHeight="1" x14ac:dyDescent="0.25">
      <c r="A170" s="4" t="s">
        <v>199</v>
      </c>
      <c r="B170" s="7" t="s">
        <v>636</v>
      </c>
      <c r="C170" s="5">
        <v>235</v>
      </c>
      <c r="D170" s="61">
        <v>2</v>
      </c>
      <c r="E170" s="61"/>
      <c r="F170" s="62">
        <v>3</v>
      </c>
      <c r="G170" s="62">
        <v>2</v>
      </c>
      <c r="H170" s="62"/>
      <c r="I170" s="62"/>
      <c r="J170" s="62">
        <v>2</v>
      </c>
      <c r="K170" s="62"/>
      <c r="L170" s="62"/>
      <c r="M170" s="62">
        <v>3</v>
      </c>
      <c r="N170" s="62"/>
      <c r="O170" s="62">
        <v>2</v>
      </c>
      <c r="P170" s="62"/>
      <c r="Q170" s="62">
        <v>2</v>
      </c>
      <c r="R170" s="62"/>
      <c r="S170" s="62"/>
      <c r="T170" s="62"/>
    </row>
    <row r="171" spans="1:20" ht="20.100000000000001" customHeight="1" x14ac:dyDescent="0.25">
      <c r="A171" s="4" t="s">
        <v>712</v>
      </c>
      <c r="B171" s="7" t="s">
        <v>713</v>
      </c>
      <c r="C171" s="5">
        <v>235.1</v>
      </c>
      <c r="D171" s="61"/>
      <c r="E171" s="61"/>
      <c r="F171" s="62"/>
      <c r="G171" s="62"/>
      <c r="H171" s="62"/>
      <c r="I171" s="62"/>
      <c r="J171" s="62"/>
      <c r="K171" s="62"/>
      <c r="L171" s="62"/>
      <c r="M171" s="62"/>
      <c r="N171" s="62"/>
      <c r="O171" s="62"/>
      <c r="P171" s="62"/>
      <c r="Q171" s="62"/>
      <c r="R171" s="62"/>
      <c r="S171" s="62"/>
      <c r="T171" s="62"/>
    </row>
    <row r="172" spans="1:20" ht="20.100000000000001" customHeight="1" x14ac:dyDescent="0.25">
      <c r="A172" s="4" t="s">
        <v>198</v>
      </c>
      <c r="B172" s="7" t="s">
        <v>637</v>
      </c>
      <c r="C172" s="5">
        <v>236</v>
      </c>
      <c r="D172" s="61"/>
      <c r="E172" s="61"/>
      <c r="F172" s="62"/>
      <c r="G172" s="62"/>
      <c r="H172" s="62"/>
      <c r="I172" s="62"/>
      <c r="J172" s="62"/>
      <c r="K172" s="62"/>
      <c r="L172" s="62"/>
      <c r="M172" s="62"/>
      <c r="N172" s="62"/>
      <c r="O172" s="62"/>
      <c r="P172" s="62"/>
      <c r="Q172" s="62"/>
      <c r="R172" s="62"/>
      <c r="S172" s="62"/>
      <c r="T172" s="62"/>
    </row>
    <row r="173" spans="1:20" ht="20.100000000000001" customHeight="1" x14ac:dyDescent="0.25">
      <c r="A173" s="4" t="s">
        <v>197</v>
      </c>
      <c r="B173" s="7" t="s">
        <v>546</v>
      </c>
      <c r="C173" s="5">
        <v>237</v>
      </c>
      <c r="D173" s="61"/>
      <c r="E173" s="61"/>
      <c r="F173" s="62"/>
      <c r="G173" s="62"/>
      <c r="H173" s="62"/>
      <c r="I173" s="62"/>
      <c r="J173" s="62"/>
      <c r="K173" s="62"/>
      <c r="L173" s="62"/>
      <c r="M173" s="62"/>
      <c r="N173" s="62"/>
      <c r="O173" s="62"/>
      <c r="P173" s="62"/>
      <c r="Q173" s="62"/>
      <c r="R173" s="62"/>
      <c r="S173" s="62"/>
      <c r="T173" s="62"/>
    </row>
    <row r="174" spans="1:20" ht="20.100000000000001" customHeight="1" x14ac:dyDescent="0.25">
      <c r="A174" s="4" t="s">
        <v>196</v>
      </c>
      <c r="B174" s="5" t="s">
        <v>547</v>
      </c>
      <c r="C174" s="5">
        <v>238</v>
      </c>
      <c r="D174" s="61"/>
      <c r="E174" s="61"/>
      <c r="F174" s="62"/>
      <c r="G174" s="62"/>
      <c r="H174" s="62"/>
      <c r="I174" s="62"/>
      <c r="J174" s="62"/>
      <c r="K174" s="62"/>
      <c r="L174" s="62"/>
      <c r="M174" s="62"/>
      <c r="N174" s="62"/>
      <c r="O174" s="62"/>
      <c r="P174" s="62"/>
      <c r="Q174" s="62"/>
      <c r="R174" s="62"/>
      <c r="S174" s="62"/>
      <c r="T174" s="62"/>
    </row>
    <row r="175" spans="1:20" ht="20.100000000000001" customHeight="1" x14ac:dyDescent="0.25">
      <c r="A175" s="4" t="s">
        <v>195</v>
      </c>
      <c r="B175" s="7" t="s">
        <v>548</v>
      </c>
      <c r="C175" s="5">
        <v>239</v>
      </c>
      <c r="D175" s="61"/>
      <c r="E175" s="61"/>
      <c r="F175" s="62"/>
      <c r="G175" s="62"/>
      <c r="H175" s="62"/>
      <c r="I175" s="62"/>
      <c r="J175" s="62"/>
      <c r="K175" s="62"/>
      <c r="L175" s="62"/>
      <c r="M175" s="62"/>
      <c r="N175" s="62"/>
      <c r="O175" s="62"/>
      <c r="P175" s="62"/>
      <c r="Q175" s="62"/>
      <c r="R175" s="62"/>
      <c r="S175" s="62"/>
      <c r="T175" s="62"/>
    </row>
    <row r="176" spans="1:20" ht="20.100000000000001" customHeight="1" x14ac:dyDescent="0.25">
      <c r="A176" s="4" t="s">
        <v>194</v>
      </c>
      <c r="B176" s="7" t="s">
        <v>638</v>
      </c>
      <c r="C176" s="5">
        <v>240</v>
      </c>
      <c r="D176" s="61"/>
      <c r="E176" s="61"/>
      <c r="F176" s="62"/>
      <c r="G176" s="62"/>
      <c r="H176" s="62"/>
      <c r="I176" s="62"/>
      <c r="J176" s="62"/>
      <c r="K176" s="62"/>
      <c r="L176" s="62"/>
      <c r="M176" s="62"/>
      <c r="N176" s="62"/>
      <c r="O176" s="62"/>
      <c r="P176" s="62"/>
      <c r="Q176" s="62"/>
      <c r="R176" s="62"/>
      <c r="S176" s="62"/>
      <c r="T176" s="62"/>
    </row>
    <row r="177" spans="1:20" ht="20.100000000000001" customHeight="1" x14ac:dyDescent="0.25">
      <c r="A177" s="4" t="s">
        <v>714</v>
      </c>
      <c r="B177" s="7" t="s">
        <v>715</v>
      </c>
      <c r="C177" s="5">
        <v>240.1</v>
      </c>
      <c r="D177" s="64"/>
      <c r="E177" s="64"/>
      <c r="F177" s="64"/>
      <c r="G177" s="64"/>
      <c r="H177" s="64"/>
      <c r="I177" s="64"/>
      <c r="J177" s="64"/>
      <c r="K177" s="64"/>
      <c r="L177" s="64"/>
      <c r="M177" s="64"/>
      <c r="N177" s="64"/>
      <c r="O177" s="64"/>
      <c r="P177" s="64"/>
      <c r="Q177" s="64"/>
      <c r="R177" s="64"/>
      <c r="S177" s="64"/>
      <c r="T177" s="64"/>
    </row>
    <row r="178" spans="1:20" ht="20.100000000000001" customHeight="1" x14ac:dyDescent="0.25">
      <c r="A178" s="4" t="s">
        <v>193</v>
      </c>
      <c r="B178" s="5" t="s">
        <v>639</v>
      </c>
      <c r="C178" s="5">
        <v>241</v>
      </c>
      <c r="D178" s="61"/>
      <c r="E178" s="61"/>
      <c r="F178" s="62"/>
      <c r="G178" s="62"/>
      <c r="H178" s="62"/>
      <c r="I178" s="62"/>
      <c r="J178" s="62"/>
      <c r="K178" s="62"/>
      <c r="L178" s="62"/>
      <c r="M178" s="62"/>
      <c r="N178" s="62"/>
      <c r="O178" s="62"/>
      <c r="P178" s="62"/>
      <c r="Q178" s="62"/>
      <c r="R178" s="62"/>
      <c r="S178" s="62"/>
      <c r="T178" s="62"/>
    </row>
    <row r="179" spans="1:20" ht="20.100000000000001" customHeight="1" x14ac:dyDescent="0.25">
      <c r="A179" s="4" t="s">
        <v>192</v>
      </c>
      <c r="B179" s="7" t="s">
        <v>438</v>
      </c>
      <c r="C179" s="5">
        <v>242</v>
      </c>
      <c r="D179" s="61">
        <v>6</v>
      </c>
      <c r="E179" s="61"/>
      <c r="F179" s="62">
        <v>15</v>
      </c>
      <c r="G179" s="62">
        <v>12</v>
      </c>
      <c r="H179" s="62">
        <v>1</v>
      </c>
      <c r="I179" s="62"/>
      <c r="J179" s="62">
        <v>13</v>
      </c>
      <c r="K179" s="62"/>
      <c r="L179" s="62"/>
      <c r="M179" s="62">
        <v>8</v>
      </c>
      <c r="N179" s="62"/>
      <c r="O179" s="62">
        <v>6</v>
      </c>
      <c r="P179" s="62"/>
      <c r="Q179" s="62">
        <v>6</v>
      </c>
      <c r="R179" s="62"/>
      <c r="S179" s="62"/>
      <c r="T179" s="62"/>
    </row>
    <row r="180" spans="1:20" ht="20.100000000000001" customHeight="1" x14ac:dyDescent="0.25">
      <c r="A180" s="4" t="s">
        <v>191</v>
      </c>
      <c r="B180" s="7" t="s">
        <v>375</v>
      </c>
      <c r="C180" s="5">
        <v>243</v>
      </c>
      <c r="D180" s="61"/>
      <c r="E180" s="61"/>
      <c r="F180" s="62"/>
      <c r="G180" s="62"/>
      <c r="H180" s="62"/>
      <c r="I180" s="62"/>
      <c r="J180" s="62"/>
      <c r="K180" s="62"/>
      <c r="L180" s="62"/>
      <c r="M180" s="62"/>
      <c r="N180" s="62"/>
      <c r="O180" s="62"/>
      <c r="P180" s="62"/>
      <c r="Q180" s="62"/>
      <c r="R180" s="62"/>
      <c r="S180" s="62"/>
      <c r="T180" s="62"/>
    </row>
    <row r="181" spans="1:20" ht="20.100000000000001" customHeight="1" x14ac:dyDescent="0.25">
      <c r="A181" s="4" t="s">
        <v>716</v>
      </c>
      <c r="B181" s="7" t="s">
        <v>717</v>
      </c>
      <c r="C181" s="5">
        <v>243.1</v>
      </c>
      <c r="D181" s="61"/>
      <c r="E181" s="61"/>
      <c r="F181" s="62">
        <v>1</v>
      </c>
      <c r="G181" s="62">
        <v>1</v>
      </c>
      <c r="H181" s="62"/>
      <c r="I181" s="62"/>
      <c r="J181" s="62">
        <v>1</v>
      </c>
      <c r="K181" s="62"/>
      <c r="L181" s="62"/>
      <c r="M181" s="62"/>
      <c r="N181" s="62"/>
      <c r="O181" s="62"/>
      <c r="P181" s="62"/>
      <c r="Q181" s="62"/>
      <c r="R181" s="62"/>
      <c r="S181" s="62"/>
      <c r="T181" s="62"/>
    </row>
    <row r="182" spans="1:20" ht="20.100000000000001" customHeight="1" x14ac:dyDescent="0.25">
      <c r="A182" s="4" t="s">
        <v>190</v>
      </c>
      <c r="B182" s="7" t="s">
        <v>362</v>
      </c>
      <c r="C182" s="5">
        <v>244</v>
      </c>
      <c r="D182" s="61"/>
      <c r="E182" s="61"/>
      <c r="F182" s="62">
        <v>3</v>
      </c>
      <c r="G182" s="62">
        <v>3</v>
      </c>
      <c r="H182" s="62"/>
      <c r="I182" s="62"/>
      <c r="J182" s="62">
        <v>3</v>
      </c>
      <c r="K182" s="62"/>
      <c r="L182" s="62"/>
      <c r="M182" s="62"/>
      <c r="N182" s="62"/>
      <c r="O182" s="62"/>
      <c r="P182" s="62"/>
      <c r="Q182" s="62"/>
      <c r="R182" s="62"/>
      <c r="S182" s="62"/>
      <c r="T182" s="62"/>
    </row>
    <row r="183" spans="1:20" ht="20.100000000000001" customHeight="1" x14ac:dyDescent="0.25">
      <c r="A183" s="4" t="s">
        <v>189</v>
      </c>
      <c r="B183" s="7" t="s">
        <v>549</v>
      </c>
      <c r="C183" s="5">
        <v>245</v>
      </c>
      <c r="D183" s="61"/>
      <c r="E183" s="61"/>
      <c r="F183" s="62"/>
      <c r="G183" s="62"/>
      <c r="H183" s="62"/>
      <c r="I183" s="62"/>
      <c r="J183" s="62"/>
      <c r="K183" s="62"/>
      <c r="L183" s="62"/>
      <c r="M183" s="62"/>
      <c r="N183" s="62"/>
      <c r="O183" s="62"/>
      <c r="P183" s="62"/>
      <c r="Q183" s="62"/>
      <c r="R183" s="62"/>
      <c r="S183" s="62"/>
      <c r="T183" s="62"/>
    </row>
    <row r="184" spans="1:20" ht="20.100000000000001" customHeight="1" x14ac:dyDescent="0.25">
      <c r="A184" s="4" t="s">
        <v>188</v>
      </c>
      <c r="B184" s="7" t="s">
        <v>494</v>
      </c>
      <c r="C184" s="5">
        <v>246</v>
      </c>
      <c r="D184" s="61"/>
      <c r="E184" s="61"/>
      <c r="F184" s="62"/>
      <c r="G184" s="62"/>
      <c r="H184" s="62"/>
      <c r="I184" s="62"/>
      <c r="J184" s="62"/>
      <c r="K184" s="62"/>
      <c r="L184" s="62"/>
      <c r="M184" s="62"/>
      <c r="N184" s="62"/>
      <c r="O184" s="62"/>
      <c r="P184" s="62"/>
      <c r="Q184" s="62"/>
      <c r="R184" s="62"/>
      <c r="S184" s="62"/>
      <c r="T184" s="62"/>
    </row>
    <row r="185" spans="1:20" ht="20.100000000000001" customHeight="1" x14ac:dyDescent="0.25">
      <c r="A185" s="4" t="s">
        <v>187</v>
      </c>
      <c r="B185" s="7" t="s">
        <v>550</v>
      </c>
      <c r="C185" s="5">
        <v>247</v>
      </c>
      <c r="D185" s="61"/>
      <c r="E185" s="61"/>
      <c r="F185" s="62"/>
      <c r="G185" s="62"/>
      <c r="H185" s="62"/>
      <c r="I185" s="62"/>
      <c r="J185" s="62"/>
      <c r="K185" s="62"/>
      <c r="L185" s="62"/>
      <c r="M185" s="62"/>
      <c r="N185" s="62"/>
      <c r="O185" s="62"/>
      <c r="P185" s="62"/>
      <c r="Q185" s="62"/>
      <c r="R185" s="62"/>
      <c r="S185" s="62"/>
      <c r="T185" s="62"/>
    </row>
    <row r="186" spans="1:20" ht="20.100000000000001" customHeight="1" x14ac:dyDescent="0.25">
      <c r="A186" s="4" t="s">
        <v>186</v>
      </c>
      <c r="B186" s="7" t="s">
        <v>551</v>
      </c>
      <c r="C186" s="5">
        <v>248</v>
      </c>
      <c r="D186" s="64"/>
      <c r="E186" s="64"/>
      <c r="F186" s="64"/>
      <c r="G186" s="64"/>
      <c r="H186" s="64"/>
      <c r="I186" s="64"/>
      <c r="J186" s="64"/>
      <c r="K186" s="64"/>
      <c r="L186" s="64"/>
      <c r="M186" s="64"/>
      <c r="N186" s="64"/>
      <c r="O186" s="64"/>
      <c r="P186" s="64"/>
      <c r="Q186" s="64"/>
      <c r="R186" s="64"/>
      <c r="S186" s="64"/>
      <c r="T186" s="64"/>
    </row>
    <row r="187" spans="1:20" ht="20.100000000000001" customHeight="1" x14ac:dyDescent="0.25">
      <c r="A187" s="4" t="s">
        <v>185</v>
      </c>
      <c r="B187" s="7" t="s">
        <v>640</v>
      </c>
      <c r="C187" s="5">
        <v>249</v>
      </c>
      <c r="D187" s="61"/>
      <c r="E187" s="61"/>
      <c r="F187" s="62"/>
      <c r="G187" s="62"/>
      <c r="H187" s="62"/>
      <c r="I187" s="62"/>
      <c r="J187" s="62"/>
      <c r="K187" s="62"/>
      <c r="L187" s="62"/>
      <c r="M187" s="62"/>
      <c r="N187" s="62"/>
      <c r="O187" s="62"/>
      <c r="P187" s="62"/>
      <c r="Q187" s="62"/>
      <c r="R187" s="62"/>
      <c r="S187" s="62"/>
      <c r="T187" s="62"/>
    </row>
    <row r="188" spans="1:20" ht="20.100000000000001" customHeight="1" x14ac:dyDescent="0.25">
      <c r="A188" s="4" t="s">
        <v>184</v>
      </c>
      <c r="B188" s="7" t="s">
        <v>552</v>
      </c>
      <c r="C188" s="5">
        <v>250</v>
      </c>
      <c r="D188" s="61"/>
      <c r="E188" s="61"/>
      <c r="F188" s="62"/>
      <c r="G188" s="62"/>
      <c r="H188" s="62"/>
      <c r="I188" s="62"/>
      <c r="J188" s="62"/>
      <c r="K188" s="62"/>
      <c r="L188" s="62"/>
      <c r="M188" s="62"/>
      <c r="N188" s="62"/>
      <c r="O188" s="62"/>
      <c r="P188" s="62"/>
      <c r="Q188" s="62"/>
      <c r="R188" s="62"/>
      <c r="S188" s="62"/>
      <c r="T188" s="62"/>
    </row>
    <row r="189" spans="1:20" ht="20.100000000000001" customHeight="1" x14ac:dyDescent="0.25">
      <c r="A189" s="4" t="s">
        <v>183</v>
      </c>
      <c r="B189" s="7" t="s">
        <v>403</v>
      </c>
      <c r="C189" s="5"/>
      <c r="D189" s="61"/>
      <c r="E189" s="61"/>
      <c r="F189" s="62">
        <v>1</v>
      </c>
      <c r="G189" s="62">
        <v>1</v>
      </c>
      <c r="H189" s="62"/>
      <c r="I189" s="62"/>
      <c r="J189" s="62">
        <v>1</v>
      </c>
      <c r="K189" s="62"/>
      <c r="L189" s="62"/>
      <c r="M189" s="62"/>
      <c r="N189" s="62"/>
      <c r="O189" s="62"/>
      <c r="P189" s="62"/>
      <c r="Q189" s="62"/>
      <c r="R189" s="62"/>
      <c r="S189" s="62"/>
      <c r="T189" s="62"/>
    </row>
    <row r="190" spans="1:20" ht="20.100000000000001" customHeight="1" x14ac:dyDescent="0.25">
      <c r="A190" s="8" t="s">
        <v>182</v>
      </c>
      <c r="B190" s="12" t="s">
        <v>439</v>
      </c>
      <c r="C190" s="5"/>
      <c r="D190" s="65">
        <f t="shared" ref="D190:T190" si="8">SUM(D191:D198)</f>
        <v>0</v>
      </c>
      <c r="E190" s="65">
        <f t="shared" si="8"/>
        <v>0</v>
      </c>
      <c r="F190" s="65">
        <f t="shared" si="8"/>
        <v>0</v>
      </c>
      <c r="G190" s="65">
        <f t="shared" si="8"/>
        <v>0</v>
      </c>
      <c r="H190" s="65">
        <f t="shared" si="8"/>
        <v>0</v>
      </c>
      <c r="I190" s="65">
        <f t="shared" si="8"/>
        <v>0</v>
      </c>
      <c r="J190" s="65">
        <f t="shared" si="8"/>
        <v>0</v>
      </c>
      <c r="K190" s="65">
        <f t="shared" si="8"/>
        <v>0</v>
      </c>
      <c r="L190" s="65">
        <f t="shared" si="8"/>
        <v>0</v>
      </c>
      <c r="M190" s="65">
        <f t="shared" si="8"/>
        <v>0</v>
      </c>
      <c r="N190" s="65">
        <f t="shared" si="8"/>
        <v>0</v>
      </c>
      <c r="O190" s="65">
        <f t="shared" si="8"/>
        <v>0</v>
      </c>
      <c r="P190" s="65">
        <f t="shared" si="8"/>
        <v>0</v>
      </c>
      <c r="Q190" s="65">
        <f t="shared" si="8"/>
        <v>0</v>
      </c>
      <c r="R190" s="65">
        <f t="shared" si="8"/>
        <v>0</v>
      </c>
      <c r="S190" s="65">
        <f t="shared" si="8"/>
        <v>0</v>
      </c>
      <c r="T190" s="65">
        <f t="shared" si="8"/>
        <v>0</v>
      </c>
    </row>
    <row r="191" spans="1:20" ht="20.100000000000001" customHeight="1" x14ac:dyDescent="0.25">
      <c r="A191" s="4" t="s">
        <v>181</v>
      </c>
      <c r="B191" s="7" t="s">
        <v>718</v>
      </c>
      <c r="C191" s="5">
        <v>251</v>
      </c>
      <c r="D191" s="61"/>
      <c r="E191" s="61"/>
      <c r="F191" s="62"/>
      <c r="G191" s="62"/>
      <c r="H191" s="62"/>
      <c r="I191" s="62"/>
      <c r="J191" s="62"/>
      <c r="K191" s="62"/>
      <c r="L191" s="62"/>
      <c r="M191" s="62"/>
      <c r="N191" s="62"/>
      <c r="O191" s="62"/>
      <c r="P191" s="62"/>
      <c r="Q191" s="62"/>
      <c r="R191" s="62"/>
      <c r="S191" s="62"/>
      <c r="T191" s="62"/>
    </row>
    <row r="192" spans="1:20" ht="20.100000000000001" customHeight="1" x14ac:dyDescent="0.25">
      <c r="A192" s="4" t="s">
        <v>180</v>
      </c>
      <c r="B192" s="7" t="s">
        <v>495</v>
      </c>
      <c r="C192" s="5">
        <v>252</v>
      </c>
      <c r="D192" s="61"/>
      <c r="E192" s="61"/>
      <c r="F192" s="62"/>
      <c r="G192" s="62"/>
      <c r="H192" s="62"/>
      <c r="I192" s="62"/>
      <c r="J192" s="62"/>
      <c r="K192" s="62"/>
      <c r="L192" s="62"/>
      <c r="M192" s="62"/>
      <c r="N192" s="62"/>
      <c r="O192" s="62"/>
      <c r="P192" s="62"/>
      <c r="Q192" s="62"/>
      <c r="R192" s="62"/>
      <c r="S192" s="62"/>
      <c r="T192" s="62"/>
    </row>
    <row r="193" spans="1:20" ht="20.100000000000001" customHeight="1" x14ac:dyDescent="0.25">
      <c r="A193" s="4" t="s">
        <v>179</v>
      </c>
      <c r="B193" s="7" t="s">
        <v>363</v>
      </c>
      <c r="C193" s="5">
        <v>253</v>
      </c>
      <c r="D193" s="61"/>
      <c r="E193" s="61"/>
      <c r="F193" s="62"/>
      <c r="G193" s="62"/>
      <c r="H193" s="62"/>
      <c r="I193" s="62"/>
      <c r="J193" s="62"/>
      <c r="K193" s="62"/>
      <c r="L193" s="62"/>
      <c r="M193" s="62"/>
      <c r="N193" s="62"/>
      <c r="O193" s="62"/>
      <c r="P193" s="62"/>
      <c r="Q193" s="62"/>
      <c r="R193" s="62"/>
      <c r="S193" s="62"/>
      <c r="T193" s="62"/>
    </row>
    <row r="194" spans="1:20" ht="20.100000000000001" customHeight="1" x14ac:dyDescent="0.25">
      <c r="A194" s="4" t="s">
        <v>178</v>
      </c>
      <c r="B194" s="7" t="s">
        <v>641</v>
      </c>
      <c r="C194" s="5">
        <v>254</v>
      </c>
      <c r="D194" s="61"/>
      <c r="E194" s="61"/>
      <c r="F194" s="62"/>
      <c r="G194" s="62"/>
      <c r="H194" s="62"/>
      <c r="I194" s="62"/>
      <c r="J194" s="62"/>
      <c r="K194" s="62"/>
      <c r="L194" s="62"/>
      <c r="M194" s="62"/>
      <c r="N194" s="62"/>
      <c r="O194" s="62"/>
      <c r="P194" s="62"/>
      <c r="Q194" s="62"/>
      <c r="R194" s="62"/>
      <c r="S194" s="62"/>
      <c r="T194" s="62"/>
    </row>
    <row r="195" spans="1:20" ht="20.100000000000001" customHeight="1" x14ac:dyDescent="0.25">
      <c r="A195" s="4" t="s">
        <v>177</v>
      </c>
      <c r="B195" s="7" t="s">
        <v>642</v>
      </c>
      <c r="C195" s="5">
        <v>255</v>
      </c>
      <c r="D195" s="61"/>
      <c r="E195" s="61"/>
      <c r="F195" s="62"/>
      <c r="G195" s="62"/>
      <c r="H195" s="62"/>
      <c r="I195" s="62"/>
      <c r="J195" s="62"/>
      <c r="K195" s="62"/>
      <c r="L195" s="62"/>
      <c r="M195" s="62"/>
      <c r="N195" s="62"/>
      <c r="O195" s="62"/>
      <c r="P195" s="62"/>
      <c r="Q195" s="62"/>
      <c r="R195" s="62"/>
      <c r="S195" s="62"/>
      <c r="T195" s="62"/>
    </row>
    <row r="196" spans="1:20" ht="20.100000000000001" customHeight="1" x14ac:dyDescent="0.25">
      <c r="A196" s="4" t="s">
        <v>176</v>
      </c>
      <c r="B196" s="7" t="s">
        <v>643</v>
      </c>
      <c r="C196" s="5">
        <v>256</v>
      </c>
      <c r="D196" s="64"/>
      <c r="E196" s="64"/>
      <c r="F196" s="64"/>
      <c r="G196" s="64"/>
      <c r="H196" s="64"/>
      <c r="I196" s="64"/>
      <c r="J196" s="64"/>
      <c r="K196" s="64"/>
      <c r="L196" s="64"/>
      <c r="M196" s="64"/>
      <c r="N196" s="64"/>
      <c r="O196" s="64"/>
      <c r="P196" s="64"/>
      <c r="Q196" s="64"/>
      <c r="R196" s="64"/>
      <c r="S196" s="64"/>
      <c r="T196" s="64"/>
    </row>
    <row r="197" spans="1:20" ht="20.100000000000001" customHeight="1" x14ac:dyDescent="0.25">
      <c r="A197" s="4" t="s">
        <v>175</v>
      </c>
      <c r="B197" s="7" t="s">
        <v>440</v>
      </c>
      <c r="C197" s="5">
        <v>257</v>
      </c>
      <c r="D197" s="61"/>
      <c r="E197" s="61"/>
      <c r="F197" s="62"/>
      <c r="G197" s="62"/>
      <c r="H197" s="62"/>
      <c r="I197" s="62"/>
      <c r="J197" s="62"/>
      <c r="K197" s="62"/>
      <c r="L197" s="62"/>
      <c r="M197" s="62"/>
      <c r="N197" s="62"/>
      <c r="O197" s="62"/>
      <c r="P197" s="62"/>
      <c r="Q197" s="62"/>
      <c r="R197" s="62"/>
      <c r="S197" s="62"/>
      <c r="T197" s="62"/>
    </row>
    <row r="198" spans="1:20" ht="20.100000000000001" customHeight="1" x14ac:dyDescent="0.25">
      <c r="A198" s="4" t="s">
        <v>174</v>
      </c>
      <c r="B198" s="7" t="s">
        <v>403</v>
      </c>
      <c r="C198" s="5"/>
      <c r="D198" s="61"/>
      <c r="E198" s="61"/>
      <c r="F198" s="62"/>
      <c r="G198" s="62"/>
      <c r="H198" s="62"/>
      <c r="I198" s="62"/>
      <c r="J198" s="62"/>
      <c r="K198" s="62"/>
      <c r="L198" s="62"/>
      <c r="M198" s="62"/>
      <c r="N198" s="62"/>
      <c r="O198" s="62"/>
      <c r="P198" s="62"/>
      <c r="Q198" s="62"/>
      <c r="R198" s="62"/>
      <c r="S198" s="62"/>
      <c r="T198" s="62"/>
    </row>
    <row r="199" spans="1:20" ht="20.100000000000001" customHeight="1" x14ac:dyDescent="0.25">
      <c r="A199" s="8" t="s">
        <v>173</v>
      </c>
      <c r="B199" s="12" t="s">
        <v>441</v>
      </c>
      <c r="C199" s="5"/>
      <c r="D199" s="65">
        <f t="shared" ref="D199:T199" si="9">SUM(D200:D208)</f>
        <v>2</v>
      </c>
      <c r="E199" s="65">
        <f t="shared" si="9"/>
        <v>0</v>
      </c>
      <c r="F199" s="65">
        <f t="shared" si="9"/>
        <v>3</v>
      </c>
      <c r="G199" s="65">
        <f t="shared" si="9"/>
        <v>4</v>
      </c>
      <c r="H199" s="65">
        <f t="shared" si="9"/>
        <v>0</v>
      </c>
      <c r="I199" s="65">
        <f t="shared" si="9"/>
        <v>0</v>
      </c>
      <c r="J199" s="65">
        <f t="shared" si="9"/>
        <v>4</v>
      </c>
      <c r="K199" s="65">
        <f t="shared" si="9"/>
        <v>0</v>
      </c>
      <c r="L199" s="65">
        <f t="shared" si="9"/>
        <v>0</v>
      </c>
      <c r="M199" s="65">
        <f t="shared" si="9"/>
        <v>1</v>
      </c>
      <c r="N199" s="65">
        <f t="shared" si="9"/>
        <v>0</v>
      </c>
      <c r="O199" s="65">
        <f t="shared" si="9"/>
        <v>3</v>
      </c>
      <c r="P199" s="65">
        <f t="shared" si="9"/>
        <v>0</v>
      </c>
      <c r="Q199" s="65">
        <f t="shared" si="9"/>
        <v>3</v>
      </c>
      <c r="R199" s="65">
        <f t="shared" si="9"/>
        <v>1</v>
      </c>
      <c r="S199" s="65">
        <f t="shared" si="9"/>
        <v>0</v>
      </c>
      <c r="T199" s="65">
        <f t="shared" si="9"/>
        <v>1</v>
      </c>
    </row>
    <row r="200" spans="1:20" ht="20.100000000000001" customHeight="1" x14ac:dyDescent="0.25">
      <c r="A200" s="4" t="s">
        <v>172</v>
      </c>
      <c r="B200" s="7" t="s">
        <v>442</v>
      </c>
      <c r="C200" s="5">
        <v>258</v>
      </c>
      <c r="D200" s="61">
        <v>1</v>
      </c>
      <c r="E200" s="61"/>
      <c r="F200" s="62">
        <v>3</v>
      </c>
      <c r="G200" s="62">
        <v>3</v>
      </c>
      <c r="H200" s="62"/>
      <c r="I200" s="62"/>
      <c r="J200" s="62">
        <v>3</v>
      </c>
      <c r="K200" s="62"/>
      <c r="L200" s="62"/>
      <c r="M200" s="62">
        <v>1</v>
      </c>
      <c r="N200" s="62"/>
      <c r="O200" s="62">
        <v>2</v>
      </c>
      <c r="P200" s="62"/>
      <c r="Q200" s="62">
        <v>2</v>
      </c>
      <c r="R200" s="62">
        <v>1</v>
      </c>
      <c r="S200" s="62"/>
      <c r="T200" s="62">
        <v>1</v>
      </c>
    </row>
    <row r="201" spans="1:20" ht="20.100000000000001" customHeight="1" x14ac:dyDescent="0.25">
      <c r="A201" s="4" t="s">
        <v>171</v>
      </c>
      <c r="B201" s="7" t="s">
        <v>443</v>
      </c>
      <c r="C201" s="5">
        <v>259</v>
      </c>
      <c r="D201" s="61"/>
      <c r="E201" s="61"/>
      <c r="F201" s="62"/>
      <c r="G201" s="62"/>
      <c r="H201" s="62"/>
      <c r="I201" s="62"/>
      <c r="J201" s="62"/>
      <c r="K201" s="62"/>
      <c r="L201" s="62"/>
      <c r="M201" s="62"/>
      <c r="N201" s="62"/>
      <c r="O201" s="62"/>
      <c r="P201" s="62"/>
      <c r="Q201" s="62"/>
      <c r="R201" s="62"/>
      <c r="S201" s="62"/>
      <c r="T201" s="62"/>
    </row>
    <row r="202" spans="1:20" ht="20.100000000000001" customHeight="1" x14ac:dyDescent="0.25">
      <c r="A202" s="4" t="s">
        <v>170</v>
      </c>
      <c r="B202" s="7" t="s">
        <v>355</v>
      </c>
      <c r="C202" s="5">
        <v>260</v>
      </c>
      <c r="D202" s="61"/>
      <c r="E202" s="61"/>
      <c r="F202" s="62"/>
      <c r="G202" s="62"/>
      <c r="H202" s="62"/>
      <c r="I202" s="62"/>
      <c r="J202" s="62"/>
      <c r="K202" s="62"/>
      <c r="L202" s="62"/>
      <c r="M202" s="62"/>
      <c r="N202" s="62"/>
      <c r="O202" s="62"/>
      <c r="P202" s="62"/>
      <c r="Q202" s="62"/>
      <c r="R202" s="62"/>
      <c r="S202" s="62"/>
      <c r="T202" s="62"/>
    </row>
    <row r="203" spans="1:20" ht="20.100000000000001" customHeight="1" x14ac:dyDescent="0.25">
      <c r="A203" s="4" t="s">
        <v>169</v>
      </c>
      <c r="B203" s="7" t="s">
        <v>444</v>
      </c>
      <c r="C203" s="5">
        <v>261</v>
      </c>
      <c r="D203" s="61"/>
      <c r="E203" s="61"/>
      <c r="F203" s="62"/>
      <c r="G203" s="62"/>
      <c r="H203" s="62"/>
      <c r="I203" s="62"/>
      <c r="J203" s="62"/>
      <c r="K203" s="62"/>
      <c r="L203" s="62"/>
      <c r="M203" s="62"/>
      <c r="N203" s="62"/>
      <c r="O203" s="62"/>
      <c r="P203" s="62"/>
      <c r="Q203" s="62"/>
      <c r="R203" s="62"/>
      <c r="S203" s="62"/>
      <c r="T203" s="62"/>
    </row>
    <row r="204" spans="1:20" ht="20.100000000000001" customHeight="1" x14ac:dyDescent="0.25">
      <c r="A204" s="4" t="s">
        <v>168</v>
      </c>
      <c r="B204" s="7" t="s">
        <v>445</v>
      </c>
      <c r="C204" s="5">
        <v>262</v>
      </c>
      <c r="D204" s="61">
        <v>1</v>
      </c>
      <c r="E204" s="61"/>
      <c r="F204" s="62"/>
      <c r="G204" s="62">
        <v>1</v>
      </c>
      <c r="H204" s="62"/>
      <c r="I204" s="62"/>
      <c r="J204" s="62">
        <v>1</v>
      </c>
      <c r="K204" s="62"/>
      <c r="L204" s="62"/>
      <c r="M204" s="62"/>
      <c r="N204" s="62"/>
      <c r="O204" s="62">
        <v>1</v>
      </c>
      <c r="P204" s="62"/>
      <c r="Q204" s="62">
        <v>1</v>
      </c>
      <c r="R204" s="62"/>
      <c r="S204" s="62"/>
      <c r="T204" s="62"/>
    </row>
    <row r="205" spans="1:20" ht="20.100000000000001" customHeight="1" x14ac:dyDescent="0.25">
      <c r="A205" s="4" t="s">
        <v>167</v>
      </c>
      <c r="B205" s="7" t="s">
        <v>644</v>
      </c>
      <c r="C205" s="5">
        <v>263</v>
      </c>
      <c r="D205" s="61"/>
      <c r="E205" s="61"/>
      <c r="F205" s="62"/>
      <c r="G205" s="62"/>
      <c r="H205" s="62"/>
      <c r="I205" s="62"/>
      <c r="J205" s="62"/>
      <c r="K205" s="62"/>
      <c r="L205" s="62"/>
      <c r="M205" s="62"/>
      <c r="N205" s="62"/>
      <c r="O205" s="62"/>
      <c r="P205" s="62"/>
      <c r="Q205" s="62"/>
      <c r="R205" s="62"/>
      <c r="S205" s="62"/>
      <c r="T205" s="62"/>
    </row>
    <row r="206" spans="1:20" ht="20.100000000000001" customHeight="1" x14ac:dyDescent="0.25">
      <c r="A206" s="4" t="s">
        <v>166</v>
      </c>
      <c r="B206" s="7" t="s">
        <v>446</v>
      </c>
      <c r="C206" s="5">
        <v>264</v>
      </c>
      <c r="D206" s="61"/>
      <c r="E206" s="61"/>
      <c r="F206" s="62"/>
      <c r="G206" s="62"/>
      <c r="H206" s="62"/>
      <c r="I206" s="62"/>
      <c r="J206" s="62"/>
      <c r="K206" s="62"/>
      <c r="L206" s="62"/>
      <c r="M206" s="62"/>
      <c r="N206" s="62"/>
      <c r="O206" s="62"/>
      <c r="P206" s="62"/>
      <c r="Q206" s="62"/>
      <c r="R206" s="62"/>
      <c r="S206" s="62"/>
      <c r="T206" s="62"/>
    </row>
    <row r="207" spans="1:20" ht="20.100000000000001" customHeight="1" x14ac:dyDescent="0.25">
      <c r="A207" s="4" t="s">
        <v>165</v>
      </c>
      <c r="B207" s="7" t="s">
        <v>553</v>
      </c>
      <c r="C207" s="5">
        <v>265</v>
      </c>
      <c r="D207" s="61"/>
      <c r="E207" s="61"/>
      <c r="F207" s="62"/>
      <c r="G207" s="62"/>
      <c r="H207" s="62"/>
      <c r="I207" s="62"/>
      <c r="J207" s="62"/>
      <c r="K207" s="62"/>
      <c r="L207" s="62"/>
      <c r="M207" s="62"/>
      <c r="N207" s="62"/>
      <c r="O207" s="62"/>
      <c r="P207" s="62"/>
      <c r="Q207" s="62"/>
      <c r="R207" s="62"/>
      <c r="S207" s="62"/>
      <c r="T207" s="62"/>
    </row>
    <row r="208" spans="1:20" ht="20.100000000000001" customHeight="1" x14ac:dyDescent="0.25">
      <c r="A208" s="4" t="s">
        <v>164</v>
      </c>
      <c r="B208" s="7" t="s">
        <v>403</v>
      </c>
      <c r="C208" s="5"/>
      <c r="D208" s="61"/>
      <c r="E208" s="61"/>
      <c r="F208" s="62"/>
      <c r="G208" s="62"/>
      <c r="H208" s="62"/>
      <c r="I208" s="62"/>
      <c r="J208" s="62"/>
      <c r="K208" s="62"/>
      <c r="L208" s="62"/>
      <c r="M208" s="62"/>
      <c r="N208" s="62"/>
      <c r="O208" s="62"/>
      <c r="P208" s="62"/>
      <c r="Q208" s="62"/>
      <c r="R208" s="62"/>
      <c r="S208" s="62"/>
      <c r="T208" s="62"/>
    </row>
    <row r="209" spans="1:20" ht="20.100000000000001" customHeight="1" x14ac:dyDescent="0.25">
      <c r="A209" s="8" t="s">
        <v>163</v>
      </c>
      <c r="B209" s="12" t="s">
        <v>447</v>
      </c>
      <c r="C209" s="5"/>
      <c r="D209" s="65">
        <f t="shared" ref="D209:T209" si="10">SUM(D210:D227)</f>
        <v>14</v>
      </c>
      <c r="E209" s="65">
        <f t="shared" si="10"/>
        <v>1</v>
      </c>
      <c r="F209" s="65">
        <f t="shared" si="10"/>
        <v>19</v>
      </c>
      <c r="G209" s="65">
        <f t="shared" si="10"/>
        <v>17</v>
      </c>
      <c r="H209" s="65">
        <f t="shared" si="10"/>
        <v>0</v>
      </c>
      <c r="I209" s="65">
        <f t="shared" si="10"/>
        <v>0</v>
      </c>
      <c r="J209" s="65">
        <f t="shared" si="10"/>
        <v>17</v>
      </c>
      <c r="K209" s="65">
        <f t="shared" si="10"/>
        <v>1</v>
      </c>
      <c r="L209" s="65">
        <f t="shared" si="10"/>
        <v>1</v>
      </c>
      <c r="M209" s="65">
        <f t="shared" si="10"/>
        <v>15</v>
      </c>
      <c r="N209" s="65">
        <f t="shared" si="10"/>
        <v>2</v>
      </c>
      <c r="O209" s="65">
        <f t="shared" si="10"/>
        <v>7</v>
      </c>
      <c r="P209" s="65">
        <f t="shared" si="10"/>
        <v>0</v>
      </c>
      <c r="Q209" s="65">
        <f t="shared" si="10"/>
        <v>7</v>
      </c>
      <c r="R209" s="65">
        <f t="shared" si="10"/>
        <v>0</v>
      </c>
      <c r="S209" s="65">
        <f t="shared" si="10"/>
        <v>0</v>
      </c>
      <c r="T209" s="65">
        <f t="shared" si="10"/>
        <v>0</v>
      </c>
    </row>
    <row r="210" spans="1:20" ht="20.100000000000001" customHeight="1" x14ac:dyDescent="0.25">
      <c r="A210" s="4" t="s">
        <v>162</v>
      </c>
      <c r="B210" s="7" t="s">
        <v>719</v>
      </c>
      <c r="C210" s="5">
        <v>266</v>
      </c>
      <c r="D210" s="61">
        <v>7</v>
      </c>
      <c r="E210" s="61"/>
      <c r="F210" s="62">
        <v>6</v>
      </c>
      <c r="G210" s="62">
        <v>6</v>
      </c>
      <c r="H210" s="62"/>
      <c r="I210" s="62"/>
      <c r="J210" s="62">
        <v>6</v>
      </c>
      <c r="K210" s="62">
        <v>1</v>
      </c>
      <c r="L210" s="62"/>
      <c r="M210" s="62">
        <v>6</v>
      </c>
      <c r="N210" s="62"/>
      <c r="O210" s="62">
        <v>6</v>
      </c>
      <c r="P210" s="62"/>
      <c r="Q210" s="62">
        <v>6</v>
      </c>
      <c r="R210" s="62"/>
      <c r="S210" s="62"/>
      <c r="T210" s="62"/>
    </row>
    <row r="211" spans="1:20" ht="20.100000000000001" customHeight="1" x14ac:dyDescent="0.25">
      <c r="A211" s="4" t="s">
        <v>161</v>
      </c>
      <c r="B211" s="7" t="s">
        <v>720</v>
      </c>
      <c r="C211" s="5">
        <v>267</v>
      </c>
      <c r="D211" s="61"/>
      <c r="E211" s="61"/>
      <c r="F211" s="62"/>
      <c r="G211" s="62"/>
      <c r="H211" s="62"/>
      <c r="I211" s="62"/>
      <c r="J211" s="62"/>
      <c r="K211" s="62"/>
      <c r="L211" s="62"/>
      <c r="M211" s="62"/>
      <c r="N211" s="62"/>
      <c r="O211" s="62"/>
      <c r="P211" s="62"/>
      <c r="Q211" s="62"/>
      <c r="R211" s="62"/>
      <c r="S211" s="62"/>
      <c r="T211" s="62"/>
    </row>
    <row r="212" spans="1:20" ht="20.100000000000001" customHeight="1" x14ac:dyDescent="0.25">
      <c r="A212" s="4" t="s">
        <v>721</v>
      </c>
      <c r="B212" s="7" t="s">
        <v>722</v>
      </c>
      <c r="C212" s="5">
        <v>267.10000000000002</v>
      </c>
      <c r="D212" s="61"/>
      <c r="E212" s="61"/>
      <c r="F212" s="62">
        <v>7</v>
      </c>
      <c r="G212" s="62">
        <v>1</v>
      </c>
      <c r="H212" s="62"/>
      <c r="I212" s="62"/>
      <c r="J212" s="62">
        <v>1</v>
      </c>
      <c r="K212" s="62"/>
      <c r="L212" s="62">
        <v>1</v>
      </c>
      <c r="M212" s="62">
        <v>6</v>
      </c>
      <c r="N212" s="62">
        <v>1</v>
      </c>
      <c r="O212" s="62"/>
      <c r="P212" s="62"/>
      <c r="Q212" s="62"/>
      <c r="R212" s="62"/>
      <c r="S212" s="62"/>
      <c r="T212" s="62"/>
    </row>
    <row r="213" spans="1:20" ht="20.100000000000001" customHeight="1" x14ac:dyDescent="0.25">
      <c r="A213" s="4" t="s">
        <v>160</v>
      </c>
      <c r="B213" s="7" t="s">
        <v>645</v>
      </c>
      <c r="C213" s="5">
        <v>268</v>
      </c>
      <c r="D213" s="64">
        <v>6</v>
      </c>
      <c r="E213" s="64">
        <v>1</v>
      </c>
      <c r="F213" s="64">
        <v>6</v>
      </c>
      <c r="G213" s="64">
        <v>9</v>
      </c>
      <c r="H213" s="64"/>
      <c r="I213" s="64"/>
      <c r="J213" s="64">
        <v>9</v>
      </c>
      <c r="K213" s="64"/>
      <c r="L213" s="64"/>
      <c r="M213" s="64">
        <v>3</v>
      </c>
      <c r="N213" s="64">
        <v>1</v>
      </c>
      <c r="O213" s="64">
        <v>1</v>
      </c>
      <c r="P213" s="64"/>
      <c r="Q213" s="64">
        <v>1</v>
      </c>
      <c r="R213" s="64"/>
      <c r="S213" s="64"/>
      <c r="T213" s="64"/>
    </row>
    <row r="214" spans="1:20" ht="20.100000000000001" customHeight="1" x14ac:dyDescent="0.25">
      <c r="A214" s="4" t="s">
        <v>159</v>
      </c>
      <c r="B214" s="5" t="s">
        <v>723</v>
      </c>
      <c r="C214" s="5">
        <v>269</v>
      </c>
      <c r="D214" s="61"/>
      <c r="E214" s="61"/>
      <c r="F214" s="62"/>
      <c r="G214" s="62"/>
      <c r="H214" s="62"/>
      <c r="I214" s="62"/>
      <c r="J214" s="62"/>
      <c r="K214" s="62"/>
      <c r="L214" s="62"/>
      <c r="M214" s="62"/>
      <c r="N214" s="62"/>
      <c r="O214" s="62"/>
      <c r="P214" s="62"/>
      <c r="Q214" s="62"/>
      <c r="R214" s="62"/>
      <c r="S214" s="62"/>
      <c r="T214" s="62"/>
    </row>
    <row r="215" spans="1:20" ht="20.100000000000001" customHeight="1" x14ac:dyDescent="0.25">
      <c r="A215" s="4" t="s">
        <v>158</v>
      </c>
      <c r="B215" s="7" t="s">
        <v>724</v>
      </c>
      <c r="C215" s="5">
        <v>269.10000000000002</v>
      </c>
      <c r="D215" s="62"/>
      <c r="E215" s="62"/>
      <c r="F215" s="62"/>
      <c r="G215" s="62"/>
      <c r="H215" s="62"/>
      <c r="I215" s="62"/>
      <c r="J215" s="62"/>
      <c r="K215" s="62"/>
      <c r="L215" s="62"/>
      <c r="M215" s="62"/>
      <c r="N215" s="62"/>
      <c r="O215" s="62"/>
      <c r="P215" s="62"/>
      <c r="Q215" s="62"/>
      <c r="R215" s="62"/>
      <c r="S215" s="62"/>
      <c r="T215" s="62"/>
    </row>
    <row r="216" spans="1:20" ht="20.100000000000001" customHeight="1" x14ac:dyDescent="0.25">
      <c r="A216" s="4" t="s">
        <v>157</v>
      </c>
      <c r="B216" s="7" t="s">
        <v>725</v>
      </c>
      <c r="C216" s="5">
        <v>270</v>
      </c>
      <c r="D216" s="61"/>
      <c r="E216" s="61"/>
      <c r="F216" s="62"/>
      <c r="G216" s="62"/>
      <c r="H216" s="62"/>
      <c r="I216" s="62"/>
      <c r="J216" s="62"/>
      <c r="K216" s="62"/>
      <c r="L216" s="62"/>
      <c r="M216" s="62"/>
      <c r="N216" s="62"/>
      <c r="O216" s="62"/>
      <c r="P216" s="62"/>
      <c r="Q216" s="62"/>
      <c r="R216" s="62"/>
      <c r="S216" s="62"/>
      <c r="T216" s="62"/>
    </row>
    <row r="217" spans="1:20" ht="20.100000000000001" customHeight="1" x14ac:dyDescent="0.25">
      <c r="A217" s="4" t="s">
        <v>156</v>
      </c>
      <c r="B217" s="7" t="s">
        <v>726</v>
      </c>
      <c r="C217" s="5">
        <v>272</v>
      </c>
      <c r="D217" s="61"/>
      <c r="E217" s="61"/>
      <c r="F217" s="62"/>
      <c r="G217" s="62"/>
      <c r="H217" s="62"/>
      <c r="I217" s="62"/>
      <c r="J217" s="62"/>
      <c r="K217" s="62"/>
      <c r="L217" s="62"/>
      <c r="M217" s="62"/>
      <c r="N217" s="62"/>
      <c r="O217" s="62"/>
      <c r="P217" s="62"/>
      <c r="Q217" s="62"/>
      <c r="R217" s="62"/>
      <c r="S217" s="62"/>
      <c r="T217" s="62"/>
    </row>
    <row r="218" spans="1:20" ht="20.100000000000001" customHeight="1" x14ac:dyDescent="0.25">
      <c r="A218" s="4" t="s">
        <v>155</v>
      </c>
      <c r="B218" s="7" t="s">
        <v>727</v>
      </c>
      <c r="C218" s="5">
        <v>273</v>
      </c>
      <c r="D218" s="61"/>
      <c r="E218" s="61"/>
      <c r="F218" s="62"/>
      <c r="G218" s="62"/>
      <c r="H218" s="62"/>
      <c r="I218" s="62"/>
      <c r="J218" s="62"/>
      <c r="K218" s="62"/>
      <c r="L218" s="62"/>
      <c r="M218" s="62"/>
      <c r="N218" s="62"/>
      <c r="O218" s="62"/>
      <c r="P218" s="62"/>
      <c r="Q218" s="62"/>
      <c r="R218" s="62"/>
      <c r="S218" s="62"/>
      <c r="T218" s="62"/>
    </row>
    <row r="219" spans="1:20" ht="20.100000000000001" customHeight="1" x14ac:dyDescent="0.25">
      <c r="A219" s="4" t="s">
        <v>154</v>
      </c>
      <c r="B219" s="7" t="s">
        <v>728</v>
      </c>
      <c r="C219" s="5">
        <v>274</v>
      </c>
      <c r="D219" s="61"/>
      <c r="E219" s="61"/>
      <c r="F219" s="62"/>
      <c r="G219" s="62"/>
      <c r="H219" s="62"/>
      <c r="I219" s="62"/>
      <c r="J219" s="62"/>
      <c r="K219" s="62"/>
      <c r="L219" s="62"/>
      <c r="M219" s="62"/>
      <c r="N219" s="62"/>
      <c r="O219" s="62"/>
      <c r="P219" s="62"/>
      <c r="Q219" s="62"/>
      <c r="R219" s="62"/>
      <c r="S219" s="62"/>
      <c r="T219" s="62"/>
    </row>
    <row r="220" spans="1:20" ht="20.100000000000001" customHeight="1" x14ac:dyDescent="0.25">
      <c r="A220" s="4" t="s">
        <v>153</v>
      </c>
      <c r="B220" s="7" t="s">
        <v>729</v>
      </c>
      <c r="C220" s="5">
        <v>275</v>
      </c>
      <c r="D220" s="61"/>
      <c r="E220" s="61"/>
      <c r="F220" s="62"/>
      <c r="G220" s="62"/>
      <c r="H220" s="62"/>
      <c r="I220" s="62"/>
      <c r="J220" s="62"/>
      <c r="K220" s="62"/>
      <c r="L220" s="62"/>
      <c r="M220" s="62"/>
      <c r="N220" s="62"/>
      <c r="O220" s="62"/>
      <c r="P220" s="62"/>
      <c r="Q220" s="62"/>
      <c r="R220" s="62"/>
      <c r="S220" s="62"/>
      <c r="T220" s="62"/>
    </row>
    <row r="221" spans="1:20" ht="20.100000000000001" customHeight="1" x14ac:dyDescent="0.25">
      <c r="A221" s="4" t="s">
        <v>152</v>
      </c>
      <c r="B221" s="7" t="s">
        <v>554</v>
      </c>
      <c r="C221" s="5">
        <v>276</v>
      </c>
      <c r="D221" s="61"/>
      <c r="E221" s="61"/>
      <c r="F221" s="62"/>
      <c r="G221" s="62"/>
      <c r="H221" s="62"/>
      <c r="I221" s="62"/>
      <c r="J221" s="62"/>
      <c r="K221" s="62"/>
      <c r="L221" s="62"/>
      <c r="M221" s="62"/>
      <c r="N221" s="62"/>
      <c r="O221" s="62"/>
      <c r="P221" s="62"/>
      <c r="Q221" s="62"/>
      <c r="R221" s="62"/>
      <c r="S221" s="62"/>
      <c r="T221" s="62"/>
    </row>
    <row r="222" spans="1:20" ht="20.100000000000001" customHeight="1" x14ac:dyDescent="0.25">
      <c r="A222" s="4" t="s">
        <v>151</v>
      </c>
      <c r="B222" s="7" t="s">
        <v>364</v>
      </c>
      <c r="C222" s="5">
        <v>277</v>
      </c>
      <c r="D222" s="61"/>
      <c r="E222" s="61"/>
      <c r="F222" s="62"/>
      <c r="G222" s="62"/>
      <c r="H222" s="62"/>
      <c r="I222" s="62"/>
      <c r="J222" s="62"/>
      <c r="K222" s="62"/>
      <c r="L222" s="62"/>
      <c r="M222" s="62"/>
      <c r="N222" s="62"/>
      <c r="O222" s="62"/>
      <c r="P222" s="62"/>
      <c r="Q222" s="62"/>
      <c r="R222" s="62"/>
      <c r="S222" s="62"/>
      <c r="T222" s="62"/>
    </row>
    <row r="223" spans="1:20" ht="20.100000000000001" customHeight="1" x14ac:dyDescent="0.25">
      <c r="A223" s="4" t="s">
        <v>150</v>
      </c>
      <c r="B223" s="7" t="s">
        <v>555</v>
      </c>
      <c r="C223" s="5">
        <v>278</v>
      </c>
      <c r="D223" s="61"/>
      <c r="E223" s="61"/>
      <c r="F223" s="62"/>
      <c r="G223" s="62"/>
      <c r="H223" s="62"/>
      <c r="I223" s="62"/>
      <c r="J223" s="62"/>
      <c r="K223" s="62"/>
      <c r="L223" s="62"/>
      <c r="M223" s="62"/>
      <c r="N223" s="62"/>
      <c r="O223" s="62"/>
      <c r="P223" s="62"/>
      <c r="Q223" s="62"/>
      <c r="R223" s="62"/>
      <c r="S223" s="62"/>
      <c r="T223" s="62"/>
    </row>
    <row r="224" spans="1:20" ht="20.100000000000001" customHeight="1" x14ac:dyDescent="0.25">
      <c r="A224" s="4" t="s">
        <v>149</v>
      </c>
      <c r="B224" s="7" t="s">
        <v>556</v>
      </c>
      <c r="C224" s="5">
        <v>279</v>
      </c>
      <c r="D224" s="61"/>
      <c r="E224" s="61"/>
      <c r="F224" s="62"/>
      <c r="G224" s="62"/>
      <c r="H224" s="62"/>
      <c r="I224" s="62"/>
      <c r="J224" s="62"/>
      <c r="K224" s="62"/>
      <c r="L224" s="62"/>
      <c r="M224" s="62"/>
      <c r="N224" s="62"/>
      <c r="O224" s="62"/>
      <c r="P224" s="62"/>
      <c r="Q224" s="62"/>
      <c r="R224" s="62"/>
      <c r="S224" s="62"/>
      <c r="T224" s="62"/>
    </row>
    <row r="225" spans="1:20" ht="20.100000000000001" customHeight="1" x14ac:dyDescent="0.25">
      <c r="A225" s="4" t="s">
        <v>148</v>
      </c>
      <c r="B225" s="7" t="s">
        <v>730</v>
      </c>
      <c r="C225" s="5">
        <v>280</v>
      </c>
      <c r="D225" s="61"/>
      <c r="E225" s="61"/>
      <c r="F225" s="62"/>
      <c r="G225" s="62"/>
      <c r="H225" s="62"/>
      <c r="I225" s="62"/>
      <c r="J225" s="62"/>
      <c r="K225" s="62"/>
      <c r="L225" s="62"/>
      <c r="M225" s="62"/>
      <c r="N225" s="62"/>
      <c r="O225" s="62"/>
      <c r="P225" s="62"/>
      <c r="Q225" s="62"/>
      <c r="R225" s="62"/>
      <c r="S225" s="62"/>
      <c r="T225" s="62"/>
    </row>
    <row r="226" spans="1:20" ht="20.100000000000001" customHeight="1" x14ac:dyDescent="0.25">
      <c r="A226" s="4" t="s">
        <v>731</v>
      </c>
      <c r="B226" s="7" t="s">
        <v>732</v>
      </c>
      <c r="C226" s="5">
        <v>280.10000000000002</v>
      </c>
      <c r="D226" s="61"/>
      <c r="E226" s="61"/>
      <c r="F226" s="62"/>
      <c r="G226" s="62"/>
      <c r="H226" s="62"/>
      <c r="I226" s="62"/>
      <c r="J226" s="62"/>
      <c r="K226" s="62"/>
      <c r="L226" s="62"/>
      <c r="M226" s="62"/>
      <c r="N226" s="62"/>
      <c r="O226" s="62"/>
      <c r="P226" s="62"/>
      <c r="Q226" s="62"/>
      <c r="R226" s="62"/>
      <c r="S226" s="62"/>
      <c r="T226" s="62"/>
    </row>
    <row r="227" spans="1:20" ht="20.100000000000001" customHeight="1" x14ac:dyDescent="0.25">
      <c r="A227" s="4" t="s">
        <v>147</v>
      </c>
      <c r="B227" s="7" t="s">
        <v>403</v>
      </c>
      <c r="C227" s="5"/>
      <c r="D227" s="61">
        <v>1</v>
      </c>
      <c r="E227" s="61"/>
      <c r="F227" s="62"/>
      <c r="G227" s="62">
        <v>1</v>
      </c>
      <c r="H227" s="62"/>
      <c r="I227" s="62"/>
      <c r="J227" s="62">
        <v>1</v>
      </c>
      <c r="K227" s="62"/>
      <c r="L227" s="62"/>
      <c r="M227" s="62"/>
      <c r="N227" s="62"/>
      <c r="O227" s="62"/>
      <c r="P227" s="62"/>
      <c r="Q227" s="62"/>
      <c r="R227" s="62"/>
      <c r="S227" s="62"/>
      <c r="T227" s="62"/>
    </row>
    <row r="228" spans="1:20" ht="20.100000000000001" customHeight="1" x14ac:dyDescent="0.25">
      <c r="A228" s="8" t="s">
        <v>146</v>
      </c>
      <c r="B228" s="12" t="s">
        <v>448</v>
      </c>
      <c r="C228" s="5"/>
      <c r="D228" s="65">
        <f t="shared" ref="D228:T228" si="11">SUM(D229:D247)</f>
        <v>0</v>
      </c>
      <c r="E228" s="65">
        <f t="shared" si="11"/>
        <v>0</v>
      </c>
      <c r="F228" s="65">
        <f t="shared" si="11"/>
        <v>0</v>
      </c>
      <c r="G228" s="65">
        <f t="shared" si="11"/>
        <v>0</v>
      </c>
      <c r="H228" s="65">
        <f t="shared" si="11"/>
        <v>0</v>
      </c>
      <c r="I228" s="65">
        <f t="shared" si="11"/>
        <v>0</v>
      </c>
      <c r="J228" s="65">
        <f t="shared" si="11"/>
        <v>0</v>
      </c>
      <c r="K228" s="65">
        <f t="shared" si="11"/>
        <v>0</v>
      </c>
      <c r="L228" s="65">
        <f t="shared" si="11"/>
        <v>0</v>
      </c>
      <c r="M228" s="65">
        <f t="shared" si="11"/>
        <v>0</v>
      </c>
      <c r="N228" s="65">
        <f t="shared" si="11"/>
        <v>0</v>
      </c>
      <c r="O228" s="65">
        <f t="shared" si="11"/>
        <v>0</v>
      </c>
      <c r="P228" s="65">
        <f t="shared" si="11"/>
        <v>0</v>
      </c>
      <c r="Q228" s="65">
        <f t="shared" si="11"/>
        <v>0</v>
      </c>
      <c r="R228" s="65">
        <f t="shared" si="11"/>
        <v>0</v>
      </c>
      <c r="S228" s="65">
        <f t="shared" si="11"/>
        <v>0</v>
      </c>
      <c r="T228" s="65">
        <f t="shared" si="11"/>
        <v>0</v>
      </c>
    </row>
    <row r="229" spans="1:20" ht="20.100000000000001" customHeight="1" x14ac:dyDescent="0.25">
      <c r="A229" s="4" t="s">
        <v>145</v>
      </c>
      <c r="B229" s="7" t="s">
        <v>557</v>
      </c>
      <c r="C229" s="5">
        <v>281</v>
      </c>
      <c r="D229" s="61"/>
      <c r="E229" s="61"/>
      <c r="F229" s="62"/>
      <c r="G229" s="62"/>
      <c r="H229" s="62"/>
      <c r="I229" s="62"/>
      <c r="J229" s="62"/>
      <c r="K229" s="62"/>
      <c r="L229" s="62"/>
      <c r="M229" s="62"/>
      <c r="N229" s="62"/>
      <c r="O229" s="62"/>
      <c r="P229" s="62"/>
      <c r="Q229" s="62"/>
      <c r="R229" s="62"/>
      <c r="S229" s="62"/>
      <c r="T229" s="62"/>
    </row>
    <row r="230" spans="1:20" ht="20.100000000000001" customHeight="1" x14ac:dyDescent="0.25">
      <c r="A230" s="4" t="s">
        <v>144</v>
      </c>
      <c r="B230" s="7" t="s">
        <v>558</v>
      </c>
      <c r="C230" s="6">
        <v>282</v>
      </c>
      <c r="D230" s="62"/>
      <c r="E230" s="62"/>
      <c r="F230" s="62"/>
      <c r="G230" s="62"/>
      <c r="H230" s="62"/>
      <c r="I230" s="62"/>
      <c r="J230" s="62"/>
      <c r="K230" s="62"/>
      <c r="L230" s="62"/>
      <c r="M230" s="62"/>
      <c r="N230" s="62"/>
      <c r="O230" s="62"/>
      <c r="P230" s="62"/>
      <c r="Q230" s="62"/>
      <c r="R230" s="62"/>
      <c r="S230" s="62"/>
      <c r="T230" s="62"/>
    </row>
    <row r="231" spans="1:20" ht="20.100000000000001" customHeight="1" x14ac:dyDescent="0.25">
      <c r="A231" s="4" t="s">
        <v>143</v>
      </c>
      <c r="B231" s="5" t="s">
        <v>559</v>
      </c>
      <c r="C231" s="5">
        <v>283</v>
      </c>
      <c r="D231" s="61"/>
      <c r="E231" s="61"/>
      <c r="F231" s="62"/>
      <c r="G231" s="62"/>
      <c r="H231" s="62"/>
      <c r="I231" s="62"/>
      <c r="J231" s="62"/>
      <c r="K231" s="62"/>
      <c r="L231" s="62"/>
      <c r="M231" s="62"/>
      <c r="N231" s="62"/>
      <c r="O231" s="62"/>
      <c r="P231" s="62"/>
      <c r="Q231" s="62"/>
      <c r="R231" s="62"/>
      <c r="S231" s="62"/>
      <c r="T231" s="62"/>
    </row>
    <row r="232" spans="1:20" ht="20.100000000000001" customHeight="1" x14ac:dyDescent="0.25">
      <c r="A232" s="4" t="s">
        <v>142</v>
      </c>
      <c r="B232" s="7" t="s">
        <v>560</v>
      </c>
      <c r="C232" s="5">
        <v>284</v>
      </c>
      <c r="D232" s="61"/>
      <c r="E232" s="61"/>
      <c r="F232" s="62"/>
      <c r="G232" s="62"/>
      <c r="H232" s="62"/>
      <c r="I232" s="62"/>
      <c r="J232" s="62"/>
      <c r="K232" s="62"/>
      <c r="L232" s="62"/>
      <c r="M232" s="62"/>
      <c r="N232" s="62"/>
      <c r="O232" s="62"/>
      <c r="P232" s="62"/>
      <c r="Q232" s="62"/>
      <c r="R232" s="62"/>
      <c r="S232" s="62"/>
      <c r="T232" s="62"/>
    </row>
    <row r="233" spans="1:20" ht="20.100000000000001" customHeight="1" x14ac:dyDescent="0.25">
      <c r="A233" s="4" t="s">
        <v>141</v>
      </c>
      <c r="B233" s="7" t="s">
        <v>561</v>
      </c>
      <c r="C233" s="5">
        <v>285</v>
      </c>
      <c r="D233" s="64"/>
      <c r="E233" s="64"/>
      <c r="F233" s="64"/>
      <c r="G233" s="64"/>
      <c r="H233" s="64"/>
      <c r="I233" s="64"/>
      <c r="J233" s="64"/>
      <c r="K233" s="64"/>
      <c r="L233" s="64"/>
      <c r="M233" s="64"/>
      <c r="N233" s="64"/>
      <c r="O233" s="64"/>
      <c r="P233" s="64"/>
      <c r="Q233" s="64"/>
      <c r="R233" s="64"/>
      <c r="S233" s="64"/>
      <c r="T233" s="64"/>
    </row>
    <row r="234" spans="1:20" ht="20.100000000000001" customHeight="1" x14ac:dyDescent="0.25">
      <c r="A234" s="4" t="s">
        <v>140</v>
      </c>
      <c r="B234" s="7" t="s">
        <v>562</v>
      </c>
      <c r="C234" s="5">
        <v>286</v>
      </c>
      <c r="D234" s="61"/>
      <c r="E234" s="61"/>
      <c r="F234" s="62"/>
      <c r="G234" s="62"/>
      <c r="H234" s="62"/>
      <c r="I234" s="62"/>
      <c r="J234" s="62"/>
      <c r="K234" s="62"/>
      <c r="L234" s="62"/>
      <c r="M234" s="62"/>
      <c r="N234" s="62"/>
      <c r="O234" s="62"/>
      <c r="P234" s="62"/>
      <c r="Q234" s="62"/>
      <c r="R234" s="62"/>
      <c r="S234" s="62"/>
      <c r="T234" s="62"/>
    </row>
    <row r="235" spans="1:20" ht="20.100000000000001" customHeight="1" x14ac:dyDescent="0.25">
      <c r="A235" s="4" t="s">
        <v>139</v>
      </c>
      <c r="B235" s="7" t="s">
        <v>365</v>
      </c>
      <c r="C235" s="5">
        <v>287</v>
      </c>
      <c r="D235" s="61"/>
      <c r="E235" s="61"/>
      <c r="F235" s="62"/>
      <c r="G235" s="62"/>
      <c r="H235" s="62"/>
      <c r="I235" s="62"/>
      <c r="J235" s="62"/>
      <c r="K235" s="62"/>
      <c r="L235" s="62"/>
      <c r="M235" s="62"/>
      <c r="N235" s="62"/>
      <c r="O235" s="62"/>
      <c r="P235" s="62"/>
      <c r="Q235" s="62"/>
      <c r="R235" s="62"/>
      <c r="S235" s="62"/>
      <c r="T235" s="62"/>
    </row>
    <row r="236" spans="1:20" ht="20.100000000000001" customHeight="1" x14ac:dyDescent="0.25">
      <c r="A236" s="4" t="s">
        <v>138</v>
      </c>
      <c r="B236" s="7" t="s">
        <v>366</v>
      </c>
      <c r="C236" s="5">
        <v>288</v>
      </c>
      <c r="D236" s="61"/>
      <c r="E236" s="61"/>
      <c r="F236" s="62"/>
      <c r="G236" s="62"/>
      <c r="H236" s="62"/>
      <c r="I236" s="62"/>
      <c r="J236" s="62"/>
      <c r="K236" s="62"/>
      <c r="L236" s="62"/>
      <c r="M236" s="62"/>
      <c r="N236" s="62"/>
      <c r="O236" s="62"/>
      <c r="P236" s="62"/>
      <c r="Q236" s="62"/>
      <c r="R236" s="62"/>
      <c r="S236" s="62"/>
      <c r="T236" s="62"/>
    </row>
    <row r="237" spans="1:20" ht="20.100000000000001" customHeight="1" x14ac:dyDescent="0.25">
      <c r="A237" s="4" t="s">
        <v>137</v>
      </c>
      <c r="B237" s="7" t="s">
        <v>646</v>
      </c>
      <c r="C237" s="5">
        <v>289</v>
      </c>
      <c r="D237" s="61"/>
      <c r="E237" s="61"/>
      <c r="F237" s="62"/>
      <c r="G237" s="62"/>
      <c r="H237" s="62"/>
      <c r="I237" s="62"/>
      <c r="J237" s="62"/>
      <c r="K237" s="62"/>
      <c r="L237" s="62"/>
      <c r="M237" s="62"/>
      <c r="N237" s="62"/>
      <c r="O237" s="62"/>
      <c r="P237" s="62"/>
      <c r="Q237" s="62"/>
      <c r="R237" s="62"/>
      <c r="S237" s="62"/>
      <c r="T237" s="62"/>
    </row>
    <row r="238" spans="1:20" ht="20.100000000000001" customHeight="1" x14ac:dyDescent="0.25">
      <c r="A238" s="4" t="s">
        <v>136</v>
      </c>
      <c r="B238" s="7" t="s">
        <v>496</v>
      </c>
      <c r="C238" s="5">
        <v>290</v>
      </c>
      <c r="D238" s="61"/>
      <c r="E238" s="61"/>
      <c r="F238" s="62"/>
      <c r="G238" s="62"/>
      <c r="H238" s="62"/>
      <c r="I238" s="62"/>
      <c r="J238" s="62"/>
      <c r="K238" s="62"/>
      <c r="L238" s="62"/>
      <c r="M238" s="62"/>
      <c r="N238" s="62"/>
      <c r="O238" s="62"/>
      <c r="P238" s="62"/>
      <c r="Q238" s="62"/>
      <c r="R238" s="62"/>
      <c r="S238" s="62"/>
      <c r="T238" s="62"/>
    </row>
    <row r="239" spans="1:20" ht="20.100000000000001" customHeight="1" x14ac:dyDescent="0.25">
      <c r="A239" s="4" t="s">
        <v>135</v>
      </c>
      <c r="B239" s="7" t="s">
        <v>647</v>
      </c>
      <c r="C239" s="5">
        <v>291</v>
      </c>
      <c r="D239" s="61"/>
      <c r="E239" s="61"/>
      <c r="F239" s="62"/>
      <c r="G239" s="62"/>
      <c r="H239" s="62"/>
      <c r="I239" s="62"/>
      <c r="J239" s="62"/>
      <c r="K239" s="62"/>
      <c r="L239" s="62"/>
      <c r="M239" s="62"/>
      <c r="N239" s="62"/>
      <c r="O239" s="62"/>
      <c r="P239" s="62"/>
      <c r="Q239" s="62"/>
      <c r="R239" s="62"/>
      <c r="S239" s="62"/>
      <c r="T239" s="62"/>
    </row>
    <row r="240" spans="1:20" ht="20.100000000000001" customHeight="1" x14ac:dyDescent="0.25">
      <c r="A240" s="4" t="s">
        <v>134</v>
      </c>
      <c r="B240" s="7" t="s">
        <v>648</v>
      </c>
      <c r="C240" s="5">
        <v>292</v>
      </c>
      <c r="D240" s="61"/>
      <c r="E240" s="61"/>
      <c r="F240" s="62"/>
      <c r="G240" s="62"/>
      <c r="H240" s="62"/>
      <c r="I240" s="62"/>
      <c r="J240" s="62"/>
      <c r="K240" s="62"/>
      <c r="L240" s="62"/>
      <c r="M240" s="62"/>
      <c r="N240" s="62"/>
      <c r="O240" s="62"/>
      <c r="P240" s="62"/>
      <c r="Q240" s="62"/>
      <c r="R240" s="62"/>
      <c r="S240" s="62"/>
      <c r="T240" s="62"/>
    </row>
    <row r="241" spans="1:20" ht="20.100000000000001" customHeight="1" x14ac:dyDescent="0.25">
      <c r="A241" s="4" t="s">
        <v>133</v>
      </c>
      <c r="B241" s="7" t="s">
        <v>449</v>
      </c>
      <c r="C241" s="5">
        <v>293</v>
      </c>
      <c r="D241" s="61"/>
      <c r="E241" s="61"/>
      <c r="F241" s="62"/>
      <c r="G241" s="62"/>
      <c r="H241" s="62"/>
      <c r="I241" s="62"/>
      <c r="J241" s="62"/>
      <c r="K241" s="62"/>
      <c r="L241" s="62"/>
      <c r="M241" s="62"/>
      <c r="N241" s="62"/>
      <c r="O241" s="62"/>
      <c r="P241" s="62"/>
      <c r="Q241" s="62"/>
      <c r="R241" s="62"/>
      <c r="S241" s="62"/>
      <c r="T241" s="62"/>
    </row>
    <row r="242" spans="1:20" ht="20.100000000000001" customHeight="1" x14ac:dyDescent="0.25">
      <c r="A242" s="4" t="s">
        <v>132</v>
      </c>
      <c r="B242" s="7" t="s">
        <v>649</v>
      </c>
      <c r="C242" s="5">
        <v>294</v>
      </c>
      <c r="D242" s="61"/>
      <c r="E242" s="61"/>
      <c r="F242" s="62"/>
      <c r="G242" s="62"/>
      <c r="H242" s="62"/>
      <c r="I242" s="62"/>
      <c r="J242" s="62"/>
      <c r="K242" s="62"/>
      <c r="L242" s="62"/>
      <c r="M242" s="62"/>
      <c r="N242" s="62"/>
      <c r="O242" s="62"/>
      <c r="P242" s="62"/>
      <c r="Q242" s="62"/>
      <c r="R242" s="62"/>
      <c r="S242" s="62"/>
      <c r="T242" s="62"/>
    </row>
    <row r="243" spans="1:20" ht="20.100000000000001" customHeight="1" x14ac:dyDescent="0.25">
      <c r="A243" s="4" t="s">
        <v>131</v>
      </c>
      <c r="B243" s="7" t="s">
        <v>650</v>
      </c>
      <c r="C243" s="5">
        <v>295</v>
      </c>
      <c r="D243" s="61"/>
      <c r="E243" s="61"/>
      <c r="F243" s="62"/>
      <c r="G243" s="62"/>
      <c r="H243" s="62"/>
      <c r="I243" s="62"/>
      <c r="J243" s="62"/>
      <c r="K243" s="62"/>
      <c r="L243" s="62"/>
      <c r="M243" s="62"/>
      <c r="N243" s="62"/>
      <c r="O243" s="62"/>
      <c r="P243" s="62"/>
      <c r="Q243" s="62"/>
      <c r="R243" s="62"/>
      <c r="S243" s="62"/>
      <c r="T243" s="62"/>
    </row>
    <row r="244" spans="1:20" ht="20.100000000000001" customHeight="1" x14ac:dyDescent="0.25">
      <c r="A244" s="4" t="s">
        <v>130</v>
      </c>
      <c r="B244" s="7" t="s">
        <v>651</v>
      </c>
      <c r="C244" s="5">
        <v>296</v>
      </c>
      <c r="D244" s="61"/>
      <c r="E244" s="61"/>
      <c r="F244" s="62"/>
      <c r="G244" s="62"/>
      <c r="H244" s="62"/>
      <c r="I244" s="62"/>
      <c r="J244" s="62"/>
      <c r="K244" s="62"/>
      <c r="L244" s="62"/>
      <c r="M244" s="62"/>
      <c r="N244" s="62"/>
      <c r="O244" s="62"/>
      <c r="P244" s="62"/>
      <c r="Q244" s="62"/>
      <c r="R244" s="62"/>
      <c r="S244" s="62"/>
      <c r="T244" s="62"/>
    </row>
    <row r="245" spans="1:20" ht="20.100000000000001" customHeight="1" x14ac:dyDescent="0.25">
      <c r="A245" s="4" t="s">
        <v>129</v>
      </c>
      <c r="B245" s="7" t="s">
        <v>376</v>
      </c>
      <c r="C245" s="6">
        <v>297</v>
      </c>
      <c r="D245" s="61"/>
      <c r="E245" s="61"/>
      <c r="F245" s="62"/>
      <c r="G245" s="62"/>
      <c r="H245" s="62"/>
      <c r="I245" s="62"/>
      <c r="J245" s="62"/>
      <c r="K245" s="62"/>
      <c r="L245" s="62"/>
      <c r="M245" s="62"/>
      <c r="N245" s="62"/>
      <c r="O245" s="62"/>
      <c r="P245" s="62"/>
      <c r="Q245" s="62"/>
      <c r="R245" s="62"/>
      <c r="S245" s="62"/>
      <c r="T245" s="62"/>
    </row>
    <row r="246" spans="1:20" ht="20.100000000000001" customHeight="1" x14ac:dyDescent="0.25">
      <c r="A246" s="4" t="s">
        <v>128</v>
      </c>
      <c r="B246" s="7" t="s">
        <v>563</v>
      </c>
      <c r="C246" s="5">
        <v>298</v>
      </c>
      <c r="D246" s="61"/>
      <c r="E246" s="61"/>
      <c r="F246" s="62"/>
      <c r="G246" s="62"/>
      <c r="H246" s="62"/>
      <c r="I246" s="62"/>
      <c r="J246" s="62"/>
      <c r="K246" s="62"/>
      <c r="L246" s="62"/>
      <c r="M246" s="62"/>
      <c r="N246" s="62"/>
      <c r="O246" s="62"/>
      <c r="P246" s="62"/>
      <c r="Q246" s="62"/>
      <c r="R246" s="62"/>
      <c r="S246" s="62"/>
      <c r="T246" s="62"/>
    </row>
    <row r="247" spans="1:20" ht="20.100000000000001" customHeight="1" x14ac:dyDescent="0.25">
      <c r="A247" s="4" t="s">
        <v>127</v>
      </c>
      <c r="B247" s="7" t="s">
        <v>403</v>
      </c>
      <c r="C247" s="5"/>
      <c r="D247" s="64"/>
      <c r="E247" s="64"/>
      <c r="F247" s="64"/>
      <c r="G247" s="64"/>
      <c r="H247" s="64"/>
      <c r="I247" s="64"/>
      <c r="J247" s="64"/>
      <c r="K247" s="64"/>
      <c r="L247" s="64"/>
      <c r="M247" s="64"/>
      <c r="N247" s="64"/>
      <c r="O247" s="64"/>
      <c r="P247" s="64"/>
      <c r="Q247" s="64"/>
      <c r="R247" s="64"/>
      <c r="S247" s="64"/>
      <c r="T247" s="64"/>
    </row>
    <row r="248" spans="1:20" ht="20.100000000000001" customHeight="1" x14ac:dyDescent="0.25">
      <c r="A248" s="4" t="s">
        <v>126</v>
      </c>
      <c r="B248" s="12" t="s">
        <v>564</v>
      </c>
      <c r="C248" s="5"/>
      <c r="D248" s="65">
        <f t="shared" ref="D248:T248" si="12">SUM(D249:D261)</f>
        <v>0</v>
      </c>
      <c r="E248" s="65">
        <f t="shared" si="12"/>
        <v>0</v>
      </c>
      <c r="F248" s="65">
        <f t="shared" si="12"/>
        <v>0</v>
      </c>
      <c r="G248" s="65">
        <f t="shared" si="12"/>
        <v>0</v>
      </c>
      <c r="H248" s="65">
        <f t="shared" si="12"/>
        <v>0</v>
      </c>
      <c r="I248" s="65">
        <f t="shared" si="12"/>
        <v>0</v>
      </c>
      <c r="J248" s="65">
        <f t="shared" si="12"/>
        <v>0</v>
      </c>
      <c r="K248" s="65">
        <f t="shared" si="12"/>
        <v>0</v>
      </c>
      <c r="L248" s="65">
        <f t="shared" si="12"/>
        <v>0</v>
      </c>
      <c r="M248" s="65">
        <f t="shared" si="12"/>
        <v>0</v>
      </c>
      <c r="N248" s="65">
        <f t="shared" si="12"/>
        <v>0</v>
      </c>
      <c r="O248" s="65">
        <f t="shared" si="12"/>
        <v>0</v>
      </c>
      <c r="P248" s="65">
        <f t="shared" si="12"/>
        <v>0</v>
      </c>
      <c r="Q248" s="65">
        <f t="shared" si="12"/>
        <v>0</v>
      </c>
      <c r="R248" s="65">
        <f t="shared" si="12"/>
        <v>0</v>
      </c>
      <c r="S248" s="65">
        <f t="shared" si="12"/>
        <v>0</v>
      </c>
      <c r="T248" s="65">
        <f t="shared" si="12"/>
        <v>0</v>
      </c>
    </row>
    <row r="249" spans="1:20" ht="20.100000000000001" customHeight="1" x14ac:dyDescent="0.25">
      <c r="A249" s="4" t="s">
        <v>125</v>
      </c>
      <c r="B249" s="5" t="s">
        <v>450</v>
      </c>
      <c r="C249" s="5">
        <v>299</v>
      </c>
      <c r="D249" s="62"/>
      <c r="E249" s="62"/>
      <c r="F249" s="62"/>
      <c r="G249" s="62"/>
      <c r="H249" s="62"/>
      <c r="I249" s="62"/>
      <c r="J249" s="62"/>
      <c r="K249" s="62"/>
      <c r="L249" s="62"/>
      <c r="M249" s="62"/>
      <c r="N249" s="62"/>
      <c r="O249" s="62"/>
      <c r="P249" s="62"/>
      <c r="Q249" s="62"/>
      <c r="R249" s="62"/>
      <c r="S249" s="62"/>
      <c r="T249" s="62"/>
    </row>
    <row r="250" spans="1:20" ht="20.100000000000001" customHeight="1" x14ac:dyDescent="0.25">
      <c r="A250" s="4" t="s">
        <v>124</v>
      </c>
      <c r="B250" s="5" t="s">
        <v>733</v>
      </c>
      <c r="C250" s="5">
        <v>300</v>
      </c>
      <c r="D250" s="61"/>
      <c r="E250" s="61"/>
      <c r="F250" s="62"/>
      <c r="G250" s="62"/>
      <c r="H250" s="62"/>
      <c r="I250" s="62"/>
      <c r="J250" s="62"/>
      <c r="K250" s="62"/>
      <c r="L250" s="62"/>
      <c r="M250" s="62"/>
      <c r="N250" s="62"/>
      <c r="O250" s="62"/>
      <c r="P250" s="62"/>
      <c r="Q250" s="62"/>
      <c r="R250" s="62"/>
      <c r="S250" s="62"/>
      <c r="T250" s="62"/>
    </row>
    <row r="251" spans="1:20" ht="20.100000000000001" customHeight="1" x14ac:dyDescent="0.25">
      <c r="A251" s="4" t="s">
        <v>123</v>
      </c>
      <c r="B251" s="7" t="s">
        <v>367</v>
      </c>
      <c r="C251" s="5">
        <v>300.10000000000002</v>
      </c>
      <c r="D251" s="61"/>
      <c r="E251" s="61"/>
      <c r="F251" s="62"/>
      <c r="G251" s="62"/>
      <c r="H251" s="62"/>
      <c r="I251" s="62"/>
      <c r="J251" s="62"/>
      <c r="K251" s="62"/>
      <c r="L251" s="62"/>
      <c r="M251" s="62"/>
      <c r="N251" s="62"/>
      <c r="O251" s="62"/>
      <c r="P251" s="62"/>
      <c r="Q251" s="62"/>
      <c r="R251" s="62"/>
      <c r="S251" s="62"/>
      <c r="T251" s="62"/>
    </row>
    <row r="252" spans="1:20" ht="20.100000000000001" customHeight="1" x14ac:dyDescent="0.25">
      <c r="A252" s="4" t="s">
        <v>122</v>
      </c>
      <c r="B252" s="7" t="s">
        <v>565</v>
      </c>
      <c r="C252" s="5">
        <v>300.2</v>
      </c>
      <c r="D252" s="61"/>
      <c r="E252" s="61"/>
      <c r="F252" s="62"/>
      <c r="G252" s="62"/>
      <c r="H252" s="62"/>
      <c r="I252" s="62"/>
      <c r="J252" s="62"/>
      <c r="K252" s="62"/>
      <c r="L252" s="62"/>
      <c r="M252" s="62"/>
      <c r="N252" s="62"/>
      <c r="O252" s="62"/>
      <c r="P252" s="62"/>
      <c r="Q252" s="62"/>
      <c r="R252" s="62"/>
      <c r="S252" s="62"/>
      <c r="T252" s="62"/>
    </row>
    <row r="253" spans="1:20" ht="20.100000000000001" customHeight="1" x14ac:dyDescent="0.25">
      <c r="A253" s="4" t="s">
        <v>121</v>
      </c>
      <c r="B253" s="7" t="s">
        <v>734</v>
      </c>
      <c r="C253" s="5">
        <v>301</v>
      </c>
      <c r="D253" s="61"/>
      <c r="E253" s="61"/>
      <c r="F253" s="62"/>
      <c r="G253" s="62"/>
      <c r="H253" s="62"/>
      <c r="I253" s="62"/>
      <c r="J253" s="62"/>
      <c r="K253" s="62"/>
      <c r="L253" s="62"/>
      <c r="M253" s="62"/>
      <c r="N253" s="62"/>
      <c r="O253" s="62"/>
      <c r="P253" s="62"/>
      <c r="Q253" s="62"/>
      <c r="R253" s="62"/>
      <c r="S253" s="62"/>
      <c r="T253" s="62"/>
    </row>
    <row r="254" spans="1:20" ht="20.100000000000001" customHeight="1" x14ac:dyDescent="0.25">
      <c r="A254" s="4" t="s">
        <v>120</v>
      </c>
      <c r="B254" s="7" t="s">
        <v>451</v>
      </c>
      <c r="C254" s="5">
        <v>301.10000000000002</v>
      </c>
      <c r="D254" s="62"/>
      <c r="E254" s="62"/>
      <c r="F254" s="62"/>
      <c r="G254" s="62"/>
      <c r="H254" s="62"/>
      <c r="I254" s="62"/>
      <c r="J254" s="62"/>
      <c r="K254" s="62"/>
      <c r="L254" s="62"/>
      <c r="M254" s="62"/>
      <c r="N254" s="62"/>
      <c r="O254" s="62"/>
      <c r="P254" s="62"/>
      <c r="Q254" s="62"/>
      <c r="R254" s="62"/>
      <c r="S254" s="62"/>
      <c r="T254" s="62"/>
    </row>
    <row r="255" spans="1:20" ht="20.100000000000001" customHeight="1" x14ac:dyDescent="0.25">
      <c r="A255" s="4" t="s">
        <v>119</v>
      </c>
      <c r="B255" s="5" t="s">
        <v>452</v>
      </c>
      <c r="C255" s="5">
        <v>302</v>
      </c>
      <c r="D255" s="62"/>
      <c r="E255" s="62"/>
      <c r="F255" s="62"/>
      <c r="G255" s="62"/>
      <c r="H255" s="62"/>
      <c r="I255" s="62"/>
      <c r="J255" s="62"/>
      <c r="K255" s="62"/>
      <c r="L255" s="62"/>
      <c r="M255" s="62"/>
      <c r="N255" s="62"/>
      <c r="O255" s="62"/>
      <c r="P255" s="62"/>
      <c r="Q255" s="62"/>
      <c r="R255" s="62"/>
      <c r="S255" s="62"/>
      <c r="T255" s="62"/>
    </row>
    <row r="256" spans="1:20" ht="20.100000000000001" customHeight="1" x14ac:dyDescent="0.25">
      <c r="A256" s="4" t="s">
        <v>118</v>
      </c>
      <c r="B256" s="5" t="s">
        <v>368</v>
      </c>
      <c r="C256" s="5">
        <v>303</v>
      </c>
      <c r="D256" s="61"/>
      <c r="E256" s="61"/>
      <c r="F256" s="62"/>
      <c r="G256" s="62"/>
      <c r="H256" s="62"/>
      <c r="I256" s="62"/>
      <c r="J256" s="62"/>
      <c r="K256" s="62"/>
      <c r="L256" s="62"/>
      <c r="M256" s="62"/>
      <c r="N256" s="62"/>
      <c r="O256" s="62"/>
      <c r="P256" s="62"/>
      <c r="Q256" s="62"/>
      <c r="R256" s="62"/>
      <c r="S256" s="62"/>
      <c r="T256" s="62"/>
    </row>
    <row r="257" spans="1:20" ht="20.100000000000001" customHeight="1" x14ac:dyDescent="0.25">
      <c r="A257" s="4" t="s">
        <v>117</v>
      </c>
      <c r="B257" s="5" t="s">
        <v>453</v>
      </c>
      <c r="C257" s="5">
        <v>304</v>
      </c>
      <c r="D257" s="61"/>
      <c r="E257" s="61"/>
      <c r="F257" s="62"/>
      <c r="G257" s="62"/>
      <c r="H257" s="62"/>
      <c r="I257" s="62"/>
      <c r="J257" s="62"/>
      <c r="K257" s="62"/>
      <c r="L257" s="62"/>
      <c r="M257" s="62"/>
      <c r="N257" s="62"/>
      <c r="O257" s="62"/>
      <c r="P257" s="62"/>
      <c r="Q257" s="62"/>
      <c r="R257" s="62"/>
      <c r="S257" s="62"/>
      <c r="T257" s="62"/>
    </row>
    <row r="258" spans="1:20" ht="20.100000000000001" customHeight="1" x14ac:dyDescent="0.25">
      <c r="A258" s="4" t="s">
        <v>116</v>
      </c>
      <c r="B258" s="5" t="s">
        <v>566</v>
      </c>
      <c r="C258" s="5">
        <v>305</v>
      </c>
      <c r="D258" s="61"/>
      <c r="E258" s="61"/>
      <c r="F258" s="62"/>
      <c r="G258" s="62"/>
      <c r="H258" s="62"/>
      <c r="I258" s="62"/>
      <c r="J258" s="62"/>
      <c r="K258" s="62"/>
      <c r="L258" s="62"/>
      <c r="M258" s="62"/>
      <c r="N258" s="62"/>
      <c r="O258" s="62"/>
      <c r="P258" s="62"/>
      <c r="Q258" s="62"/>
      <c r="R258" s="62"/>
      <c r="S258" s="62"/>
      <c r="T258" s="62"/>
    </row>
    <row r="259" spans="1:20" ht="20.100000000000001" customHeight="1" x14ac:dyDescent="0.25">
      <c r="A259" s="4" t="s">
        <v>115</v>
      </c>
      <c r="B259" s="7" t="s">
        <v>567</v>
      </c>
      <c r="C259" s="5">
        <v>306</v>
      </c>
      <c r="D259" s="61"/>
      <c r="E259" s="61"/>
      <c r="F259" s="62"/>
      <c r="G259" s="62"/>
      <c r="H259" s="62"/>
      <c r="I259" s="62"/>
      <c r="J259" s="62"/>
      <c r="K259" s="62"/>
      <c r="L259" s="62"/>
      <c r="M259" s="62"/>
      <c r="N259" s="62"/>
      <c r="O259" s="62"/>
      <c r="P259" s="62"/>
      <c r="Q259" s="62"/>
      <c r="R259" s="62"/>
      <c r="S259" s="62"/>
      <c r="T259" s="62"/>
    </row>
    <row r="260" spans="1:20" ht="20.100000000000001" customHeight="1" x14ac:dyDescent="0.25">
      <c r="A260" s="4" t="s">
        <v>114</v>
      </c>
      <c r="B260" s="7" t="s">
        <v>568</v>
      </c>
      <c r="C260" s="5">
        <v>307</v>
      </c>
      <c r="D260" s="61"/>
      <c r="E260" s="61"/>
      <c r="F260" s="62"/>
      <c r="G260" s="62"/>
      <c r="H260" s="62"/>
      <c r="I260" s="62"/>
      <c r="J260" s="62"/>
      <c r="K260" s="62"/>
      <c r="L260" s="62"/>
      <c r="M260" s="62"/>
      <c r="N260" s="62"/>
      <c r="O260" s="62"/>
      <c r="P260" s="62"/>
      <c r="Q260" s="62"/>
      <c r="R260" s="62"/>
      <c r="S260" s="62"/>
      <c r="T260" s="62"/>
    </row>
    <row r="261" spans="1:20" ht="20.100000000000001" customHeight="1" x14ac:dyDescent="0.25">
      <c r="A261" s="4" t="s">
        <v>113</v>
      </c>
      <c r="B261" s="7" t="s">
        <v>403</v>
      </c>
      <c r="C261" s="5"/>
      <c r="D261" s="61"/>
      <c r="E261" s="61"/>
      <c r="F261" s="62"/>
      <c r="G261" s="62"/>
      <c r="H261" s="62"/>
      <c r="I261" s="62"/>
      <c r="J261" s="62"/>
      <c r="K261" s="62"/>
      <c r="L261" s="62"/>
      <c r="M261" s="62"/>
      <c r="N261" s="62"/>
      <c r="O261" s="62"/>
      <c r="P261" s="62"/>
      <c r="Q261" s="62"/>
      <c r="R261" s="62"/>
      <c r="S261" s="62"/>
      <c r="T261" s="62"/>
    </row>
    <row r="262" spans="1:20" s="52" customFormat="1" ht="20.100000000000001" customHeight="1" x14ac:dyDescent="0.25">
      <c r="A262" s="8" t="s">
        <v>112</v>
      </c>
      <c r="B262" s="12" t="s">
        <v>454</v>
      </c>
      <c r="C262" s="5"/>
      <c r="D262" s="65">
        <f t="shared" ref="D262:T262" si="13">SUM(D263:D279)</f>
        <v>1</v>
      </c>
      <c r="E262" s="65">
        <f t="shared" si="13"/>
        <v>0</v>
      </c>
      <c r="F262" s="65">
        <f t="shared" si="13"/>
        <v>0</v>
      </c>
      <c r="G262" s="65">
        <f t="shared" si="13"/>
        <v>0</v>
      </c>
      <c r="H262" s="65">
        <f t="shared" si="13"/>
        <v>0</v>
      </c>
      <c r="I262" s="65">
        <f t="shared" si="13"/>
        <v>0</v>
      </c>
      <c r="J262" s="65">
        <f t="shared" si="13"/>
        <v>0</v>
      </c>
      <c r="K262" s="65">
        <f t="shared" si="13"/>
        <v>0</v>
      </c>
      <c r="L262" s="65">
        <f t="shared" si="13"/>
        <v>0</v>
      </c>
      <c r="M262" s="65">
        <f t="shared" si="13"/>
        <v>1</v>
      </c>
      <c r="N262" s="65">
        <f t="shared" si="13"/>
        <v>0</v>
      </c>
      <c r="O262" s="65">
        <f t="shared" si="13"/>
        <v>0</v>
      </c>
      <c r="P262" s="65">
        <f t="shared" si="13"/>
        <v>0</v>
      </c>
      <c r="Q262" s="65">
        <f t="shared" si="13"/>
        <v>0</v>
      </c>
      <c r="R262" s="65">
        <f t="shared" si="13"/>
        <v>0</v>
      </c>
      <c r="S262" s="65">
        <f t="shared" si="13"/>
        <v>0</v>
      </c>
      <c r="T262" s="65">
        <f t="shared" si="13"/>
        <v>0</v>
      </c>
    </row>
    <row r="263" spans="1:20" ht="20.100000000000001" customHeight="1" x14ac:dyDescent="0.25">
      <c r="A263" s="4" t="s">
        <v>111</v>
      </c>
      <c r="B263" s="7" t="s">
        <v>455</v>
      </c>
      <c r="C263" s="5">
        <v>308</v>
      </c>
      <c r="D263" s="64"/>
      <c r="E263" s="64"/>
      <c r="F263" s="64"/>
      <c r="G263" s="64"/>
      <c r="H263" s="64"/>
      <c r="I263" s="64"/>
      <c r="J263" s="64"/>
      <c r="K263" s="64"/>
      <c r="L263" s="64"/>
      <c r="M263" s="64"/>
      <c r="N263" s="64"/>
      <c r="O263" s="64"/>
      <c r="P263" s="64"/>
      <c r="Q263" s="64"/>
      <c r="R263" s="64"/>
      <c r="S263" s="64"/>
      <c r="T263" s="64"/>
    </row>
    <row r="264" spans="1:20" ht="20.100000000000001" customHeight="1" x14ac:dyDescent="0.25">
      <c r="A264" s="4" t="s">
        <v>110</v>
      </c>
      <c r="B264" s="7" t="s">
        <v>456</v>
      </c>
      <c r="C264" s="6">
        <v>309</v>
      </c>
      <c r="D264" s="61"/>
      <c r="E264" s="61"/>
      <c r="F264" s="62"/>
      <c r="G264" s="62"/>
      <c r="H264" s="62"/>
      <c r="I264" s="62"/>
      <c r="J264" s="62"/>
      <c r="K264" s="62"/>
      <c r="L264" s="62"/>
      <c r="M264" s="62"/>
      <c r="N264" s="62"/>
      <c r="O264" s="62"/>
      <c r="P264" s="62"/>
      <c r="Q264" s="62"/>
      <c r="R264" s="62"/>
      <c r="S264" s="62"/>
      <c r="T264" s="62"/>
    </row>
    <row r="265" spans="1:20" ht="20.100000000000001" customHeight="1" x14ac:dyDescent="0.25">
      <c r="A265" s="4" t="s">
        <v>735</v>
      </c>
      <c r="B265" s="7" t="s">
        <v>398</v>
      </c>
      <c r="C265" s="6">
        <v>309.10000000000002</v>
      </c>
      <c r="D265" s="61"/>
      <c r="E265" s="61"/>
      <c r="F265" s="62"/>
      <c r="G265" s="62"/>
      <c r="H265" s="62"/>
      <c r="I265" s="62"/>
      <c r="J265" s="62"/>
      <c r="K265" s="62"/>
      <c r="L265" s="62"/>
      <c r="M265" s="62"/>
      <c r="N265" s="62"/>
      <c r="O265" s="62"/>
      <c r="P265" s="62"/>
      <c r="Q265" s="62"/>
      <c r="R265" s="62"/>
      <c r="S265" s="62"/>
      <c r="T265" s="62"/>
    </row>
    <row r="266" spans="1:20" ht="20.100000000000001" customHeight="1" x14ac:dyDescent="0.25">
      <c r="A266" s="4" t="s">
        <v>109</v>
      </c>
      <c r="B266" s="13" t="s">
        <v>652</v>
      </c>
      <c r="C266" s="5">
        <v>310</v>
      </c>
      <c r="D266" s="61"/>
      <c r="E266" s="61"/>
      <c r="F266" s="62"/>
      <c r="G266" s="62"/>
      <c r="H266" s="62"/>
      <c r="I266" s="62"/>
      <c r="J266" s="62"/>
      <c r="K266" s="62"/>
      <c r="L266" s="62"/>
      <c r="M266" s="62"/>
      <c r="N266" s="62"/>
      <c r="O266" s="62"/>
      <c r="P266" s="62"/>
      <c r="Q266" s="62"/>
      <c r="R266" s="62"/>
      <c r="S266" s="62"/>
      <c r="T266" s="62"/>
    </row>
    <row r="267" spans="1:20" ht="20.100000000000001" customHeight="1" x14ac:dyDescent="0.25">
      <c r="A267" s="4" t="s">
        <v>108</v>
      </c>
      <c r="B267" s="7" t="s">
        <v>569</v>
      </c>
      <c r="C267" s="5">
        <v>311</v>
      </c>
      <c r="D267" s="61">
        <v>1</v>
      </c>
      <c r="E267" s="61"/>
      <c r="F267" s="62"/>
      <c r="G267" s="62"/>
      <c r="H267" s="62"/>
      <c r="I267" s="62"/>
      <c r="J267" s="62"/>
      <c r="K267" s="62"/>
      <c r="L267" s="62"/>
      <c r="M267" s="62">
        <v>1</v>
      </c>
      <c r="N267" s="62"/>
      <c r="O267" s="62"/>
      <c r="P267" s="62"/>
      <c r="Q267" s="62"/>
      <c r="R267" s="62"/>
      <c r="S267" s="62"/>
      <c r="T267" s="62"/>
    </row>
    <row r="268" spans="1:20" ht="20.100000000000001" customHeight="1" x14ac:dyDescent="0.25">
      <c r="A268" s="4" t="s">
        <v>107</v>
      </c>
      <c r="B268" s="7" t="s">
        <v>653</v>
      </c>
      <c r="C268" s="5">
        <v>311.10000000000002</v>
      </c>
      <c r="D268" s="61"/>
      <c r="E268" s="61"/>
      <c r="F268" s="62"/>
      <c r="G268" s="62"/>
      <c r="H268" s="62"/>
      <c r="I268" s="62"/>
      <c r="J268" s="62"/>
      <c r="K268" s="62"/>
      <c r="L268" s="62"/>
      <c r="M268" s="62"/>
      <c r="N268" s="62"/>
      <c r="O268" s="62"/>
      <c r="P268" s="62"/>
      <c r="Q268" s="62"/>
      <c r="R268" s="62"/>
      <c r="S268" s="62"/>
      <c r="T268" s="62"/>
    </row>
    <row r="269" spans="1:20" ht="20.100000000000001" customHeight="1" x14ac:dyDescent="0.25">
      <c r="A269" s="4" t="s">
        <v>106</v>
      </c>
      <c r="B269" s="7" t="s">
        <v>654</v>
      </c>
      <c r="C269" s="5">
        <v>311.2</v>
      </c>
      <c r="D269" s="61"/>
      <c r="E269" s="61"/>
      <c r="F269" s="62"/>
      <c r="G269" s="62"/>
      <c r="H269" s="62"/>
      <c r="I269" s="62"/>
      <c r="J269" s="62"/>
      <c r="K269" s="62"/>
      <c r="L269" s="62"/>
      <c r="M269" s="62"/>
      <c r="N269" s="62"/>
      <c r="O269" s="62"/>
      <c r="P269" s="62"/>
      <c r="Q269" s="62"/>
      <c r="R269" s="62"/>
      <c r="S269" s="62"/>
      <c r="T269" s="62"/>
    </row>
    <row r="270" spans="1:20" ht="20.100000000000001" customHeight="1" x14ac:dyDescent="0.25">
      <c r="A270" s="4" t="s">
        <v>105</v>
      </c>
      <c r="B270" s="7" t="s">
        <v>570</v>
      </c>
      <c r="C270" s="6">
        <v>312</v>
      </c>
      <c r="D270" s="61"/>
      <c r="E270" s="61"/>
      <c r="F270" s="62"/>
      <c r="G270" s="62"/>
      <c r="H270" s="62"/>
      <c r="I270" s="62"/>
      <c r="J270" s="62"/>
      <c r="K270" s="62"/>
      <c r="L270" s="62"/>
      <c r="M270" s="62"/>
      <c r="N270" s="62"/>
      <c r="O270" s="62"/>
      <c r="P270" s="62"/>
      <c r="Q270" s="62"/>
      <c r="R270" s="62"/>
      <c r="S270" s="62"/>
      <c r="T270" s="62"/>
    </row>
    <row r="271" spans="1:20" ht="20.100000000000001" customHeight="1" x14ac:dyDescent="0.25">
      <c r="A271" s="4" t="s">
        <v>104</v>
      </c>
      <c r="B271" s="7" t="s">
        <v>655</v>
      </c>
      <c r="C271" s="6">
        <v>312.10000000000002</v>
      </c>
      <c r="D271" s="61"/>
      <c r="E271" s="61"/>
      <c r="F271" s="62"/>
      <c r="G271" s="62"/>
      <c r="H271" s="62"/>
      <c r="I271" s="62"/>
      <c r="J271" s="62"/>
      <c r="K271" s="62"/>
      <c r="L271" s="62"/>
      <c r="M271" s="62"/>
      <c r="N271" s="62"/>
      <c r="O271" s="62"/>
      <c r="P271" s="62"/>
      <c r="Q271" s="62"/>
      <c r="R271" s="62"/>
      <c r="S271" s="62"/>
      <c r="T271" s="62"/>
    </row>
    <row r="272" spans="1:20" ht="20.100000000000001" customHeight="1" x14ac:dyDescent="0.25">
      <c r="A272" s="4" t="s">
        <v>736</v>
      </c>
      <c r="B272" s="7" t="s">
        <v>737</v>
      </c>
      <c r="C272" s="6">
        <v>312.2</v>
      </c>
      <c r="D272" s="61"/>
      <c r="E272" s="61"/>
      <c r="F272" s="62"/>
      <c r="G272" s="62"/>
      <c r="H272" s="62"/>
      <c r="I272" s="62"/>
      <c r="J272" s="62"/>
      <c r="K272" s="62"/>
      <c r="L272" s="62"/>
      <c r="M272" s="62"/>
      <c r="N272" s="62"/>
      <c r="O272" s="62"/>
      <c r="P272" s="62"/>
      <c r="Q272" s="62"/>
      <c r="R272" s="62"/>
      <c r="S272" s="62"/>
      <c r="T272" s="62"/>
    </row>
    <row r="273" spans="1:20" ht="20.100000000000001" customHeight="1" x14ac:dyDescent="0.25">
      <c r="A273" s="4" t="s">
        <v>103</v>
      </c>
      <c r="B273" s="7" t="s">
        <v>571</v>
      </c>
      <c r="C273" s="5">
        <v>313</v>
      </c>
      <c r="D273" s="61"/>
      <c r="E273" s="61"/>
      <c r="F273" s="62"/>
      <c r="G273" s="62"/>
      <c r="H273" s="62"/>
      <c r="I273" s="62"/>
      <c r="J273" s="62"/>
      <c r="K273" s="62"/>
      <c r="L273" s="62"/>
      <c r="M273" s="62"/>
      <c r="N273" s="62"/>
      <c r="O273" s="62"/>
      <c r="P273" s="62"/>
      <c r="Q273" s="62"/>
      <c r="R273" s="62"/>
      <c r="S273" s="62"/>
      <c r="T273" s="62"/>
    </row>
    <row r="274" spans="1:20" ht="20.100000000000001" customHeight="1" x14ac:dyDescent="0.25">
      <c r="A274" s="4" t="s">
        <v>102</v>
      </c>
      <c r="B274" s="7" t="s">
        <v>572</v>
      </c>
      <c r="C274" s="5">
        <v>314</v>
      </c>
      <c r="D274" s="61"/>
      <c r="E274" s="61"/>
      <c r="F274" s="62"/>
      <c r="G274" s="62"/>
      <c r="H274" s="62"/>
      <c r="I274" s="62"/>
      <c r="J274" s="62"/>
      <c r="K274" s="62"/>
      <c r="L274" s="62"/>
      <c r="M274" s="62"/>
      <c r="N274" s="62"/>
      <c r="O274" s="62"/>
      <c r="P274" s="62"/>
      <c r="Q274" s="62"/>
      <c r="R274" s="62"/>
      <c r="S274" s="62"/>
      <c r="T274" s="62"/>
    </row>
    <row r="275" spans="1:20" ht="20.100000000000001" customHeight="1" x14ac:dyDescent="0.25">
      <c r="A275" s="4" t="s">
        <v>101</v>
      </c>
      <c r="B275" s="7" t="s">
        <v>656</v>
      </c>
      <c r="C275" s="5">
        <v>314.10000000000002</v>
      </c>
      <c r="D275" s="61"/>
      <c r="E275" s="61"/>
      <c r="F275" s="62"/>
      <c r="G275" s="62"/>
      <c r="H275" s="62"/>
      <c r="I275" s="62"/>
      <c r="J275" s="62"/>
      <c r="K275" s="62"/>
      <c r="L275" s="62"/>
      <c r="M275" s="62"/>
      <c r="N275" s="62"/>
      <c r="O275" s="62"/>
      <c r="P275" s="62"/>
      <c r="Q275" s="62"/>
      <c r="R275" s="62"/>
      <c r="S275" s="62"/>
      <c r="T275" s="62"/>
    </row>
    <row r="276" spans="1:20" ht="20.100000000000001" customHeight="1" x14ac:dyDescent="0.25">
      <c r="A276" s="4" t="s">
        <v>100</v>
      </c>
      <c r="B276" s="7" t="s">
        <v>497</v>
      </c>
      <c r="C276" s="5">
        <v>315</v>
      </c>
      <c r="D276" s="61"/>
      <c r="E276" s="61"/>
      <c r="F276" s="62"/>
      <c r="G276" s="62"/>
      <c r="H276" s="62"/>
      <c r="I276" s="62"/>
      <c r="J276" s="62"/>
      <c r="K276" s="62"/>
      <c r="L276" s="62"/>
      <c r="M276" s="62"/>
      <c r="N276" s="62"/>
      <c r="O276" s="62"/>
      <c r="P276" s="62"/>
      <c r="Q276" s="62"/>
      <c r="R276" s="62"/>
      <c r="S276" s="62"/>
      <c r="T276" s="62"/>
    </row>
    <row r="277" spans="1:20" ht="20.100000000000001" customHeight="1" x14ac:dyDescent="0.25">
      <c r="A277" s="4" t="s">
        <v>99</v>
      </c>
      <c r="B277" s="7" t="s">
        <v>738</v>
      </c>
      <c r="C277" s="5">
        <v>315.10000000000002</v>
      </c>
      <c r="D277" s="61"/>
      <c r="E277" s="61"/>
      <c r="F277" s="62"/>
      <c r="G277" s="62"/>
      <c r="H277" s="62"/>
      <c r="I277" s="62"/>
      <c r="J277" s="62"/>
      <c r="K277" s="62"/>
      <c r="L277" s="62"/>
      <c r="M277" s="62"/>
      <c r="N277" s="62"/>
      <c r="O277" s="62"/>
      <c r="P277" s="62"/>
      <c r="Q277" s="62"/>
      <c r="R277" s="62"/>
      <c r="S277" s="62"/>
      <c r="T277" s="62"/>
    </row>
    <row r="278" spans="1:20" ht="20.100000000000001" customHeight="1" x14ac:dyDescent="0.25">
      <c r="A278" s="4" t="s">
        <v>98</v>
      </c>
      <c r="B278" s="7" t="s">
        <v>739</v>
      </c>
      <c r="C278" s="5">
        <v>315.2</v>
      </c>
      <c r="D278" s="61"/>
      <c r="E278" s="61"/>
      <c r="F278" s="62"/>
      <c r="G278" s="62"/>
      <c r="H278" s="62"/>
      <c r="I278" s="62"/>
      <c r="J278" s="62"/>
      <c r="K278" s="62"/>
      <c r="L278" s="62"/>
      <c r="M278" s="62"/>
      <c r="N278" s="62"/>
      <c r="O278" s="62"/>
      <c r="P278" s="62"/>
      <c r="Q278" s="62"/>
      <c r="R278" s="62"/>
      <c r="S278" s="62"/>
      <c r="T278" s="62"/>
    </row>
    <row r="279" spans="1:20" ht="20.100000000000001" customHeight="1" x14ac:dyDescent="0.25">
      <c r="A279" s="4" t="s">
        <v>97</v>
      </c>
      <c r="B279" s="7" t="s">
        <v>403</v>
      </c>
      <c r="C279" s="5"/>
      <c r="D279" s="61"/>
      <c r="E279" s="61"/>
      <c r="F279" s="62"/>
      <c r="G279" s="62"/>
      <c r="H279" s="62"/>
      <c r="I279" s="62"/>
      <c r="J279" s="62"/>
      <c r="K279" s="62"/>
      <c r="L279" s="62"/>
      <c r="M279" s="62"/>
      <c r="N279" s="62"/>
      <c r="O279" s="62"/>
      <c r="P279" s="62"/>
      <c r="Q279" s="62"/>
      <c r="R279" s="62"/>
      <c r="S279" s="62"/>
      <c r="T279" s="62"/>
    </row>
    <row r="280" spans="1:20" ht="20.100000000000001" customHeight="1" x14ac:dyDescent="0.25">
      <c r="A280" s="8" t="s">
        <v>96</v>
      </c>
      <c r="B280" s="12" t="s">
        <v>457</v>
      </c>
      <c r="C280" s="5"/>
      <c r="D280" s="65">
        <f t="shared" ref="D280:T280" si="14">SUM(D281:D303)</f>
        <v>6</v>
      </c>
      <c r="E280" s="65">
        <f t="shared" si="14"/>
        <v>0</v>
      </c>
      <c r="F280" s="65">
        <f t="shared" si="14"/>
        <v>13</v>
      </c>
      <c r="G280" s="65">
        <f t="shared" si="14"/>
        <v>13</v>
      </c>
      <c r="H280" s="65">
        <f t="shared" si="14"/>
        <v>0</v>
      </c>
      <c r="I280" s="65">
        <f t="shared" si="14"/>
        <v>0</v>
      </c>
      <c r="J280" s="65">
        <f t="shared" si="14"/>
        <v>13</v>
      </c>
      <c r="K280" s="65">
        <f t="shared" si="14"/>
        <v>0</v>
      </c>
      <c r="L280" s="65">
        <f t="shared" si="14"/>
        <v>0</v>
      </c>
      <c r="M280" s="65">
        <f t="shared" si="14"/>
        <v>6</v>
      </c>
      <c r="N280" s="65">
        <f t="shared" si="14"/>
        <v>0</v>
      </c>
      <c r="O280" s="65">
        <f t="shared" si="14"/>
        <v>3</v>
      </c>
      <c r="P280" s="65">
        <f t="shared" si="14"/>
        <v>0</v>
      </c>
      <c r="Q280" s="65">
        <f t="shared" si="14"/>
        <v>3</v>
      </c>
      <c r="R280" s="65">
        <f t="shared" si="14"/>
        <v>0</v>
      </c>
      <c r="S280" s="65">
        <f t="shared" si="14"/>
        <v>0</v>
      </c>
      <c r="T280" s="65">
        <f t="shared" si="14"/>
        <v>0</v>
      </c>
    </row>
    <row r="281" spans="1:20" ht="20.100000000000001" customHeight="1" x14ac:dyDescent="0.25">
      <c r="A281" s="4" t="s">
        <v>95</v>
      </c>
      <c r="B281" s="7" t="s">
        <v>458</v>
      </c>
      <c r="C281" s="5">
        <v>316</v>
      </c>
      <c r="D281" s="61">
        <v>3</v>
      </c>
      <c r="E281" s="61"/>
      <c r="F281" s="62">
        <v>2</v>
      </c>
      <c r="G281" s="62">
        <v>3</v>
      </c>
      <c r="H281" s="62"/>
      <c r="I281" s="62"/>
      <c r="J281" s="62">
        <v>3</v>
      </c>
      <c r="K281" s="62"/>
      <c r="L281" s="62"/>
      <c r="M281" s="62">
        <v>2</v>
      </c>
      <c r="N281" s="62"/>
      <c r="O281" s="62">
        <v>1</v>
      </c>
      <c r="P281" s="62"/>
      <c r="Q281" s="62">
        <v>1</v>
      </c>
      <c r="R281" s="62"/>
      <c r="S281" s="62"/>
      <c r="T281" s="62"/>
    </row>
    <row r="282" spans="1:20" ht="20.100000000000001" customHeight="1" x14ac:dyDescent="0.25">
      <c r="A282" s="4" t="s">
        <v>94</v>
      </c>
      <c r="B282" s="7" t="s">
        <v>573</v>
      </c>
      <c r="C282" s="5">
        <v>317</v>
      </c>
      <c r="D282" s="61"/>
      <c r="E282" s="61"/>
      <c r="F282" s="62"/>
      <c r="G282" s="62"/>
      <c r="H282" s="62"/>
      <c r="I282" s="62"/>
      <c r="J282" s="62"/>
      <c r="K282" s="62"/>
      <c r="L282" s="62"/>
      <c r="M282" s="62"/>
      <c r="N282" s="62"/>
      <c r="O282" s="62"/>
      <c r="P282" s="62"/>
      <c r="Q282" s="62"/>
      <c r="R282" s="62"/>
      <c r="S282" s="62"/>
      <c r="T282" s="62"/>
    </row>
    <row r="283" spans="1:20" ht="20.100000000000001" customHeight="1" x14ac:dyDescent="0.25">
      <c r="A283" s="4" t="s">
        <v>93</v>
      </c>
      <c r="B283" s="7" t="s">
        <v>459</v>
      </c>
      <c r="C283" s="5">
        <v>319</v>
      </c>
      <c r="D283" s="61"/>
      <c r="E283" s="61"/>
      <c r="F283" s="62"/>
      <c r="G283" s="62"/>
      <c r="H283" s="62"/>
      <c r="I283" s="62"/>
      <c r="J283" s="62"/>
      <c r="K283" s="62"/>
      <c r="L283" s="62"/>
      <c r="M283" s="62"/>
      <c r="N283" s="62"/>
      <c r="O283" s="62"/>
      <c r="P283" s="62"/>
      <c r="Q283" s="62"/>
      <c r="R283" s="62"/>
      <c r="S283" s="62"/>
      <c r="T283" s="62"/>
    </row>
    <row r="284" spans="1:20" ht="20.100000000000001" customHeight="1" x14ac:dyDescent="0.25">
      <c r="A284" s="4" t="s">
        <v>92</v>
      </c>
      <c r="B284" s="7" t="s">
        <v>657</v>
      </c>
      <c r="C284" s="5">
        <v>320</v>
      </c>
      <c r="D284" s="61"/>
      <c r="E284" s="61"/>
      <c r="F284" s="62"/>
      <c r="G284" s="62"/>
      <c r="H284" s="62"/>
      <c r="I284" s="62"/>
      <c r="J284" s="62"/>
      <c r="K284" s="62"/>
      <c r="L284" s="62"/>
      <c r="M284" s="62"/>
      <c r="N284" s="62"/>
      <c r="O284" s="62"/>
      <c r="P284" s="62"/>
      <c r="Q284" s="62"/>
      <c r="R284" s="62"/>
      <c r="S284" s="62"/>
      <c r="T284" s="62"/>
    </row>
    <row r="285" spans="1:20" ht="20.100000000000001" customHeight="1" x14ac:dyDescent="0.25">
      <c r="A285" s="4" t="s">
        <v>91</v>
      </c>
      <c r="B285" s="7" t="s">
        <v>460</v>
      </c>
      <c r="C285" s="5">
        <v>321</v>
      </c>
      <c r="D285" s="65"/>
      <c r="E285" s="65"/>
      <c r="F285" s="65"/>
      <c r="G285" s="65"/>
      <c r="H285" s="65"/>
      <c r="I285" s="65"/>
      <c r="J285" s="65"/>
      <c r="K285" s="65"/>
      <c r="L285" s="65"/>
      <c r="M285" s="65"/>
      <c r="N285" s="65"/>
      <c r="O285" s="65"/>
      <c r="P285" s="65"/>
      <c r="Q285" s="65"/>
      <c r="R285" s="65"/>
      <c r="S285" s="65"/>
      <c r="T285" s="65"/>
    </row>
    <row r="286" spans="1:20" ht="20.100000000000001" customHeight="1" x14ac:dyDescent="0.25">
      <c r="A286" s="4" t="s">
        <v>90</v>
      </c>
      <c r="B286" s="7" t="s">
        <v>574</v>
      </c>
      <c r="C286" s="5">
        <v>322</v>
      </c>
      <c r="D286" s="61"/>
      <c r="E286" s="61"/>
      <c r="F286" s="62">
        <v>2</v>
      </c>
      <c r="G286" s="62">
        <v>1</v>
      </c>
      <c r="H286" s="62"/>
      <c r="I286" s="62"/>
      <c r="J286" s="62">
        <v>1</v>
      </c>
      <c r="K286" s="62"/>
      <c r="L286" s="62"/>
      <c r="M286" s="62">
        <v>1</v>
      </c>
      <c r="N286" s="62"/>
      <c r="O286" s="62"/>
      <c r="P286" s="62"/>
      <c r="Q286" s="62"/>
      <c r="R286" s="62"/>
      <c r="S286" s="62"/>
      <c r="T286" s="62"/>
    </row>
    <row r="287" spans="1:20" ht="20.100000000000001" customHeight="1" x14ac:dyDescent="0.25">
      <c r="A287" s="4" t="s">
        <v>89</v>
      </c>
      <c r="B287" s="7" t="s">
        <v>498</v>
      </c>
      <c r="C287" s="5">
        <v>323</v>
      </c>
      <c r="D287" s="61"/>
      <c r="E287" s="61"/>
      <c r="F287" s="62"/>
      <c r="G287" s="62"/>
      <c r="H287" s="62"/>
      <c r="I287" s="62"/>
      <c r="J287" s="62"/>
      <c r="K287" s="62"/>
      <c r="L287" s="62"/>
      <c r="M287" s="62"/>
      <c r="N287" s="62"/>
      <c r="O287" s="62"/>
      <c r="P287" s="62"/>
      <c r="Q287" s="62"/>
      <c r="R287" s="62"/>
      <c r="S287" s="62"/>
      <c r="T287" s="62"/>
    </row>
    <row r="288" spans="1:20" ht="20.100000000000001" customHeight="1" x14ac:dyDescent="0.25">
      <c r="A288" s="4" t="s">
        <v>88</v>
      </c>
      <c r="B288" s="7" t="s">
        <v>575</v>
      </c>
      <c r="C288" s="5">
        <v>324</v>
      </c>
      <c r="D288" s="62"/>
      <c r="E288" s="62"/>
      <c r="F288" s="62"/>
      <c r="G288" s="62"/>
      <c r="H288" s="62"/>
      <c r="I288" s="62"/>
      <c r="J288" s="62"/>
      <c r="K288" s="62"/>
      <c r="L288" s="62"/>
      <c r="M288" s="62"/>
      <c r="N288" s="62"/>
      <c r="O288" s="62"/>
      <c r="P288" s="62"/>
      <c r="Q288" s="62"/>
      <c r="R288" s="62"/>
      <c r="S288" s="62"/>
      <c r="T288" s="62"/>
    </row>
    <row r="289" spans="1:20" ht="20.100000000000001" customHeight="1" x14ac:dyDescent="0.25">
      <c r="A289" s="4" t="s">
        <v>87</v>
      </c>
      <c r="B289" s="7" t="s">
        <v>658</v>
      </c>
      <c r="C289" s="5">
        <v>325</v>
      </c>
      <c r="D289" s="62">
        <v>2</v>
      </c>
      <c r="E289" s="62"/>
      <c r="F289" s="62">
        <v>9</v>
      </c>
      <c r="G289" s="62">
        <v>8</v>
      </c>
      <c r="H289" s="62"/>
      <c r="I289" s="62"/>
      <c r="J289" s="62">
        <v>8</v>
      </c>
      <c r="K289" s="62"/>
      <c r="L289" s="62"/>
      <c r="M289" s="62">
        <v>3</v>
      </c>
      <c r="N289" s="62"/>
      <c r="O289" s="62">
        <v>1</v>
      </c>
      <c r="P289" s="62"/>
      <c r="Q289" s="62">
        <v>1</v>
      </c>
      <c r="R289" s="62"/>
      <c r="S289" s="62"/>
      <c r="T289" s="62"/>
    </row>
    <row r="290" spans="1:20" ht="20.100000000000001" customHeight="1" x14ac:dyDescent="0.25">
      <c r="A290" s="4" t="s">
        <v>86</v>
      </c>
      <c r="B290" s="7" t="s">
        <v>659</v>
      </c>
      <c r="C290" s="5">
        <v>326</v>
      </c>
      <c r="D290" s="62"/>
      <c r="E290" s="62"/>
      <c r="F290" s="62"/>
      <c r="G290" s="62"/>
      <c r="H290" s="62"/>
      <c r="I290" s="62"/>
      <c r="J290" s="62"/>
      <c r="K290" s="62"/>
      <c r="L290" s="62"/>
      <c r="M290" s="62"/>
      <c r="N290" s="62"/>
      <c r="O290" s="62"/>
      <c r="P290" s="62"/>
      <c r="Q290" s="62"/>
      <c r="R290" s="62"/>
      <c r="S290" s="62"/>
      <c r="T290" s="62"/>
    </row>
    <row r="291" spans="1:20" ht="20.100000000000001" customHeight="1" x14ac:dyDescent="0.25">
      <c r="A291" s="4" t="s">
        <v>85</v>
      </c>
      <c r="B291" s="7" t="s">
        <v>576</v>
      </c>
      <c r="C291" s="5">
        <v>327</v>
      </c>
      <c r="D291" s="62"/>
      <c r="E291" s="62"/>
      <c r="F291" s="62"/>
      <c r="G291" s="62"/>
      <c r="H291" s="62"/>
      <c r="I291" s="62"/>
      <c r="J291" s="62"/>
      <c r="K291" s="62"/>
      <c r="L291" s="62"/>
      <c r="M291" s="62"/>
      <c r="N291" s="62"/>
      <c r="O291" s="62"/>
      <c r="P291" s="62"/>
      <c r="Q291" s="62"/>
      <c r="R291" s="62"/>
      <c r="S291" s="62"/>
      <c r="T291" s="62"/>
    </row>
    <row r="292" spans="1:20" ht="20.100000000000001" customHeight="1" x14ac:dyDescent="0.25">
      <c r="A292" s="4" t="s">
        <v>84</v>
      </c>
      <c r="B292" s="7" t="s">
        <v>577</v>
      </c>
      <c r="C292" s="5">
        <v>327.10000000000002</v>
      </c>
      <c r="D292" s="61"/>
      <c r="E292" s="61"/>
      <c r="F292" s="62"/>
      <c r="G292" s="62"/>
      <c r="H292" s="62"/>
      <c r="I292" s="62"/>
      <c r="J292" s="62"/>
      <c r="K292" s="62"/>
      <c r="L292" s="62"/>
      <c r="M292" s="62"/>
      <c r="N292" s="62"/>
      <c r="O292" s="62"/>
      <c r="P292" s="62"/>
      <c r="Q292" s="62"/>
      <c r="R292" s="62"/>
      <c r="S292" s="62"/>
      <c r="T292" s="62"/>
    </row>
    <row r="293" spans="1:20" ht="20.100000000000001" customHeight="1" x14ac:dyDescent="0.25">
      <c r="A293" s="4" t="s">
        <v>83</v>
      </c>
      <c r="B293" s="7" t="s">
        <v>578</v>
      </c>
      <c r="C293" s="5">
        <v>327.2</v>
      </c>
      <c r="D293" s="61"/>
      <c r="E293" s="61"/>
      <c r="F293" s="62"/>
      <c r="G293" s="62"/>
      <c r="H293" s="62"/>
      <c r="I293" s="62"/>
      <c r="J293" s="62"/>
      <c r="K293" s="62"/>
      <c r="L293" s="62"/>
      <c r="M293" s="62"/>
      <c r="N293" s="62"/>
      <c r="O293" s="62"/>
      <c r="P293" s="62"/>
      <c r="Q293" s="62"/>
      <c r="R293" s="62"/>
      <c r="S293" s="62"/>
      <c r="T293" s="62"/>
    </row>
    <row r="294" spans="1:20" ht="20.100000000000001" customHeight="1" x14ac:dyDescent="0.25">
      <c r="A294" s="4" t="s">
        <v>82</v>
      </c>
      <c r="B294" s="7" t="s">
        <v>660</v>
      </c>
      <c r="C294" s="5">
        <v>327.3</v>
      </c>
      <c r="D294" s="61"/>
      <c r="E294" s="61"/>
      <c r="F294" s="62"/>
      <c r="G294" s="62"/>
      <c r="H294" s="62"/>
      <c r="I294" s="62"/>
      <c r="J294" s="62"/>
      <c r="K294" s="62"/>
      <c r="L294" s="62"/>
      <c r="M294" s="62"/>
      <c r="N294" s="62"/>
      <c r="O294" s="62"/>
      <c r="P294" s="62"/>
      <c r="Q294" s="62"/>
      <c r="R294" s="62"/>
      <c r="S294" s="62"/>
      <c r="T294" s="62"/>
    </row>
    <row r="295" spans="1:20" ht="20.100000000000001" customHeight="1" x14ac:dyDescent="0.25">
      <c r="A295" s="4" t="s">
        <v>81</v>
      </c>
      <c r="B295" s="7" t="s">
        <v>579</v>
      </c>
      <c r="C295" s="5">
        <v>327.39999999999998</v>
      </c>
      <c r="D295" s="61"/>
      <c r="E295" s="61"/>
      <c r="F295" s="62"/>
      <c r="G295" s="62"/>
      <c r="H295" s="62"/>
      <c r="I295" s="62"/>
      <c r="J295" s="62"/>
      <c r="K295" s="62"/>
      <c r="L295" s="62"/>
      <c r="M295" s="62"/>
      <c r="N295" s="62"/>
      <c r="O295" s="62"/>
      <c r="P295" s="62"/>
      <c r="Q295" s="62"/>
      <c r="R295" s="62"/>
      <c r="S295" s="62"/>
      <c r="T295" s="62"/>
    </row>
    <row r="296" spans="1:20" ht="20.100000000000001" customHeight="1" x14ac:dyDescent="0.25">
      <c r="A296" s="4" t="s">
        <v>80</v>
      </c>
      <c r="B296" s="7" t="s">
        <v>499</v>
      </c>
      <c r="C296" s="5">
        <v>327.5</v>
      </c>
      <c r="D296" s="61"/>
      <c r="E296" s="61"/>
      <c r="F296" s="62"/>
      <c r="G296" s="62"/>
      <c r="H296" s="62"/>
      <c r="I296" s="62"/>
      <c r="J296" s="62"/>
      <c r="K296" s="62"/>
      <c r="L296" s="62"/>
      <c r="M296" s="62"/>
      <c r="N296" s="62"/>
      <c r="O296" s="62"/>
      <c r="P296" s="62"/>
      <c r="Q296" s="62"/>
      <c r="R296" s="62"/>
      <c r="S296" s="62"/>
      <c r="T296" s="62"/>
    </row>
    <row r="297" spans="1:20" ht="20.100000000000001" customHeight="1" x14ac:dyDescent="0.25">
      <c r="A297" s="4" t="s">
        <v>740</v>
      </c>
      <c r="B297" s="7" t="s">
        <v>741</v>
      </c>
      <c r="C297" s="5">
        <v>327.60000000000002</v>
      </c>
      <c r="D297" s="61"/>
      <c r="E297" s="61"/>
      <c r="F297" s="62"/>
      <c r="G297" s="62"/>
      <c r="H297" s="62"/>
      <c r="I297" s="62"/>
      <c r="J297" s="62"/>
      <c r="K297" s="62"/>
      <c r="L297" s="62"/>
      <c r="M297" s="62"/>
      <c r="N297" s="62"/>
      <c r="O297" s="62"/>
      <c r="P297" s="62"/>
      <c r="Q297" s="62"/>
      <c r="R297" s="62"/>
      <c r="S297" s="62"/>
      <c r="T297" s="62"/>
    </row>
    <row r="298" spans="1:20" ht="20.100000000000001" customHeight="1" x14ac:dyDescent="0.25">
      <c r="A298" s="4" t="s">
        <v>79</v>
      </c>
      <c r="B298" s="7" t="s">
        <v>500</v>
      </c>
      <c r="C298" s="5">
        <v>328</v>
      </c>
      <c r="D298" s="61"/>
      <c r="E298" s="61"/>
      <c r="F298" s="62"/>
      <c r="G298" s="62"/>
      <c r="H298" s="62"/>
      <c r="I298" s="62"/>
      <c r="J298" s="62"/>
      <c r="K298" s="62"/>
      <c r="L298" s="62"/>
      <c r="M298" s="62"/>
      <c r="N298" s="62"/>
      <c r="O298" s="62"/>
      <c r="P298" s="62"/>
      <c r="Q298" s="62"/>
      <c r="R298" s="62"/>
      <c r="S298" s="62"/>
      <c r="T298" s="62"/>
    </row>
    <row r="299" spans="1:20" ht="20.100000000000001" customHeight="1" x14ac:dyDescent="0.25">
      <c r="A299" s="4" t="s">
        <v>78</v>
      </c>
      <c r="B299" s="7" t="s">
        <v>661</v>
      </c>
      <c r="C299" s="5">
        <v>329</v>
      </c>
      <c r="D299" s="61">
        <v>1</v>
      </c>
      <c r="E299" s="61"/>
      <c r="F299" s="62"/>
      <c r="G299" s="62">
        <v>1</v>
      </c>
      <c r="H299" s="62"/>
      <c r="I299" s="62"/>
      <c r="J299" s="62">
        <v>1</v>
      </c>
      <c r="K299" s="62"/>
      <c r="L299" s="62"/>
      <c r="M299" s="62"/>
      <c r="N299" s="62"/>
      <c r="O299" s="62">
        <v>1</v>
      </c>
      <c r="P299" s="62"/>
      <c r="Q299" s="62">
        <v>1</v>
      </c>
      <c r="R299" s="62"/>
      <c r="S299" s="62"/>
      <c r="T299" s="62"/>
    </row>
    <row r="300" spans="1:20" ht="20.100000000000001" customHeight="1" x14ac:dyDescent="0.25">
      <c r="A300" s="4" t="s">
        <v>742</v>
      </c>
      <c r="B300" s="7" t="s">
        <v>743</v>
      </c>
      <c r="C300" s="5">
        <v>329.1</v>
      </c>
      <c r="D300" s="61"/>
      <c r="E300" s="61"/>
      <c r="F300" s="62"/>
      <c r="G300" s="62"/>
      <c r="H300" s="62"/>
      <c r="I300" s="62"/>
      <c r="J300" s="62"/>
      <c r="K300" s="62"/>
      <c r="L300" s="62"/>
      <c r="M300" s="62"/>
      <c r="N300" s="62"/>
      <c r="O300" s="62"/>
      <c r="P300" s="62"/>
      <c r="Q300" s="62"/>
      <c r="R300" s="62"/>
      <c r="S300" s="62"/>
      <c r="T300" s="62"/>
    </row>
    <row r="301" spans="1:20" ht="20.100000000000001" customHeight="1" x14ac:dyDescent="0.25">
      <c r="A301" s="4" t="s">
        <v>77</v>
      </c>
      <c r="B301" s="7" t="s">
        <v>377</v>
      </c>
      <c r="C301" s="5">
        <v>330</v>
      </c>
      <c r="D301" s="61"/>
      <c r="E301" s="61"/>
      <c r="F301" s="62"/>
      <c r="G301" s="62"/>
      <c r="H301" s="62"/>
      <c r="I301" s="62"/>
      <c r="J301" s="62"/>
      <c r="K301" s="62"/>
      <c r="L301" s="62"/>
      <c r="M301" s="62"/>
      <c r="N301" s="62"/>
      <c r="O301" s="62"/>
      <c r="P301" s="62"/>
      <c r="Q301" s="62"/>
      <c r="R301" s="62"/>
      <c r="S301" s="62"/>
      <c r="T301" s="62"/>
    </row>
    <row r="302" spans="1:20" ht="20.100000000000001" customHeight="1" x14ac:dyDescent="0.25">
      <c r="A302" s="4" t="s">
        <v>76</v>
      </c>
      <c r="B302" s="7" t="s">
        <v>369</v>
      </c>
      <c r="C302" s="5">
        <v>331</v>
      </c>
      <c r="D302" s="61"/>
      <c r="E302" s="61"/>
      <c r="F302" s="62"/>
      <c r="G302" s="62"/>
      <c r="H302" s="62"/>
      <c r="I302" s="62"/>
      <c r="J302" s="62"/>
      <c r="K302" s="62"/>
      <c r="L302" s="62"/>
      <c r="M302" s="62"/>
      <c r="N302" s="62"/>
      <c r="O302" s="62"/>
      <c r="P302" s="62"/>
      <c r="Q302" s="62"/>
      <c r="R302" s="62"/>
      <c r="S302" s="62"/>
      <c r="T302" s="62"/>
    </row>
    <row r="303" spans="1:20" ht="20.100000000000001" customHeight="1" x14ac:dyDescent="0.25">
      <c r="A303" s="4" t="s">
        <v>75</v>
      </c>
      <c r="B303" s="7" t="s">
        <v>403</v>
      </c>
      <c r="C303" s="5"/>
      <c r="D303" s="61"/>
      <c r="E303" s="61"/>
      <c r="F303" s="62"/>
      <c r="G303" s="62"/>
      <c r="H303" s="62"/>
      <c r="I303" s="62"/>
      <c r="J303" s="62"/>
      <c r="K303" s="62"/>
      <c r="L303" s="62"/>
      <c r="M303" s="62"/>
      <c r="N303" s="62"/>
      <c r="O303" s="62"/>
      <c r="P303" s="62"/>
      <c r="Q303" s="62"/>
      <c r="R303" s="62"/>
      <c r="S303" s="62"/>
      <c r="T303" s="62"/>
    </row>
    <row r="304" spans="1:20" ht="20.100000000000001" customHeight="1" x14ac:dyDescent="0.25">
      <c r="A304" s="8" t="s">
        <v>74</v>
      </c>
      <c r="B304" s="12" t="s">
        <v>461</v>
      </c>
      <c r="C304" s="5"/>
      <c r="D304" s="65">
        <f t="shared" ref="D304:T304" si="15">SUM(D305:D338)</f>
        <v>2</v>
      </c>
      <c r="E304" s="65">
        <f t="shared" si="15"/>
        <v>0</v>
      </c>
      <c r="F304" s="65">
        <f t="shared" si="15"/>
        <v>4</v>
      </c>
      <c r="G304" s="65">
        <f t="shared" si="15"/>
        <v>4</v>
      </c>
      <c r="H304" s="65">
        <f t="shared" si="15"/>
        <v>0</v>
      </c>
      <c r="I304" s="65">
        <f t="shared" si="15"/>
        <v>0</v>
      </c>
      <c r="J304" s="65">
        <f t="shared" si="15"/>
        <v>4</v>
      </c>
      <c r="K304" s="65">
        <f t="shared" si="15"/>
        <v>0</v>
      </c>
      <c r="L304" s="65">
        <f t="shared" si="15"/>
        <v>0</v>
      </c>
      <c r="M304" s="65">
        <f t="shared" si="15"/>
        <v>2</v>
      </c>
      <c r="N304" s="65">
        <f t="shared" si="15"/>
        <v>0</v>
      </c>
      <c r="O304" s="65">
        <f t="shared" si="15"/>
        <v>1</v>
      </c>
      <c r="P304" s="65">
        <f t="shared" si="15"/>
        <v>0</v>
      </c>
      <c r="Q304" s="65">
        <f t="shared" si="15"/>
        <v>1</v>
      </c>
      <c r="R304" s="65">
        <f t="shared" si="15"/>
        <v>1</v>
      </c>
      <c r="S304" s="65">
        <f t="shared" si="15"/>
        <v>0</v>
      </c>
      <c r="T304" s="65">
        <f t="shared" si="15"/>
        <v>1</v>
      </c>
    </row>
    <row r="305" spans="1:20" ht="20.100000000000001" customHeight="1" x14ac:dyDescent="0.25">
      <c r="A305" s="4" t="s">
        <v>73</v>
      </c>
      <c r="B305" s="7" t="s">
        <v>580</v>
      </c>
      <c r="C305" s="5">
        <v>332</v>
      </c>
      <c r="D305" s="61"/>
      <c r="E305" s="61"/>
      <c r="F305" s="62"/>
      <c r="G305" s="62"/>
      <c r="H305" s="62"/>
      <c r="I305" s="62"/>
      <c r="J305" s="62"/>
      <c r="K305" s="62"/>
      <c r="L305" s="62"/>
      <c r="M305" s="62"/>
      <c r="N305" s="62"/>
      <c r="O305" s="62"/>
      <c r="P305" s="62"/>
      <c r="Q305" s="62"/>
      <c r="R305" s="62"/>
      <c r="S305" s="62"/>
      <c r="T305" s="62"/>
    </row>
    <row r="306" spans="1:20" ht="20.100000000000001" customHeight="1" x14ac:dyDescent="0.25">
      <c r="A306" s="4" t="s">
        <v>72</v>
      </c>
      <c r="B306" s="7" t="s">
        <v>581</v>
      </c>
      <c r="C306" s="5">
        <v>332.1</v>
      </c>
      <c r="D306" s="61"/>
      <c r="E306" s="61"/>
      <c r="F306" s="62"/>
      <c r="G306" s="62"/>
      <c r="H306" s="62"/>
      <c r="I306" s="62"/>
      <c r="J306" s="62"/>
      <c r="K306" s="62"/>
      <c r="L306" s="62"/>
      <c r="M306" s="62"/>
      <c r="N306" s="62"/>
      <c r="O306" s="62"/>
      <c r="P306" s="62"/>
      <c r="Q306" s="62"/>
      <c r="R306" s="62"/>
      <c r="S306" s="62"/>
      <c r="T306" s="62"/>
    </row>
    <row r="307" spans="1:20" ht="20.100000000000001" customHeight="1" x14ac:dyDescent="0.25">
      <c r="A307" s="4" t="s">
        <v>71</v>
      </c>
      <c r="B307" s="7" t="s">
        <v>582</v>
      </c>
      <c r="C307" s="6">
        <v>332.2</v>
      </c>
      <c r="D307" s="61"/>
      <c r="E307" s="61"/>
      <c r="F307" s="62"/>
      <c r="G307" s="62"/>
      <c r="H307" s="62"/>
      <c r="I307" s="62"/>
      <c r="J307" s="62"/>
      <c r="K307" s="62"/>
      <c r="L307" s="62"/>
      <c r="M307" s="62"/>
      <c r="N307" s="62"/>
      <c r="O307" s="62"/>
      <c r="P307" s="62"/>
      <c r="Q307" s="62"/>
      <c r="R307" s="62"/>
      <c r="S307" s="62"/>
      <c r="T307" s="62"/>
    </row>
    <row r="308" spans="1:20" ht="20.100000000000001" customHeight="1" x14ac:dyDescent="0.25">
      <c r="A308" s="4" t="s">
        <v>744</v>
      </c>
      <c r="B308" s="7" t="s">
        <v>745</v>
      </c>
      <c r="C308" s="6">
        <v>332.3</v>
      </c>
      <c r="D308" s="61"/>
      <c r="E308" s="61"/>
      <c r="F308" s="62"/>
      <c r="G308" s="62"/>
      <c r="H308" s="62"/>
      <c r="I308" s="62"/>
      <c r="J308" s="62"/>
      <c r="K308" s="62"/>
      <c r="L308" s="62"/>
      <c r="M308" s="62"/>
      <c r="N308" s="62"/>
      <c r="O308" s="62"/>
      <c r="P308" s="62"/>
      <c r="Q308" s="62"/>
      <c r="R308" s="62"/>
      <c r="S308" s="62"/>
      <c r="T308" s="62"/>
    </row>
    <row r="309" spans="1:20" ht="20.100000000000001" customHeight="1" x14ac:dyDescent="0.25">
      <c r="A309" s="4" t="s">
        <v>746</v>
      </c>
      <c r="B309" s="7" t="s">
        <v>747</v>
      </c>
      <c r="C309" s="6">
        <v>332.4</v>
      </c>
      <c r="D309" s="61"/>
      <c r="E309" s="61"/>
      <c r="F309" s="62"/>
      <c r="G309" s="62"/>
      <c r="H309" s="62"/>
      <c r="I309" s="62"/>
      <c r="J309" s="62"/>
      <c r="K309" s="62"/>
      <c r="L309" s="62"/>
      <c r="M309" s="62"/>
      <c r="N309" s="62"/>
      <c r="O309" s="62"/>
      <c r="P309" s="62"/>
      <c r="Q309" s="62"/>
      <c r="R309" s="62"/>
      <c r="S309" s="62"/>
      <c r="T309" s="62"/>
    </row>
    <row r="310" spans="1:20" ht="20.100000000000001" customHeight="1" x14ac:dyDescent="0.25">
      <c r="A310" s="4" t="s">
        <v>748</v>
      </c>
      <c r="B310" s="7" t="s">
        <v>749</v>
      </c>
      <c r="C310" s="6">
        <v>332.5</v>
      </c>
      <c r="D310" s="61"/>
      <c r="E310" s="61"/>
      <c r="F310" s="62"/>
      <c r="G310" s="62"/>
      <c r="H310" s="62"/>
      <c r="I310" s="62"/>
      <c r="J310" s="62"/>
      <c r="K310" s="62"/>
      <c r="L310" s="62"/>
      <c r="M310" s="62"/>
      <c r="N310" s="62"/>
      <c r="O310" s="62"/>
      <c r="P310" s="62"/>
      <c r="Q310" s="62"/>
      <c r="R310" s="62"/>
      <c r="S310" s="62"/>
      <c r="T310" s="62"/>
    </row>
    <row r="311" spans="1:20" ht="20.100000000000001" customHeight="1" x14ac:dyDescent="0.25">
      <c r="A311" s="4" t="s">
        <v>70</v>
      </c>
      <c r="B311" s="7" t="s">
        <v>462</v>
      </c>
      <c r="C311" s="6">
        <v>333</v>
      </c>
      <c r="D311" s="61">
        <v>2</v>
      </c>
      <c r="E311" s="61"/>
      <c r="F311" s="62">
        <v>4</v>
      </c>
      <c r="G311" s="62">
        <v>4</v>
      </c>
      <c r="H311" s="62"/>
      <c r="I311" s="62"/>
      <c r="J311" s="62">
        <v>4</v>
      </c>
      <c r="K311" s="62"/>
      <c r="L311" s="62"/>
      <c r="M311" s="62">
        <v>2</v>
      </c>
      <c r="N311" s="62"/>
      <c r="O311" s="62">
        <v>1</v>
      </c>
      <c r="P311" s="62"/>
      <c r="Q311" s="62">
        <v>1</v>
      </c>
      <c r="R311" s="62">
        <v>1</v>
      </c>
      <c r="S311" s="62"/>
      <c r="T311" s="62">
        <v>1</v>
      </c>
    </row>
    <row r="312" spans="1:20" ht="20.100000000000001" customHeight="1" x14ac:dyDescent="0.25">
      <c r="A312" s="4" t="s">
        <v>69</v>
      </c>
      <c r="B312" s="7" t="s">
        <v>463</v>
      </c>
      <c r="C312" s="6">
        <v>334</v>
      </c>
      <c r="D312" s="61"/>
      <c r="E312" s="61"/>
      <c r="F312" s="62"/>
      <c r="G312" s="62"/>
      <c r="H312" s="62"/>
      <c r="I312" s="62"/>
      <c r="J312" s="62"/>
      <c r="K312" s="62"/>
      <c r="L312" s="62"/>
      <c r="M312" s="62"/>
      <c r="N312" s="62"/>
      <c r="O312" s="62"/>
      <c r="P312" s="62"/>
      <c r="Q312" s="62"/>
      <c r="R312" s="62"/>
      <c r="S312" s="62"/>
      <c r="T312" s="62"/>
    </row>
    <row r="313" spans="1:20" ht="20.100000000000001" customHeight="1" x14ac:dyDescent="0.25">
      <c r="A313" s="4" t="s">
        <v>68</v>
      </c>
      <c r="B313" s="7" t="s">
        <v>504</v>
      </c>
      <c r="C313" s="6">
        <v>334.1</v>
      </c>
      <c r="D313" s="61"/>
      <c r="E313" s="61"/>
      <c r="F313" s="62"/>
      <c r="G313" s="62"/>
      <c r="H313" s="62"/>
      <c r="I313" s="62"/>
      <c r="J313" s="62"/>
      <c r="K313" s="62"/>
      <c r="L313" s="62"/>
      <c r="M313" s="62"/>
      <c r="N313" s="62"/>
      <c r="O313" s="62"/>
      <c r="P313" s="62"/>
      <c r="Q313" s="62"/>
      <c r="R313" s="62"/>
      <c r="S313" s="62"/>
      <c r="T313" s="62"/>
    </row>
    <row r="314" spans="1:20" ht="20.100000000000001" customHeight="1" x14ac:dyDescent="0.25">
      <c r="A314" s="4" t="s">
        <v>67</v>
      </c>
      <c r="B314" s="7" t="s">
        <v>464</v>
      </c>
      <c r="C314" s="5">
        <v>335</v>
      </c>
      <c r="D314" s="61"/>
      <c r="E314" s="61"/>
      <c r="F314" s="62"/>
      <c r="G314" s="62"/>
      <c r="H314" s="62"/>
      <c r="I314" s="62"/>
      <c r="J314" s="62"/>
      <c r="K314" s="62"/>
      <c r="L314" s="62"/>
      <c r="M314" s="62"/>
      <c r="N314" s="62"/>
      <c r="O314" s="62"/>
      <c r="P314" s="62"/>
      <c r="Q314" s="62"/>
      <c r="R314" s="62"/>
      <c r="S314" s="62"/>
      <c r="T314" s="62"/>
    </row>
    <row r="315" spans="1:20" ht="20.100000000000001" customHeight="1" x14ac:dyDescent="0.25">
      <c r="A315" s="4" t="s">
        <v>66</v>
      </c>
      <c r="B315" s="7" t="s">
        <v>583</v>
      </c>
      <c r="C315" s="5">
        <v>336</v>
      </c>
      <c r="D315" s="64"/>
      <c r="E315" s="64"/>
      <c r="F315" s="64"/>
      <c r="G315" s="64"/>
      <c r="H315" s="64"/>
      <c r="I315" s="64"/>
      <c r="J315" s="64"/>
      <c r="K315" s="64"/>
      <c r="L315" s="64"/>
      <c r="M315" s="64"/>
      <c r="N315" s="64"/>
      <c r="O315" s="64"/>
      <c r="P315" s="64"/>
      <c r="Q315" s="64"/>
      <c r="R315" s="64"/>
      <c r="S315" s="64"/>
      <c r="T315" s="64"/>
    </row>
    <row r="316" spans="1:20" ht="20.100000000000001" customHeight="1" x14ac:dyDescent="0.25">
      <c r="A316" s="4" t="s">
        <v>65</v>
      </c>
      <c r="B316" s="7" t="s">
        <v>584</v>
      </c>
      <c r="C316" s="5">
        <v>337</v>
      </c>
      <c r="D316" s="62"/>
      <c r="E316" s="62"/>
      <c r="F316" s="62"/>
      <c r="G316" s="62"/>
      <c r="H316" s="62"/>
      <c r="I316" s="62"/>
      <c r="J316" s="62"/>
      <c r="K316" s="62"/>
      <c r="L316" s="62"/>
      <c r="M316" s="62"/>
      <c r="N316" s="62"/>
      <c r="O316" s="62"/>
      <c r="P316" s="62"/>
      <c r="Q316" s="62"/>
      <c r="R316" s="62"/>
      <c r="S316" s="62"/>
      <c r="T316" s="62"/>
    </row>
    <row r="317" spans="1:20" ht="20.100000000000001" customHeight="1" x14ac:dyDescent="0.25">
      <c r="A317" s="4" t="s">
        <v>64</v>
      </c>
      <c r="B317" s="7" t="s">
        <v>585</v>
      </c>
      <c r="C317" s="5">
        <v>338</v>
      </c>
      <c r="D317" s="62"/>
      <c r="E317" s="62"/>
      <c r="F317" s="62"/>
      <c r="G317" s="62"/>
      <c r="H317" s="62"/>
      <c r="I317" s="62"/>
      <c r="J317" s="62"/>
      <c r="K317" s="62"/>
      <c r="L317" s="62"/>
      <c r="M317" s="62"/>
      <c r="N317" s="62"/>
      <c r="O317" s="62"/>
      <c r="P317" s="62"/>
      <c r="Q317" s="62"/>
      <c r="R317" s="62"/>
      <c r="S317" s="62"/>
      <c r="T317" s="62"/>
    </row>
    <row r="318" spans="1:20" ht="20.100000000000001" customHeight="1" x14ac:dyDescent="0.25">
      <c r="A318" s="4" t="s">
        <v>750</v>
      </c>
      <c r="B318" s="7" t="s">
        <v>751</v>
      </c>
      <c r="C318" s="5">
        <v>338.1</v>
      </c>
      <c r="D318" s="62"/>
      <c r="E318" s="62"/>
      <c r="F318" s="62"/>
      <c r="G318" s="62"/>
      <c r="H318" s="62"/>
      <c r="I318" s="62"/>
      <c r="J318" s="62"/>
      <c r="K318" s="62"/>
      <c r="L318" s="62"/>
      <c r="M318" s="62"/>
      <c r="N318" s="62"/>
      <c r="O318" s="62"/>
      <c r="P318" s="62"/>
      <c r="Q318" s="62"/>
      <c r="R318" s="62"/>
      <c r="S318" s="62"/>
      <c r="T318" s="62"/>
    </row>
    <row r="319" spans="1:20" ht="20.100000000000001" customHeight="1" x14ac:dyDescent="0.25">
      <c r="A319" s="4" t="s">
        <v>63</v>
      </c>
      <c r="B319" s="7" t="s">
        <v>586</v>
      </c>
      <c r="C319" s="5">
        <v>339</v>
      </c>
      <c r="D319" s="62"/>
      <c r="E319" s="62"/>
      <c r="F319" s="62"/>
      <c r="G319" s="62"/>
      <c r="H319" s="62"/>
      <c r="I319" s="62"/>
      <c r="J319" s="62"/>
      <c r="K319" s="62"/>
      <c r="L319" s="62"/>
      <c r="M319" s="62"/>
      <c r="N319" s="62"/>
      <c r="O319" s="62"/>
      <c r="P319" s="62"/>
      <c r="Q319" s="62"/>
      <c r="R319" s="62"/>
      <c r="S319" s="62"/>
      <c r="T319" s="62"/>
    </row>
    <row r="320" spans="1:20" ht="20.100000000000001" customHeight="1" x14ac:dyDescent="0.25">
      <c r="A320" s="4" t="s">
        <v>62</v>
      </c>
      <c r="B320" s="7" t="s">
        <v>587</v>
      </c>
      <c r="C320" s="5">
        <v>340</v>
      </c>
      <c r="D320" s="62"/>
      <c r="E320" s="62"/>
      <c r="F320" s="62"/>
      <c r="G320" s="62"/>
      <c r="H320" s="62"/>
      <c r="I320" s="62"/>
      <c r="J320" s="62"/>
      <c r="K320" s="62"/>
      <c r="L320" s="62"/>
      <c r="M320" s="62"/>
      <c r="N320" s="62"/>
      <c r="O320" s="62"/>
      <c r="P320" s="62"/>
      <c r="Q320" s="62"/>
      <c r="R320" s="62"/>
      <c r="S320" s="62"/>
      <c r="T320" s="62"/>
    </row>
    <row r="321" spans="1:20" ht="20.100000000000001" customHeight="1" x14ac:dyDescent="0.25">
      <c r="A321" s="4" t="s">
        <v>61</v>
      </c>
      <c r="B321" s="7" t="s">
        <v>752</v>
      </c>
      <c r="C321" s="5">
        <v>341</v>
      </c>
      <c r="D321" s="61"/>
      <c r="E321" s="61"/>
      <c r="F321" s="62"/>
      <c r="G321" s="62"/>
      <c r="H321" s="62"/>
      <c r="I321" s="62"/>
      <c r="J321" s="62"/>
      <c r="K321" s="62"/>
      <c r="L321" s="62"/>
      <c r="M321" s="62"/>
      <c r="N321" s="62"/>
      <c r="O321" s="62"/>
      <c r="P321" s="62"/>
      <c r="Q321" s="62"/>
      <c r="R321" s="62"/>
      <c r="S321" s="62"/>
      <c r="T321" s="62"/>
    </row>
    <row r="322" spans="1:20" ht="20.100000000000001" customHeight="1" x14ac:dyDescent="0.25">
      <c r="A322" s="4" t="s">
        <v>60</v>
      </c>
      <c r="B322" s="7" t="s">
        <v>588</v>
      </c>
      <c r="C322" s="5">
        <v>342</v>
      </c>
      <c r="D322" s="61"/>
      <c r="E322" s="61"/>
      <c r="F322" s="62"/>
      <c r="G322" s="62"/>
      <c r="H322" s="62"/>
      <c r="I322" s="62"/>
      <c r="J322" s="62"/>
      <c r="K322" s="62"/>
      <c r="L322" s="62"/>
      <c r="M322" s="62"/>
      <c r="N322" s="62"/>
      <c r="O322" s="62"/>
      <c r="P322" s="62"/>
      <c r="Q322" s="62"/>
      <c r="R322" s="62"/>
      <c r="S322" s="62"/>
      <c r="T322" s="62"/>
    </row>
    <row r="323" spans="1:20" ht="20.100000000000001" customHeight="1" x14ac:dyDescent="0.25">
      <c r="A323" s="4" t="s">
        <v>753</v>
      </c>
      <c r="B323" s="7" t="s">
        <v>754</v>
      </c>
      <c r="C323" s="5">
        <v>342.1</v>
      </c>
      <c r="D323" s="61"/>
      <c r="E323" s="61"/>
      <c r="F323" s="62"/>
      <c r="G323" s="62"/>
      <c r="H323" s="62"/>
      <c r="I323" s="62"/>
      <c r="J323" s="62"/>
      <c r="K323" s="62"/>
      <c r="L323" s="62"/>
      <c r="M323" s="62"/>
      <c r="N323" s="62"/>
      <c r="O323" s="62"/>
      <c r="P323" s="62"/>
      <c r="Q323" s="62"/>
      <c r="R323" s="62"/>
      <c r="S323" s="62"/>
      <c r="T323" s="62"/>
    </row>
    <row r="324" spans="1:20" ht="20.100000000000001" customHeight="1" x14ac:dyDescent="0.25">
      <c r="A324" s="4" t="s">
        <v>59</v>
      </c>
      <c r="B324" s="7" t="s">
        <v>589</v>
      </c>
      <c r="C324" s="5">
        <v>343</v>
      </c>
      <c r="D324" s="61"/>
      <c r="E324" s="61"/>
      <c r="F324" s="62"/>
      <c r="G324" s="62"/>
      <c r="H324" s="62"/>
      <c r="I324" s="62"/>
      <c r="J324" s="62"/>
      <c r="K324" s="62"/>
      <c r="L324" s="62"/>
      <c r="M324" s="62"/>
      <c r="N324" s="62"/>
      <c r="O324" s="62"/>
      <c r="P324" s="62"/>
      <c r="Q324" s="62"/>
      <c r="R324" s="62"/>
      <c r="S324" s="62"/>
      <c r="T324" s="62"/>
    </row>
    <row r="325" spans="1:20" ht="20.100000000000001" customHeight="1" x14ac:dyDescent="0.25">
      <c r="A325" s="4" t="s">
        <v>58</v>
      </c>
      <c r="B325" s="7" t="s">
        <v>590</v>
      </c>
      <c r="C325" s="5">
        <v>344</v>
      </c>
      <c r="D325" s="61"/>
      <c r="E325" s="61"/>
      <c r="F325" s="62"/>
      <c r="G325" s="62"/>
      <c r="H325" s="62"/>
      <c r="I325" s="62"/>
      <c r="J325" s="62"/>
      <c r="K325" s="62"/>
      <c r="L325" s="62"/>
      <c r="M325" s="62"/>
      <c r="N325" s="62"/>
      <c r="O325" s="62"/>
      <c r="P325" s="62"/>
      <c r="Q325" s="62"/>
      <c r="R325" s="62"/>
      <c r="S325" s="62"/>
      <c r="T325" s="62"/>
    </row>
    <row r="326" spans="1:20" ht="20.100000000000001" customHeight="1" x14ac:dyDescent="0.25">
      <c r="A326" s="4" t="s">
        <v>57</v>
      </c>
      <c r="B326" s="7" t="s">
        <v>662</v>
      </c>
      <c r="C326" s="5">
        <v>345</v>
      </c>
      <c r="D326" s="61"/>
      <c r="E326" s="61"/>
      <c r="F326" s="62"/>
      <c r="G326" s="62"/>
      <c r="H326" s="62"/>
      <c r="I326" s="62"/>
      <c r="J326" s="62"/>
      <c r="K326" s="62"/>
      <c r="L326" s="62"/>
      <c r="M326" s="62"/>
      <c r="N326" s="62"/>
      <c r="O326" s="62"/>
      <c r="P326" s="62"/>
      <c r="Q326" s="62"/>
      <c r="R326" s="62"/>
      <c r="S326" s="62"/>
      <c r="T326" s="62"/>
    </row>
    <row r="327" spans="1:20" ht="20.100000000000001" customHeight="1" x14ac:dyDescent="0.25">
      <c r="A327" s="4" t="s">
        <v>56</v>
      </c>
      <c r="B327" s="7" t="s">
        <v>591</v>
      </c>
      <c r="C327" s="5">
        <v>345.1</v>
      </c>
      <c r="D327" s="61"/>
      <c r="E327" s="61"/>
      <c r="F327" s="62"/>
      <c r="G327" s="62"/>
      <c r="H327" s="62"/>
      <c r="I327" s="62"/>
      <c r="J327" s="62"/>
      <c r="K327" s="62"/>
      <c r="L327" s="62"/>
      <c r="M327" s="62"/>
      <c r="N327" s="62"/>
      <c r="O327" s="62"/>
      <c r="P327" s="62"/>
      <c r="Q327" s="62"/>
      <c r="R327" s="62"/>
      <c r="S327" s="62"/>
      <c r="T327" s="62"/>
    </row>
    <row r="328" spans="1:20" ht="20.100000000000001" customHeight="1" x14ac:dyDescent="0.25">
      <c r="A328" s="4" t="s">
        <v>55</v>
      </c>
      <c r="B328" s="7" t="s">
        <v>465</v>
      </c>
      <c r="C328" s="5">
        <v>346</v>
      </c>
      <c r="D328" s="61"/>
      <c r="E328" s="61"/>
      <c r="F328" s="62"/>
      <c r="G328" s="62"/>
      <c r="H328" s="62"/>
      <c r="I328" s="62"/>
      <c r="J328" s="62"/>
      <c r="K328" s="62"/>
      <c r="L328" s="62"/>
      <c r="M328" s="62"/>
      <c r="N328" s="62"/>
      <c r="O328" s="62"/>
      <c r="P328" s="62"/>
      <c r="Q328" s="62"/>
      <c r="R328" s="62"/>
      <c r="S328" s="62"/>
      <c r="T328" s="62"/>
    </row>
    <row r="329" spans="1:20" ht="20.100000000000001" customHeight="1" x14ac:dyDescent="0.25">
      <c r="A329" s="4" t="s">
        <v>54</v>
      </c>
      <c r="B329" s="7" t="s">
        <v>592</v>
      </c>
      <c r="C329" s="5">
        <v>347</v>
      </c>
      <c r="D329" s="61"/>
      <c r="E329" s="61"/>
      <c r="F329" s="62"/>
      <c r="G329" s="62"/>
      <c r="H329" s="62"/>
      <c r="I329" s="62"/>
      <c r="J329" s="62"/>
      <c r="K329" s="62"/>
      <c r="L329" s="62"/>
      <c r="M329" s="62"/>
      <c r="N329" s="62"/>
      <c r="O329" s="62"/>
      <c r="P329" s="62"/>
      <c r="Q329" s="62"/>
      <c r="R329" s="62"/>
      <c r="S329" s="62"/>
      <c r="T329" s="62"/>
    </row>
    <row r="330" spans="1:20" ht="20.100000000000001" customHeight="1" x14ac:dyDescent="0.25">
      <c r="A330" s="4" t="s">
        <v>53</v>
      </c>
      <c r="B330" s="7" t="s">
        <v>663</v>
      </c>
      <c r="C330" s="5">
        <v>348</v>
      </c>
      <c r="D330" s="61"/>
      <c r="E330" s="61"/>
      <c r="F330" s="62"/>
      <c r="G330" s="62"/>
      <c r="H330" s="62"/>
      <c r="I330" s="62"/>
      <c r="J330" s="62"/>
      <c r="K330" s="62"/>
      <c r="L330" s="62"/>
      <c r="M330" s="62"/>
      <c r="N330" s="62"/>
      <c r="O330" s="62"/>
      <c r="P330" s="62"/>
      <c r="Q330" s="62"/>
      <c r="R330" s="62"/>
      <c r="S330" s="62"/>
      <c r="T330" s="62"/>
    </row>
    <row r="331" spans="1:20" ht="20.100000000000001" customHeight="1" x14ac:dyDescent="0.25">
      <c r="A331" s="4" t="s">
        <v>52</v>
      </c>
      <c r="B331" s="7" t="s">
        <v>466</v>
      </c>
      <c r="C331" s="5">
        <v>349</v>
      </c>
      <c r="D331" s="61"/>
      <c r="E331" s="61"/>
      <c r="F331" s="62"/>
      <c r="G331" s="62"/>
      <c r="H331" s="62"/>
      <c r="I331" s="62"/>
      <c r="J331" s="62"/>
      <c r="K331" s="62"/>
      <c r="L331" s="62"/>
      <c r="M331" s="62"/>
      <c r="N331" s="62"/>
      <c r="O331" s="62"/>
      <c r="P331" s="62"/>
      <c r="Q331" s="62"/>
      <c r="R331" s="62"/>
      <c r="S331" s="62"/>
      <c r="T331" s="62"/>
    </row>
    <row r="332" spans="1:20" ht="20.100000000000001" customHeight="1" x14ac:dyDescent="0.25">
      <c r="A332" s="4" t="s">
        <v>51</v>
      </c>
      <c r="B332" s="7" t="s">
        <v>593</v>
      </c>
      <c r="C332" s="5">
        <v>350</v>
      </c>
      <c r="D332" s="61"/>
      <c r="E332" s="61"/>
      <c r="F332" s="62"/>
      <c r="G332" s="62"/>
      <c r="H332" s="62"/>
      <c r="I332" s="62"/>
      <c r="J332" s="62"/>
      <c r="K332" s="62"/>
      <c r="L332" s="62"/>
      <c r="M332" s="62"/>
      <c r="N332" s="62"/>
      <c r="O332" s="62"/>
      <c r="P332" s="62"/>
      <c r="Q332" s="62"/>
      <c r="R332" s="62"/>
      <c r="S332" s="62"/>
      <c r="T332" s="62"/>
    </row>
    <row r="333" spans="1:20" ht="20.100000000000001" customHeight="1" x14ac:dyDescent="0.25">
      <c r="A333" s="4" t="s">
        <v>50</v>
      </c>
      <c r="B333" s="5" t="s">
        <v>664</v>
      </c>
      <c r="C333" s="5">
        <v>351</v>
      </c>
      <c r="D333" s="61"/>
      <c r="E333" s="61"/>
      <c r="F333" s="62"/>
      <c r="G333" s="62"/>
      <c r="H333" s="62"/>
      <c r="I333" s="62"/>
      <c r="J333" s="62"/>
      <c r="K333" s="62"/>
      <c r="L333" s="62"/>
      <c r="M333" s="62"/>
      <c r="N333" s="62"/>
      <c r="O333" s="62"/>
      <c r="P333" s="62"/>
      <c r="Q333" s="62"/>
      <c r="R333" s="62"/>
      <c r="S333" s="62"/>
      <c r="T333" s="62"/>
    </row>
    <row r="334" spans="1:20" ht="20.100000000000001" customHeight="1" x14ac:dyDescent="0.25">
      <c r="A334" s="4" t="s">
        <v>49</v>
      </c>
      <c r="B334" s="7" t="s">
        <v>378</v>
      </c>
      <c r="C334" s="5">
        <v>352</v>
      </c>
      <c r="D334" s="61"/>
      <c r="E334" s="61"/>
      <c r="F334" s="62"/>
      <c r="G334" s="62"/>
      <c r="H334" s="62"/>
      <c r="I334" s="62"/>
      <c r="J334" s="62"/>
      <c r="K334" s="62"/>
      <c r="L334" s="62"/>
      <c r="M334" s="62"/>
      <c r="N334" s="62"/>
      <c r="O334" s="62"/>
      <c r="P334" s="62"/>
      <c r="Q334" s="62"/>
      <c r="R334" s="62"/>
      <c r="S334" s="62"/>
      <c r="T334" s="62"/>
    </row>
    <row r="335" spans="1:20" ht="20.100000000000001" customHeight="1" x14ac:dyDescent="0.25">
      <c r="A335" s="4" t="s">
        <v>48</v>
      </c>
      <c r="B335" s="7" t="s">
        <v>755</v>
      </c>
      <c r="C335" s="5">
        <v>353</v>
      </c>
      <c r="D335" s="61"/>
      <c r="E335" s="61"/>
      <c r="F335" s="62"/>
      <c r="G335" s="62"/>
      <c r="H335" s="62"/>
      <c r="I335" s="62"/>
      <c r="J335" s="62"/>
      <c r="K335" s="62"/>
      <c r="L335" s="62"/>
      <c r="M335" s="62"/>
      <c r="N335" s="62"/>
      <c r="O335" s="62"/>
      <c r="P335" s="62"/>
      <c r="Q335" s="62"/>
      <c r="R335" s="62"/>
      <c r="S335" s="62"/>
      <c r="T335" s="62"/>
    </row>
    <row r="336" spans="1:20" ht="20.100000000000001" customHeight="1" x14ac:dyDescent="0.25">
      <c r="A336" s="4" t="s">
        <v>47</v>
      </c>
      <c r="B336" s="7" t="s">
        <v>501</v>
      </c>
      <c r="C336" s="5">
        <v>354</v>
      </c>
      <c r="D336" s="61"/>
      <c r="E336" s="61"/>
      <c r="F336" s="62"/>
      <c r="G336" s="62"/>
      <c r="H336" s="62"/>
      <c r="I336" s="62"/>
      <c r="J336" s="62"/>
      <c r="K336" s="62"/>
      <c r="L336" s="62"/>
      <c r="M336" s="62"/>
      <c r="N336" s="62"/>
      <c r="O336" s="62"/>
      <c r="P336" s="62"/>
      <c r="Q336" s="62"/>
      <c r="R336" s="62"/>
      <c r="S336" s="62"/>
      <c r="T336" s="62"/>
    </row>
    <row r="337" spans="1:20" ht="20.100000000000001" customHeight="1" x14ac:dyDescent="0.25">
      <c r="A337" s="4" t="s">
        <v>46</v>
      </c>
      <c r="B337" s="7" t="s">
        <v>756</v>
      </c>
      <c r="C337" s="5">
        <v>355</v>
      </c>
      <c r="D337" s="61"/>
      <c r="E337" s="61"/>
      <c r="F337" s="62"/>
      <c r="G337" s="62"/>
      <c r="H337" s="62"/>
      <c r="I337" s="62"/>
      <c r="J337" s="62"/>
      <c r="K337" s="62"/>
      <c r="L337" s="62"/>
      <c r="M337" s="62"/>
      <c r="N337" s="62"/>
      <c r="O337" s="62"/>
      <c r="P337" s="62"/>
      <c r="Q337" s="62"/>
      <c r="R337" s="62"/>
      <c r="S337" s="62"/>
      <c r="T337" s="62"/>
    </row>
    <row r="338" spans="1:20" ht="20.100000000000001" customHeight="1" x14ac:dyDescent="0.25">
      <c r="A338" s="4" t="s">
        <v>45</v>
      </c>
      <c r="B338" s="7" t="s">
        <v>403</v>
      </c>
      <c r="C338" s="5"/>
      <c r="D338" s="61"/>
      <c r="E338" s="61"/>
      <c r="F338" s="62"/>
      <c r="G338" s="62"/>
      <c r="H338" s="62"/>
      <c r="I338" s="62"/>
      <c r="J338" s="62"/>
      <c r="K338" s="62"/>
      <c r="L338" s="62"/>
      <c r="M338" s="62"/>
      <c r="N338" s="62"/>
      <c r="O338" s="62"/>
      <c r="P338" s="62"/>
      <c r="Q338" s="62"/>
      <c r="R338" s="62"/>
      <c r="S338" s="62"/>
      <c r="T338" s="62"/>
    </row>
    <row r="339" spans="1:20" ht="20.100000000000001" customHeight="1" x14ac:dyDescent="0.25">
      <c r="A339" s="8" t="s">
        <v>44</v>
      </c>
      <c r="B339" s="12" t="s">
        <v>467</v>
      </c>
      <c r="C339" s="5"/>
      <c r="D339" s="65">
        <f t="shared" ref="D339:T339" si="16">SUM(D340:D372)</f>
        <v>0</v>
      </c>
      <c r="E339" s="65">
        <f t="shared" si="16"/>
        <v>0</v>
      </c>
      <c r="F339" s="65">
        <f t="shared" si="16"/>
        <v>0</v>
      </c>
      <c r="G339" s="65">
        <f t="shared" si="16"/>
        <v>0</v>
      </c>
      <c r="H339" s="65">
        <f t="shared" si="16"/>
        <v>0</v>
      </c>
      <c r="I339" s="65">
        <f t="shared" si="16"/>
        <v>0</v>
      </c>
      <c r="J339" s="65">
        <f t="shared" si="16"/>
        <v>0</v>
      </c>
      <c r="K339" s="65">
        <f t="shared" si="16"/>
        <v>0</v>
      </c>
      <c r="L339" s="65">
        <f t="shared" si="16"/>
        <v>0</v>
      </c>
      <c r="M339" s="65">
        <f t="shared" si="16"/>
        <v>0</v>
      </c>
      <c r="N339" s="65">
        <f t="shared" si="16"/>
        <v>0</v>
      </c>
      <c r="O339" s="65">
        <f t="shared" si="16"/>
        <v>0</v>
      </c>
      <c r="P339" s="65">
        <f t="shared" si="16"/>
        <v>0</v>
      </c>
      <c r="Q339" s="65">
        <f t="shared" si="16"/>
        <v>0</v>
      </c>
      <c r="R339" s="65">
        <f t="shared" si="16"/>
        <v>0</v>
      </c>
      <c r="S339" s="65">
        <f t="shared" si="16"/>
        <v>0</v>
      </c>
      <c r="T339" s="65">
        <f t="shared" si="16"/>
        <v>0</v>
      </c>
    </row>
    <row r="340" spans="1:20" ht="20.100000000000001" customHeight="1" x14ac:dyDescent="0.25">
      <c r="A340" s="4" t="s">
        <v>43</v>
      </c>
      <c r="B340" s="7" t="s">
        <v>370</v>
      </c>
      <c r="C340" s="6">
        <v>356</v>
      </c>
      <c r="D340" s="61"/>
      <c r="E340" s="61"/>
      <c r="F340" s="62"/>
      <c r="G340" s="62"/>
      <c r="H340" s="62"/>
      <c r="I340" s="62"/>
      <c r="J340" s="62"/>
      <c r="K340" s="62"/>
      <c r="L340" s="62"/>
      <c r="M340" s="62"/>
      <c r="N340" s="62"/>
      <c r="O340" s="62"/>
      <c r="P340" s="62"/>
      <c r="Q340" s="62"/>
      <c r="R340" s="62"/>
      <c r="S340" s="62"/>
      <c r="T340" s="62"/>
    </row>
    <row r="341" spans="1:20" ht="20.100000000000001" customHeight="1" x14ac:dyDescent="0.25">
      <c r="A341" s="4" t="s">
        <v>42</v>
      </c>
      <c r="B341" s="7" t="s">
        <v>468</v>
      </c>
      <c r="C341" s="6">
        <v>357</v>
      </c>
      <c r="D341" s="61"/>
      <c r="E341" s="61"/>
      <c r="F341" s="62"/>
      <c r="G341" s="62"/>
      <c r="H341" s="62"/>
      <c r="I341" s="62"/>
      <c r="J341" s="62"/>
      <c r="K341" s="62"/>
      <c r="L341" s="62"/>
      <c r="M341" s="62"/>
      <c r="N341" s="62"/>
      <c r="O341" s="62"/>
      <c r="P341" s="62"/>
      <c r="Q341" s="62"/>
      <c r="R341" s="62"/>
      <c r="S341" s="62"/>
      <c r="T341" s="62"/>
    </row>
    <row r="342" spans="1:20" ht="20.100000000000001" customHeight="1" x14ac:dyDescent="0.25">
      <c r="A342" s="4" t="s">
        <v>41</v>
      </c>
      <c r="B342" s="7" t="s">
        <v>757</v>
      </c>
      <c r="C342" s="6">
        <v>358</v>
      </c>
      <c r="D342" s="62"/>
      <c r="E342" s="62"/>
      <c r="F342" s="62"/>
      <c r="G342" s="62"/>
      <c r="H342" s="62"/>
      <c r="I342" s="62"/>
      <c r="J342" s="62"/>
      <c r="K342" s="62"/>
      <c r="L342" s="62"/>
      <c r="M342" s="62"/>
      <c r="N342" s="62"/>
      <c r="O342" s="62"/>
      <c r="P342" s="62"/>
      <c r="Q342" s="62"/>
      <c r="R342" s="62"/>
      <c r="S342" s="62"/>
      <c r="T342" s="62"/>
    </row>
    <row r="343" spans="1:20" ht="20.100000000000001" customHeight="1" x14ac:dyDescent="0.25">
      <c r="A343" s="4" t="s">
        <v>758</v>
      </c>
      <c r="B343" s="7" t="s">
        <v>759</v>
      </c>
      <c r="C343" s="6">
        <v>358.1</v>
      </c>
      <c r="D343" s="62"/>
      <c r="E343" s="62"/>
      <c r="F343" s="62"/>
      <c r="G343" s="62"/>
      <c r="H343" s="62"/>
      <c r="I343" s="62"/>
      <c r="J343" s="62"/>
      <c r="K343" s="62"/>
      <c r="L343" s="62"/>
      <c r="M343" s="62"/>
      <c r="N343" s="62"/>
      <c r="O343" s="62"/>
      <c r="P343" s="62"/>
      <c r="Q343" s="62"/>
      <c r="R343" s="62"/>
      <c r="S343" s="62"/>
      <c r="T343" s="62"/>
    </row>
    <row r="344" spans="1:20" ht="20.100000000000001" customHeight="1" x14ac:dyDescent="0.25">
      <c r="A344" s="4" t="s">
        <v>40</v>
      </c>
      <c r="B344" s="7" t="s">
        <v>760</v>
      </c>
      <c r="C344" s="6">
        <v>359</v>
      </c>
      <c r="D344" s="61"/>
      <c r="E344" s="61"/>
      <c r="F344" s="62"/>
      <c r="G344" s="62"/>
      <c r="H344" s="62"/>
      <c r="I344" s="62"/>
      <c r="J344" s="62"/>
      <c r="K344" s="62"/>
      <c r="L344" s="62"/>
      <c r="M344" s="62"/>
      <c r="N344" s="62"/>
      <c r="O344" s="62"/>
      <c r="P344" s="62"/>
      <c r="Q344" s="62"/>
      <c r="R344" s="62"/>
      <c r="S344" s="62"/>
      <c r="T344" s="62"/>
    </row>
    <row r="345" spans="1:20" ht="20.100000000000001" customHeight="1" x14ac:dyDescent="0.25">
      <c r="A345" s="4" t="s">
        <v>39</v>
      </c>
      <c r="B345" s="7" t="s">
        <v>594</v>
      </c>
      <c r="C345" s="6">
        <v>360</v>
      </c>
      <c r="D345" s="64"/>
      <c r="E345" s="64"/>
      <c r="F345" s="64"/>
      <c r="G345" s="64"/>
      <c r="H345" s="64"/>
      <c r="I345" s="64"/>
      <c r="J345" s="64"/>
      <c r="K345" s="64"/>
      <c r="L345" s="64"/>
      <c r="M345" s="64"/>
      <c r="N345" s="64"/>
      <c r="O345" s="64"/>
      <c r="P345" s="64"/>
      <c r="Q345" s="64"/>
      <c r="R345" s="64"/>
      <c r="S345" s="64"/>
      <c r="T345" s="64"/>
    </row>
    <row r="346" spans="1:20" ht="20.100000000000001" customHeight="1" x14ac:dyDescent="0.25">
      <c r="A346" s="4" t="s">
        <v>38</v>
      </c>
      <c r="B346" s="7" t="s">
        <v>595</v>
      </c>
      <c r="C346" s="5">
        <v>361</v>
      </c>
      <c r="D346" s="61"/>
      <c r="E346" s="61"/>
      <c r="F346" s="62"/>
      <c r="G346" s="62"/>
      <c r="H346" s="62"/>
      <c r="I346" s="62"/>
      <c r="J346" s="62"/>
      <c r="K346" s="62"/>
      <c r="L346" s="62"/>
      <c r="M346" s="62"/>
      <c r="N346" s="62"/>
      <c r="O346" s="62"/>
      <c r="P346" s="62"/>
      <c r="Q346" s="62"/>
      <c r="R346" s="62"/>
      <c r="S346" s="62"/>
      <c r="T346" s="62"/>
    </row>
    <row r="347" spans="1:20" ht="20.100000000000001" customHeight="1" x14ac:dyDescent="0.25">
      <c r="A347" s="4" t="s">
        <v>37</v>
      </c>
      <c r="B347" s="7" t="s">
        <v>596</v>
      </c>
      <c r="C347" s="5">
        <v>362</v>
      </c>
      <c r="D347" s="61"/>
      <c r="E347" s="61"/>
      <c r="F347" s="62"/>
      <c r="G347" s="62"/>
      <c r="H347" s="62"/>
      <c r="I347" s="62"/>
      <c r="J347" s="62"/>
      <c r="K347" s="62"/>
      <c r="L347" s="62"/>
      <c r="M347" s="62"/>
      <c r="N347" s="62"/>
      <c r="O347" s="62"/>
      <c r="P347" s="62"/>
      <c r="Q347" s="62"/>
      <c r="R347" s="62"/>
      <c r="S347" s="62"/>
      <c r="T347" s="62"/>
    </row>
    <row r="348" spans="1:20" ht="20.100000000000001" customHeight="1" x14ac:dyDescent="0.25">
      <c r="A348" s="4" t="s">
        <v>36</v>
      </c>
      <c r="B348" s="7" t="s">
        <v>761</v>
      </c>
      <c r="C348" s="5">
        <v>363</v>
      </c>
      <c r="D348" s="61"/>
      <c r="E348" s="61"/>
      <c r="F348" s="62"/>
      <c r="G348" s="62"/>
      <c r="H348" s="62"/>
      <c r="I348" s="62"/>
      <c r="J348" s="62"/>
      <c r="K348" s="62"/>
      <c r="L348" s="62"/>
      <c r="M348" s="62"/>
      <c r="N348" s="62"/>
      <c r="O348" s="62"/>
      <c r="P348" s="62"/>
      <c r="Q348" s="62"/>
      <c r="R348" s="62"/>
      <c r="S348" s="62"/>
      <c r="T348" s="62"/>
    </row>
    <row r="349" spans="1:20" ht="20.100000000000001" customHeight="1" x14ac:dyDescent="0.25">
      <c r="A349" s="4" t="s">
        <v>35</v>
      </c>
      <c r="B349" s="7" t="s">
        <v>469</v>
      </c>
      <c r="C349" s="5">
        <v>364</v>
      </c>
      <c r="D349" s="61"/>
      <c r="E349" s="61"/>
      <c r="F349" s="62"/>
      <c r="G349" s="62"/>
      <c r="H349" s="62"/>
      <c r="I349" s="62"/>
      <c r="J349" s="62"/>
      <c r="K349" s="62"/>
      <c r="L349" s="62"/>
      <c r="M349" s="62"/>
      <c r="N349" s="62"/>
      <c r="O349" s="62"/>
      <c r="P349" s="62"/>
      <c r="Q349" s="62"/>
      <c r="R349" s="62"/>
      <c r="S349" s="62"/>
      <c r="T349" s="62"/>
    </row>
    <row r="350" spans="1:20" ht="20.100000000000001" customHeight="1" x14ac:dyDescent="0.25">
      <c r="A350" s="4" t="s">
        <v>762</v>
      </c>
      <c r="B350" s="7" t="s">
        <v>763</v>
      </c>
      <c r="C350" s="5">
        <v>364.1</v>
      </c>
      <c r="D350" s="61"/>
      <c r="E350" s="61"/>
      <c r="F350" s="62"/>
      <c r="G350" s="62"/>
      <c r="H350" s="62"/>
      <c r="I350" s="62"/>
      <c r="J350" s="62"/>
      <c r="K350" s="62"/>
      <c r="L350" s="62"/>
      <c r="M350" s="62"/>
      <c r="N350" s="62"/>
      <c r="O350" s="62"/>
      <c r="P350" s="62"/>
      <c r="Q350" s="62"/>
      <c r="R350" s="62"/>
      <c r="S350" s="62"/>
      <c r="T350" s="62"/>
    </row>
    <row r="351" spans="1:20" ht="20.100000000000001" customHeight="1" x14ac:dyDescent="0.25">
      <c r="A351" s="4" t="s">
        <v>764</v>
      </c>
      <c r="B351" s="7" t="s">
        <v>765</v>
      </c>
      <c r="C351" s="5">
        <v>364.2</v>
      </c>
      <c r="D351" s="61"/>
      <c r="E351" s="61"/>
      <c r="F351" s="62"/>
      <c r="G351" s="62"/>
      <c r="H351" s="62"/>
      <c r="I351" s="62"/>
      <c r="J351" s="62"/>
      <c r="K351" s="62"/>
      <c r="L351" s="62"/>
      <c r="M351" s="62"/>
      <c r="N351" s="62"/>
      <c r="O351" s="62"/>
      <c r="P351" s="62"/>
      <c r="Q351" s="62"/>
      <c r="R351" s="62"/>
      <c r="S351" s="62"/>
      <c r="T351" s="62"/>
    </row>
    <row r="352" spans="1:20" ht="20.100000000000001" customHeight="1" x14ac:dyDescent="0.25">
      <c r="A352" s="4" t="s">
        <v>34</v>
      </c>
      <c r="B352" s="7" t="s">
        <v>470</v>
      </c>
      <c r="C352" s="5">
        <v>365</v>
      </c>
      <c r="D352" s="62"/>
      <c r="E352" s="62"/>
      <c r="F352" s="62"/>
      <c r="G352" s="62"/>
      <c r="H352" s="62"/>
      <c r="I352" s="62"/>
      <c r="J352" s="62"/>
      <c r="K352" s="62"/>
      <c r="L352" s="62"/>
      <c r="M352" s="62"/>
      <c r="N352" s="62"/>
      <c r="O352" s="62"/>
      <c r="P352" s="62"/>
      <c r="Q352" s="62"/>
      <c r="R352" s="62"/>
      <c r="S352" s="62"/>
      <c r="T352" s="62"/>
    </row>
    <row r="353" spans="1:20" ht="20.100000000000001" customHeight="1" x14ac:dyDescent="0.25">
      <c r="A353" s="4" t="s">
        <v>33</v>
      </c>
      <c r="B353" s="7" t="s">
        <v>471</v>
      </c>
      <c r="C353" s="5">
        <v>366</v>
      </c>
      <c r="D353" s="62"/>
      <c r="E353" s="62"/>
      <c r="F353" s="62"/>
      <c r="G353" s="62"/>
      <c r="H353" s="62"/>
      <c r="I353" s="62"/>
      <c r="J353" s="62"/>
      <c r="K353" s="62"/>
      <c r="L353" s="62"/>
      <c r="M353" s="62"/>
      <c r="N353" s="62"/>
      <c r="O353" s="62"/>
      <c r="P353" s="62"/>
      <c r="Q353" s="62"/>
      <c r="R353" s="62"/>
      <c r="S353" s="62"/>
      <c r="T353" s="62"/>
    </row>
    <row r="354" spans="1:20" ht="20.100000000000001" customHeight="1" x14ac:dyDescent="0.25">
      <c r="A354" s="4" t="s">
        <v>32</v>
      </c>
      <c r="B354" s="7" t="s">
        <v>597</v>
      </c>
      <c r="C354" s="5">
        <v>367</v>
      </c>
      <c r="D354" s="61"/>
      <c r="E354" s="61"/>
      <c r="F354" s="62"/>
      <c r="G354" s="62"/>
      <c r="H354" s="62"/>
      <c r="I354" s="62"/>
      <c r="J354" s="62"/>
      <c r="K354" s="62"/>
      <c r="L354" s="62"/>
      <c r="M354" s="62"/>
      <c r="N354" s="62"/>
      <c r="O354" s="62"/>
      <c r="P354" s="62"/>
      <c r="Q354" s="62"/>
      <c r="R354" s="62"/>
      <c r="S354" s="62"/>
      <c r="T354" s="62"/>
    </row>
    <row r="355" spans="1:20" ht="20.100000000000001" customHeight="1" x14ac:dyDescent="0.25">
      <c r="A355" s="4" t="s">
        <v>31</v>
      </c>
      <c r="B355" s="7" t="s">
        <v>598</v>
      </c>
      <c r="C355" s="5">
        <v>368</v>
      </c>
      <c r="D355" s="61"/>
      <c r="E355" s="61"/>
      <c r="F355" s="62"/>
      <c r="G355" s="62"/>
      <c r="H355" s="62"/>
      <c r="I355" s="62"/>
      <c r="J355" s="62"/>
      <c r="K355" s="62"/>
      <c r="L355" s="62"/>
      <c r="M355" s="62"/>
      <c r="N355" s="62"/>
      <c r="O355" s="62"/>
      <c r="P355" s="62"/>
      <c r="Q355" s="62"/>
      <c r="R355" s="62"/>
      <c r="S355" s="62"/>
      <c r="T355" s="62"/>
    </row>
    <row r="356" spans="1:20" ht="20.100000000000001" customHeight="1" x14ac:dyDescent="0.25">
      <c r="A356" s="4" t="s">
        <v>766</v>
      </c>
      <c r="B356" s="7" t="s">
        <v>767</v>
      </c>
      <c r="C356" s="5">
        <v>368.1</v>
      </c>
      <c r="D356" s="61"/>
      <c r="E356" s="61"/>
      <c r="F356" s="62"/>
      <c r="G356" s="62"/>
      <c r="H356" s="62"/>
      <c r="I356" s="62"/>
      <c r="J356" s="62"/>
      <c r="K356" s="62"/>
      <c r="L356" s="62"/>
      <c r="M356" s="62"/>
      <c r="N356" s="62"/>
      <c r="O356" s="62"/>
      <c r="P356" s="62"/>
      <c r="Q356" s="62"/>
      <c r="R356" s="62"/>
      <c r="S356" s="62"/>
      <c r="T356" s="62"/>
    </row>
    <row r="357" spans="1:20" ht="20.100000000000001" customHeight="1" x14ac:dyDescent="0.25">
      <c r="A357" s="4" t="s">
        <v>30</v>
      </c>
      <c r="B357" s="7" t="s">
        <v>599</v>
      </c>
      <c r="C357" s="5">
        <v>369</v>
      </c>
      <c r="D357" s="61"/>
      <c r="E357" s="61"/>
      <c r="F357" s="62"/>
      <c r="G357" s="62"/>
      <c r="H357" s="62"/>
      <c r="I357" s="62"/>
      <c r="J357" s="62"/>
      <c r="K357" s="62"/>
      <c r="L357" s="62"/>
      <c r="M357" s="62"/>
      <c r="N357" s="62"/>
      <c r="O357" s="62"/>
      <c r="P357" s="62"/>
      <c r="Q357" s="62"/>
      <c r="R357" s="62"/>
      <c r="S357" s="62"/>
      <c r="T357" s="62"/>
    </row>
    <row r="358" spans="1:20" ht="20.100000000000001" customHeight="1" x14ac:dyDescent="0.25">
      <c r="A358" s="4" t="s">
        <v>29</v>
      </c>
      <c r="B358" s="7" t="s">
        <v>600</v>
      </c>
      <c r="C358" s="5">
        <v>370</v>
      </c>
      <c r="D358" s="61"/>
      <c r="E358" s="61"/>
      <c r="F358" s="62"/>
      <c r="G358" s="62"/>
      <c r="H358" s="62"/>
      <c r="I358" s="62"/>
      <c r="J358" s="62"/>
      <c r="K358" s="62"/>
      <c r="L358" s="62"/>
      <c r="M358" s="62"/>
      <c r="N358" s="62"/>
      <c r="O358" s="62"/>
      <c r="P358" s="62"/>
      <c r="Q358" s="62"/>
      <c r="R358" s="62"/>
      <c r="S358" s="62"/>
      <c r="T358" s="62"/>
    </row>
    <row r="359" spans="1:20" ht="20.100000000000001" customHeight="1" x14ac:dyDescent="0.25">
      <c r="A359" s="4" t="s">
        <v>28</v>
      </c>
      <c r="B359" s="7" t="s">
        <v>601</v>
      </c>
      <c r="C359" s="5">
        <v>371</v>
      </c>
      <c r="D359" s="61"/>
      <c r="E359" s="61"/>
      <c r="F359" s="62"/>
      <c r="G359" s="62"/>
      <c r="H359" s="62"/>
      <c r="I359" s="62"/>
      <c r="J359" s="62"/>
      <c r="K359" s="62"/>
      <c r="L359" s="62"/>
      <c r="M359" s="62"/>
      <c r="N359" s="62"/>
      <c r="O359" s="62"/>
      <c r="P359" s="62"/>
      <c r="Q359" s="62"/>
      <c r="R359" s="62"/>
      <c r="S359" s="62"/>
      <c r="T359" s="62"/>
    </row>
    <row r="360" spans="1:20" ht="20.100000000000001" customHeight="1" x14ac:dyDescent="0.25">
      <c r="A360" s="4" t="s">
        <v>27</v>
      </c>
      <c r="B360" s="7" t="s">
        <v>602</v>
      </c>
      <c r="C360" s="5">
        <v>372</v>
      </c>
      <c r="D360" s="61"/>
      <c r="E360" s="61"/>
      <c r="F360" s="62"/>
      <c r="G360" s="62"/>
      <c r="H360" s="62"/>
      <c r="I360" s="62"/>
      <c r="J360" s="62"/>
      <c r="K360" s="62"/>
      <c r="L360" s="62"/>
      <c r="M360" s="62"/>
      <c r="N360" s="62"/>
      <c r="O360" s="62"/>
      <c r="P360" s="62"/>
      <c r="Q360" s="62"/>
      <c r="R360" s="62"/>
      <c r="S360" s="62"/>
      <c r="T360" s="62"/>
    </row>
    <row r="361" spans="1:20" ht="20.100000000000001" customHeight="1" x14ac:dyDescent="0.25">
      <c r="A361" s="4" t="s">
        <v>26</v>
      </c>
      <c r="B361" s="7" t="s">
        <v>603</v>
      </c>
      <c r="C361" s="5">
        <v>373</v>
      </c>
      <c r="D361" s="63"/>
      <c r="E361" s="63"/>
      <c r="F361" s="63"/>
      <c r="G361" s="63"/>
      <c r="H361" s="63"/>
      <c r="I361" s="63"/>
      <c r="J361" s="63"/>
      <c r="K361" s="63"/>
      <c r="L361" s="63"/>
      <c r="M361" s="63"/>
      <c r="N361" s="63"/>
      <c r="O361" s="63"/>
      <c r="P361" s="63"/>
      <c r="Q361" s="63"/>
      <c r="R361" s="63"/>
      <c r="S361" s="63"/>
      <c r="T361" s="63"/>
    </row>
    <row r="362" spans="1:20" ht="20.100000000000001" customHeight="1" x14ac:dyDescent="0.25">
      <c r="A362" s="4" t="s">
        <v>25</v>
      </c>
      <c r="B362" s="7" t="s">
        <v>604</v>
      </c>
      <c r="C362" s="5">
        <v>374</v>
      </c>
      <c r="D362" s="62"/>
      <c r="E362" s="62"/>
      <c r="F362" s="62"/>
      <c r="G362" s="62"/>
      <c r="H362" s="62"/>
      <c r="I362" s="62"/>
      <c r="J362" s="62"/>
      <c r="K362" s="62"/>
      <c r="L362" s="62"/>
      <c r="M362" s="62"/>
      <c r="N362" s="62"/>
      <c r="O362" s="62"/>
      <c r="P362" s="62"/>
      <c r="Q362" s="62"/>
      <c r="R362" s="62"/>
      <c r="S362" s="62"/>
      <c r="T362" s="62"/>
    </row>
    <row r="363" spans="1:20" ht="20.100000000000001" customHeight="1" x14ac:dyDescent="0.25">
      <c r="A363" s="4" t="s">
        <v>24</v>
      </c>
      <c r="B363" s="7" t="s">
        <v>472</v>
      </c>
      <c r="C363" s="5">
        <v>375</v>
      </c>
      <c r="D363" s="62"/>
      <c r="E363" s="62"/>
      <c r="F363" s="62"/>
      <c r="G363" s="62"/>
      <c r="H363" s="62"/>
      <c r="I363" s="62"/>
      <c r="J363" s="62"/>
      <c r="K363" s="62"/>
      <c r="L363" s="62"/>
      <c r="M363" s="62"/>
      <c r="N363" s="62"/>
      <c r="O363" s="62"/>
      <c r="P363" s="62"/>
      <c r="Q363" s="62"/>
      <c r="R363" s="62"/>
      <c r="S363" s="62"/>
      <c r="T363" s="62"/>
    </row>
    <row r="364" spans="1:20" ht="20.100000000000001" customHeight="1" x14ac:dyDescent="0.25">
      <c r="A364" s="4" t="s">
        <v>23</v>
      </c>
      <c r="B364" s="7" t="s">
        <v>605</v>
      </c>
      <c r="C364" s="5">
        <v>376</v>
      </c>
      <c r="D364" s="62"/>
      <c r="E364" s="62"/>
      <c r="F364" s="62"/>
      <c r="G364" s="62"/>
      <c r="H364" s="62"/>
      <c r="I364" s="62"/>
      <c r="J364" s="62"/>
      <c r="K364" s="62"/>
      <c r="L364" s="62"/>
      <c r="M364" s="62"/>
      <c r="N364" s="62"/>
      <c r="O364" s="62"/>
      <c r="P364" s="62"/>
      <c r="Q364" s="62"/>
      <c r="R364" s="62"/>
      <c r="S364" s="62"/>
      <c r="T364" s="62"/>
    </row>
    <row r="365" spans="1:20" ht="20.100000000000001" customHeight="1" x14ac:dyDescent="0.25">
      <c r="A365" s="4" t="s">
        <v>22</v>
      </c>
      <c r="B365" s="7" t="s">
        <v>606</v>
      </c>
      <c r="C365" s="5">
        <v>377</v>
      </c>
      <c r="D365" s="62"/>
      <c r="E365" s="62"/>
      <c r="F365" s="62"/>
      <c r="G365" s="62"/>
      <c r="H365" s="62"/>
      <c r="I365" s="62"/>
      <c r="J365" s="62"/>
      <c r="K365" s="62"/>
      <c r="L365" s="62"/>
      <c r="M365" s="62"/>
      <c r="N365" s="62"/>
      <c r="O365" s="62"/>
      <c r="P365" s="62"/>
      <c r="Q365" s="62"/>
      <c r="R365" s="62"/>
      <c r="S365" s="62"/>
      <c r="T365" s="62"/>
    </row>
    <row r="366" spans="1:20" ht="20.100000000000001" customHeight="1" x14ac:dyDescent="0.25">
      <c r="A366" s="4" t="s">
        <v>21</v>
      </c>
      <c r="B366" s="7" t="s">
        <v>607</v>
      </c>
      <c r="C366" s="5">
        <v>378</v>
      </c>
      <c r="D366" s="62"/>
      <c r="E366" s="62"/>
      <c r="F366" s="62"/>
      <c r="G366" s="62"/>
      <c r="H366" s="62"/>
      <c r="I366" s="62"/>
      <c r="J366" s="62"/>
      <c r="K366" s="62"/>
      <c r="L366" s="62"/>
      <c r="M366" s="62"/>
      <c r="N366" s="62"/>
      <c r="O366" s="62"/>
      <c r="P366" s="62"/>
      <c r="Q366" s="62"/>
      <c r="R366" s="62"/>
      <c r="S366" s="62"/>
      <c r="T366" s="62"/>
    </row>
    <row r="367" spans="1:20" ht="20.100000000000001" customHeight="1" x14ac:dyDescent="0.25">
      <c r="A367" s="4" t="s">
        <v>20</v>
      </c>
      <c r="B367" s="5" t="s">
        <v>473</v>
      </c>
      <c r="C367" s="5">
        <v>379</v>
      </c>
      <c r="D367" s="62"/>
      <c r="E367" s="62"/>
      <c r="F367" s="62"/>
      <c r="G367" s="62"/>
      <c r="H367" s="62"/>
      <c r="I367" s="62"/>
      <c r="J367" s="62"/>
      <c r="K367" s="62"/>
      <c r="L367" s="62"/>
      <c r="M367" s="62"/>
      <c r="N367" s="62"/>
      <c r="O367" s="62"/>
      <c r="P367" s="62"/>
      <c r="Q367" s="62"/>
      <c r="R367" s="62"/>
      <c r="S367" s="62"/>
      <c r="T367" s="62"/>
    </row>
    <row r="368" spans="1:20" ht="20.100000000000001" customHeight="1" x14ac:dyDescent="0.25">
      <c r="A368" s="4" t="s">
        <v>19</v>
      </c>
      <c r="B368" s="5" t="s">
        <v>608</v>
      </c>
      <c r="C368" s="5">
        <v>380</v>
      </c>
      <c r="D368" s="62"/>
      <c r="E368" s="62"/>
      <c r="F368" s="62"/>
      <c r="G368" s="62"/>
      <c r="H368" s="62"/>
      <c r="I368" s="62"/>
      <c r="J368" s="62"/>
      <c r="K368" s="62"/>
      <c r="L368" s="62"/>
      <c r="M368" s="62"/>
      <c r="N368" s="62"/>
      <c r="O368" s="62"/>
      <c r="P368" s="62"/>
      <c r="Q368" s="62"/>
      <c r="R368" s="62"/>
      <c r="S368" s="62"/>
      <c r="T368" s="62"/>
    </row>
    <row r="369" spans="1:20" ht="20.100000000000001" customHeight="1" x14ac:dyDescent="0.25">
      <c r="A369" s="4" t="s">
        <v>18</v>
      </c>
      <c r="B369" s="5" t="s">
        <v>371</v>
      </c>
      <c r="C369" s="5">
        <v>381</v>
      </c>
      <c r="D369" s="62"/>
      <c r="E369" s="62"/>
      <c r="F369" s="62"/>
      <c r="G369" s="62"/>
      <c r="H369" s="62"/>
      <c r="I369" s="62"/>
      <c r="J369" s="62"/>
      <c r="K369" s="62"/>
      <c r="L369" s="62"/>
      <c r="M369" s="62"/>
      <c r="N369" s="62"/>
      <c r="O369" s="62"/>
      <c r="P369" s="62"/>
      <c r="Q369" s="62"/>
      <c r="R369" s="62"/>
      <c r="S369" s="62"/>
      <c r="T369" s="62"/>
    </row>
    <row r="370" spans="1:20" ht="20.100000000000001" customHeight="1" x14ac:dyDescent="0.25">
      <c r="A370" s="4" t="s">
        <v>17</v>
      </c>
      <c r="B370" s="7" t="s">
        <v>474</v>
      </c>
      <c r="C370" s="14">
        <v>382</v>
      </c>
      <c r="D370" s="62"/>
      <c r="E370" s="62"/>
      <c r="F370" s="62"/>
      <c r="G370" s="62"/>
      <c r="H370" s="62"/>
      <c r="I370" s="62"/>
      <c r="J370" s="62"/>
      <c r="K370" s="62"/>
      <c r="L370" s="62"/>
      <c r="M370" s="62"/>
      <c r="N370" s="62"/>
      <c r="O370" s="62"/>
      <c r="P370" s="62"/>
      <c r="Q370" s="62"/>
      <c r="R370" s="62"/>
      <c r="S370" s="62"/>
      <c r="T370" s="62"/>
    </row>
    <row r="371" spans="1:20" ht="20.100000000000001" customHeight="1" x14ac:dyDescent="0.25">
      <c r="A371" s="4" t="s">
        <v>16</v>
      </c>
      <c r="B371" s="5" t="s">
        <v>475</v>
      </c>
      <c r="C371" s="14">
        <v>383</v>
      </c>
      <c r="D371" s="62"/>
      <c r="E371" s="62"/>
      <c r="F371" s="62"/>
      <c r="G371" s="62"/>
      <c r="H371" s="62"/>
      <c r="I371" s="62"/>
      <c r="J371" s="62"/>
      <c r="K371" s="62"/>
      <c r="L371" s="62"/>
      <c r="M371" s="62"/>
      <c r="N371" s="62"/>
      <c r="O371" s="62"/>
      <c r="P371" s="62"/>
      <c r="Q371" s="62"/>
      <c r="R371" s="62"/>
      <c r="S371" s="62"/>
      <c r="T371" s="62"/>
    </row>
    <row r="372" spans="1:20" ht="20.100000000000001" customHeight="1" x14ac:dyDescent="0.25">
      <c r="A372" s="4" t="s">
        <v>15</v>
      </c>
      <c r="B372" s="7" t="s">
        <v>403</v>
      </c>
      <c r="C372" s="5"/>
      <c r="D372" s="62"/>
      <c r="E372" s="62"/>
      <c r="F372" s="62"/>
      <c r="G372" s="62"/>
      <c r="H372" s="62"/>
      <c r="I372" s="62"/>
      <c r="J372" s="62"/>
      <c r="K372" s="62"/>
      <c r="L372" s="62"/>
      <c r="M372" s="62"/>
      <c r="N372" s="62"/>
      <c r="O372" s="62"/>
      <c r="P372" s="62"/>
      <c r="Q372" s="62"/>
      <c r="R372" s="62"/>
      <c r="S372" s="62"/>
      <c r="T372" s="62"/>
    </row>
    <row r="373" spans="1:20" ht="20.100000000000001" customHeight="1" x14ac:dyDescent="0.25">
      <c r="A373" s="8" t="s">
        <v>14</v>
      </c>
      <c r="B373" s="12" t="s">
        <v>476</v>
      </c>
      <c r="C373" s="5"/>
      <c r="D373" s="65">
        <f t="shared" ref="D373:T373" si="17">SUM(D374:D388)</f>
        <v>0</v>
      </c>
      <c r="E373" s="65">
        <f t="shared" si="17"/>
        <v>0</v>
      </c>
      <c r="F373" s="65">
        <f t="shared" si="17"/>
        <v>0</v>
      </c>
      <c r="G373" s="65">
        <f t="shared" si="17"/>
        <v>0</v>
      </c>
      <c r="H373" s="65">
        <f t="shared" si="17"/>
        <v>0</v>
      </c>
      <c r="I373" s="65">
        <f t="shared" si="17"/>
        <v>0</v>
      </c>
      <c r="J373" s="65">
        <f t="shared" si="17"/>
        <v>0</v>
      </c>
      <c r="K373" s="65">
        <f t="shared" si="17"/>
        <v>0</v>
      </c>
      <c r="L373" s="65">
        <f t="shared" si="17"/>
        <v>0</v>
      </c>
      <c r="M373" s="65">
        <f t="shared" si="17"/>
        <v>0</v>
      </c>
      <c r="N373" s="65">
        <f t="shared" si="17"/>
        <v>0</v>
      </c>
      <c r="O373" s="65">
        <f t="shared" si="17"/>
        <v>0</v>
      </c>
      <c r="P373" s="65">
        <f t="shared" si="17"/>
        <v>0</v>
      </c>
      <c r="Q373" s="65">
        <f t="shared" si="17"/>
        <v>0</v>
      </c>
      <c r="R373" s="65">
        <f t="shared" si="17"/>
        <v>0</v>
      </c>
      <c r="S373" s="65">
        <f t="shared" si="17"/>
        <v>0</v>
      </c>
      <c r="T373" s="65">
        <f t="shared" si="17"/>
        <v>0</v>
      </c>
    </row>
    <row r="374" spans="1:20" ht="20.100000000000001" customHeight="1" x14ac:dyDescent="0.25">
      <c r="A374" s="4" t="s">
        <v>13</v>
      </c>
      <c r="B374" s="7" t="s">
        <v>372</v>
      </c>
      <c r="C374" s="5">
        <v>384</v>
      </c>
      <c r="D374" s="62"/>
      <c r="E374" s="62"/>
      <c r="F374" s="62"/>
      <c r="G374" s="62"/>
      <c r="H374" s="62"/>
      <c r="I374" s="62"/>
      <c r="J374" s="62"/>
      <c r="K374" s="62"/>
      <c r="L374" s="62"/>
      <c r="M374" s="62"/>
      <c r="N374" s="62"/>
      <c r="O374" s="62"/>
      <c r="P374" s="62"/>
      <c r="Q374" s="62"/>
      <c r="R374" s="62"/>
      <c r="S374" s="62"/>
      <c r="T374" s="62"/>
    </row>
    <row r="375" spans="1:20" ht="20.100000000000001" customHeight="1" x14ac:dyDescent="0.25">
      <c r="A375" s="4" t="s">
        <v>12</v>
      </c>
      <c r="B375" s="7" t="s">
        <v>373</v>
      </c>
      <c r="C375" s="5">
        <v>385</v>
      </c>
      <c r="D375" s="62"/>
      <c r="E375" s="62"/>
      <c r="F375" s="62"/>
      <c r="G375" s="62"/>
      <c r="H375" s="62"/>
      <c r="I375" s="62"/>
      <c r="J375" s="62"/>
      <c r="K375" s="62"/>
      <c r="L375" s="62"/>
      <c r="M375" s="62"/>
      <c r="N375" s="62"/>
      <c r="O375" s="62"/>
      <c r="P375" s="62"/>
      <c r="Q375" s="62"/>
      <c r="R375" s="62"/>
      <c r="S375" s="62"/>
      <c r="T375" s="62"/>
    </row>
    <row r="376" spans="1:20" ht="20.100000000000001" customHeight="1" x14ac:dyDescent="0.25">
      <c r="A376" s="4" t="s">
        <v>11</v>
      </c>
      <c r="B376" s="7" t="s">
        <v>609</v>
      </c>
      <c r="C376" s="5">
        <v>386</v>
      </c>
      <c r="D376" s="62"/>
      <c r="E376" s="62"/>
      <c r="F376" s="62"/>
      <c r="G376" s="62"/>
      <c r="H376" s="62"/>
      <c r="I376" s="62"/>
      <c r="J376" s="62"/>
      <c r="K376" s="62"/>
      <c r="L376" s="62"/>
      <c r="M376" s="62"/>
      <c r="N376" s="62"/>
      <c r="O376" s="62"/>
      <c r="P376" s="62"/>
      <c r="Q376" s="62"/>
      <c r="R376" s="62"/>
      <c r="S376" s="62"/>
      <c r="T376" s="62"/>
    </row>
    <row r="377" spans="1:20" ht="20.100000000000001" customHeight="1" x14ac:dyDescent="0.25">
      <c r="A377" s="4" t="s">
        <v>10</v>
      </c>
      <c r="B377" s="7" t="s">
        <v>477</v>
      </c>
      <c r="C377" s="5">
        <v>387</v>
      </c>
      <c r="D377" s="62"/>
      <c r="E377" s="62"/>
      <c r="F377" s="62"/>
      <c r="G377" s="62"/>
      <c r="H377" s="62"/>
      <c r="I377" s="62"/>
      <c r="J377" s="62"/>
      <c r="K377" s="62"/>
      <c r="L377" s="62"/>
      <c r="M377" s="62"/>
      <c r="N377" s="62"/>
      <c r="O377" s="62"/>
      <c r="P377" s="62"/>
      <c r="Q377" s="62"/>
      <c r="R377" s="62"/>
      <c r="S377" s="62"/>
      <c r="T377" s="62"/>
    </row>
    <row r="378" spans="1:20" ht="20.100000000000001" customHeight="1" x14ac:dyDescent="0.25">
      <c r="A378" s="4" t="s">
        <v>9</v>
      </c>
      <c r="B378" s="7" t="s">
        <v>665</v>
      </c>
      <c r="C378" s="5">
        <v>388</v>
      </c>
      <c r="D378" s="62"/>
      <c r="E378" s="62"/>
      <c r="F378" s="62"/>
      <c r="G378" s="62"/>
      <c r="H378" s="62"/>
      <c r="I378" s="62"/>
      <c r="J378" s="62"/>
      <c r="K378" s="62"/>
      <c r="L378" s="62"/>
      <c r="M378" s="62"/>
      <c r="N378" s="62"/>
      <c r="O378" s="62"/>
      <c r="P378" s="62"/>
      <c r="Q378" s="62"/>
      <c r="R378" s="62"/>
      <c r="S378" s="62"/>
      <c r="T378" s="62"/>
    </row>
    <row r="379" spans="1:20" ht="20.100000000000001" customHeight="1" x14ac:dyDescent="0.25">
      <c r="A379" s="4" t="s">
        <v>8</v>
      </c>
      <c r="B379" s="5" t="s">
        <v>478</v>
      </c>
      <c r="C379" s="5">
        <v>389</v>
      </c>
      <c r="D379" s="62"/>
      <c r="E379" s="62"/>
      <c r="F379" s="62"/>
      <c r="G379" s="62"/>
      <c r="H379" s="62"/>
      <c r="I379" s="62"/>
      <c r="J379" s="62"/>
      <c r="K379" s="62"/>
      <c r="L379" s="62"/>
      <c r="M379" s="62"/>
      <c r="N379" s="62"/>
      <c r="O379" s="62"/>
      <c r="P379" s="62"/>
      <c r="Q379" s="62"/>
      <c r="R379" s="62"/>
      <c r="S379" s="62"/>
      <c r="T379" s="62"/>
    </row>
    <row r="380" spans="1:20" ht="20.100000000000001" customHeight="1" x14ac:dyDescent="0.25">
      <c r="A380" s="4" t="s">
        <v>7</v>
      </c>
      <c r="B380" s="7" t="s">
        <v>610</v>
      </c>
      <c r="C380" s="6">
        <v>390</v>
      </c>
      <c r="D380" s="62"/>
      <c r="E380" s="62"/>
      <c r="F380" s="62"/>
      <c r="G380" s="62"/>
      <c r="H380" s="62"/>
      <c r="I380" s="62"/>
      <c r="J380" s="62"/>
      <c r="K380" s="62"/>
      <c r="L380" s="62"/>
      <c r="M380" s="62"/>
      <c r="N380" s="62"/>
      <c r="O380" s="62"/>
      <c r="P380" s="62"/>
      <c r="Q380" s="62"/>
      <c r="R380" s="62"/>
      <c r="S380" s="62"/>
      <c r="T380" s="62"/>
    </row>
    <row r="381" spans="1:20" ht="20.100000000000001" customHeight="1" x14ac:dyDescent="0.25">
      <c r="A381" s="4" t="s">
        <v>6</v>
      </c>
      <c r="B381" s="7" t="s">
        <v>479</v>
      </c>
      <c r="C381" s="6">
        <v>391</v>
      </c>
      <c r="D381" s="62"/>
      <c r="E381" s="62"/>
      <c r="F381" s="62"/>
      <c r="G381" s="62"/>
      <c r="H381" s="62"/>
      <c r="I381" s="62"/>
      <c r="J381" s="62"/>
      <c r="K381" s="62"/>
      <c r="L381" s="62"/>
      <c r="M381" s="62"/>
      <c r="N381" s="62"/>
      <c r="O381" s="62"/>
      <c r="P381" s="62"/>
      <c r="Q381" s="62"/>
      <c r="R381" s="62"/>
      <c r="S381" s="62"/>
      <c r="T381" s="62"/>
    </row>
    <row r="382" spans="1:20" ht="20.100000000000001" customHeight="1" x14ac:dyDescent="0.25">
      <c r="A382" s="4" t="s">
        <v>5</v>
      </c>
      <c r="B382" s="5" t="s">
        <v>480</v>
      </c>
      <c r="C382" s="5">
        <v>392</v>
      </c>
      <c r="D382" s="62"/>
      <c r="E382" s="62"/>
      <c r="F382" s="62"/>
      <c r="G382" s="62"/>
      <c r="H382" s="62"/>
      <c r="I382" s="62"/>
      <c r="J382" s="62"/>
      <c r="K382" s="62"/>
      <c r="L382" s="62"/>
      <c r="M382" s="62"/>
      <c r="N382" s="62"/>
      <c r="O382" s="62"/>
      <c r="P382" s="62"/>
      <c r="Q382" s="62"/>
      <c r="R382" s="62"/>
      <c r="S382" s="62"/>
      <c r="T382" s="62"/>
    </row>
    <row r="383" spans="1:20" ht="20.100000000000001" customHeight="1" x14ac:dyDescent="0.25">
      <c r="A383" s="4" t="s">
        <v>4</v>
      </c>
      <c r="B383" s="5" t="s">
        <v>481</v>
      </c>
      <c r="C383" s="5">
        <v>393</v>
      </c>
      <c r="D383" s="62"/>
      <c r="E383" s="62"/>
      <c r="F383" s="62"/>
      <c r="G383" s="62"/>
      <c r="H383" s="62"/>
      <c r="I383" s="62"/>
      <c r="J383" s="62"/>
      <c r="K383" s="62"/>
      <c r="L383" s="62"/>
      <c r="M383" s="62"/>
      <c r="N383" s="62"/>
      <c r="O383" s="62"/>
      <c r="P383" s="62"/>
      <c r="Q383" s="62"/>
      <c r="R383" s="62"/>
      <c r="S383" s="62"/>
      <c r="T383" s="62"/>
    </row>
    <row r="384" spans="1:20" ht="20.100000000000001" customHeight="1" x14ac:dyDescent="0.25">
      <c r="A384" s="4" t="s">
        <v>768</v>
      </c>
      <c r="B384" s="5" t="s">
        <v>379</v>
      </c>
      <c r="C384" s="5">
        <v>394</v>
      </c>
      <c r="D384" s="62"/>
      <c r="E384" s="62"/>
      <c r="F384" s="62"/>
      <c r="G384" s="62"/>
      <c r="H384" s="62"/>
      <c r="I384" s="62"/>
      <c r="J384" s="62"/>
      <c r="K384" s="62"/>
      <c r="L384" s="62"/>
      <c r="M384" s="62"/>
      <c r="N384" s="62"/>
      <c r="O384" s="62"/>
      <c r="P384" s="62"/>
      <c r="Q384" s="62"/>
      <c r="R384" s="62"/>
      <c r="S384" s="62"/>
      <c r="T384" s="62"/>
    </row>
    <row r="385" spans="1:20" ht="20.100000000000001" customHeight="1" x14ac:dyDescent="0.25">
      <c r="A385" s="4" t="s">
        <v>3</v>
      </c>
      <c r="B385" s="5" t="s">
        <v>482</v>
      </c>
      <c r="C385" s="5">
        <v>395</v>
      </c>
      <c r="D385" s="62"/>
      <c r="E385" s="62"/>
      <c r="F385" s="62"/>
      <c r="G385" s="62"/>
      <c r="H385" s="62"/>
      <c r="I385" s="62"/>
      <c r="J385" s="62"/>
      <c r="K385" s="62"/>
      <c r="L385" s="62"/>
      <c r="M385" s="62"/>
      <c r="N385" s="62"/>
      <c r="O385" s="62"/>
      <c r="P385" s="62"/>
      <c r="Q385" s="62"/>
      <c r="R385" s="62"/>
      <c r="S385" s="62"/>
      <c r="T385" s="62"/>
    </row>
    <row r="386" spans="1:20" ht="20.100000000000001" customHeight="1" x14ac:dyDescent="0.25">
      <c r="A386" s="4" t="s">
        <v>2</v>
      </c>
      <c r="B386" s="5" t="s">
        <v>666</v>
      </c>
      <c r="C386" s="5">
        <v>396</v>
      </c>
      <c r="D386" s="62"/>
      <c r="E386" s="62"/>
      <c r="F386" s="62"/>
      <c r="G386" s="62"/>
      <c r="H386" s="62"/>
      <c r="I386" s="62"/>
      <c r="J386" s="62"/>
      <c r="K386" s="62"/>
      <c r="L386" s="62"/>
      <c r="M386" s="62"/>
      <c r="N386" s="62"/>
      <c r="O386" s="62"/>
      <c r="P386" s="62"/>
      <c r="Q386" s="62"/>
      <c r="R386" s="62"/>
      <c r="S386" s="62"/>
      <c r="T386" s="62"/>
    </row>
    <row r="387" spans="1:20" ht="20.100000000000001" customHeight="1" x14ac:dyDescent="0.25">
      <c r="A387" s="4" t="s">
        <v>1</v>
      </c>
      <c r="B387" s="5" t="s">
        <v>667</v>
      </c>
      <c r="C387" s="5">
        <v>397</v>
      </c>
      <c r="D387" s="62"/>
      <c r="E387" s="62"/>
      <c r="F387" s="62"/>
      <c r="G387" s="62"/>
      <c r="H387" s="62"/>
      <c r="I387" s="62"/>
      <c r="J387" s="62"/>
      <c r="K387" s="62"/>
      <c r="L387" s="62"/>
      <c r="M387" s="62"/>
      <c r="N387" s="62"/>
      <c r="O387" s="62"/>
      <c r="P387" s="62"/>
      <c r="Q387" s="62"/>
      <c r="R387" s="62"/>
      <c r="S387" s="62"/>
      <c r="T387" s="62"/>
    </row>
    <row r="388" spans="1:20" ht="20.100000000000001" customHeight="1" x14ac:dyDescent="0.25">
      <c r="A388" s="4" t="s">
        <v>0</v>
      </c>
      <c r="B388" s="5" t="s">
        <v>611</v>
      </c>
      <c r="C388" s="5">
        <v>397.1</v>
      </c>
      <c r="D388" s="62"/>
      <c r="E388" s="62"/>
      <c r="F388" s="62"/>
      <c r="G388" s="62"/>
      <c r="H388" s="62"/>
      <c r="I388" s="62"/>
      <c r="J388" s="62"/>
      <c r="K388" s="62"/>
      <c r="L388" s="62"/>
      <c r="M388" s="62"/>
      <c r="N388" s="62"/>
      <c r="O388" s="62"/>
      <c r="P388" s="62"/>
      <c r="Q388" s="62"/>
      <c r="R388" s="62"/>
      <c r="S388" s="62"/>
      <c r="T388" s="62"/>
    </row>
    <row r="389" spans="1:20" ht="20.100000000000001" customHeight="1" x14ac:dyDescent="0.25">
      <c r="A389" s="4">
        <v>19</v>
      </c>
      <c r="B389" s="5" t="s">
        <v>354</v>
      </c>
      <c r="C389" s="53"/>
      <c r="D389" s="49">
        <f t="shared" ref="D389:T389" si="18">D7+D35+D44+D51+D81+D96+D112+D149+D190+D199+D209+D228+D248+D262+D280+D304+D339+D373</f>
        <v>76</v>
      </c>
      <c r="E389" s="49">
        <f t="shared" si="18"/>
        <v>4</v>
      </c>
      <c r="F389" s="49">
        <f t="shared" si="18"/>
        <v>128</v>
      </c>
      <c r="G389" s="49">
        <f t="shared" si="18"/>
        <v>123</v>
      </c>
      <c r="H389" s="49">
        <f t="shared" si="18"/>
        <v>12</v>
      </c>
      <c r="I389" s="49">
        <f t="shared" si="18"/>
        <v>0</v>
      </c>
      <c r="J389" s="49">
        <f t="shared" si="18"/>
        <v>135</v>
      </c>
      <c r="K389" s="49">
        <f t="shared" si="18"/>
        <v>1</v>
      </c>
      <c r="L389" s="49">
        <f t="shared" si="18"/>
        <v>1</v>
      </c>
      <c r="M389" s="49">
        <f t="shared" si="18"/>
        <v>67</v>
      </c>
      <c r="N389" s="49">
        <f t="shared" si="18"/>
        <v>5</v>
      </c>
      <c r="O389" s="49">
        <f t="shared" si="18"/>
        <v>42</v>
      </c>
      <c r="P389" s="49">
        <f t="shared" si="18"/>
        <v>1</v>
      </c>
      <c r="Q389" s="49">
        <f t="shared" si="18"/>
        <v>43</v>
      </c>
      <c r="R389" s="49">
        <f t="shared" si="18"/>
        <v>3</v>
      </c>
      <c r="S389" s="49">
        <f t="shared" si="18"/>
        <v>0</v>
      </c>
      <c r="T389" s="49">
        <f t="shared" si="18"/>
        <v>3</v>
      </c>
    </row>
    <row r="390" spans="1:20" s="40" customFormat="1" ht="56.25" customHeight="1" x14ac:dyDescent="0.25">
      <c r="A390" s="54"/>
      <c r="B390" s="55"/>
      <c r="C390" s="56"/>
      <c r="D390" s="39"/>
      <c r="E390" s="39"/>
      <c r="F390" s="39"/>
      <c r="G390" s="39"/>
      <c r="H390" s="39"/>
      <c r="I390" s="39"/>
      <c r="J390" s="39"/>
      <c r="K390" s="39"/>
      <c r="L390" s="39"/>
      <c r="M390" s="39"/>
      <c r="N390" s="39"/>
      <c r="O390" s="39"/>
      <c r="P390" s="39"/>
      <c r="Q390" s="39"/>
      <c r="R390" s="39"/>
      <c r="S390" s="39"/>
      <c r="T390" s="39"/>
    </row>
    <row r="391" spans="1:20" s="40" customFormat="1" ht="20.100000000000001" customHeight="1" x14ac:dyDescent="0.25">
      <c r="A391" s="54"/>
      <c r="B391" s="55" t="s">
        <v>806</v>
      </c>
      <c r="C391" s="56"/>
      <c r="D391" s="39"/>
      <c r="E391" s="39"/>
      <c r="F391" s="39"/>
      <c r="G391" s="39"/>
      <c r="H391" s="39"/>
      <c r="I391" s="39"/>
      <c r="J391" s="39"/>
      <c r="K391" s="39"/>
      <c r="L391" s="39"/>
      <c r="M391" s="39"/>
      <c r="N391" s="39"/>
      <c r="O391" s="39"/>
      <c r="P391" s="39"/>
      <c r="Q391" s="39"/>
      <c r="R391" s="39"/>
      <c r="S391" s="39"/>
      <c r="T391" s="39"/>
    </row>
    <row r="392" spans="1:20" s="40" customFormat="1" ht="20.100000000000001" customHeight="1" x14ac:dyDescent="0.25">
      <c r="A392" s="54"/>
      <c r="B392" s="57"/>
      <c r="C392" s="56"/>
      <c r="D392" s="39"/>
      <c r="E392" s="39"/>
      <c r="F392" s="39"/>
      <c r="G392" s="39"/>
      <c r="H392" s="39"/>
      <c r="I392" s="39"/>
      <c r="J392" s="39"/>
      <c r="K392" s="39"/>
      <c r="L392" s="39"/>
      <c r="M392" s="39"/>
      <c r="N392" s="39"/>
      <c r="O392" s="39"/>
      <c r="P392" s="39"/>
      <c r="Q392" s="39"/>
      <c r="R392" s="39"/>
      <c r="S392" s="39"/>
      <c r="T392" s="39"/>
    </row>
    <row r="393" spans="1:20" s="40" customFormat="1" ht="20.100000000000001" customHeight="1" x14ac:dyDescent="0.25">
      <c r="A393" s="54"/>
      <c r="B393" s="55"/>
      <c r="C393" s="56"/>
      <c r="D393" s="39"/>
      <c r="E393" s="39"/>
      <c r="F393" s="39"/>
      <c r="G393" s="39"/>
      <c r="H393" s="39"/>
      <c r="I393" s="39"/>
      <c r="J393" s="39"/>
      <c r="K393" s="39"/>
      <c r="L393" s="39"/>
      <c r="M393" s="39"/>
      <c r="N393" s="39"/>
      <c r="O393" s="39"/>
      <c r="P393" s="39"/>
      <c r="Q393" s="39"/>
      <c r="R393" s="39"/>
      <c r="S393" s="39"/>
      <c r="T393" s="39"/>
    </row>
    <row r="394" spans="1:20" s="40" customFormat="1" ht="20.100000000000001" customHeight="1" x14ac:dyDescent="0.25">
      <c r="A394" s="54"/>
      <c r="B394" s="55"/>
      <c r="C394" s="56"/>
      <c r="D394" s="39"/>
      <c r="E394" s="39"/>
      <c r="F394" s="39"/>
      <c r="G394" s="39"/>
      <c r="H394" s="39"/>
      <c r="I394" s="39"/>
      <c r="J394" s="39"/>
      <c r="K394" s="39"/>
      <c r="L394" s="39"/>
      <c r="M394" s="39"/>
      <c r="N394" s="39"/>
      <c r="O394" s="39"/>
      <c r="P394" s="39"/>
      <c r="Q394" s="39"/>
      <c r="R394" s="39"/>
      <c r="S394" s="39"/>
      <c r="T394" s="39"/>
    </row>
    <row r="395" spans="1:20" s="40" customFormat="1" ht="20.100000000000001" customHeight="1" x14ac:dyDescent="0.25">
      <c r="A395" s="54"/>
      <c r="B395" s="55"/>
      <c r="C395" s="56"/>
      <c r="D395" s="39"/>
      <c r="E395" s="39"/>
      <c r="F395" s="39"/>
      <c r="G395" s="39"/>
      <c r="H395" s="39"/>
      <c r="I395" s="39"/>
      <c r="J395" s="39"/>
      <c r="K395" s="39"/>
      <c r="L395" s="39"/>
      <c r="M395" s="39"/>
      <c r="N395" s="39"/>
      <c r="O395" s="39"/>
      <c r="P395" s="39"/>
      <c r="Q395" s="39"/>
      <c r="R395" s="39"/>
      <c r="S395" s="39"/>
      <c r="T395" s="39"/>
    </row>
    <row r="396" spans="1:20" s="40" customFormat="1" ht="20.100000000000001" customHeight="1" x14ac:dyDescent="0.25">
      <c r="A396" s="54"/>
      <c r="B396" s="55"/>
      <c r="C396" s="56"/>
      <c r="D396" s="39"/>
      <c r="E396" s="39"/>
      <c r="F396" s="39"/>
      <c r="G396" s="39"/>
      <c r="H396" s="39"/>
      <c r="I396" s="39"/>
      <c r="J396" s="39"/>
      <c r="K396" s="39"/>
      <c r="L396" s="39"/>
      <c r="M396" s="39"/>
      <c r="N396" s="39"/>
      <c r="O396" s="39"/>
      <c r="P396" s="39"/>
      <c r="Q396" s="39"/>
      <c r="R396" s="39"/>
      <c r="S396" s="39"/>
      <c r="T396" s="39"/>
    </row>
    <row r="397" spans="1:20" s="40" customFormat="1" ht="20.100000000000001" customHeight="1" x14ac:dyDescent="0.25">
      <c r="A397" s="54"/>
      <c r="B397" s="55"/>
      <c r="C397" s="56"/>
      <c r="D397" s="39"/>
      <c r="E397" s="39"/>
      <c r="F397" s="39"/>
      <c r="G397" s="39"/>
      <c r="H397" s="39"/>
      <c r="I397" s="39"/>
      <c r="J397" s="39"/>
      <c r="K397" s="39"/>
      <c r="L397" s="39"/>
      <c r="M397" s="39"/>
      <c r="N397" s="39"/>
      <c r="O397" s="39"/>
      <c r="P397" s="39"/>
      <c r="Q397" s="39"/>
      <c r="R397" s="39"/>
      <c r="S397" s="39"/>
      <c r="T397" s="39"/>
    </row>
    <row r="398" spans="1:20" s="40" customFormat="1" ht="20.100000000000001" customHeight="1" x14ac:dyDescent="0.25">
      <c r="A398" s="54"/>
      <c r="B398" s="55"/>
      <c r="C398" s="56"/>
      <c r="D398" s="39"/>
      <c r="E398" s="39"/>
      <c r="F398" s="39"/>
      <c r="G398" s="39"/>
      <c r="H398" s="39"/>
      <c r="I398" s="39"/>
      <c r="J398" s="39"/>
      <c r="K398" s="39"/>
      <c r="L398" s="39"/>
      <c r="M398" s="39"/>
      <c r="N398" s="39"/>
      <c r="O398" s="39"/>
      <c r="P398" s="39"/>
      <c r="Q398" s="39"/>
      <c r="R398" s="39"/>
      <c r="S398" s="39"/>
      <c r="T398" s="39"/>
    </row>
    <row r="399" spans="1:20" s="40" customFormat="1" ht="20.100000000000001" customHeight="1" x14ac:dyDescent="0.25">
      <c r="A399" s="54"/>
      <c r="B399" s="55"/>
      <c r="C399" s="56"/>
      <c r="D399" s="39"/>
      <c r="E399" s="39"/>
      <c r="F399" s="39"/>
      <c r="G399" s="39"/>
      <c r="H399" s="39"/>
      <c r="I399" s="39"/>
      <c r="J399" s="39"/>
      <c r="K399" s="39"/>
      <c r="L399" s="39"/>
      <c r="M399" s="39"/>
      <c r="N399" s="39"/>
      <c r="O399" s="39"/>
      <c r="P399" s="39"/>
      <c r="Q399" s="39"/>
      <c r="R399" s="39"/>
      <c r="S399" s="39"/>
      <c r="T399" s="39"/>
    </row>
    <row r="400" spans="1:20" s="40" customFormat="1" ht="20.100000000000001" customHeight="1" x14ac:dyDescent="0.25">
      <c r="A400" s="54"/>
      <c r="B400" s="55"/>
      <c r="C400" s="56"/>
      <c r="D400" s="39"/>
      <c r="E400" s="39"/>
      <c r="F400" s="39"/>
      <c r="G400" s="39"/>
      <c r="H400" s="39"/>
      <c r="I400" s="39"/>
      <c r="J400" s="39"/>
      <c r="K400" s="39"/>
      <c r="L400" s="39"/>
      <c r="M400" s="39"/>
      <c r="N400" s="39"/>
      <c r="O400" s="39"/>
      <c r="P400" s="39"/>
      <c r="Q400" s="39"/>
      <c r="R400" s="39"/>
      <c r="S400" s="39"/>
      <c r="T400" s="39"/>
    </row>
    <row r="401" spans="1:20" s="40" customFormat="1" ht="20.100000000000001" customHeight="1" x14ac:dyDescent="0.25">
      <c r="A401" s="54"/>
      <c r="B401" s="55"/>
      <c r="C401" s="56"/>
      <c r="D401" s="39"/>
      <c r="E401" s="39"/>
      <c r="F401" s="39"/>
      <c r="G401" s="39"/>
      <c r="H401" s="39"/>
      <c r="I401" s="39"/>
      <c r="J401" s="39"/>
      <c r="K401" s="39"/>
      <c r="L401" s="39"/>
      <c r="M401" s="39"/>
      <c r="N401" s="39"/>
      <c r="O401" s="39"/>
      <c r="P401" s="39"/>
      <c r="Q401" s="39"/>
      <c r="R401" s="39"/>
      <c r="S401" s="39"/>
      <c r="T401" s="39"/>
    </row>
    <row r="402" spans="1:20" s="40" customFormat="1" ht="20.100000000000001" customHeight="1" x14ac:dyDescent="0.25">
      <c r="A402" s="54"/>
      <c r="B402" s="55"/>
      <c r="C402" s="56"/>
      <c r="D402" s="39"/>
      <c r="E402" s="39"/>
      <c r="F402" s="39"/>
      <c r="G402" s="39"/>
      <c r="H402" s="39"/>
      <c r="I402" s="39"/>
      <c r="J402" s="39"/>
      <c r="K402" s="39"/>
      <c r="L402" s="39"/>
      <c r="M402" s="39"/>
      <c r="N402" s="39"/>
      <c r="O402" s="39"/>
      <c r="P402" s="39"/>
      <c r="Q402" s="39"/>
      <c r="R402" s="39"/>
      <c r="S402" s="39"/>
      <c r="T402" s="39"/>
    </row>
    <row r="403" spans="1:20" s="40" customFormat="1" ht="20.100000000000001" customHeight="1" x14ac:dyDescent="0.25">
      <c r="A403" s="54"/>
      <c r="B403" s="55"/>
      <c r="C403" s="56"/>
      <c r="D403" s="39"/>
      <c r="E403" s="39"/>
      <c r="F403" s="39"/>
      <c r="G403" s="39"/>
      <c r="H403" s="39"/>
      <c r="I403" s="39"/>
      <c r="J403" s="39"/>
      <c r="K403" s="39"/>
      <c r="L403" s="39"/>
      <c r="M403" s="39"/>
      <c r="N403" s="39"/>
      <c r="O403" s="39"/>
      <c r="P403" s="39"/>
      <c r="Q403" s="39"/>
      <c r="R403" s="39"/>
      <c r="S403" s="39"/>
      <c r="T403" s="39"/>
    </row>
    <row r="404" spans="1:20" s="40" customFormat="1" ht="20.100000000000001" customHeight="1" x14ac:dyDescent="0.25">
      <c r="A404" s="54"/>
      <c r="B404" s="55"/>
      <c r="C404" s="56"/>
      <c r="D404" s="39"/>
      <c r="E404" s="39"/>
      <c r="F404" s="39"/>
      <c r="G404" s="39"/>
      <c r="H404" s="39"/>
      <c r="I404" s="39"/>
      <c r="J404" s="39"/>
      <c r="K404" s="39"/>
      <c r="L404" s="39"/>
      <c r="M404" s="39"/>
      <c r="N404" s="39"/>
      <c r="O404" s="39"/>
      <c r="P404" s="39"/>
      <c r="Q404" s="39"/>
      <c r="R404" s="39"/>
      <c r="S404" s="39"/>
      <c r="T404" s="39"/>
    </row>
    <row r="405" spans="1:20" s="40" customFormat="1" ht="20.100000000000001" customHeight="1" x14ac:dyDescent="0.25">
      <c r="A405" s="54"/>
      <c r="B405" s="55"/>
      <c r="C405" s="56"/>
      <c r="D405" s="39"/>
      <c r="E405" s="39"/>
      <c r="F405" s="39"/>
      <c r="G405" s="39"/>
      <c r="H405" s="39"/>
      <c r="I405" s="39"/>
      <c r="J405" s="39"/>
      <c r="K405" s="39"/>
      <c r="L405" s="39"/>
      <c r="M405" s="39"/>
      <c r="N405" s="39"/>
      <c r="O405" s="39"/>
      <c r="P405" s="39"/>
      <c r="Q405" s="39"/>
      <c r="R405" s="39"/>
      <c r="S405" s="39"/>
      <c r="T405" s="39"/>
    </row>
  </sheetData>
  <mergeCells count="18">
    <mergeCell ref="A6:B6"/>
    <mergeCell ref="M4:M5"/>
    <mergeCell ref="C4:C5"/>
    <mergeCell ref="D4:D5"/>
    <mergeCell ref="R4:T4"/>
    <mergeCell ref="E4:E5"/>
    <mergeCell ref="F4:F5"/>
    <mergeCell ref="N4:N5"/>
    <mergeCell ref="O4:Q4"/>
    <mergeCell ref="G4:J4"/>
    <mergeCell ref="A1:C1"/>
    <mergeCell ref="A2:T2"/>
    <mergeCell ref="A3:T3"/>
    <mergeCell ref="A4:B5"/>
    <mergeCell ref="N1:T1"/>
    <mergeCell ref="D1:M1"/>
    <mergeCell ref="K4:K5"/>
    <mergeCell ref="L4:L5"/>
  </mergeCells>
  <pageMargins left="0.74803149606299202" right="0.39370078740157499" top="0" bottom="0" header="0.43307086614173201" footer="0.31496062992126"/>
  <pageSetup paperSize="9" scale="40" orientation="portrait" horizontalDpi="1200" verticalDpi="12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CY407"/>
  <sheetViews>
    <sheetView zoomScale="85" zoomScaleNormal="85" zoomScaleSheetLayoutView="78" workbookViewId="0">
      <selection activeCell="X380" sqref="X380"/>
    </sheetView>
  </sheetViews>
  <sheetFormatPr defaultRowHeight="20.100000000000001" customHeight="1" x14ac:dyDescent="0.25"/>
  <cols>
    <col min="1" max="1" width="8" style="58" customWidth="1"/>
    <col min="2" max="2" width="52.140625" style="59" customWidth="1"/>
    <col min="3" max="3" width="7.5703125" style="48" customWidth="1"/>
    <col min="4" max="4" width="8.42578125" style="60" customWidth="1"/>
    <col min="5" max="5" width="5.42578125" style="60" customWidth="1"/>
    <col min="6" max="6" width="6.85546875" style="60" customWidth="1"/>
    <col min="7" max="7" width="6" style="60" bestFit="1" customWidth="1"/>
    <col min="8" max="8" width="8.5703125" style="60" bestFit="1" customWidth="1"/>
    <col min="9" max="9" width="11.28515625" style="60" bestFit="1" customWidth="1"/>
    <col min="10" max="10" width="5" style="60" bestFit="1" customWidth="1"/>
    <col min="11" max="11" width="4" style="60" customWidth="1"/>
    <col min="12" max="12" width="9" style="60" customWidth="1"/>
    <col min="13" max="13" width="7" style="60" customWidth="1"/>
    <col min="14" max="15" width="6" style="60" bestFit="1" customWidth="1"/>
    <col min="16" max="16" width="5" style="60" bestFit="1" customWidth="1"/>
    <col min="17" max="17" width="5.42578125" style="60" customWidth="1"/>
    <col min="18" max="18" width="7.5703125" style="60" customWidth="1"/>
    <col min="19" max="19" width="5.7109375" style="60" customWidth="1"/>
    <col min="20" max="20" width="5" style="60" bestFit="1" customWidth="1"/>
    <col min="21" max="35" width="13.7109375" style="41" customWidth="1"/>
    <col min="36" max="36" width="10.7109375" style="41" customWidth="1"/>
    <col min="37" max="16384" width="9.140625" style="41"/>
  </cols>
  <sheetData>
    <row r="1" spans="1:103" ht="81.75" customHeight="1" x14ac:dyDescent="0.25">
      <c r="A1" s="76" t="s">
        <v>800</v>
      </c>
      <c r="B1" s="77"/>
      <c r="C1" s="77"/>
      <c r="D1" s="74" t="s">
        <v>380</v>
      </c>
      <c r="E1" s="74"/>
      <c r="F1" s="74"/>
      <c r="G1" s="74"/>
      <c r="H1" s="74"/>
      <c r="I1" s="74"/>
      <c r="J1" s="74"/>
      <c r="K1" s="74"/>
      <c r="L1" s="74"/>
      <c r="M1" s="74"/>
      <c r="N1" s="85" t="s">
        <v>819</v>
      </c>
      <c r="O1" s="85"/>
      <c r="P1" s="85"/>
      <c r="Q1" s="85"/>
      <c r="R1" s="85"/>
      <c r="S1" s="85"/>
      <c r="T1" s="86"/>
    </row>
    <row r="2" spans="1:103" ht="51" customHeight="1" x14ac:dyDescent="0.25">
      <c r="A2" s="78" t="s">
        <v>795</v>
      </c>
      <c r="B2" s="79"/>
      <c r="C2" s="79"/>
      <c r="D2" s="79"/>
      <c r="E2" s="79"/>
      <c r="F2" s="79"/>
      <c r="G2" s="79"/>
      <c r="H2" s="79"/>
      <c r="I2" s="79"/>
      <c r="J2" s="79"/>
      <c r="K2" s="79"/>
      <c r="L2" s="79"/>
      <c r="M2" s="79"/>
      <c r="N2" s="79"/>
      <c r="O2" s="79"/>
      <c r="P2" s="79"/>
      <c r="Q2" s="79"/>
      <c r="R2" s="79"/>
      <c r="S2" s="79"/>
      <c r="T2" s="80"/>
    </row>
    <row r="3" spans="1:103" ht="27.75" customHeight="1" x14ac:dyDescent="0.25">
      <c r="A3" s="81" t="s">
        <v>794</v>
      </c>
      <c r="B3" s="82"/>
      <c r="C3" s="82"/>
      <c r="D3" s="82"/>
      <c r="E3" s="82"/>
      <c r="F3" s="82"/>
      <c r="G3" s="82"/>
      <c r="H3" s="82"/>
      <c r="I3" s="82"/>
      <c r="J3" s="82"/>
      <c r="K3" s="82"/>
      <c r="L3" s="82"/>
      <c r="M3" s="82"/>
      <c r="N3" s="82"/>
      <c r="O3" s="82"/>
      <c r="P3" s="82"/>
      <c r="Q3" s="82"/>
      <c r="R3" s="82"/>
      <c r="S3" s="82"/>
      <c r="T3" s="83"/>
    </row>
    <row r="4" spans="1:103" s="43" customFormat="1" ht="75" customHeight="1" x14ac:dyDescent="0.25">
      <c r="A4" s="84"/>
      <c r="B4" s="84"/>
      <c r="C4" s="72" t="s">
        <v>615</v>
      </c>
      <c r="D4" s="72" t="s">
        <v>484</v>
      </c>
      <c r="E4" s="72" t="s">
        <v>485</v>
      </c>
      <c r="F4" s="72" t="s">
        <v>381</v>
      </c>
      <c r="G4" s="71" t="s">
        <v>382</v>
      </c>
      <c r="H4" s="71"/>
      <c r="I4" s="71"/>
      <c r="J4" s="71"/>
      <c r="K4" s="72" t="s">
        <v>383</v>
      </c>
      <c r="L4" s="72" t="s">
        <v>384</v>
      </c>
      <c r="M4" s="72" t="s">
        <v>385</v>
      </c>
      <c r="N4" s="72" t="s">
        <v>386</v>
      </c>
      <c r="O4" s="71" t="s">
        <v>505</v>
      </c>
      <c r="P4" s="71"/>
      <c r="Q4" s="71"/>
      <c r="R4" s="71" t="s">
        <v>359</v>
      </c>
      <c r="S4" s="71"/>
      <c r="T4" s="71"/>
      <c r="U4" s="42"/>
      <c r="V4" s="42"/>
      <c r="W4" s="42"/>
      <c r="X4" s="42"/>
      <c r="Y4" s="42"/>
      <c r="Z4" s="42"/>
      <c r="AA4" s="42"/>
      <c r="AB4" s="42"/>
      <c r="AC4" s="42"/>
      <c r="AD4" s="42"/>
      <c r="AE4" s="42"/>
      <c r="AF4" s="42"/>
      <c r="AG4" s="42"/>
      <c r="AH4" s="42"/>
      <c r="AI4" s="42"/>
      <c r="AJ4" s="42"/>
      <c r="AK4" s="42"/>
      <c r="AL4" s="42"/>
      <c r="AM4" s="42"/>
      <c r="AN4" s="42"/>
      <c r="AO4" s="42"/>
      <c r="AP4" s="42"/>
      <c r="AQ4" s="42"/>
      <c r="AR4" s="42"/>
      <c r="AS4" s="42"/>
      <c r="AT4" s="42"/>
      <c r="AU4" s="42"/>
      <c r="AV4" s="42"/>
      <c r="AW4" s="42"/>
      <c r="AX4" s="42"/>
      <c r="AY4" s="42"/>
      <c r="AZ4" s="42"/>
      <c r="BA4" s="42"/>
      <c r="BB4" s="42"/>
      <c r="BC4" s="42"/>
      <c r="BD4" s="42"/>
      <c r="BE4" s="42"/>
      <c r="BF4" s="42"/>
      <c r="BG4" s="42"/>
      <c r="BH4" s="42"/>
      <c r="BI4" s="42"/>
      <c r="BJ4" s="42"/>
      <c r="BK4" s="42"/>
      <c r="BL4" s="42"/>
      <c r="BM4" s="42"/>
      <c r="BN4" s="42"/>
      <c r="BO4" s="42"/>
      <c r="BP4" s="42"/>
      <c r="BQ4" s="42"/>
      <c r="BR4" s="42"/>
      <c r="BS4" s="42"/>
      <c r="BT4" s="42"/>
      <c r="BU4" s="42"/>
      <c r="BV4" s="42"/>
      <c r="BW4" s="42"/>
      <c r="BX4" s="42"/>
      <c r="BY4" s="42"/>
      <c r="BZ4" s="42"/>
      <c r="CA4" s="42"/>
      <c r="CB4" s="42"/>
      <c r="CC4" s="42"/>
      <c r="CD4" s="42"/>
      <c r="CE4" s="42"/>
      <c r="CF4" s="42"/>
      <c r="CG4" s="42"/>
      <c r="CH4" s="42"/>
      <c r="CI4" s="42"/>
      <c r="CJ4" s="42"/>
      <c r="CK4" s="42"/>
      <c r="CL4" s="42"/>
      <c r="CM4" s="42"/>
      <c r="CN4" s="42"/>
      <c r="CO4" s="42"/>
      <c r="CP4" s="42"/>
      <c r="CQ4" s="42"/>
      <c r="CR4" s="42"/>
      <c r="CS4" s="42"/>
      <c r="CT4" s="42"/>
      <c r="CU4" s="42"/>
      <c r="CV4" s="42"/>
      <c r="CW4" s="42"/>
      <c r="CX4" s="42"/>
      <c r="CY4" s="42"/>
    </row>
    <row r="5" spans="1:103" s="43" customFormat="1" ht="97.5" customHeight="1" x14ac:dyDescent="0.25">
      <c r="A5" s="84"/>
      <c r="B5" s="84"/>
      <c r="C5" s="72"/>
      <c r="D5" s="72"/>
      <c r="E5" s="72"/>
      <c r="F5" s="72"/>
      <c r="G5" s="44" t="s">
        <v>502</v>
      </c>
      <c r="H5" s="44" t="s">
        <v>506</v>
      </c>
      <c r="I5" s="44" t="s">
        <v>387</v>
      </c>
      <c r="J5" s="44" t="s">
        <v>360</v>
      </c>
      <c r="K5" s="72"/>
      <c r="L5" s="72"/>
      <c r="M5" s="72"/>
      <c r="N5" s="72"/>
      <c r="O5" s="44" t="s">
        <v>388</v>
      </c>
      <c r="P5" s="45" t="s">
        <v>389</v>
      </c>
      <c r="Q5" s="45" t="s">
        <v>354</v>
      </c>
      <c r="R5" s="44" t="s">
        <v>388</v>
      </c>
      <c r="S5" s="45" t="s">
        <v>389</v>
      </c>
      <c r="T5" s="45" t="s">
        <v>354</v>
      </c>
      <c r="U5" s="42"/>
      <c r="V5" s="42"/>
      <c r="W5" s="42"/>
      <c r="X5" s="42"/>
      <c r="Y5" s="42"/>
      <c r="Z5" s="42"/>
      <c r="AA5" s="42"/>
      <c r="AB5" s="42"/>
      <c r="AC5" s="42"/>
      <c r="AD5" s="42"/>
      <c r="AE5" s="42"/>
      <c r="AF5" s="42"/>
      <c r="AG5" s="42"/>
      <c r="AH5" s="42"/>
      <c r="AI5" s="42"/>
      <c r="AJ5" s="42"/>
      <c r="AK5" s="42"/>
      <c r="AL5" s="42"/>
      <c r="AM5" s="42"/>
      <c r="AN5" s="42"/>
      <c r="AO5" s="42"/>
      <c r="AP5" s="42"/>
      <c r="AQ5" s="42"/>
      <c r="AR5" s="42"/>
      <c r="AS5" s="42"/>
      <c r="AT5" s="42"/>
      <c r="AU5" s="42"/>
      <c r="AV5" s="42"/>
      <c r="AW5" s="42"/>
      <c r="AX5" s="42"/>
      <c r="AY5" s="42"/>
      <c r="AZ5" s="42"/>
      <c r="BA5" s="42"/>
      <c r="BB5" s="42"/>
      <c r="BC5" s="42"/>
      <c r="BD5" s="42"/>
      <c r="BE5" s="42"/>
      <c r="BF5" s="42"/>
      <c r="BG5" s="42"/>
      <c r="BH5" s="42"/>
      <c r="BI5" s="42"/>
      <c r="BJ5" s="42"/>
      <c r="BK5" s="42"/>
      <c r="BL5" s="42"/>
      <c r="BM5" s="42"/>
      <c r="BN5" s="42"/>
      <c r="BO5" s="42"/>
      <c r="BP5" s="42"/>
      <c r="BQ5" s="42"/>
      <c r="BR5" s="42"/>
      <c r="BS5" s="42"/>
      <c r="BT5" s="42"/>
      <c r="BU5" s="42"/>
      <c r="BV5" s="42"/>
      <c r="BW5" s="42"/>
      <c r="BX5" s="42"/>
      <c r="BY5" s="42"/>
      <c r="BZ5" s="42"/>
      <c r="CA5" s="42"/>
      <c r="CB5" s="42"/>
      <c r="CC5" s="42"/>
      <c r="CD5" s="42"/>
      <c r="CE5" s="42"/>
      <c r="CF5" s="42"/>
      <c r="CG5" s="42"/>
      <c r="CH5" s="42"/>
      <c r="CI5" s="42"/>
      <c r="CJ5" s="42"/>
      <c r="CK5" s="42"/>
      <c r="CL5" s="42"/>
      <c r="CM5" s="42"/>
      <c r="CN5" s="42"/>
      <c r="CO5" s="42"/>
      <c r="CP5" s="42"/>
      <c r="CQ5" s="42"/>
      <c r="CR5" s="42"/>
      <c r="CS5" s="42"/>
      <c r="CT5" s="42"/>
      <c r="CU5" s="42"/>
      <c r="CV5" s="42"/>
      <c r="CW5" s="42"/>
    </row>
    <row r="6" spans="1:103" s="48" customFormat="1" ht="20.100000000000001" customHeight="1" x14ac:dyDescent="0.25">
      <c r="A6" s="73"/>
      <c r="B6" s="73"/>
      <c r="C6" s="46"/>
      <c r="D6" s="47">
        <v>1</v>
      </c>
      <c r="E6" s="47">
        <v>2</v>
      </c>
      <c r="F6" s="47">
        <v>3</v>
      </c>
      <c r="G6" s="47">
        <v>4</v>
      </c>
      <c r="H6" s="47">
        <v>5</v>
      </c>
      <c r="I6" s="47">
        <v>6</v>
      </c>
      <c r="J6" s="47">
        <v>7</v>
      </c>
      <c r="K6" s="47">
        <v>8</v>
      </c>
      <c r="L6" s="47">
        <v>9</v>
      </c>
      <c r="M6" s="47">
        <v>10</v>
      </c>
      <c r="N6" s="47">
        <v>11</v>
      </c>
      <c r="O6" s="47">
        <v>12</v>
      </c>
      <c r="P6" s="47">
        <v>13</v>
      </c>
      <c r="Q6" s="47">
        <v>14</v>
      </c>
      <c r="R6" s="47">
        <v>15</v>
      </c>
      <c r="S6" s="47">
        <v>16</v>
      </c>
      <c r="T6" s="47">
        <v>17</v>
      </c>
    </row>
    <row r="7" spans="1:103" s="48" customFormat="1" ht="20.100000000000001" customHeight="1" x14ac:dyDescent="0.25">
      <c r="A7" s="1" t="s">
        <v>352</v>
      </c>
      <c r="B7" s="2" t="s">
        <v>671</v>
      </c>
      <c r="C7" s="3"/>
      <c r="D7" s="49">
        <f t="shared" ref="D7:T7" si="0">SUM(D8:D34)</f>
        <v>7</v>
      </c>
      <c r="E7" s="49">
        <f t="shared" si="0"/>
        <v>0</v>
      </c>
      <c r="F7" s="49">
        <f t="shared" si="0"/>
        <v>21</v>
      </c>
      <c r="G7" s="49">
        <f t="shared" si="0"/>
        <v>8</v>
      </c>
      <c r="H7" s="49">
        <f t="shared" si="0"/>
        <v>0</v>
      </c>
      <c r="I7" s="49">
        <f t="shared" si="0"/>
        <v>1</v>
      </c>
      <c r="J7" s="49">
        <f t="shared" si="0"/>
        <v>9</v>
      </c>
      <c r="K7" s="49">
        <f t="shared" si="0"/>
        <v>1</v>
      </c>
      <c r="L7" s="49">
        <f t="shared" si="0"/>
        <v>0</v>
      </c>
      <c r="M7" s="49">
        <f t="shared" si="0"/>
        <v>18</v>
      </c>
      <c r="N7" s="49">
        <f t="shared" si="0"/>
        <v>0</v>
      </c>
      <c r="O7" s="49">
        <f t="shared" si="0"/>
        <v>4</v>
      </c>
      <c r="P7" s="49">
        <f t="shared" si="0"/>
        <v>1</v>
      </c>
      <c r="Q7" s="49">
        <f t="shared" si="0"/>
        <v>5</v>
      </c>
      <c r="R7" s="49">
        <f t="shared" si="0"/>
        <v>0</v>
      </c>
      <c r="S7" s="49">
        <f t="shared" si="0"/>
        <v>0</v>
      </c>
      <c r="T7" s="49">
        <f t="shared" si="0"/>
        <v>0</v>
      </c>
    </row>
    <row r="8" spans="1:103" ht="20.100000000000001" customHeight="1" x14ac:dyDescent="0.25">
      <c r="A8" s="4" t="s">
        <v>351</v>
      </c>
      <c r="B8" s="5" t="s">
        <v>390</v>
      </c>
      <c r="C8" s="5">
        <v>104</v>
      </c>
      <c r="D8" s="61">
        <v>4</v>
      </c>
      <c r="E8" s="61"/>
      <c r="F8" s="62">
        <v>1</v>
      </c>
      <c r="G8" s="62">
        <v>1</v>
      </c>
      <c r="H8" s="62"/>
      <c r="I8" s="62"/>
      <c r="J8" s="62">
        <v>1</v>
      </c>
      <c r="K8" s="62">
        <v>1</v>
      </c>
      <c r="L8" s="62"/>
      <c r="M8" s="62">
        <v>3</v>
      </c>
      <c r="N8" s="62"/>
      <c r="O8" s="62">
        <v>1</v>
      </c>
      <c r="P8" s="62"/>
      <c r="Q8" s="62">
        <v>1</v>
      </c>
      <c r="R8" s="62"/>
      <c r="S8" s="62"/>
      <c r="T8" s="62"/>
    </row>
    <row r="9" spans="1:103" ht="20.100000000000001" customHeight="1" x14ac:dyDescent="0.25">
      <c r="A9" s="4" t="s">
        <v>350</v>
      </c>
      <c r="B9" s="5" t="s">
        <v>507</v>
      </c>
      <c r="C9" s="5">
        <v>105</v>
      </c>
      <c r="D9" s="61"/>
      <c r="E9" s="61"/>
      <c r="F9" s="62"/>
      <c r="G9" s="62"/>
      <c r="H9" s="62"/>
      <c r="I9" s="62"/>
      <c r="J9" s="62"/>
      <c r="K9" s="62"/>
      <c r="L9" s="62"/>
      <c r="M9" s="62"/>
      <c r="N9" s="62"/>
      <c r="O9" s="62"/>
      <c r="P9" s="62"/>
      <c r="Q9" s="62"/>
      <c r="R9" s="62"/>
      <c r="S9" s="62"/>
      <c r="T9" s="62"/>
    </row>
    <row r="10" spans="1:103" ht="20.100000000000001" customHeight="1" x14ac:dyDescent="0.25">
      <c r="A10" s="4" t="s">
        <v>349</v>
      </c>
      <c r="B10" s="5" t="s">
        <v>391</v>
      </c>
      <c r="C10" s="5">
        <v>106</v>
      </c>
      <c r="D10" s="61"/>
      <c r="E10" s="61"/>
      <c r="F10" s="62"/>
      <c r="G10" s="62"/>
      <c r="H10" s="62"/>
      <c r="I10" s="62"/>
      <c r="J10" s="62"/>
      <c r="K10" s="62"/>
      <c r="L10" s="62"/>
      <c r="M10" s="62"/>
      <c r="N10" s="62"/>
      <c r="O10" s="62"/>
      <c r="P10" s="62"/>
      <c r="Q10" s="62"/>
      <c r="R10" s="62"/>
      <c r="S10" s="62"/>
      <c r="T10" s="62"/>
    </row>
    <row r="11" spans="1:103" ht="20.100000000000001" customHeight="1" x14ac:dyDescent="0.25">
      <c r="A11" s="4" t="s">
        <v>348</v>
      </c>
      <c r="B11" s="5" t="s">
        <v>508</v>
      </c>
      <c r="C11" s="5">
        <v>107</v>
      </c>
      <c r="D11" s="61"/>
      <c r="E11" s="61"/>
      <c r="F11" s="62"/>
      <c r="G11" s="62"/>
      <c r="H11" s="62"/>
      <c r="I11" s="62"/>
      <c r="J11" s="62"/>
      <c r="K11" s="62"/>
      <c r="L11" s="62"/>
      <c r="M11" s="62"/>
      <c r="N11" s="62"/>
      <c r="O11" s="62"/>
      <c r="P11" s="62"/>
      <c r="Q11" s="62"/>
      <c r="R11" s="62"/>
      <c r="S11" s="62"/>
      <c r="T11" s="62"/>
    </row>
    <row r="12" spans="1:103" ht="20.100000000000001" customHeight="1" x14ac:dyDescent="0.25">
      <c r="A12" s="4" t="s">
        <v>347</v>
      </c>
      <c r="B12" s="5" t="s">
        <v>392</v>
      </c>
      <c r="C12" s="5">
        <v>108</v>
      </c>
      <c r="D12" s="61"/>
      <c r="E12" s="61"/>
      <c r="F12" s="62"/>
      <c r="G12" s="62"/>
      <c r="H12" s="62"/>
      <c r="I12" s="62"/>
      <c r="J12" s="62"/>
      <c r="K12" s="62"/>
      <c r="L12" s="62"/>
      <c r="M12" s="62"/>
      <c r="N12" s="62"/>
      <c r="O12" s="62"/>
      <c r="P12" s="62"/>
      <c r="Q12" s="62"/>
      <c r="R12" s="62"/>
      <c r="S12" s="62"/>
      <c r="T12" s="62"/>
    </row>
    <row r="13" spans="1:103" ht="20.100000000000001" customHeight="1" x14ac:dyDescent="0.25">
      <c r="A13" s="4" t="s">
        <v>346</v>
      </c>
      <c r="B13" s="5" t="s">
        <v>393</v>
      </c>
      <c r="C13" s="5">
        <v>109</v>
      </c>
      <c r="D13" s="61"/>
      <c r="E13" s="61"/>
      <c r="F13" s="62"/>
      <c r="G13" s="62"/>
      <c r="H13" s="62"/>
      <c r="I13" s="62"/>
      <c r="J13" s="62"/>
      <c r="K13" s="62"/>
      <c r="L13" s="62"/>
      <c r="M13" s="62"/>
      <c r="N13" s="62"/>
      <c r="O13" s="62"/>
      <c r="P13" s="62"/>
      <c r="Q13" s="62"/>
      <c r="R13" s="62"/>
      <c r="S13" s="62"/>
      <c r="T13" s="62"/>
    </row>
    <row r="14" spans="1:103" ht="20.100000000000001" customHeight="1" x14ac:dyDescent="0.25">
      <c r="A14" s="4" t="s">
        <v>345</v>
      </c>
      <c r="B14" s="5" t="s">
        <v>509</v>
      </c>
      <c r="C14" s="5">
        <v>110</v>
      </c>
      <c r="D14" s="61"/>
      <c r="E14" s="61"/>
      <c r="F14" s="62"/>
      <c r="G14" s="62"/>
      <c r="H14" s="62"/>
      <c r="I14" s="62"/>
      <c r="J14" s="62"/>
      <c r="K14" s="62"/>
      <c r="L14" s="62"/>
      <c r="M14" s="62"/>
      <c r="N14" s="62"/>
      <c r="O14" s="62"/>
      <c r="P14" s="62"/>
      <c r="Q14" s="62"/>
      <c r="R14" s="62"/>
      <c r="S14" s="62"/>
      <c r="T14" s="62"/>
    </row>
    <row r="15" spans="1:103" ht="20.100000000000001" customHeight="1" x14ac:dyDescent="0.25">
      <c r="A15" s="4" t="s">
        <v>344</v>
      </c>
      <c r="B15" s="5" t="s">
        <v>510</v>
      </c>
      <c r="C15" s="5">
        <v>111</v>
      </c>
      <c r="D15" s="61"/>
      <c r="E15" s="61"/>
      <c r="F15" s="62"/>
      <c r="G15" s="62"/>
      <c r="H15" s="62"/>
      <c r="I15" s="62"/>
      <c r="J15" s="62"/>
      <c r="K15" s="62"/>
      <c r="L15" s="62"/>
      <c r="M15" s="62"/>
      <c r="N15" s="62"/>
      <c r="O15" s="62"/>
      <c r="P15" s="62"/>
      <c r="Q15" s="62"/>
      <c r="R15" s="62"/>
      <c r="S15" s="62"/>
      <c r="T15" s="62"/>
    </row>
    <row r="16" spans="1:103" ht="20.100000000000001" customHeight="1" x14ac:dyDescent="0.25">
      <c r="A16" s="4" t="s">
        <v>343</v>
      </c>
      <c r="B16" s="5" t="s">
        <v>394</v>
      </c>
      <c r="C16" s="5">
        <v>112</v>
      </c>
      <c r="D16" s="61">
        <v>2</v>
      </c>
      <c r="E16" s="61"/>
      <c r="F16" s="62">
        <v>12</v>
      </c>
      <c r="G16" s="62">
        <v>5</v>
      </c>
      <c r="H16" s="62"/>
      <c r="I16" s="62"/>
      <c r="J16" s="62">
        <v>5</v>
      </c>
      <c r="K16" s="62"/>
      <c r="L16" s="62"/>
      <c r="M16" s="62">
        <v>9</v>
      </c>
      <c r="N16" s="62"/>
      <c r="O16" s="62">
        <v>3</v>
      </c>
      <c r="P16" s="62">
        <v>1</v>
      </c>
      <c r="Q16" s="62">
        <v>4</v>
      </c>
      <c r="R16" s="62"/>
      <c r="S16" s="62"/>
      <c r="T16" s="62"/>
    </row>
    <row r="17" spans="1:20" ht="20.100000000000001" customHeight="1" x14ac:dyDescent="0.25">
      <c r="A17" s="4" t="s">
        <v>342</v>
      </c>
      <c r="B17" s="5" t="s">
        <v>395</v>
      </c>
      <c r="C17" s="5">
        <v>113</v>
      </c>
      <c r="D17" s="61"/>
      <c r="E17" s="61"/>
      <c r="F17" s="62"/>
      <c r="G17" s="62"/>
      <c r="H17" s="62"/>
      <c r="I17" s="62"/>
      <c r="J17" s="62"/>
      <c r="K17" s="62"/>
      <c r="L17" s="62"/>
      <c r="M17" s="62"/>
      <c r="N17" s="62"/>
      <c r="O17" s="62"/>
      <c r="P17" s="62"/>
      <c r="Q17" s="62"/>
      <c r="R17" s="62"/>
      <c r="S17" s="62"/>
      <c r="T17" s="62"/>
    </row>
    <row r="18" spans="1:20" ht="20.100000000000001" customHeight="1" x14ac:dyDescent="0.25">
      <c r="A18" s="4" t="s">
        <v>341</v>
      </c>
      <c r="B18" s="5" t="s">
        <v>511</v>
      </c>
      <c r="C18" s="5">
        <v>114</v>
      </c>
      <c r="D18" s="61"/>
      <c r="E18" s="61"/>
      <c r="F18" s="62"/>
      <c r="G18" s="62"/>
      <c r="H18" s="62"/>
      <c r="I18" s="62"/>
      <c r="J18" s="62"/>
      <c r="K18" s="62"/>
      <c r="L18" s="62"/>
      <c r="M18" s="62"/>
      <c r="N18" s="62"/>
      <c r="O18" s="62"/>
      <c r="P18" s="62"/>
      <c r="Q18" s="62"/>
      <c r="R18" s="62"/>
      <c r="S18" s="62"/>
      <c r="T18" s="62"/>
    </row>
    <row r="19" spans="1:20" ht="20.100000000000001" customHeight="1" x14ac:dyDescent="0.25">
      <c r="A19" s="4" t="s">
        <v>340</v>
      </c>
      <c r="B19" s="5" t="s">
        <v>512</v>
      </c>
      <c r="C19" s="5">
        <v>115</v>
      </c>
      <c r="D19" s="61"/>
      <c r="E19" s="61"/>
      <c r="F19" s="62"/>
      <c r="G19" s="62"/>
      <c r="H19" s="62"/>
      <c r="I19" s="62"/>
      <c r="J19" s="62"/>
      <c r="K19" s="62"/>
      <c r="L19" s="62"/>
      <c r="M19" s="62"/>
      <c r="N19" s="62"/>
      <c r="O19" s="62"/>
      <c r="P19" s="62"/>
      <c r="Q19" s="62"/>
      <c r="R19" s="62"/>
      <c r="S19" s="62"/>
      <c r="T19" s="62"/>
    </row>
    <row r="20" spans="1:20" ht="20.100000000000001" customHeight="1" x14ac:dyDescent="0.25">
      <c r="A20" s="4" t="s">
        <v>339</v>
      </c>
      <c r="B20" s="5" t="s">
        <v>396</v>
      </c>
      <c r="C20" s="5">
        <v>116</v>
      </c>
      <c r="D20" s="61"/>
      <c r="E20" s="61"/>
      <c r="F20" s="62"/>
      <c r="G20" s="62"/>
      <c r="H20" s="62"/>
      <c r="I20" s="62"/>
      <c r="J20" s="62"/>
      <c r="K20" s="62"/>
      <c r="L20" s="62"/>
      <c r="M20" s="62"/>
      <c r="N20" s="62"/>
      <c r="O20" s="62"/>
      <c r="P20" s="62"/>
      <c r="Q20" s="62"/>
      <c r="R20" s="62"/>
      <c r="S20" s="62"/>
      <c r="T20" s="62"/>
    </row>
    <row r="21" spans="1:20" ht="20.100000000000001" customHeight="1" x14ac:dyDescent="0.25">
      <c r="A21" s="4" t="s">
        <v>338</v>
      </c>
      <c r="B21" s="5" t="s">
        <v>397</v>
      </c>
      <c r="C21" s="5">
        <v>117</v>
      </c>
      <c r="D21" s="61"/>
      <c r="E21" s="61"/>
      <c r="F21" s="62">
        <v>3</v>
      </c>
      <c r="G21" s="62">
        <v>2</v>
      </c>
      <c r="H21" s="62"/>
      <c r="I21" s="62"/>
      <c r="J21" s="62">
        <v>2</v>
      </c>
      <c r="K21" s="62"/>
      <c r="L21" s="62"/>
      <c r="M21" s="62">
        <v>1</v>
      </c>
      <c r="N21" s="62"/>
      <c r="O21" s="62"/>
      <c r="P21" s="62"/>
      <c r="Q21" s="62"/>
      <c r="R21" s="62"/>
      <c r="S21" s="62"/>
      <c r="T21" s="62"/>
    </row>
    <row r="22" spans="1:20" ht="20.100000000000001" customHeight="1" x14ac:dyDescent="0.25">
      <c r="A22" s="4" t="s">
        <v>337</v>
      </c>
      <c r="B22" s="5" t="s">
        <v>353</v>
      </c>
      <c r="C22" s="5">
        <v>118</v>
      </c>
      <c r="D22" s="61"/>
      <c r="E22" s="61"/>
      <c r="F22" s="62">
        <v>4</v>
      </c>
      <c r="G22" s="62"/>
      <c r="H22" s="62"/>
      <c r="I22" s="62"/>
      <c r="J22" s="62"/>
      <c r="K22" s="62"/>
      <c r="L22" s="62"/>
      <c r="M22" s="62">
        <v>4</v>
      </c>
      <c r="N22" s="62"/>
      <c r="O22" s="62"/>
      <c r="P22" s="62"/>
      <c r="Q22" s="62"/>
      <c r="R22" s="62"/>
      <c r="S22" s="62"/>
      <c r="T22" s="62"/>
    </row>
    <row r="23" spans="1:20" ht="20.100000000000001" customHeight="1" x14ac:dyDescent="0.25">
      <c r="A23" s="4" t="s">
        <v>336</v>
      </c>
      <c r="B23" s="5" t="s">
        <v>672</v>
      </c>
      <c r="C23" s="5">
        <v>119</v>
      </c>
      <c r="D23" s="61"/>
      <c r="E23" s="61"/>
      <c r="F23" s="62"/>
      <c r="G23" s="62"/>
      <c r="H23" s="62"/>
      <c r="I23" s="62"/>
      <c r="J23" s="62"/>
      <c r="K23" s="62"/>
      <c r="L23" s="62"/>
      <c r="M23" s="62"/>
      <c r="N23" s="62"/>
      <c r="O23" s="62"/>
      <c r="P23" s="62"/>
      <c r="Q23" s="62"/>
      <c r="R23" s="62"/>
      <c r="S23" s="62"/>
      <c r="T23" s="62"/>
    </row>
    <row r="24" spans="1:20" ht="20.100000000000001" customHeight="1" x14ac:dyDescent="0.25">
      <c r="A24" s="4" t="s">
        <v>335</v>
      </c>
      <c r="B24" s="5" t="s">
        <v>399</v>
      </c>
      <c r="C24" s="5">
        <v>120</v>
      </c>
      <c r="D24" s="61"/>
      <c r="E24" s="61"/>
      <c r="F24" s="62">
        <v>1</v>
      </c>
      <c r="G24" s="62"/>
      <c r="H24" s="62"/>
      <c r="I24" s="62">
        <v>1</v>
      </c>
      <c r="J24" s="62">
        <v>1</v>
      </c>
      <c r="K24" s="62"/>
      <c r="L24" s="62"/>
      <c r="M24" s="62"/>
      <c r="N24" s="62"/>
      <c r="O24" s="62"/>
      <c r="P24" s="62"/>
      <c r="Q24" s="62"/>
      <c r="R24" s="62"/>
      <c r="S24" s="62"/>
      <c r="T24" s="62"/>
    </row>
    <row r="25" spans="1:20" ht="20.100000000000001" customHeight="1" x14ac:dyDescent="0.25">
      <c r="A25" s="4" t="s">
        <v>334</v>
      </c>
      <c r="B25" s="5" t="s">
        <v>400</v>
      </c>
      <c r="C25" s="5">
        <v>121</v>
      </c>
      <c r="D25" s="61"/>
      <c r="E25" s="61"/>
      <c r="F25" s="62"/>
      <c r="G25" s="62"/>
      <c r="H25" s="62"/>
      <c r="I25" s="62"/>
      <c r="J25" s="62"/>
      <c r="K25" s="62"/>
      <c r="L25" s="62"/>
      <c r="M25" s="62"/>
      <c r="N25" s="62"/>
      <c r="O25" s="62"/>
      <c r="P25" s="62"/>
      <c r="Q25" s="62"/>
      <c r="R25" s="62"/>
      <c r="S25" s="62"/>
      <c r="T25" s="62"/>
    </row>
    <row r="26" spans="1:20" ht="20.100000000000001" customHeight="1" x14ac:dyDescent="0.25">
      <c r="A26" s="4" t="s">
        <v>333</v>
      </c>
      <c r="B26" s="5" t="s">
        <v>616</v>
      </c>
      <c r="C26" s="5">
        <v>122</v>
      </c>
      <c r="D26" s="61"/>
      <c r="E26" s="61"/>
      <c r="F26" s="62"/>
      <c r="G26" s="62"/>
      <c r="H26" s="62"/>
      <c r="I26" s="62"/>
      <c r="J26" s="62"/>
      <c r="K26" s="62"/>
      <c r="L26" s="62"/>
      <c r="M26" s="62"/>
      <c r="N26" s="62"/>
      <c r="O26" s="62"/>
      <c r="P26" s="62"/>
      <c r="Q26" s="62"/>
      <c r="R26" s="62"/>
      <c r="S26" s="62"/>
      <c r="T26" s="62"/>
    </row>
    <row r="27" spans="1:20" ht="20.100000000000001" customHeight="1" x14ac:dyDescent="0.25">
      <c r="A27" s="4" t="s">
        <v>332</v>
      </c>
      <c r="B27" s="5" t="s">
        <v>401</v>
      </c>
      <c r="C27" s="6">
        <v>123</v>
      </c>
      <c r="D27" s="62"/>
      <c r="E27" s="62"/>
      <c r="F27" s="62"/>
      <c r="G27" s="62"/>
      <c r="H27" s="62"/>
      <c r="I27" s="62"/>
      <c r="J27" s="62"/>
      <c r="K27" s="62"/>
      <c r="L27" s="62"/>
      <c r="M27" s="62"/>
      <c r="N27" s="62"/>
      <c r="O27" s="62"/>
      <c r="P27" s="62"/>
      <c r="Q27" s="62"/>
      <c r="R27" s="62"/>
      <c r="S27" s="62"/>
      <c r="T27" s="62"/>
    </row>
    <row r="28" spans="1:20" ht="20.100000000000001" customHeight="1" x14ac:dyDescent="0.25">
      <c r="A28" s="4" t="s">
        <v>331</v>
      </c>
      <c r="B28" s="5" t="s">
        <v>402</v>
      </c>
      <c r="C28" s="6">
        <v>124</v>
      </c>
      <c r="D28" s="62"/>
      <c r="E28" s="62"/>
      <c r="F28" s="62"/>
      <c r="G28" s="62"/>
      <c r="H28" s="62"/>
      <c r="I28" s="62"/>
      <c r="J28" s="62"/>
      <c r="K28" s="62"/>
      <c r="L28" s="62"/>
      <c r="M28" s="62"/>
      <c r="N28" s="62"/>
      <c r="O28" s="62"/>
      <c r="P28" s="62"/>
      <c r="Q28" s="62"/>
      <c r="R28" s="62"/>
      <c r="S28" s="62"/>
      <c r="T28" s="62"/>
    </row>
    <row r="29" spans="1:20" ht="20.100000000000001" customHeight="1" x14ac:dyDescent="0.25">
      <c r="A29" s="4" t="s">
        <v>330</v>
      </c>
      <c r="B29" s="5" t="s">
        <v>483</v>
      </c>
      <c r="C29" s="6">
        <v>125</v>
      </c>
      <c r="D29" s="62"/>
      <c r="E29" s="62"/>
      <c r="F29" s="62"/>
      <c r="G29" s="62"/>
      <c r="H29" s="62"/>
      <c r="I29" s="62"/>
      <c r="J29" s="62"/>
      <c r="K29" s="62"/>
      <c r="L29" s="62"/>
      <c r="M29" s="62"/>
      <c r="N29" s="62"/>
      <c r="O29" s="62"/>
      <c r="P29" s="62"/>
      <c r="Q29" s="62"/>
      <c r="R29" s="62"/>
      <c r="S29" s="62"/>
      <c r="T29" s="62"/>
    </row>
    <row r="30" spans="1:20" ht="20.100000000000001" customHeight="1" x14ac:dyDescent="0.25">
      <c r="A30" s="4" t="s">
        <v>329</v>
      </c>
      <c r="B30" s="5" t="s">
        <v>486</v>
      </c>
      <c r="C30" s="6">
        <v>127</v>
      </c>
      <c r="D30" s="62"/>
      <c r="E30" s="62"/>
      <c r="F30" s="62"/>
      <c r="G30" s="62"/>
      <c r="H30" s="62"/>
      <c r="I30" s="62"/>
      <c r="J30" s="62"/>
      <c r="K30" s="62"/>
      <c r="L30" s="62"/>
      <c r="M30" s="62"/>
      <c r="N30" s="62"/>
      <c r="O30" s="62"/>
      <c r="P30" s="62"/>
      <c r="Q30" s="62"/>
      <c r="R30" s="62"/>
      <c r="S30" s="62"/>
      <c r="T30" s="62"/>
    </row>
    <row r="31" spans="1:20" ht="20.100000000000001" customHeight="1" x14ac:dyDescent="0.25">
      <c r="A31" s="4" t="s">
        <v>328</v>
      </c>
      <c r="B31" s="5" t="s">
        <v>357</v>
      </c>
      <c r="C31" s="6">
        <v>128</v>
      </c>
      <c r="D31" s="62"/>
      <c r="E31" s="62"/>
      <c r="F31" s="62"/>
      <c r="G31" s="62"/>
      <c r="H31" s="62"/>
      <c r="I31" s="62"/>
      <c r="J31" s="62"/>
      <c r="K31" s="62"/>
      <c r="L31" s="62"/>
      <c r="M31" s="62"/>
      <c r="N31" s="62"/>
      <c r="O31" s="62"/>
      <c r="P31" s="62"/>
      <c r="Q31" s="62"/>
      <c r="R31" s="62"/>
      <c r="S31" s="62"/>
      <c r="T31" s="62"/>
    </row>
    <row r="32" spans="1:20" ht="20.100000000000001" customHeight="1" x14ac:dyDescent="0.25">
      <c r="A32" s="4" t="s">
        <v>327</v>
      </c>
      <c r="B32" s="5" t="s">
        <v>617</v>
      </c>
      <c r="C32" s="6">
        <v>129</v>
      </c>
      <c r="D32" s="62"/>
      <c r="E32" s="62"/>
      <c r="F32" s="62"/>
      <c r="G32" s="62"/>
      <c r="H32" s="62"/>
      <c r="I32" s="62"/>
      <c r="J32" s="62"/>
      <c r="K32" s="62"/>
      <c r="L32" s="62"/>
      <c r="M32" s="62"/>
      <c r="N32" s="62"/>
      <c r="O32" s="62"/>
      <c r="P32" s="62"/>
      <c r="Q32" s="62"/>
      <c r="R32" s="62"/>
      <c r="S32" s="62"/>
      <c r="T32" s="62"/>
    </row>
    <row r="33" spans="1:20" ht="20.100000000000001" customHeight="1" x14ac:dyDescent="0.25">
      <c r="A33" s="4" t="s">
        <v>326</v>
      </c>
      <c r="B33" s="5" t="s">
        <v>618</v>
      </c>
      <c r="C33" s="6">
        <v>130</v>
      </c>
      <c r="D33" s="62">
        <v>1</v>
      </c>
      <c r="E33" s="62"/>
      <c r="F33" s="62"/>
      <c r="G33" s="62"/>
      <c r="H33" s="62"/>
      <c r="I33" s="62"/>
      <c r="J33" s="62"/>
      <c r="K33" s="62"/>
      <c r="L33" s="62"/>
      <c r="M33" s="62">
        <v>1</v>
      </c>
      <c r="N33" s="62"/>
      <c r="O33" s="62"/>
      <c r="P33" s="62"/>
      <c r="Q33" s="62"/>
      <c r="R33" s="62"/>
      <c r="S33" s="62"/>
      <c r="T33" s="62"/>
    </row>
    <row r="34" spans="1:20" s="51" customFormat="1" ht="20.100000000000001" customHeight="1" x14ac:dyDescent="0.3">
      <c r="A34" s="4" t="s">
        <v>325</v>
      </c>
      <c r="B34" s="7" t="s">
        <v>403</v>
      </c>
      <c r="C34" s="6"/>
      <c r="D34" s="62"/>
      <c r="E34" s="62"/>
      <c r="F34" s="63"/>
      <c r="G34" s="63"/>
      <c r="H34" s="63"/>
      <c r="I34" s="63"/>
      <c r="J34" s="62"/>
      <c r="K34" s="63"/>
      <c r="L34" s="63"/>
      <c r="M34" s="63"/>
      <c r="N34" s="63"/>
      <c r="O34" s="63"/>
      <c r="P34" s="63"/>
      <c r="Q34" s="62"/>
      <c r="R34" s="63"/>
      <c r="S34" s="63"/>
      <c r="T34" s="62"/>
    </row>
    <row r="35" spans="1:20" ht="20.100000000000001" customHeight="1" x14ac:dyDescent="0.25">
      <c r="A35" s="8" t="s">
        <v>324</v>
      </c>
      <c r="B35" s="2" t="s">
        <v>404</v>
      </c>
      <c r="C35" s="9"/>
      <c r="D35" s="49">
        <f t="shared" ref="D35:T35" si="1">SUM(D36:D43)</f>
        <v>1</v>
      </c>
      <c r="E35" s="49">
        <f t="shared" si="1"/>
        <v>0</v>
      </c>
      <c r="F35" s="49">
        <f t="shared" si="1"/>
        <v>4</v>
      </c>
      <c r="G35" s="49">
        <f t="shared" si="1"/>
        <v>1</v>
      </c>
      <c r="H35" s="49">
        <f t="shared" si="1"/>
        <v>0</v>
      </c>
      <c r="I35" s="49">
        <f t="shared" si="1"/>
        <v>0</v>
      </c>
      <c r="J35" s="49">
        <f t="shared" si="1"/>
        <v>1</v>
      </c>
      <c r="K35" s="49">
        <f t="shared" si="1"/>
        <v>0</v>
      </c>
      <c r="L35" s="49">
        <f t="shared" si="1"/>
        <v>0</v>
      </c>
      <c r="M35" s="49">
        <f t="shared" si="1"/>
        <v>4</v>
      </c>
      <c r="N35" s="49">
        <f t="shared" si="1"/>
        <v>0</v>
      </c>
      <c r="O35" s="49">
        <f t="shared" si="1"/>
        <v>1</v>
      </c>
      <c r="P35" s="49">
        <f t="shared" si="1"/>
        <v>1</v>
      </c>
      <c r="Q35" s="49">
        <f t="shared" si="1"/>
        <v>2</v>
      </c>
      <c r="R35" s="49">
        <f t="shared" si="1"/>
        <v>0</v>
      </c>
      <c r="S35" s="49">
        <f t="shared" si="1"/>
        <v>0</v>
      </c>
      <c r="T35" s="49">
        <f t="shared" si="1"/>
        <v>0</v>
      </c>
    </row>
    <row r="36" spans="1:20" ht="20.100000000000001" customHeight="1" x14ac:dyDescent="0.25">
      <c r="A36" s="4" t="s">
        <v>323</v>
      </c>
      <c r="B36" s="5" t="s">
        <v>405</v>
      </c>
      <c r="C36" s="5">
        <v>131</v>
      </c>
      <c r="D36" s="61">
        <v>1</v>
      </c>
      <c r="E36" s="61"/>
      <c r="F36" s="62">
        <v>2</v>
      </c>
      <c r="G36" s="62">
        <v>1</v>
      </c>
      <c r="H36" s="62"/>
      <c r="I36" s="62"/>
      <c r="J36" s="62">
        <v>1</v>
      </c>
      <c r="K36" s="62"/>
      <c r="L36" s="62"/>
      <c r="M36" s="62">
        <v>2</v>
      </c>
      <c r="N36" s="62"/>
      <c r="O36" s="62">
        <v>1</v>
      </c>
      <c r="P36" s="62">
        <v>1</v>
      </c>
      <c r="Q36" s="62">
        <v>2</v>
      </c>
      <c r="R36" s="62"/>
      <c r="S36" s="62"/>
      <c r="T36" s="62"/>
    </row>
    <row r="37" spans="1:20" ht="20.100000000000001" customHeight="1" x14ac:dyDescent="0.25">
      <c r="A37" s="4" t="s">
        <v>322</v>
      </c>
      <c r="B37" s="5" t="s">
        <v>321</v>
      </c>
      <c r="C37" s="5">
        <v>132</v>
      </c>
      <c r="D37" s="61"/>
      <c r="E37" s="61"/>
      <c r="F37" s="62"/>
      <c r="G37" s="62"/>
      <c r="H37" s="62"/>
      <c r="I37" s="62"/>
      <c r="J37" s="62"/>
      <c r="K37" s="62"/>
      <c r="L37" s="62"/>
      <c r="M37" s="62"/>
      <c r="N37" s="62"/>
      <c r="O37" s="62"/>
      <c r="P37" s="62"/>
      <c r="Q37" s="62"/>
      <c r="R37" s="62"/>
      <c r="S37" s="62"/>
      <c r="T37" s="62"/>
    </row>
    <row r="38" spans="1:20" ht="20.100000000000001" customHeight="1" x14ac:dyDescent="0.25">
      <c r="A38" s="4" t="s">
        <v>673</v>
      </c>
      <c r="B38" s="7" t="s">
        <v>674</v>
      </c>
      <c r="C38" s="5">
        <v>132.19999999999999</v>
      </c>
      <c r="D38" s="61"/>
      <c r="E38" s="61"/>
      <c r="F38" s="62"/>
      <c r="G38" s="62"/>
      <c r="H38" s="62"/>
      <c r="I38" s="62"/>
      <c r="J38" s="62"/>
      <c r="K38" s="62"/>
      <c r="L38" s="62"/>
      <c r="M38" s="62"/>
      <c r="N38" s="62"/>
      <c r="O38" s="62"/>
      <c r="P38" s="62"/>
      <c r="Q38" s="62"/>
      <c r="R38" s="62"/>
      <c r="S38" s="62"/>
      <c r="T38" s="62"/>
    </row>
    <row r="39" spans="1:20" ht="20.100000000000001" customHeight="1" x14ac:dyDescent="0.25">
      <c r="A39" s="4" t="s">
        <v>675</v>
      </c>
      <c r="B39" s="7" t="s">
        <v>676</v>
      </c>
      <c r="C39" s="5">
        <v>132.30000000000001</v>
      </c>
      <c r="D39" s="61"/>
      <c r="E39" s="61"/>
      <c r="F39" s="62"/>
      <c r="G39" s="62"/>
      <c r="H39" s="62"/>
      <c r="I39" s="62"/>
      <c r="J39" s="62"/>
      <c r="K39" s="62"/>
      <c r="L39" s="62"/>
      <c r="M39" s="62"/>
      <c r="N39" s="62"/>
      <c r="O39" s="62"/>
      <c r="P39" s="62"/>
      <c r="Q39" s="62"/>
      <c r="R39" s="62"/>
      <c r="S39" s="62"/>
      <c r="T39" s="62"/>
    </row>
    <row r="40" spans="1:20" ht="20.100000000000001" customHeight="1" x14ac:dyDescent="0.25">
      <c r="A40" s="4" t="s">
        <v>320</v>
      </c>
      <c r="B40" s="5" t="s">
        <v>619</v>
      </c>
      <c r="C40" s="5">
        <v>133</v>
      </c>
      <c r="D40" s="61"/>
      <c r="E40" s="61"/>
      <c r="F40" s="62"/>
      <c r="G40" s="62"/>
      <c r="H40" s="62"/>
      <c r="I40" s="62"/>
      <c r="J40" s="62"/>
      <c r="K40" s="62"/>
      <c r="L40" s="62"/>
      <c r="M40" s="62"/>
      <c r="N40" s="62"/>
      <c r="O40" s="62"/>
      <c r="P40" s="62"/>
      <c r="Q40" s="62"/>
      <c r="R40" s="62"/>
      <c r="S40" s="62"/>
      <c r="T40" s="62"/>
    </row>
    <row r="41" spans="1:20" ht="20.100000000000001" customHeight="1" x14ac:dyDescent="0.25">
      <c r="A41" s="4" t="s">
        <v>319</v>
      </c>
      <c r="B41" s="5" t="s">
        <v>620</v>
      </c>
      <c r="C41" s="5">
        <v>134</v>
      </c>
      <c r="D41" s="61"/>
      <c r="E41" s="61"/>
      <c r="F41" s="62"/>
      <c r="G41" s="62"/>
      <c r="H41" s="62"/>
      <c r="I41" s="62"/>
      <c r="J41" s="62"/>
      <c r="K41" s="62"/>
      <c r="L41" s="62"/>
      <c r="M41" s="62"/>
      <c r="N41" s="62"/>
      <c r="O41" s="62"/>
      <c r="P41" s="62"/>
      <c r="Q41" s="62"/>
      <c r="R41" s="62"/>
      <c r="S41" s="62"/>
      <c r="T41" s="62"/>
    </row>
    <row r="42" spans="1:20" ht="20.100000000000001" customHeight="1" x14ac:dyDescent="0.25">
      <c r="A42" s="4" t="s">
        <v>318</v>
      </c>
      <c r="B42" s="5" t="s">
        <v>513</v>
      </c>
      <c r="C42" s="5">
        <v>137</v>
      </c>
      <c r="D42" s="61"/>
      <c r="E42" s="61"/>
      <c r="F42" s="62">
        <v>2</v>
      </c>
      <c r="G42" s="62"/>
      <c r="H42" s="62"/>
      <c r="I42" s="62"/>
      <c r="J42" s="62"/>
      <c r="K42" s="62"/>
      <c r="L42" s="62"/>
      <c r="M42" s="62">
        <v>2</v>
      </c>
      <c r="N42" s="62"/>
      <c r="O42" s="62"/>
      <c r="P42" s="62"/>
      <c r="Q42" s="62"/>
      <c r="R42" s="62"/>
      <c r="S42" s="62"/>
      <c r="T42" s="62"/>
    </row>
    <row r="43" spans="1:20" ht="20.100000000000001" customHeight="1" x14ac:dyDescent="0.25">
      <c r="A43" s="4" t="s">
        <v>317</v>
      </c>
      <c r="B43" s="5" t="s">
        <v>403</v>
      </c>
      <c r="C43" s="5"/>
      <c r="D43" s="64"/>
      <c r="E43" s="64"/>
      <c r="F43" s="64"/>
      <c r="G43" s="64"/>
      <c r="H43" s="64"/>
      <c r="I43" s="64"/>
      <c r="J43" s="64"/>
      <c r="K43" s="64"/>
      <c r="L43" s="64"/>
      <c r="M43" s="64"/>
      <c r="N43" s="64"/>
      <c r="O43" s="64"/>
      <c r="P43" s="64"/>
      <c r="Q43" s="64"/>
      <c r="R43" s="64"/>
      <c r="S43" s="64"/>
      <c r="T43" s="64"/>
    </row>
    <row r="44" spans="1:20" ht="20.100000000000001" customHeight="1" x14ac:dyDescent="0.25">
      <c r="A44" s="8" t="s">
        <v>316</v>
      </c>
      <c r="B44" s="2" t="s">
        <v>406</v>
      </c>
      <c r="C44" s="5"/>
      <c r="D44" s="49">
        <f t="shared" ref="D44:T44" si="2">SUM(D45:D50)</f>
        <v>0</v>
      </c>
      <c r="E44" s="49">
        <f t="shared" si="2"/>
        <v>0</v>
      </c>
      <c r="F44" s="49">
        <f t="shared" si="2"/>
        <v>3</v>
      </c>
      <c r="G44" s="49">
        <f t="shared" si="2"/>
        <v>2</v>
      </c>
      <c r="H44" s="49">
        <f t="shared" si="2"/>
        <v>0</v>
      </c>
      <c r="I44" s="49">
        <f t="shared" si="2"/>
        <v>0</v>
      </c>
      <c r="J44" s="49">
        <f t="shared" si="2"/>
        <v>2</v>
      </c>
      <c r="K44" s="49">
        <f t="shared" si="2"/>
        <v>0</v>
      </c>
      <c r="L44" s="49">
        <f t="shared" si="2"/>
        <v>0</v>
      </c>
      <c r="M44" s="49">
        <f t="shared" si="2"/>
        <v>1</v>
      </c>
      <c r="N44" s="49">
        <f t="shared" si="2"/>
        <v>0</v>
      </c>
      <c r="O44" s="49">
        <f t="shared" si="2"/>
        <v>2</v>
      </c>
      <c r="P44" s="49">
        <f t="shared" si="2"/>
        <v>0</v>
      </c>
      <c r="Q44" s="49">
        <f t="shared" si="2"/>
        <v>2</v>
      </c>
      <c r="R44" s="49">
        <f t="shared" si="2"/>
        <v>0</v>
      </c>
      <c r="S44" s="49">
        <f t="shared" si="2"/>
        <v>0</v>
      </c>
      <c r="T44" s="49">
        <f t="shared" si="2"/>
        <v>0</v>
      </c>
    </row>
    <row r="45" spans="1:20" ht="20.100000000000001" customHeight="1" x14ac:dyDescent="0.25">
      <c r="A45" s="4" t="s">
        <v>315</v>
      </c>
      <c r="B45" s="5" t="s">
        <v>407</v>
      </c>
      <c r="C45" s="5">
        <v>138</v>
      </c>
      <c r="D45" s="62"/>
      <c r="E45" s="62"/>
      <c r="F45" s="62">
        <v>1</v>
      </c>
      <c r="G45" s="62">
        <v>1</v>
      </c>
      <c r="H45" s="62"/>
      <c r="I45" s="62"/>
      <c r="J45" s="62">
        <v>1</v>
      </c>
      <c r="K45" s="62"/>
      <c r="L45" s="62"/>
      <c r="M45" s="62"/>
      <c r="N45" s="62"/>
      <c r="O45" s="62">
        <v>1</v>
      </c>
      <c r="P45" s="62"/>
      <c r="Q45" s="62">
        <v>1</v>
      </c>
      <c r="R45" s="62"/>
      <c r="S45" s="62"/>
      <c r="T45" s="62"/>
    </row>
    <row r="46" spans="1:20" ht="20.100000000000001" customHeight="1" x14ac:dyDescent="0.25">
      <c r="A46" s="10" t="s">
        <v>314</v>
      </c>
      <c r="B46" s="5" t="s">
        <v>514</v>
      </c>
      <c r="C46" s="6">
        <v>139</v>
      </c>
      <c r="D46" s="61"/>
      <c r="E46" s="61"/>
      <c r="F46" s="62"/>
      <c r="G46" s="62"/>
      <c r="H46" s="62"/>
      <c r="I46" s="62"/>
      <c r="J46" s="62"/>
      <c r="K46" s="62"/>
      <c r="L46" s="62"/>
      <c r="M46" s="62"/>
      <c r="N46" s="62"/>
      <c r="O46" s="62"/>
      <c r="P46" s="62"/>
      <c r="Q46" s="62"/>
      <c r="R46" s="62"/>
      <c r="S46" s="62"/>
      <c r="T46" s="62"/>
    </row>
    <row r="47" spans="1:20" ht="20.100000000000001" customHeight="1" x14ac:dyDescent="0.25">
      <c r="A47" s="4" t="s">
        <v>313</v>
      </c>
      <c r="B47" s="5" t="s">
        <v>312</v>
      </c>
      <c r="C47" s="5">
        <v>140</v>
      </c>
      <c r="D47" s="61"/>
      <c r="E47" s="61"/>
      <c r="F47" s="62"/>
      <c r="G47" s="62"/>
      <c r="H47" s="62"/>
      <c r="I47" s="62"/>
      <c r="J47" s="62"/>
      <c r="K47" s="62"/>
      <c r="L47" s="62"/>
      <c r="M47" s="62"/>
      <c r="N47" s="62"/>
      <c r="O47" s="62"/>
      <c r="P47" s="62"/>
      <c r="Q47" s="62"/>
      <c r="R47" s="62"/>
      <c r="S47" s="62"/>
      <c r="T47" s="62"/>
    </row>
    <row r="48" spans="1:20" ht="20.100000000000001" customHeight="1" x14ac:dyDescent="0.25">
      <c r="A48" s="10" t="s">
        <v>311</v>
      </c>
      <c r="B48" s="5" t="s">
        <v>677</v>
      </c>
      <c r="C48" s="5">
        <v>141</v>
      </c>
      <c r="D48" s="61"/>
      <c r="E48" s="61"/>
      <c r="F48" s="62">
        <v>1</v>
      </c>
      <c r="G48" s="62"/>
      <c r="H48" s="62"/>
      <c r="I48" s="62"/>
      <c r="J48" s="62"/>
      <c r="K48" s="62"/>
      <c r="L48" s="62"/>
      <c r="M48" s="62">
        <v>1</v>
      </c>
      <c r="N48" s="62"/>
      <c r="O48" s="62"/>
      <c r="P48" s="62"/>
      <c r="Q48" s="62"/>
      <c r="R48" s="62"/>
      <c r="S48" s="62"/>
      <c r="T48" s="62"/>
    </row>
    <row r="49" spans="1:20" ht="20.100000000000001" customHeight="1" x14ac:dyDescent="0.25">
      <c r="A49" s="4" t="s">
        <v>310</v>
      </c>
      <c r="B49" s="5" t="s">
        <v>408</v>
      </c>
      <c r="C49" s="5">
        <v>142</v>
      </c>
      <c r="D49" s="62"/>
      <c r="E49" s="62"/>
      <c r="F49" s="62">
        <v>1</v>
      </c>
      <c r="G49" s="62">
        <v>1</v>
      </c>
      <c r="H49" s="62"/>
      <c r="I49" s="62"/>
      <c r="J49" s="62">
        <v>1</v>
      </c>
      <c r="K49" s="62"/>
      <c r="L49" s="62"/>
      <c r="M49" s="62"/>
      <c r="N49" s="62"/>
      <c r="O49" s="62">
        <v>1</v>
      </c>
      <c r="P49" s="62"/>
      <c r="Q49" s="62">
        <v>1</v>
      </c>
      <c r="R49" s="62"/>
      <c r="S49" s="62"/>
      <c r="T49" s="62"/>
    </row>
    <row r="50" spans="1:20" ht="20.100000000000001" customHeight="1" x14ac:dyDescent="0.25">
      <c r="A50" s="10" t="s">
        <v>309</v>
      </c>
      <c r="B50" s="7" t="s">
        <v>403</v>
      </c>
      <c r="C50" s="6"/>
      <c r="D50" s="64"/>
      <c r="E50" s="64"/>
      <c r="F50" s="64"/>
      <c r="G50" s="64"/>
      <c r="H50" s="64"/>
      <c r="I50" s="64"/>
      <c r="J50" s="64"/>
      <c r="K50" s="64"/>
      <c r="L50" s="64"/>
      <c r="M50" s="64"/>
      <c r="N50" s="64"/>
      <c r="O50" s="64"/>
      <c r="P50" s="64"/>
      <c r="Q50" s="64"/>
      <c r="R50" s="64"/>
      <c r="S50" s="64"/>
      <c r="T50" s="64"/>
    </row>
    <row r="51" spans="1:20" ht="20.100000000000001" customHeight="1" x14ac:dyDescent="0.25">
      <c r="A51" s="8" t="s">
        <v>308</v>
      </c>
      <c r="B51" s="2" t="s">
        <v>515</v>
      </c>
      <c r="C51" s="5"/>
      <c r="D51" s="65">
        <f t="shared" ref="D51:T51" si="3">SUM(D52:D80)</f>
        <v>1</v>
      </c>
      <c r="E51" s="65">
        <f t="shared" si="3"/>
        <v>0</v>
      </c>
      <c r="F51" s="65">
        <f t="shared" si="3"/>
        <v>2</v>
      </c>
      <c r="G51" s="65">
        <f t="shared" si="3"/>
        <v>2</v>
      </c>
      <c r="H51" s="65">
        <f t="shared" si="3"/>
        <v>0</v>
      </c>
      <c r="I51" s="65">
        <f t="shared" si="3"/>
        <v>0</v>
      </c>
      <c r="J51" s="65">
        <f t="shared" si="3"/>
        <v>2</v>
      </c>
      <c r="K51" s="65">
        <f t="shared" si="3"/>
        <v>1</v>
      </c>
      <c r="L51" s="65">
        <f t="shared" si="3"/>
        <v>0</v>
      </c>
      <c r="M51" s="65">
        <f t="shared" si="3"/>
        <v>0</v>
      </c>
      <c r="N51" s="65">
        <f t="shared" si="3"/>
        <v>0</v>
      </c>
      <c r="O51" s="65">
        <f t="shared" si="3"/>
        <v>1</v>
      </c>
      <c r="P51" s="65">
        <f t="shared" si="3"/>
        <v>0</v>
      </c>
      <c r="Q51" s="65">
        <f t="shared" si="3"/>
        <v>1</v>
      </c>
      <c r="R51" s="65">
        <f t="shared" si="3"/>
        <v>1</v>
      </c>
      <c r="S51" s="65">
        <f t="shared" si="3"/>
        <v>0</v>
      </c>
      <c r="T51" s="65">
        <f t="shared" si="3"/>
        <v>1</v>
      </c>
    </row>
    <row r="52" spans="1:20" ht="20.100000000000001" customHeight="1" x14ac:dyDescent="0.25">
      <c r="A52" s="4" t="s">
        <v>307</v>
      </c>
      <c r="B52" s="5" t="s">
        <v>678</v>
      </c>
      <c r="C52" s="5">
        <v>143</v>
      </c>
      <c r="D52" s="62"/>
      <c r="E52" s="62"/>
      <c r="F52" s="62"/>
      <c r="G52" s="62"/>
      <c r="H52" s="62"/>
      <c r="I52" s="62"/>
      <c r="J52" s="62"/>
      <c r="K52" s="62"/>
      <c r="L52" s="62"/>
      <c r="M52" s="62"/>
      <c r="N52" s="62"/>
      <c r="O52" s="62"/>
      <c r="P52" s="62"/>
      <c r="Q52" s="62"/>
      <c r="R52" s="62"/>
      <c r="S52" s="62"/>
      <c r="T52" s="62"/>
    </row>
    <row r="53" spans="1:20" ht="20.100000000000001" customHeight="1" x14ac:dyDescent="0.25">
      <c r="A53" s="4" t="s">
        <v>306</v>
      </c>
      <c r="B53" s="5" t="s">
        <v>621</v>
      </c>
      <c r="C53" s="6">
        <v>144</v>
      </c>
      <c r="D53" s="62"/>
      <c r="E53" s="62"/>
      <c r="F53" s="62"/>
      <c r="G53" s="62"/>
      <c r="H53" s="62"/>
      <c r="I53" s="62"/>
      <c r="J53" s="62"/>
      <c r="K53" s="62"/>
      <c r="L53" s="62"/>
      <c r="M53" s="62"/>
      <c r="N53" s="62"/>
      <c r="O53" s="62"/>
      <c r="P53" s="62"/>
      <c r="Q53" s="62"/>
      <c r="R53" s="62"/>
      <c r="S53" s="62"/>
      <c r="T53" s="62"/>
    </row>
    <row r="54" spans="1:20" ht="20.100000000000001" customHeight="1" x14ac:dyDescent="0.25">
      <c r="A54" s="4" t="s">
        <v>305</v>
      </c>
      <c r="B54" s="5" t="s">
        <v>516</v>
      </c>
      <c r="C54" s="6">
        <v>145</v>
      </c>
      <c r="D54" s="62"/>
      <c r="E54" s="62"/>
      <c r="F54" s="62"/>
      <c r="G54" s="62"/>
      <c r="H54" s="62"/>
      <c r="I54" s="62"/>
      <c r="J54" s="62"/>
      <c r="K54" s="62"/>
      <c r="L54" s="62"/>
      <c r="M54" s="62"/>
      <c r="N54" s="62"/>
      <c r="O54" s="62"/>
      <c r="P54" s="62"/>
      <c r="Q54" s="62"/>
      <c r="R54" s="62"/>
      <c r="S54" s="62"/>
      <c r="T54" s="62"/>
    </row>
    <row r="55" spans="1:20" ht="20.100000000000001" customHeight="1" x14ac:dyDescent="0.25">
      <c r="A55" s="4" t="s">
        <v>304</v>
      </c>
      <c r="B55" s="5" t="s">
        <v>487</v>
      </c>
      <c r="C55" s="6">
        <v>146</v>
      </c>
      <c r="D55" s="62"/>
      <c r="E55" s="62"/>
      <c r="F55" s="62"/>
      <c r="G55" s="62"/>
      <c r="H55" s="62"/>
      <c r="I55" s="62"/>
      <c r="J55" s="62"/>
      <c r="K55" s="62"/>
      <c r="L55" s="62"/>
      <c r="M55" s="62"/>
      <c r="N55" s="62"/>
      <c r="O55" s="62"/>
      <c r="P55" s="62"/>
      <c r="Q55" s="62"/>
      <c r="R55" s="62"/>
      <c r="S55" s="62"/>
      <c r="T55" s="62"/>
    </row>
    <row r="56" spans="1:20" ht="20.100000000000001" customHeight="1" x14ac:dyDescent="0.25">
      <c r="A56" s="4" t="s">
        <v>303</v>
      </c>
      <c r="B56" s="5" t="s">
        <v>409</v>
      </c>
      <c r="C56" s="6">
        <v>147</v>
      </c>
      <c r="D56" s="62"/>
      <c r="E56" s="62"/>
      <c r="F56" s="62"/>
      <c r="G56" s="62"/>
      <c r="H56" s="62"/>
      <c r="I56" s="62"/>
      <c r="J56" s="62"/>
      <c r="K56" s="62"/>
      <c r="L56" s="62"/>
      <c r="M56" s="62"/>
      <c r="N56" s="62"/>
      <c r="O56" s="62"/>
      <c r="P56" s="62"/>
      <c r="Q56" s="62"/>
      <c r="R56" s="62">
        <v>1</v>
      </c>
      <c r="S56" s="62"/>
      <c r="T56" s="62">
        <v>1</v>
      </c>
    </row>
    <row r="57" spans="1:20" ht="20.100000000000001" customHeight="1" x14ac:dyDescent="0.25">
      <c r="A57" s="4" t="s">
        <v>302</v>
      </c>
      <c r="B57" s="5" t="s">
        <v>410</v>
      </c>
      <c r="C57" s="6">
        <v>148</v>
      </c>
      <c r="D57" s="62"/>
      <c r="E57" s="62"/>
      <c r="F57" s="62"/>
      <c r="G57" s="62"/>
      <c r="H57" s="62"/>
      <c r="I57" s="62"/>
      <c r="J57" s="62"/>
      <c r="K57" s="62"/>
      <c r="L57" s="62"/>
      <c r="M57" s="62"/>
      <c r="N57" s="62"/>
      <c r="O57" s="62"/>
      <c r="P57" s="62"/>
      <c r="Q57" s="62"/>
      <c r="R57" s="62"/>
      <c r="S57" s="62"/>
      <c r="T57" s="62"/>
    </row>
    <row r="58" spans="1:20" ht="20.100000000000001" customHeight="1" x14ac:dyDescent="0.25">
      <c r="A58" s="4" t="s">
        <v>301</v>
      </c>
      <c r="B58" s="5" t="s">
        <v>517</v>
      </c>
      <c r="C58" s="6">
        <v>149</v>
      </c>
      <c r="D58" s="62"/>
      <c r="E58" s="62"/>
      <c r="F58" s="62">
        <v>1</v>
      </c>
      <c r="G58" s="62">
        <v>1</v>
      </c>
      <c r="H58" s="62"/>
      <c r="I58" s="62"/>
      <c r="J58" s="62">
        <v>1</v>
      </c>
      <c r="K58" s="62"/>
      <c r="L58" s="62"/>
      <c r="M58" s="62"/>
      <c r="N58" s="62"/>
      <c r="O58" s="62"/>
      <c r="P58" s="62"/>
      <c r="Q58" s="62"/>
      <c r="R58" s="62"/>
      <c r="S58" s="62"/>
      <c r="T58" s="62"/>
    </row>
    <row r="59" spans="1:20" ht="20.100000000000001" customHeight="1" x14ac:dyDescent="0.25">
      <c r="A59" s="4" t="s">
        <v>300</v>
      </c>
      <c r="B59" s="5" t="s">
        <v>518</v>
      </c>
      <c r="C59" s="6">
        <v>150</v>
      </c>
      <c r="D59" s="61"/>
      <c r="E59" s="61"/>
      <c r="F59" s="62"/>
      <c r="G59" s="62"/>
      <c r="H59" s="62"/>
      <c r="I59" s="62"/>
      <c r="J59" s="62"/>
      <c r="K59" s="62"/>
      <c r="L59" s="62"/>
      <c r="M59" s="62"/>
      <c r="N59" s="62"/>
      <c r="O59" s="62"/>
      <c r="P59" s="62"/>
      <c r="Q59" s="62"/>
      <c r="R59" s="62"/>
      <c r="S59" s="62"/>
      <c r="T59" s="62"/>
    </row>
    <row r="60" spans="1:20" ht="20.100000000000001" customHeight="1" x14ac:dyDescent="0.25">
      <c r="A60" s="4" t="s">
        <v>299</v>
      </c>
      <c r="B60" s="5" t="s">
        <v>519</v>
      </c>
      <c r="C60" s="5">
        <v>152</v>
      </c>
      <c r="D60" s="61"/>
      <c r="E60" s="61"/>
      <c r="F60" s="62"/>
      <c r="G60" s="62"/>
      <c r="H60" s="62"/>
      <c r="I60" s="62"/>
      <c r="J60" s="62"/>
      <c r="K60" s="62"/>
      <c r="L60" s="62"/>
      <c r="M60" s="62"/>
      <c r="N60" s="62"/>
      <c r="O60" s="62"/>
      <c r="P60" s="62"/>
      <c r="Q60" s="62"/>
      <c r="R60" s="62"/>
      <c r="S60" s="62"/>
      <c r="T60" s="62"/>
    </row>
    <row r="61" spans="1:20" ht="20.100000000000001" customHeight="1" x14ac:dyDescent="0.25">
      <c r="A61" s="4" t="s">
        <v>298</v>
      </c>
      <c r="B61" s="5" t="s">
        <v>520</v>
      </c>
      <c r="C61" s="5">
        <v>153</v>
      </c>
      <c r="D61" s="61"/>
      <c r="E61" s="61"/>
      <c r="F61" s="62"/>
      <c r="G61" s="62"/>
      <c r="H61" s="62"/>
      <c r="I61" s="62"/>
      <c r="J61" s="62"/>
      <c r="K61" s="62"/>
      <c r="L61" s="62"/>
      <c r="M61" s="62"/>
      <c r="N61" s="62"/>
      <c r="O61" s="62"/>
      <c r="P61" s="62"/>
      <c r="Q61" s="62"/>
      <c r="R61" s="62"/>
      <c r="S61" s="62"/>
      <c r="T61" s="62"/>
    </row>
    <row r="62" spans="1:20" ht="20.100000000000001" customHeight="1" x14ac:dyDescent="0.25">
      <c r="A62" s="4" t="s">
        <v>297</v>
      </c>
      <c r="B62" s="5" t="s">
        <v>503</v>
      </c>
      <c r="C62" s="5">
        <v>154</v>
      </c>
      <c r="D62" s="61"/>
      <c r="E62" s="61"/>
      <c r="F62" s="62"/>
      <c r="G62" s="62"/>
      <c r="H62" s="62"/>
      <c r="I62" s="62"/>
      <c r="J62" s="62"/>
      <c r="K62" s="62"/>
      <c r="L62" s="62"/>
      <c r="M62" s="62"/>
      <c r="N62" s="62"/>
      <c r="O62" s="62"/>
      <c r="P62" s="62"/>
      <c r="Q62" s="62"/>
      <c r="R62" s="62"/>
      <c r="S62" s="62"/>
      <c r="T62" s="62"/>
    </row>
    <row r="63" spans="1:20" ht="20.100000000000001" customHeight="1" x14ac:dyDescent="0.25">
      <c r="A63" s="4" t="s">
        <v>296</v>
      </c>
      <c r="B63" s="7" t="s">
        <v>679</v>
      </c>
      <c r="C63" s="5">
        <v>154.1</v>
      </c>
      <c r="D63" s="61"/>
      <c r="E63" s="61"/>
      <c r="F63" s="62"/>
      <c r="G63" s="62"/>
      <c r="H63" s="62"/>
      <c r="I63" s="62"/>
      <c r="J63" s="62"/>
      <c r="K63" s="62"/>
      <c r="L63" s="62"/>
      <c r="M63" s="62"/>
      <c r="N63" s="62"/>
      <c r="O63" s="62"/>
      <c r="P63" s="62"/>
      <c r="Q63" s="62"/>
      <c r="R63" s="62"/>
      <c r="S63" s="62"/>
      <c r="T63" s="62"/>
    </row>
    <row r="64" spans="1:20" ht="20.100000000000001" customHeight="1" x14ac:dyDescent="0.25">
      <c r="A64" s="4" t="s">
        <v>295</v>
      </c>
      <c r="B64" s="7" t="s">
        <v>680</v>
      </c>
      <c r="C64" s="5">
        <v>154.19999999999999</v>
      </c>
      <c r="D64" s="61"/>
      <c r="E64" s="61"/>
      <c r="F64" s="62"/>
      <c r="G64" s="62"/>
      <c r="H64" s="62"/>
      <c r="I64" s="62"/>
      <c r="J64" s="62"/>
      <c r="K64" s="62"/>
      <c r="L64" s="62"/>
      <c r="M64" s="62"/>
      <c r="N64" s="62"/>
      <c r="O64" s="62"/>
      <c r="P64" s="62"/>
      <c r="Q64" s="62"/>
      <c r="R64" s="62"/>
      <c r="S64" s="62"/>
      <c r="T64" s="62"/>
    </row>
    <row r="65" spans="1:20" ht="20.100000000000001" customHeight="1" x14ac:dyDescent="0.25">
      <c r="A65" s="4" t="s">
        <v>294</v>
      </c>
      <c r="B65" s="7" t="s">
        <v>521</v>
      </c>
      <c r="C65" s="5">
        <v>154.4</v>
      </c>
      <c r="D65" s="61"/>
      <c r="E65" s="61"/>
      <c r="F65" s="62"/>
      <c r="G65" s="62"/>
      <c r="H65" s="62"/>
      <c r="I65" s="62"/>
      <c r="J65" s="62"/>
      <c r="K65" s="62"/>
      <c r="L65" s="62"/>
      <c r="M65" s="62"/>
      <c r="N65" s="62"/>
      <c r="O65" s="62"/>
      <c r="P65" s="62"/>
      <c r="Q65" s="62"/>
      <c r="R65" s="62"/>
      <c r="S65" s="62"/>
      <c r="T65" s="62"/>
    </row>
    <row r="66" spans="1:20" ht="20.100000000000001" customHeight="1" x14ac:dyDescent="0.25">
      <c r="A66" s="4" t="s">
        <v>293</v>
      </c>
      <c r="B66" s="7" t="s">
        <v>488</v>
      </c>
      <c r="C66" s="5">
        <v>154.5</v>
      </c>
      <c r="D66" s="61"/>
      <c r="E66" s="61"/>
      <c r="F66" s="62"/>
      <c r="G66" s="62"/>
      <c r="H66" s="62"/>
      <c r="I66" s="62"/>
      <c r="J66" s="62"/>
      <c r="K66" s="62"/>
      <c r="L66" s="62"/>
      <c r="M66" s="62"/>
      <c r="N66" s="62"/>
      <c r="O66" s="62"/>
      <c r="P66" s="62"/>
      <c r="Q66" s="62"/>
      <c r="R66" s="62"/>
      <c r="S66" s="62"/>
      <c r="T66" s="62"/>
    </row>
    <row r="67" spans="1:20" ht="20.100000000000001" customHeight="1" x14ac:dyDescent="0.25">
      <c r="A67" s="4" t="s">
        <v>681</v>
      </c>
      <c r="B67" s="7" t="s">
        <v>682</v>
      </c>
      <c r="C67" s="5">
        <v>154.6</v>
      </c>
      <c r="D67" s="61"/>
      <c r="E67" s="61"/>
      <c r="F67" s="62"/>
      <c r="G67" s="62"/>
      <c r="H67" s="62"/>
      <c r="I67" s="62"/>
      <c r="J67" s="62"/>
      <c r="K67" s="62"/>
      <c r="L67" s="62"/>
      <c r="M67" s="62"/>
      <c r="N67" s="62"/>
      <c r="O67" s="62"/>
      <c r="P67" s="62"/>
      <c r="Q67" s="62"/>
      <c r="R67" s="62"/>
      <c r="S67" s="62"/>
      <c r="T67" s="62"/>
    </row>
    <row r="68" spans="1:20" ht="20.100000000000001" customHeight="1" x14ac:dyDescent="0.25">
      <c r="A68" s="4" t="s">
        <v>683</v>
      </c>
      <c r="B68" s="7" t="s">
        <v>684</v>
      </c>
      <c r="C68" s="5">
        <v>154.69999999999999</v>
      </c>
      <c r="D68" s="61"/>
      <c r="E68" s="61"/>
      <c r="F68" s="62"/>
      <c r="G68" s="62"/>
      <c r="H68" s="62"/>
      <c r="I68" s="62"/>
      <c r="J68" s="62"/>
      <c r="K68" s="62"/>
      <c r="L68" s="62"/>
      <c r="M68" s="62"/>
      <c r="N68" s="62"/>
      <c r="O68" s="62"/>
      <c r="P68" s="62"/>
      <c r="Q68" s="62"/>
      <c r="R68" s="62"/>
      <c r="S68" s="62"/>
      <c r="T68" s="62"/>
    </row>
    <row r="69" spans="1:20" ht="20.100000000000001" customHeight="1" x14ac:dyDescent="0.25">
      <c r="A69" s="4" t="s">
        <v>685</v>
      </c>
      <c r="B69" s="7" t="s">
        <v>686</v>
      </c>
      <c r="C69" s="5">
        <v>154.80000000000001</v>
      </c>
      <c r="D69" s="61"/>
      <c r="E69" s="61"/>
      <c r="F69" s="62"/>
      <c r="G69" s="62"/>
      <c r="H69" s="62"/>
      <c r="I69" s="62"/>
      <c r="J69" s="62"/>
      <c r="K69" s="62"/>
      <c r="L69" s="62"/>
      <c r="M69" s="62"/>
      <c r="N69" s="62"/>
      <c r="O69" s="62"/>
      <c r="P69" s="62"/>
      <c r="Q69" s="62"/>
      <c r="R69" s="62"/>
      <c r="S69" s="62"/>
      <c r="T69" s="62"/>
    </row>
    <row r="70" spans="1:20" ht="20.100000000000001" customHeight="1" x14ac:dyDescent="0.25">
      <c r="A70" s="4" t="s">
        <v>292</v>
      </c>
      <c r="B70" s="5" t="s">
        <v>411</v>
      </c>
      <c r="C70" s="5">
        <v>155</v>
      </c>
      <c r="D70" s="61"/>
      <c r="E70" s="61"/>
      <c r="F70" s="62"/>
      <c r="G70" s="62"/>
      <c r="H70" s="62"/>
      <c r="I70" s="62"/>
      <c r="J70" s="62"/>
      <c r="K70" s="62"/>
      <c r="L70" s="62"/>
      <c r="M70" s="62"/>
      <c r="N70" s="62"/>
      <c r="O70" s="62"/>
      <c r="P70" s="62"/>
      <c r="Q70" s="62"/>
      <c r="R70" s="62"/>
      <c r="S70" s="62"/>
      <c r="T70" s="62"/>
    </row>
    <row r="71" spans="1:20" ht="20.100000000000001" customHeight="1" x14ac:dyDescent="0.25">
      <c r="A71" s="4" t="s">
        <v>291</v>
      </c>
      <c r="B71" s="5" t="s">
        <v>522</v>
      </c>
      <c r="C71" s="5">
        <v>156</v>
      </c>
      <c r="D71" s="61"/>
      <c r="E71" s="61"/>
      <c r="F71" s="62"/>
      <c r="G71" s="62"/>
      <c r="H71" s="62"/>
      <c r="I71" s="62"/>
      <c r="J71" s="62"/>
      <c r="K71" s="62"/>
      <c r="L71" s="62"/>
      <c r="M71" s="62"/>
      <c r="N71" s="62"/>
      <c r="O71" s="62"/>
      <c r="P71" s="62"/>
      <c r="Q71" s="62"/>
      <c r="R71" s="62"/>
      <c r="S71" s="62"/>
      <c r="T71" s="62"/>
    </row>
    <row r="72" spans="1:20" ht="20.100000000000001" customHeight="1" x14ac:dyDescent="0.25">
      <c r="A72" s="4" t="s">
        <v>290</v>
      </c>
      <c r="B72" s="5" t="s">
        <v>523</v>
      </c>
      <c r="C72" s="5">
        <v>157</v>
      </c>
      <c r="D72" s="61"/>
      <c r="E72" s="61"/>
      <c r="F72" s="62">
        <v>1</v>
      </c>
      <c r="G72" s="62"/>
      <c r="H72" s="62"/>
      <c r="I72" s="62"/>
      <c r="J72" s="62"/>
      <c r="K72" s="62">
        <v>1</v>
      </c>
      <c r="L72" s="62"/>
      <c r="M72" s="62"/>
      <c r="N72" s="62"/>
      <c r="O72" s="62"/>
      <c r="P72" s="62"/>
      <c r="Q72" s="62"/>
      <c r="R72" s="62"/>
      <c r="S72" s="62"/>
      <c r="T72" s="62"/>
    </row>
    <row r="73" spans="1:20" ht="20.100000000000001" customHeight="1" x14ac:dyDescent="0.25">
      <c r="A73" s="4" t="s">
        <v>289</v>
      </c>
      <c r="B73" s="5" t="s">
        <v>524</v>
      </c>
      <c r="C73" s="5">
        <v>158</v>
      </c>
      <c r="D73" s="61"/>
      <c r="E73" s="61"/>
      <c r="F73" s="62"/>
      <c r="G73" s="62"/>
      <c r="H73" s="62"/>
      <c r="I73" s="62"/>
      <c r="J73" s="62"/>
      <c r="K73" s="62"/>
      <c r="L73" s="62"/>
      <c r="M73" s="62"/>
      <c r="N73" s="62"/>
      <c r="O73" s="62"/>
      <c r="P73" s="62"/>
      <c r="Q73" s="62"/>
      <c r="R73" s="62"/>
      <c r="S73" s="62"/>
      <c r="T73" s="62"/>
    </row>
    <row r="74" spans="1:20" ht="20.100000000000001" customHeight="1" x14ac:dyDescent="0.25">
      <c r="A74" s="4" t="s">
        <v>288</v>
      </c>
      <c r="B74" s="5" t="s">
        <v>525</v>
      </c>
      <c r="C74" s="5">
        <v>159</v>
      </c>
      <c r="D74" s="61"/>
      <c r="E74" s="61"/>
      <c r="F74" s="62"/>
      <c r="G74" s="62"/>
      <c r="H74" s="62"/>
      <c r="I74" s="62"/>
      <c r="J74" s="62"/>
      <c r="K74" s="62"/>
      <c r="L74" s="62"/>
      <c r="M74" s="62"/>
      <c r="N74" s="62"/>
      <c r="O74" s="62"/>
      <c r="P74" s="62"/>
      <c r="Q74" s="62"/>
      <c r="R74" s="62"/>
      <c r="S74" s="62"/>
      <c r="T74" s="62"/>
    </row>
    <row r="75" spans="1:20" ht="20.100000000000001" customHeight="1" x14ac:dyDescent="0.25">
      <c r="A75" s="4" t="s">
        <v>287</v>
      </c>
      <c r="B75" s="5" t="s">
        <v>526</v>
      </c>
      <c r="C75" s="5">
        <v>160</v>
      </c>
      <c r="D75" s="61"/>
      <c r="E75" s="61"/>
      <c r="F75" s="62"/>
      <c r="G75" s="62"/>
      <c r="H75" s="62"/>
      <c r="I75" s="62"/>
      <c r="J75" s="62"/>
      <c r="K75" s="62"/>
      <c r="L75" s="62"/>
      <c r="M75" s="62"/>
      <c r="N75" s="62"/>
      <c r="O75" s="62"/>
      <c r="P75" s="62"/>
      <c r="Q75" s="62"/>
      <c r="R75" s="62"/>
      <c r="S75" s="62"/>
      <c r="T75" s="62"/>
    </row>
    <row r="76" spans="1:20" ht="20.100000000000001" customHeight="1" x14ac:dyDescent="0.25">
      <c r="A76" s="4" t="s">
        <v>286</v>
      </c>
      <c r="B76" s="5" t="s">
        <v>527</v>
      </c>
      <c r="C76" s="5">
        <v>161</v>
      </c>
      <c r="D76" s="61"/>
      <c r="E76" s="61"/>
      <c r="F76" s="62"/>
      <c r="G76" s="62"/>
      <c r="H76" s="62"/>
      <c r="I76" s="62"/>
      <c r="J76" s="62"/>
      <c r="K76" s="62"/>
      <c r="L76" s="62"/>
      <c r="M76" s="62"/>
      <c r="N76" s="62"/>
      <c r="O76" s="62"/>
      <c r="P76" s="62"/>
      <c r="Q76" s="62"/>
      <c r="R76" s="62"/>
      <c r="S76" s="62"/>
      <c r="T76" s="62"/>
    </row>
    <row r="77" spans="1:20" ht="20.100000000000001" customHeight="1" x14ac:dyDescent="0.25">
      <c r="A77" s="4" t="s">
        <v>285</v>
      </c>
      <c r="B77" s="5" t="s">
        <v>528</v>
      </c>
      <c r="C77" s="5">
        <v>162</v>
      </c>
      <c r="D77" s="61"/>
      <c r="E77" s="61"/>
      <c r="F77" s="62"/>
      <c r="G77" s="62"/>
      <c r="H77" s="62"/>
      <c r="I77" s="62"/>
      <c r="J77" s="62"/>
      <c r="K77" s="62"/>
      <c r="L77" s="62"/>
      <c r="M77" s="62"/>
      <c r="N77" s="62"/>
      <c r="O77" s="62"/>
      <c r="P77" s="62"/>
      <c r="Q77" s="62"/>
      <c r="R77" s="62"/>
      <c r="S77" s="62"/>
      <c r="T77" s="62"/>
    </row>
    <row r="78" spans="1:20" ht="20.100000000000001" customHeight="1" x14ac:dyDescent="0.25">
      <c r="A78" s="4" t="s">
        <v>284</v>
      </c>
      <c r="B78" s="5" t="s">
        <v>283</v>
      </c>
      <c r="C78" s="5">
        <v>163</v>
      </c>
      <c r="D78" s="61"/>
      <c r="E78" s="61"/>
      <c r="F78" s="62"/>
      <c r="G78" s="62"/>
      <c r="H78" s="62"/>
      <c r="I78" s="62"/>
      <c r="J78" s="62"/>
      <c r="K78" s="62"/>
      <c r="L78" s="62"/>
      <c r="M78" s="62"/>
      <c r="N78" s="62"/>
      <c r="O78" s="62"/>
      <c r="P78" s="62"/>
      <c r="Q78" s="62"/>
      <c r="R78" s="62"/>
      <c r="S78" s="62"/>
      <c r="T78" s="62"/>
    </row>
    <row r="79" spans="1:20" ht="20.100000000000001" customHeight="1" x14ac:dyDescent="0.25">
      <c r="A79" s="4" t="s">
        <v>282</v>
      </c>
      <c r="B79" s="5" t="s">
        <v>622</v>
      </c>
      <c r="C79" s="5">
        <v>164</v>
      </c>
      <c r="D79" s="64">
        <v>1</v>
      </c>
      <c r="E79" s="64"/>
      <c r="F79" s="64"/>
      <c r="G79" s="64">
        <v>1</v>
      </c>
      <c r="H79" s="64"/>
      <c r="I79" s="64"/>
      <c r="J79" s="64">
        <v>1</v>
      </c>
      <c r="K79" s="64"/>
      <c r="L79" s="64"/>
      <c r="M79" s="64"/>
      <c r="N79" s="64"/>
      <c r="O79" s="64">
        <v>1</v>
      </c>
      <c r="P79" s="64"/>
      <c r="Q79" s="64">
        <v>1</v>
      </c>
      <c r="R79" s="64"/>
      <c r="S79" s="64"/>
      <c r="T79" s="64"/>
    </row>
    <row r="80" spans="1:20" ht="20.100000000000001" customHeight="1" x14ac:dyDescent="0.25">
      <c r="A80" s="4" t="s">
        <v>281</v>
      </c>
      <c r="B80" s="7" t="s">
        <v>403</v>
      </c>
      <c r="C80" s="5"/>
      <c r="D80" s="61"/>
      <c r="E80" s="61"/>
      <c r="F80" s="62"/>
      <c r="G80" s="62"/>
      <c r="H80" s="62"/>
      <c r="I80" s="62"/>
      <c r="J80" s="62"/>
      <c r="K80" s="62"/>
      <c r="L80" s="62"/>
      <c r="M80" s="62"/>
      <c r="N80" s="62"/>
      <c r="O80" s="62"/>
      <c r="P80" s="62"/>
      <c r="Q80" s="62"/>
      <c r="R80" s="62"/>
      <c r="S80" s="62"/>
      <c r="T80" s="62"/>
    </row>
    <row r="81" spans="1:20" ht="20.100000000000001" customHeight="1" x14ac:dyDescent="0.25">
      <c r="A81" s="8" t="s">
        <v>280</v>
      </c>
      <c r="B81" s="2" t="s">
        <v>529</v>
      </c>
      <c r="C81" s="5"/>
      <c r="D81" s="65">
        <f t="shared" ref="D81:T81" si="4">SUM(D82:D95)</f>
        <v>0</v>
      </c>
      <c r="E81" s="65">
        <f t="shared" si="4"/>
        <v>0</v>
      </c>
      <c r="F81" s="65">
        <f t="shared" si="4"/>
        <v>1</v>
      </c>
      <c r="G81" s="65">
        <f t="shared" si="4"/>
        <v>1</v>
      </c>
      <c r="H81" s="65">
        <f t="shared" si="4"/>
        <v>0</v>
      </c>
      <c r="I81" s="65">
        <f t="shared" si="4"/>
        <v>0</v>
      </c>
      <c r="J81" s="65">
        <f t="shared" si="4"/>
        <v>1</v>
      </c>
      <c r="K81" s="65">
        <f t="shared" si="4"/>
        <v>0</v>
      </c>
      <c r="L81" s="65">
        <f t="shared" si="4"/>
        <v>0</v>
      </c>
      <c r="M81" s="65">
        <f t="shared" si="4"/>
        <v>0</v>
      </c>
      <c r="N81" s="65">
        <f t="shared" si="4"/>
        <v>0</v>
      </c>
      <c r="O81" s="65">
        <f t="shared" si="4"/>
        <v>0</v>
      </c>
      <c r="P81" s="65">
        <f t="shared" si="4"/>
        <v>0</v>
      </c>
      <c r="Q81" s="65">
        <f t="shared" si="4"/>
        <v>0</v>
      </c>
      <c r="R81" s="65">
        <f t="shared" si="4"/>
        <v>0</v>
      </c>
      <c r="S81" s="65">
        <f t="shared" si="4"/>
        <v>0</v>
      </c>
      <c r="T81" s="65">
        <f t="shared" si="4"/>
        <v>0</v>
      </c>
    </row>
    <row r="82" spans="1:20" ht="20.100000000000001" customHeight="1" x14ac:dyDescent="0.25">
      <c r="A82" s="10" t="s">
        <v>279</v>
      </c>
      <c r="B82" s="5" t="s">
        <v>530</v>
      </c>
      <c r="C82" s="5">
        <v>165</v>
      </c>
      <c r="D82" s="61"/>
      <c r="E82" s="61"/>
      <c r="F82" s="62"/>
      <c r="G82" s="62"/>
      <c r="H82" s="62"/>
      <c r="I82" s="62"/>
      <c r="J82" s="62"/>
      <c r="K82" s="62"/>
      <c r="L82" s="62"/>
      <c r="M82" s="62"/>
      <c r="N82" s="62"/>
      <c r="O82" s="62"/>
      <c r="P82" s="62"/>
      <c r="Q82" s="62"/>
      <c r="R82" s="62"/>
      <c r="S82" s="62"/>
      <c r="T82" s="62"/>
    </row>
    <row r="83" spans="1:20" ht="20.100000000000001" customHeight="1" x14ac:dyDescent="0.25">
      <c r="A83" s="10" t="s">
        <v>278</v>
      </c>
      <c r="B83" s="5" t="s">
        <v>412</v>
      </c>
      <c r="C83" s="5">
        <v>166</v>
      </c>
      <c r="D83" s="61"/>
      <c r="E83" s="61"/>
      <c r="F83" s="62"/>
      <c r="G83" s="62"/>
      <c r="H83" s="62"/>
      <c r="I83" s="62"/>
      <c r="J83" s="62"/>
      <c r="K83" s="62"/>
      <c r="L83" s="62"/>
      <c r="M83" s="62"/>
      <c r="N83" s="62"/>
      <c r="O83" s="62"/>
      <c r="P83" s="62"/>
      <c r="Q83" s="62"/>
      <c r="R83" s="62"/>
      <c r="S83" s="62"/>
      <c r="T83" s="62"/>
    </row>
    <row r="84" spans="1:20" ht="20.100000000000001" customHeight="1" x14ac:dyDescent="0.25">
      <c r="A84" s="10" t="s">
        <v>687</v>
      </c>
      <c r="B84" s="5" t="s">
        <v>688</v>
      </c>
      <c r="C84" s="5">
        <v>166.1</v>
      </c>
      <c r="D84" s="61"/>
      <c r="E84" s="61"/>
      <c r="F84" s="62"/>
      <c r="G84" s="62"/>
      <c r="H84" s="62"/>
      <c r="I84" s="62"/>
      <c r="J84" s="62"/>
      <c r="K84" s="62"/>
      <c r="L84" s="62"/>
      <c r="M84" s="62"/>
      <c r="N84" s="62"/>
      <c r="O84" s="62"/>
      <c r="P84" s="62"/>
      <c r="Q84" s="62"/>
      <c r="R84" s="62"/>
      <c r="S84" s="62"/>
      <c r="T84" s="62"/>
    </row>
    <row r="85" spans="1:20" ht="20.100000000000001" customHeight="1" x14ac:dyDescent="0.25">
      <c r="A85" s="10" t="s">
        <v>277</v>
      </c>
      <c r="B85" s="5" t="s">
        <v>623</v>
      </c>
      <c r="C85" s="5">
        <v>167</v>
      </c>
      <c r="D85" s="61"/>
      <c r="E85" s="61"/>
      <c r="F85" s="62"/>
      <c r="G85" s="62"/>
      <c r="H85" s="62"/>
      <c r="I85" s="62"/>
      <c r="J85" s="62"/>
      <c r="K85" s="62"/>
      <c r="L85" s="62"/>
      <c r="M85" s="62"/>
      <c r="N85" s="62"/>
      <c r="O85" s="62"/>
      <c r="P85" s="62"/>
      <c r="Q85" s="62"/>
      <c r="R85" s="62"/>
      <c r="S85" s="62"/>
      <c r="T85" s="62"/>
    </row>
    <row r="86" spans="1:20" ht="20.100000000000001" customHeight="1" x14ac:dyDescent="0.25">
      <c r="A86" s="10" t="s">
        <v>276</v>
      </c>
      <c r="B86" s="5" t="s">
        <v>531</v>
      </c>
      <c r="C86" s="5">
        <v>168</v>
      </c>
      <c r="D86" s="61"/>
      <c r="E86" s="61"/>
      <c r="F86" s="62"/>
      <c r="G86" s="62"/>
      <c r="H86" s="62"/>
      <c r="I86" s="62"/>
      <c r="J86" s="62"/>
      <c r="K86" s="62"/>
      <c r="L86" s="62"/>
      <c r="M86" s="62"/>
      <c r="N86" s="62"/>
      <c r="O86" s="62"/>
      <c r="P86" s="62"/>
      <c r="Q86" s="62"/>
      <c r="R86" s="62"/>
      <c r="S86" s="62"/>
      <c r="T86" s="62"/>
    </row>
    <row r="87" spans="1:20" ht="20.100000000000001" customHeight="1" x14ac:dyDescent="0.25">
      <c r="A87" s="10" t="s">
        <v>275</v>
      </c>
      <c r="B87" s="5" t="s">
        <v>532</v>
      </c>
      <c r="C87" s="5">
        <v>169</v>
      </c>
      <c r="D87" s="61"/>
      <c r="E87" s="61"/>
      <c r="F87" s="62"/>
      <c r="G87" s="62"/>
      <c r="H87" s="62"/>
      <c r="I87" s="62"/>
      <c r="J87" s="62"/>
      <c r="K87" s="62"/>
      <c r="L87" s="62"/>
      <c r="M87" s="62"/>
      <c r="N87" s="62"/>
      <c r="O87" s="62"/>
      <c r="P87" s="62"/>
      <c r="Q87" s="62"/>
      <c r="R87" s="62"/>
      <c r="S87" s="62"/>
      <c r="T87" s="62"/>
    </row>
    <row r="88" spans="1:20" ht="20.100000000000001" customHeight="1" x14ac:dyDescent="0.25">
      <c r="A88" s="10" t="s">
        <v>274</v>
      </c>
      <c r="B88" s="5" t="s">
        <v>533</v>
      </c>
      <c r="C88" s="5">
        <v>169.1</v>
      </c>
      <c r="D88" s="61"/>
      <c r="E88" s="61"/>
      <c r="F88" s="62"/>
      <c r="G88" s="62"/>
      <c r="H88" s="62"/>
      <c r="I88" s="62"/>
      <c r="J88" s="62"/>
      <c r="K88" s="62"/>
      <c r="L88" s="62"/>
      <c r="M88" s="62"/>
      <c r="N88" s="62"/>
      <c r="O88" s="62"/>
      <c r="P88" s="62"/>
      <c r="Q88" s="62"/>
      <c r="R88" s="62"/>
      <c r="S88" s="62"/>
      <c r="T88" s="62"/>
    </row>
    <row r="89" spans="1:20" ht="20.100000000000001" customHeight="1" x14ac:dyDescent="0.25">
      <c r="A89" s="10" t="s">
        <v>273</v>
      </c>
      <c r="B89" s="5" t="s">
        <v>413</v>
      </c>
      <c r="C89" s="5">
        <v>170</v>
      </c>
      <c r="D89" s="61"/>
      <c r="E89" s="61"/>
      <c r="F89" s="62"/>
      <c r="G89" s="62"/>
      <c r="H89" s="62"/>
      <c r="I89" s="62"/>
      <c r="J89" s="62"/>
      <c r="K89" s="62"/>
      <c r="L89" s="62"/>
      <c r="M89" s="62"/>
      <c r="N89" s="62"/>
      <c r="O89" s="62"/>
      <c r="P89" s="62"/>
      <c r="Q89" s="62"/>
      <c r="R89" s="62"/>
      <c r="S89" s="62"/>
      <c r="T89" s="62"/>
    </row>
    <row r="90" spans="1:20" ht="20.100000000000001" customHeight="1" x14ac:dyDescent="0.25">
      <c r="A90" s="10" t="s">
        <v>272</v>
      </c>
      <c r="B90" s="5" t="s">
        <v>534</v>
      </c>
      <c r="C90" s="5">
        <v>171</v>
      </c>
      <c r="D90" s="61"/>
      <c r="E90" s="61"/>
      <c r="F90" s="62"/>
      <c r="G90" s="62"/>
      <c r="H90" s="62"/>
      <c r="I90" s="62"/>
      <c r="J90" s="62"/>
      <c r="K90" s="62"/>
      <c r="L90" s="62"/>
      <c r="M90" s="62"/>
      <c r="N90" s="62"/>
      <c r="O90" s="62"/>
      <c r="P90" s="62"/>
      <c r="Q90" s="62"/>
      <c r="R90" s="62"/>
      <c r="S90" s="62"/>
      <c r="T90" s="62"/>
    </row>
    <row r="91" spans="1:20" ht="20.100000000000001" customHeight="1" x14ac:dyDescent="0.25">
      <c r="A91" s="10" t="s">
        <v>689</v>
      </c>
      <c r="B91" s="5" t="s">
        <v>690</v>
      </c>
      <c r="C91" s="5">
        <v>171.1</v>
      </c>
      <c r="D91" s="61"/>
      <c r="E91" s="61"/>
      <c r="F91" s="62"/>
      <c r="G91" s="62"/>
      <c r="H91" s="62"/>
      <c r="I91" s="62"/>
      <c r="J91" s="62"/>
      <c r="K91" s="62"/>
      <c r="L91" s="62"/>
      <c r="M91" s="62"/>
      <c r="N91" s="62"/>
      <c r="O91" s="62"/>
      <c r="P91" s="62"/>
      <c r="Q91" s="62"/>
      <c r="R91" s="62"/>
      <c r="S91" s="62"/>
      <c r="T91" s="62"/>
    </row>
    <row r="92" spans="1:20" ht="20.100000000000001" customHeight="1" x14ac:dyDescent="0.25">
      <c r="A92" s="10" t="s">
        <v>271</v>
      </c>
      <c r="B92" s="5" t="s">
        <v>535</v>
      </c>
      <c r="C92" s="5">
        <v>172</v>
      </c>
      <c r="D92" s="64"/>
      <c r="E92" s="64"/>
      <c r="F92" s="64"/>
      <c r="G92" s="64"/>
      <c r="H92" s="64"/>
      <c r="I92" s="64"/>
      <c r="J92" s="64"/>
      <c r="K92" s="64"/>
      <c r="L92" s="64"/>
      <c r="M92" s="64"/>
      <c r="N92" s="64"/>
      <c r="O92" s="64"/>
      <c r="P92" s="64"/>
      <c r="Q92" s="64"/>
      <c r="R92" s="64"/>
      <c r="S92" s="64"/>
      <c r="T92" s="64"/>
    </row>
    <row r="93" spans="1:20" ht="20.100000000000001" customHeight="1" x14ac:dyDescent="0.25">
      <c r="A93" s="10" t="s">
        <v>270</v>
      </c>
      <c r="B93" s="5" t="s">
        <v>691</v>
      </c>
      <c r="C93" s="5">
        <v>173</v>
      </c>
      <c r="D93" s="61"/>
      <c r="E93" s="61"/>
      <c r="F93" s="62">
        <v>1</v>
      </c>
      <c r="G93" s="62">
        <v>1</v>
      </c>
      <c r="H93" s="62"/>
      <c r="I93" s="62"/>
      <c r="J93" s="62">
        <v>1</v>
      </c>
      <c r="K93" s="62"/>
      <c r="L93" s="62"/>
      <c r="M93" s="62"/>
      <c r="N93" s="62"/>
      <c r="O93" s="62"/>
      <c r="P93" s="62"/>
      <c r="Q93" s="62"/>
      <c r="R93" s="62"/>
      <c r="S93" s="62"/>
      <c r="T93" s="62"/>
    </row>
    <row r="94" spans="1:20" ht="20.100000000000001" customHeight="1" x14ac:dyDescent="0.25">
      <c r="A94" s="10" t="s">
        <v>269</v>
      </c>
      <c r="B94" s="5" t="s">
        <v>489</v>
      </c>
      <c r="C94" s="5">
        <v>174</v>
      </c>
      <c r="D94" s="61"/>
      <c r="E94" s="61"/>
      <c r="F94" s="62"/>
      <c r="G94" s="62"/>
      <c r="H94" s="62"/>
      <c r="I94" s="62"/>
      <c r="J94" s="62"/>
      <c r="K94" s="62"/>
      <c r="L94" s="62"/>
      <c r="M94" s="62"/>
      <c r="N94" s="62"/>
      <c r="O94" s="62"/>
      <c r="P94" s="62"/>
      <c r="Q94" s="62"/>
      <c r="R94" s="62"/>
      <c r="S94" s="62"/>
      <c r="T94" s="62"/>
    </row>
    <row r="95" spans="1:20" ht="20.100000000000001" customHeight="1" x14ac:dyDescent="0.25">
      <c r="A95" s="10" t="s">
        <v>268</v>
      </c>
      <c r="B95" s="7" t="s">
        <v>403</v>
      </c>
      <c r="C95" s="5"/>
      <c r="D95" s="61"/>
      <c r="E95" s="61"/>
      <c r="F95" s="62"/>
      <c r="G95" s="62"/>
      <c r="H95" s="62"/>
      <c r="I95" s="62"/>
      <c r="J95" s="62"/>
      <c r="K95" s="62"/>
      <c r="L95" s="62"/>
      <c r="M95" s="62"/>
      <c r="N95" s="62"/>
      <c r="O95" s="62"/>
      <c r="P95" s="62"/>
      <c r="Q95" s="62"/>
      <c r="R95" s="62"/>
      <c r="S95" s="62"/>
      <c r="T95" s="62"/>
    </row>
    <row r="96" spans="1:20" ht="20.100000000000001" customHeight="1" x14ac:dyDescent="0.25">
      <c r="A96" s="11" t="s">
        <v>267</v>
      </c>
      <c r="B96" s="2" t="s">
        <v>490</v>
      </c>
      <c r="C96" s="5"/>
      <c r="D96" s="65">
        <f t="shared" ref="D96:T96" si="5">SUM(D97:D111)</f>
        <v>19</v>
      </c>
      <c r="E96" s="65">
        <f t="shared" si="5"/>
        <v>2</v>
      </c>
      <c r="F96" s="65">
        <f t="shared" si="5"/>
        <v>37</v>
      </c>
      <c r="G96" s="65">
        <f t="shared" si="5"/>
        <v>25</v>
      </c>
      <c r="H96" s="65">
        <f t="shared" si="5"/>
        <v>3</v>
      </c>
      <c r="I96" s="65">
        <f t="shared" si="5"/>
        <v>0</v>
      </c>
      <c r="J96" s="65">
        <f t="shared" si="5"/>
        <v>28</v>
      </c>
      <c r="K96" s="65">
        <f t="shared" si="5"/>
        <v>1</v>
      </c>
      <c r="L96" s="65">
        <f t="shared" si="5"/>
        <v>1</v>
      </c>
      <c r="M96" s="65">
        <f t="shared" si="5"/>
        <v>27</v>
      </c>
      <c r="N96" s="65">
        <f t="shared" si="5"/>
        <v>3</v>
      </c>
      <c r="O96" s="65">
        <f t="shared" si="5"/>
        <v>10</v>
      </c>
      <c r="P96" s="65">
        <f t="shared" si="5"/>
        <v>2</v>
      </c>
      <c r="Q96" s="65">
        <f t="shared" si="5"/>
        <v>12</v>
      </c>
      <c r="R96" s="65">
        <f t="shared" si="5"/>
        <v>3</v>
      </c>
      <c r="S96" s="65">
        <f t="shared" si="5"/>
        <v>0</v>
      </c>
      <c r="T96" s="65">
        <f t="shared" si="5"/>
        <v>3</v>
      </c>
    </row>
    <row r="97" spans="1:20" ht="20.100000000000001" customHeight="1" x14ac:dyDescent="0.25">
      <c r="A97" s="10" t="s">
        <v>266</v>
      </c>
      <c r="B97" s="7" t="s">
        <v>414</v>
      </c>
      <c r="C97" s="5">
        <v>175</v>
      </c>
      <c r="D97" s="61">
        <v>2</v>
      </c>
      <c r="E97" s="61"/>
      <c r="F97" s="62"/>
      <c r="G97" s="62">
        <v>1</v>
      </c>
      <c r="H97" s="62"/>
      <c r="I97" s="62"/>
      <c r="J97" s="62">
        <v>1</v>
      </c>
      <c r="K97" s="62"/>
      <c r="L97" s="62"/>
      <c r="M97" s="62">
        <v>1</v>
      </c>
      <c r="N97" s="62"/>
      <c r="O97" s="62"/>
      <c r="P97" s="62">
        <v>1</v>
      </c>
      <c r="Q97" s="62">
        <v>1</v>
      </c>
      <c r="R97" s="62"/>
      <c r="S97" s="62"/>
      <c r="T97" s="62"/>
    </row>
    <row r="98" spans="1:20" ht="20.100000000000001" customHeight="1" x14ac:dyDescent="0.25">
      <c r="A98" s="10" t="s">
        <v>265</v>
      </c>
      <c r="B98" s="5" t="s">
        <v>415</v>
      </c>
      <c r="C98" s="5">
        <v>176</v>
      </c>
      <c r="D98" s="61">
        <v>1</v>
      </c>
      <c r="E98" s="61"/>
      <c r="F98" s="62">
        <v>4</v>
      </c>
      <c r="G98" s="62">
        <v>5</v>
      </c>
      <c r="H98" s="62"/>
      <c r="I98" s="62"/>
      <c r="J98" s="62">
        <v>5</v>
      </c>
      <c r="K98" s="62"/>
      <c r="L98" s="62"/>
      <c r="M98" s="62"/>
      <c r="N98" s="62"/>
      <c r="O98" s="62">
        <v>1</v>
      </c>
      <c r="P98" s="62"/>
      <c r="Q98" s="62">
        <v>1</v>
      </c>
      <c r="R98" s="62">
        <v>1</v>
      </c>
      <c r="S98" s="62"/>
      <c r="T98" s="62">
        <v>1</v>
      </c>
    </row>
    <row r="99" spans="1:20" ht="20.100000000000001" customHeight="1" x14ac:dyDescent="0.25">
      <c r="A99" s="10" t="s">
        <v>264</v>
      </c>
      <c r="B99" s="5" t="s">
        <v>416</v>
      </c>
      <c r="C99" s="5">
        <v>177</v>
      </c>
      <c r="D99" s="61">
        <v>6</v>
      </c>
      <c r="E99" s="61"/>
      <c r="F99" s="62">
        <v>18</v>
      </c>
      <c r="G99" s="62">
        <v>12</v>
      </c>
      <c r="H99" s="62">
        <v>2</v>
      </c>
      <c r="I99" s="62"/>
      <c r="J99" s="62">
        <v>14</v>
      </c>
      <c r="K99" s="62"/>
      <c r="L99" s="62">
        <v>1</v>
      </c>
      <c r="M99" s="62">
        <v>10</v>
      </c>
      <c r="N99" s="62">
        <v>1</v>
      </c>
      <c r="O99" s="62">
        <v>4</v>
      </c>
      <c r="P99" s="62"/>
      <c r="Q99" s="62">
        <v>4</v>
      </c>
      <c r="R99" s="62">
        <v>2</v>
      </c>
      <c r="S99" s="62"/>
      <c r="T99" s="62">
        <v>2</v>
      </c>
    </row>
    <row r="100" spans="1:20" ht="20.100000000000001" customHeight="1" x14ac:dyDescent="0.25">
      <c r="A100" s="10" t="s">
        <v>263</v>
      </c>
      <c r="B100" s="5" t="s">
        <v>417</v>
      </c>
      <c r="C100" s="5">
        <v>178</v>
      </c>
      <c r="D100" s="61">
        <v>8</v>
      </c>
      <c r="E100" s="61">
        <v>2</v>
      </c>
      <c r="F100" s="62">
        <v>8</v>
      </c>
      <c r="G100" s="62">
        <v>5</v>
      </c>
      <c r="H100" s="62">
        <v>1</v>
      </c>
      <c r="I100" s="62"/>
      <c r="J100" s="62">
        <v>6</v>
      </c>
      <c r="K100" s="62"/>
      <c r="L100" s="62"/>
      <c r="M100" s="62">
        <v>10</v>
      </c>
      <c r="N100" s="62">
        <v>2</v>
      </c>
      <c r="O100" s="62">
        <v>5</v>
      </c>
      <c r="P100" s="62">
        <v>1</v>
      </c>
      <c r="Q100" s="62">
        <v>6</v>
      </c>
      <c r="R100" s="62"/>
      <c r="S100" s="62"/>
      <c r="T100" s="62"/>
    </row>
    <row r="101" spans="1:20" ht="20.100000000000001" customHeight="1" x14ac:dyDescent="0.25">
      <c r="A101" s="10" t="s">
        <v>262</v>
      </c>
      <c r="B101" s="5" t="s">
        <v>418</v>
      </c>
      <c r="C101" s="5">
        <v>179</v>
      </c>
      <c r="D101" s="61">
        <v>1</v>
      </c>
      <c r="E101" s="61"/>
      <c r="F101" s="62">
        <v>5</v>
      </c>
      <c r="G101" s="62">
        <v>1</v>
      </c>
      <c r="H101" s="62"/>
      <c r="I101" s="62"/>
      <c r="J101" s="62">
        <v>1</v>
      </c>
      <c r="K101" s="62"/>
      <c r="L101" s="62"/>
      <c r="M101" s="62">
        <v>5</v>
      </c>
      <c r="N101" s="62"/>
      <c r="O101" s="62"/>
      <c r="P101" s="62"/>
      <c r="Q101" s="62"/>
      <c r="R101" s="62"/>
      <c r="S101" s="62"/>
      <c r="T101" s="62"/>
    </row>
    <row r="102" spans="1:20" ht="20.100000000000001" customHeight="1" x14ac:dyDescent="0.25">
      <c r="A102" s="10" t="s">
        <v>261</v>
      </c>
      <c r="B102" s="5" t="s">
        <v>536</v>
      </c>
      <c r="C102" s="5">
        <v>180</v>
      </c>
      <c r="D102" s="61"/>
      <c r="E102" s="61"/>
      <c r="F102" s="62"/>
      <c r="G102" s="62"/>
      <c r="H102" s="62"/>
      <c r="I102" s="62"/>
      <c r="J102" s="62"/>
      <c r="K102" s="62"/>
      <c r="L102" s="62"/>
      <c r="M102" s="62"/>
      <c r="N102" s="62"/>
      <c r="O102" s="62"/>
      <c r="P102" s="62"/>
      <c r="Q102" s="62"/>
      <c r="R102" s="62"/>
      <c r="S102" s="62"/>
      <c r="T102" s="62"/>
    </row>
    <row r="103" spans="1:20" ht="20.100000000000001" customHeight="1" x14ac:dyDescent="0.25">
      <c r="A103" s="10" t="s">
        <v>260</v>
      </c>
      <c r="B103" s="5" t="s">
        <v>624</v>
      </c>
      <c r="C103" s="5">
        <v>181</v>
      </c>
      <c r="D103" s="61"/>
      <c r="E103" s="61"/>
      <c r="F103" s="62"/>
      <c r="G103" s="62"/>
      <c r="H103" s="62"/>
      <c r="I103" s="62"/>
      <c r="J103" s="62"/>
      <c r="K103" s="62"/>
      <c r="L103" s="62"/>
      <c r="M103" s="62"/>
      <c r="N103" s="62"/>
      <c r="O103" s="62"/>
      <c r="P103" s="62"/>
      <c r="Q103" s="62"/>
      <c r="R103" s="62"/>
      <c r="S103" s="62"/>
      <c r="T103" s="62"/>
    </row>
    <row r="104" spans="1:20" ht="20.100000000000001" customHeight="1" x14ac:dyDescent="0.25">
      <c r="A104" s="10" t="s">
        <v>259</v>
      </c>
      <c r="B104" s="5" t="s">
        <v>419</v>
      </c>
      <c r="C104" s="5">
        <v>182</v>
      </c>
      <c r="D104" s="61"/>
      <c r="E104" s="61"/>
      <c r="F104" s="62"/>
      <c r="G104" s="62"/>
      <c r="H104" s="62"/>
      <c r="I104" s="62"/>
      <c r="J104" s="62"/>
      <c r="K104" s="62"/>
      <c r="L104" s="62"/>
      <c r="M104" s="62"/>
      <c r="N104" s="62"/>
      <c r="O104" s="62"/>
      <c r="P104" s="62"/>
      <c r="Q104" s="62"/>
      <c r="R104" s="62"/>
      <c r="S104" s="62"/>
      <c r="T104" s="62"/>
    </row>
    <row r="105" spans="1:20" ht="20.100000000000001" customHeight="1" x14ac:dyDescent="0.25">
      <c r="A105" s="10" t="s">
        <v>258</v>
      </c>
      <c r="B105" s="5" t="s">
        <v>625</v>
      </c>
      <c r="C105" s="5">
        <v>183</v>
      </c>
      <c r="D105" s="61"/>
      <c r="E105" s="61"/>
      <c r="F105" s="62"/>
      <c r="G105" s="62"/>
      <c r="H105" s="62"/>
      <c r="I105" s="62"/>
      <c r="J105" s="62"/>
      <c r="K105" s="62"/>
      <c r="L105" s="62"/>
      <c r="M105" s="62"/>
      <c r="N105" s="62"/>
      <c r="O105" s="62"/>
      <c r="P105" s="62"/>
      <c r="Q105" s="62"/>
      <c r="R105" s="62"/>
      <c r="S105" s="62"/>
      <c r="T105" s="62"/>
    </row>
    <row r="106" spans="1:20" ht="20.100000000000001" customHeight="1" x14ac:dyDescent="0.25">
      <c r="A106" s="10" t="s">
        <v>257</v>
      </c>
      <c r="B106" s="5" t="s">
        <v>537</v>
      </c>
      <c r="C106" s="5">
        <v>184</v>
      </c>
      <c r="D106" s="64"/>
      <c r="E106" s="64"/>
      <c r="F106" s="64"/>
      <c r="G106" s="64"/>
      <c r="H106" s="64"/>
      <c r="I106" s="64"/>
      <c r="J106" s="64"/>
      <c r="K106" s="64"/>
      <c r="L106" s="64"/>
      <c r="M106" s="64"/>
      <c r="N106" s="64"/>
      <c r="O106" s="64"/>
      <c r="P106" s="64"/>
      <c r="Q106" s="64"/>
      <c r="R106" s="64"/>
      <c r="S106" s="64"/>
      <c r="T106" s="64"/>
    </row>
    <row r="107" spans="1:20" ht="20.100000000000001" customHeight="1" x14ac:dyDescent="0.25">
      <c r="A107" s="10" t="s">
        <v>692</v>
      </c>
      <c r="B107" s="5" t="s">
        <v>693</v>
      </c>
      <c r="C107" s="5">
        <v>184.1</v>
      </c>
      <c r="D107" s="61"/>
      <c r="E107" s="61"/>
      <c r="F107" s="62"/>
      <c r="G107" s="62"/>
      <c r="H107" s="62"/>
      <c r="I107" s="62"/>
      <c r="J107" s="62"/>
      <c r="K107" s="62"/>
      <c r="L107" s="62"/>
      <c r="M107" s="62"/>
      <c r="N107" s="62"/>
      <c r="O107" s="62"/>
      <c r="P107" s="62"/>
      <c r="Q107" s="62"/>
      <c r="R107" s="62"/>
      <c r="S107" s="62"/>
      <c r="T107" s="62"/>
    </row>
    <row r="108" spans="1:20" ht="20.100000000000001" customHeight="1" x14ac:dyDescent="0.25">
      <c r="A108" s="10" t="s">
        <v>256</v>
      </c>
      <c r="B108" s="5" t="s">
        <v>538</v>
      </c>
      <c r="C108" s="5">
        <v>185</v>
      </c>
      <c r="D108" s="61">
        <v>1</v>
      </c>
      <c r="E108" s="61"/>
      <c r="F108" s="62">
        <v>2</v>
      </c>
      <c r="G108" s="62">
        <v>1</v>
      </c>
      <c r="H108" s="62"/>
      <c r="I108" s="62"/>
      <c r="J108" s="62">
        <v>1</v>
      </c>
      <c r="K108" s="62">
        <v>1</v>
      </c>
      <c r="L108" s="62"/>
      <c r="M108" s="62">
        <v>1</v>
      </c>
      <c r="N108" s="62"/>
      <c r="O108" s="62"/>
      <c r="P108" s="62"/>
      <c r="Q108" s="62"/>
      <c r="R108" s="62"/>
      <c r="S108" s="62"/>
      <c r="T108" s="62"/>
    </row>
    <row r="109" spans="1:20" ht="20.100000000000001" customHeight="1" x14ac:dyDescent="0.25">
      <c r="A109" s="10" t="s">
        <v>255</v>
      </c>
      <c r="B109" s="5" t="s">
        <v>539</v>
      </c>
      <c r="C109" s="5">
        <v>186</v>
      </c>
      <c r="D109" s="61"/>
      <c r="E109" s="61"/>
      <c r="F109" s="62"/>
      <c r="G109" s="62"/>
      <c r="H109" s="62"/>
      <c r="I109" s="62"/>
      <c r="J109" s="62"/>
      <c r="K109" s="62"/>
      <c r="L109" s="62"/>
      <c r="M109" s="62"/>
      <c r="N109" s="62"/>
      <c r="O109" s="62"/>
      <c r="P109" s="62"/>
      <c r="Q109" s="62"/>
      <c r="R109" s="62"/>
      <c r="S109" s="62"/>
      <c r="T109" s="62"/>
    </row>
    <row r="110" spans="1:20" ht="20.100000000000001" customHeight="1" x14ac:dyDescent="0.25">
      <c r="A110" s="10" t="s">
        <v>254</v>
      </c>
      <c r="B110" s="5" t="s">
        <v>253</v>
      </c>
      <c r="C110" s="5">
        <v>186.1</v>
      </c>
      <c r="D110" s="61"/>
      <c r="E110" s="61"/>
      <c r="F110" s="62"/>
      <c r="G110" s="62"/>
      <c r="H110" s="62"/>
      <c r="I110" s="62"/>
      <c r="J110" s="62"/>
      <c r="K110" s="62"/>
      <c r="L110" s="62"/>
      <c r="M110" s="62"/>
      <c r="N110" s="62"/>
      <c r="O110" s="62"/>
      <c r="P110" s="62"/>
      <c r="Q110" s="62"/>
      <c r="R110" s="62"/>
      <c r="S110" s="62"/>
      <c r="T110" s="62"/>
    </row>
    <row r="111" spans="1:20" ht="20.100000000000001" customHeight="1" x14ac:dyDescent="0.25">
      <c r="A111" s="10" t="s">
        <v>694</v>
      </c>
      <c r="B111" s="5" t="s">
        <v>403</v>
      </c>
      <c r="C111" s="5"/>
      <c r="D111" s="61"/>
      <c r="E111" s="61"/>
      <c r="F111" s="62"/>
      <c r="G111" s="62"/>
      <c r="H111" s="62"/>
      <c r="I111" s="62"/>
      <c r="J111" s="62"/>
      <c r="K111" s="62"/>
      <c r="L111" s="62"/>
      <c r="M111" s="62"/>
      <c r="N111" s="62"/>
      <c r="O111" s="62"/>
      <c r="P111" s="62"/>
      <c r="Q111" s="62"/>
      <c r="R111" s="62"/>
      <c r="S111" s="62"/>
      <c r="T111" s="62"/>
    </row>
    <row r="112" spans="1:20" ht="20.100000000000001" customHeight="1" x14ac:dyDescent="0.25">
      <c r="A112" s="8" t="s">
        <v>252</v>
      </c>
      <c r="B112" s="2" t="s">
        <v>420</v>
      </c>
      <c r="C112" s="5"/>
      <c r="D112" s="65">
        <f t="shared" ref="D112:T112" si="6">SUM(D113:D148)</f>
        <v>9</v>
      </c>
      <c r="E112" s="65">
        <f t="shared" si="6"/>
        <v>1</v>
      </c>
      <c r="F112" s="65">
        <f t="shared" si="6"/>
        <v>1</v>
      </c>
      <c r="G112" s="65">
        <f t="shared" si="6"/>
        <v>5</v>
      </c>
      <c r="H112" s="65">
        <f t="shared" si="6"/>
        <v>1</v>
      </c>
      <c r="I112" s="65">
        <f t="shared" si="6"/>
        <v>0</v>
      </c>
      <c r="J112" s="65">
        <f t="shared" si="6"/>
        <v>6</v>
      </c>
      <c r="K112" s="65">
        <f t="shared" si="6"/>
        <v>0</v>
      </c>
      <c r="L112" s="65">
        <f t="shared" si="6"/>
        <v>0</v>
      </c>
      <c r="M112" s="65">
        <f t="shared" si="6"/>
        <v>4</v>
      </c>
      <c r="N112" s="65">
        <f t="shared" si="6"/>
        <v>1</v>
      </c>
      <c r="O112" s="65">
        <f t="shared" si="6"/>
        <v>5</v>
      </c>
      <c r="P112" s="65">
        <f t="shared" si="6"/>
        <v>0</v>
      </c>
      <c r="Q112" s="65">
        <f t="shared" si="6"/>
        <v>5</v>
      </c>
      <c r="R112" s="65">
        <f t="shared" si="6"/>
        <v>1</v>
      </c>
      <c r="S112" s="65">
        <f t="shared" si="6"/>
        <v>0</v>
      </c>
      <c r="T112" s="65">
        <f t="shared" si="6"/>
        <v>1</v>
      </c>
    </row>
    <row r="113" spans="1:20" ht="20.100000000000001" customHeight="1" x14ac:dyDescent="0.25">
      <c r="A113" s="4" t="s">
        <v>251</v>
      </c>
      <c r="B113" s="5" t="s">
        <v>612</v>
      </c>
      <c r="C113" s="5">
        <v>187</v>
      </c>
      <c r="D113" s="61"/>
      <c r="E113" s="61"/>
      <c r="F113" s="62"/>
      <c r="G113" s="62"/>
      <c r="H113" s="62"/>
      <c r="I113" s="62"/>
      <c r="J113" s="62"/>
      <c r="K113" s="62"/>
      <c r="L113" s="62"/>
      <c r="M113" s="62"/>
      <c r="N113" s="62"/>
      <c r="O113" s="62"/>
      <c r="P113" s="62"/>
      <c r="Q113" s="62"/>
      <c r="R113" s="62"/>
      <c r="S113" s="62"/>
      <c r="T113" s="62"/>
    </row>
    <row r="114" spans="1:20" ht="20.100000000000001" customHeight="1" x14ac:dyDescent="0.25">
      <c r="A114" s="4" t="s">
        <v>250</v>
      </c>
      <c r="B114" s="5" t="s">
        <v>626</v>
      </c>
      <c r="C114" s="5">
        <v>188</v>
      </c>
      <c r="D114" s="61">
        <v>2</v>
      </c>
      <c r="E114" s="61">
        <v>1</v>
      </c>
      <c r="F114" s="62"/>
      <c r="G114" s="62"/>
      <c r="H114" s="62"/>
      <c r="I114" s="62"/>
      <c r="J114" s="62"/>
      <c r="K114" s="62"/>
      <c r="L114" s="62"/>
      <c r="M114" s="62">
        <v>2</v>
      </c>
      <c r="N114" s="62">
        <v>1</v>
      </c>
      <c r="O114" s="62"/>
      <c r="P114" s="62"/>
      <c r="Q114" s="62"/>
      <c r="R114" s="62"/>
      <c r="S114" s="62"/>
      <c r="T114" s="62"/>
    </row>
    <row r="115" spans="1:20" ht="20.100000000000001" customHeight="1" x14ac:dyDescent="0.25">
      <c r="A115" s="4" t="s">
        <v>249</v>
      </c>
      <c r="B115" s="7" t="s">
        <v>540</v>
      </c>
      <c r="C115" s="5">
        <v>188.1</v>
      </c>
      <c r="D115" s="61"/>
      <c r="E115" s="61"/>
      <c r="F115" s="62"/>
      <c r="G115" s="62"/>
      <c r="H115" s="62"/>
      <c r="I115" s="62"/>
      <c r="J115" s="62"/>
      <c r="K115" s="62"/>
      <c r="L115" s="62"/>
      <c r="M115" s="62"/>
      <c r="N115" s="62"/>
      <c r="O115" s="62"/>
      <c r="P115" s="62"/>
      <c r="Q115" s="62"/>
      <c r="R115" s="62"/>
      <c r="S115" s="62"/>
      <c r="T115" s="62"/>
    </row>
    <row r="116" spans="1:20" ht="20.100000000000001" customHeight="1" x14ac:dyDescent="0.25">
      <c r="A116" s="4" t="s">
        <v>248</v>
      </c>
      <c r="B116" s="5" t="s">
        <v>421</v>
      </c>
      <c r="C116" s="5">
        <v>189</v>
      </c>
      <c r="D116" s="61">
        <v>1</v>
      </c>
      <c r="E116" s="61"/>
      <c r="F116" s="62"/>
      <c r="G116" s="62"/>
      <c r="H116" s="62"/>
      <c r="I116" s="62"/>
      <c r="J116" s="62"/>
      <c r="K116" s="62"/>
      <c r="L116" s="62"/>
      <c r="M116" s="62">
        <v>1</v>
      </c>
      <c r="N116" s="62"/>
      <c r="O116" s="62"/>
      <c r="P116" s="62"/>
      <c r="Q116" s="62"/>
      <c r="R116" s="62"/>
      <c r="S116" s="62"/>
      <c r="T116" s="62"/>
    </row>
    <row r="117" spans="1:20" ht="20.100000000000001" customHeight="1" x14ac:dyDescent="0.25">
      <c r="A117" s="4" t="s">
        <v>695</v>
      </c>
      <c r="B117" s="5" t="s">
        <v>696</v>
      </c>
      <c r="C117" s="5">
        <v>189.1</v>
      </c>
      <c r="D117" s="61"/>
      <c r="E117" s="61"/>
      <c r="F117" s="62"/>
      <c r="G117" s="62"/>
      <c r="H117" s="62"/>
      <c r="I117" s="62"/>
      <c r="J117" s="62"/>
      <c r="K117" s="62"/>
      <c r="L117" s="62"/>
      <c r="M117" s="62"/>
      <c r="N117" s="62"/>
      <c r="O117" s="62"/>
      <c r="P117" s="62"/>
      <c r="Q117" s="62"/>
      <c r="R117" s="62"/>
      <c r="S117" s="62"/>
      <c r="T117" s="62"/>
    </row>
    <row r="118" spans="1:20" ht="20.100000000000001" customHeight="1" x14ac:dyDescent="0.25">
      <c r="A118" s="4" t="s">
        <v>247</v>
      </c>
      <c r="B118" s="5" t="s">
        <v>627</v>
      </c>
      <c r="C118" s="5">
        <v>190</v>
      </c>
      <c r="D118" s="61">
        <v>1</v>
      </c>
      <c r="E118" s="61"/>
      <c r="F118" s="62"/>
      <c r="G118" s="62">
        <v>1</v>
      </c>
      <c r="H118" s="62"/>
      <c r="I118" s="62"/>
      <c r="J118" s="62">
        <v>1</v>
      </c>
      <c r="K118" s="62"/>
      <c r="L118" s="62"/>
      <c r="M118" s="62"/>
      <c r="N118" s="62"/>
      <c r="O118" s="62">
        <v>1</v>
      </c>
      <c r="P118" s="62"/>
      <c r="Q118" s="62">
        <v>1</v>
      </c>
      <c r="R118" s="62"/>
      <c r="S118" s="62"/>
      <c r="T118" s="62"/>
    </row>
    <row r="119" spans="1:20" ht="20.100000000000001" customHeight="1" x14ac:dyDescent="0.25">
      <c r="A119" s="4" t="s">
        <v>697</v>
      </c>
      <c r="B119" s="5" t="s">
        <v>698</v>
      </c>
      <c r="C119" s="5">
        <v>190.1</v>
      </c>
      <c r="D119" s="61"/>
      <c r="E119" s="61"/>
      <c r="F119" s="62"/>
      <c r="G119" s="62"/>
      <c r="H119" s="62"/>
      <c r="I119" s="62"/>
      <c r="J119" s="62"/>
      <c r="K119" s="62"/>
      <c r="L119" s="62"/>
      <c r="M119" s="62"/>
      <c r="N119" s="62"/>
      <c r="O119" s="62"/>
      <c r="P119" s="62"/>
      <c r="Q119" s="62"/>
      <c r="R119" s="62"/>
      <c r="S119" s="62"/>
      <c r="T119" s="62"/>
    </row>
    <row r="120" spans="1:20" ht="20.100000000000001" customHeight="1" x14ac:dyDescent="0.25">
      <c r="A120" s="4" t="s">
        <v>699</v>
      </c>
      <c r="B120" s="5" t="s">
        <v>700</v>
      </c>
      <c r="C120" s="5">
        <v>190.2</v>
      </c>
      <c r="D120" s="61"/>
      <c r="E120" s="61"/>
      <c r="F120" s="62"/>
      <c r="G120" s="62"/>
      <c r="H120" s="62"/>
      <c r="I120" s="62"/>
      <c r="J120" s="62"/>
      <c r="K120" s="62"/>
      <c r="L120" s="62"/>
      <c r="M120" s="62"/>
      <c r="N120" s="62"/>
      <c r="O120" s="62"/>
      <c r="P120" s="62"/>
      <c r="Q120" s="62"/>
      <c r="R120" s="62"/>
      <c r="S120" s="62"/>
      <c r="T120" s="62"/>
    </row>
    <row r="121" spans="1:20" ht="20.100000000000001" customHeight="1" x14ac:dyDescent="0.25">
      <c r="A121" s="4" t="s">
        <v>246</v>
      </c>
      <c r="B121" s="5" t="s">
        <v>628</v>
      </c>
      <c r="C121" s="5">
        <v>191</v>
      </c>
      <c r="D121" s="61"/>
      <c r="E121" s="61"/>
      <c r="F121" s="62"/>
      <c r="G121" s="62"/>
      <c r="H121" s="62"/>
      <c r="I121" s="62"/>
      <c r="J121" s="62"/>
      <c r="K121" s="62"/>
      <c r="L121" s="62"/>
      <c r="M121" s="62"/>
      <c r="N121" s="62"/>
      <c r="O121" s="62"/>
      <c r="P121" s="62"/>
      <c r="Q121" s="62"/>
      <c r="R121" s="62"/>
      <c r="S121" s="62"/>
      <c r="T121" s="62"/>
    </row>
    <row r="122" spans="1:20" ht="20.100000000000001" customHeight="1" x14ac:dyDescent="0.25">
      <c r="A122" s="4" t="s">
        <v>245</v>
      </c>
      <c r="B122" s="5" t="s">
        <v>629</v>
      </c>
      <c r="C122" s="5">
        <v>192</v>
      </c>
      <c r="D122" s="61"/>
      <c r="E122" s="61"/>
      <c r="F122" s="62"/>
      <c r="G122" s="62"/>
      <c r="H122" s="62"/>
      <c r="I122" s="62"/>
      <c r="J122" s="62"/>
      <c r="K122" s="62"/>
      <c r="L122" s="62"/>
      <c r="M122" s="62"/>
      <c r="N122" s="62"/>
      <c r="O122" s="62"/>
      <c r="P122" s="62"/>
      <c r="Q122" s="62"/>
      <c r="R122" s="62"/>
      <c r="S122" s="62"/>
      <c r="T122" s="62"/>
    </row>
    <row r="123" spans="1:20" ht="20.100000000000001" customHeight="1" x14ac:dyDescent="0.25">
      <c r="A123" s="4" t="s">
        <v>244</v>
      </c>
      <c r="B123" s="5" t="s">
        <v>422</v>
      </c>
      <c r="C123" s="5">
        <v>193</v>
      </c>
      <c r="D123" s="61"/>
      <c r="E123" s="61"/>
      <c r="F123" s="62"/>
      <c r="G123" s="62"/>
      <c r="H123" s="62"/>
      <c r="I123" s="62"/>
      <c r="J123" s="62"/>
      <c r="K123" s="62"/>
      <c r="L123" s="62"/>
      <c r="M123" s="62"/>
      <c r="N123" s="62"/>
      <c r="O123" s="62"/>
      <c r="P123" s="62"/>
      <c r="Q123" s="62"/>
      <c r="R123" s="62"/>
      <c r="S123" s="62"/>
      <c r="T123" s="62"/>
    </row>
    <row r="124" spans="1:20" ht="20.100000000000001" customHeight="1" x14ac:dyDescent="0.25">
      <c r="A124" s="4" t="s">
        <v>243</v>
      </c>
      <c r="B124" s="5" t="s">
        <v>423</v>
      </c>
      <c r="C124" s="5">
        <v>194</v>
      </c>
      <c r="D124" s="61"/>
      <c r="E124" s="61"/>
      <c r="F124" s="62"/>
      <c r="G124" s="62"/>
      <c r="H124" s="62"/>
      <c r="I124" s="62"/>
      <c r="J124" s="62"/>
      <c r="K124" s="62"/>
      <c r="L124" s="62"/>
      <c r="M124" s="62"/>
      <c r="N124" s="62"/>
      <c r="O124" s="62"/>
      <c r="P124" s="62"/>
      <c r="Q124" s="62"/>
      <c r="R124" s="62"/>
      <c r="S124" s="62"/>
      <c r="T124" s="62"/>
    </row>
    <row r="125" spans="1:20" ht="20.100000000000001" customHeight="1" x14ac:dyDescent="0.25">
      <c r="A125" s="4" t="s">
        <v>242</v>
      </c>
      <c r="B125" s="5" t="s">
        <v>424</v>
      </c>
      <c r="C125" s="5">
        <v>195</v>
      </c>
      <c r="D125" s="61"/>
      <c r="E125" s="61"/>
      <c r="F125" s="62"/>
      <c r="G125" s="62"/>
      <c r="H125" s="62"/>
      <c r="I125" s="62"/>
      <c r="J125" s="62"/>
      <c r="K125" s="62"/>
      <c r="L125" s="62"/>
      <c r="M125" s="62"/>
      <c r="N125" s="62"/>
      <c r="O125" s="62"/>
      <c r="P125" s="62"/>
      <c r="Q125" s="62"/>
      <c r="R125" s="62"/>
      <c r="S125" s="62"/>
      <c r="T125" s="62"/>
    </row>
    <row r="126" spans="1:20" ht="20.100000000000001" customHeight="1" x14ac:dyDescent="0.25">
      <c r="A126" s="4" t="s">
        <v>241</v>
      </c>
      <c r="B126" s="5" t="s">
        <v>425</v>
      </c>
      <c r="C126" s="5">
        <v>196</v>
      </c>
      <c r="D126" s="61"/>
      <c r="E126" s="61"/>
      <c r="F126" s="62"/>
      <c r="G126" s="62"/>
      <c r="H126" s="62"/>
      <c r="I126" s="62"/>
      <c r="J126" s="62"/>
      <c r="K126" s="62"/>
      <c r="L126" s="62"/>
      <c r="M126" s="62"/>
      <c r="N126" s="62"/>
      <c r="O126" s="62"/>
      <c r="P126" s="62"/>
      <c r="Q126" s="62"/>
      <c r="R126" s="62"/>
      <c r="S126" s="62"/>
      <c r="T126" s="62"/>
    </row>
    <row r="127" spans="1:20" ht="20.100000000000001" customHeight="1" x14ac:dyDescent="0.25">
      <c r="A127" s="4" t="s">
        <v>240</v>
      </c>
      <c r="B127" s="5" t="s">
        <v>630</v>
      </c>
      <c r="C127" s="5">
        <v>197</v>
      </c>
      <c r="D127" s="61"/>
      <c r="E127" s="61"/>
      <c r="F127" s="62"/>
      <c r="G127" s="62"/>
      <c r="H127" s="62"/>
      <c r="I127" s="62"/>
      <c r="J127" s="62"/>
      <c r="K127" s="62"/>
      <c r="L127" s="62"/>
      <c r="M127" s="62"/>
      <c r="N127" s="62"/>
      <c r="O127" s="62"/>
      <c r="P127" s="62"/>
      <c r="Q127" s="62"/>
      <c r="R127" s="62"/>
      <c r="S127" s="62"/>
      <c r="T127" s="62"/>
    </row>
    <row r="128" spans="1:20" ht="20.100000000000001" customHeight="1" x14ac:dyDescent="0.25">
      <c r="A128" s="4" t="s">
        <v>239</v>
      </c>
      <c r="B128" s="5" t="s">
        <v>356</v>
      </c>
      <c r="C128" s="5">
        <v>198</v>
      </c>
      <c r="D128" s="61"/>
      <c r="E128" s="61"/>
      <c r="F128" s="62"/>
      <c r="G128" s="62"/>
      <c r="H128" s="62"/>
      <c r="I128" s="62"/>
      <c r="J128" s="62"/>
      <c r="K128" s="62"/>
      <c r="L128" s="62"/>
      <c r="M128" s="62"/>
      <c r="N128" s="62"/>
      <c r="O128" s="62"/>
      <c r="P128" s="62"/>
      <c r="Q128" s="62"/>
      <c r="R128" s="62"/>
      <c r="S128" s="62"/>
      <c r="T128" s="62"/>
    </row>
    <row r="129" spans="1:20" ht="20.100000000000001" customHeight="1" x14ac:dyDescent="0.25">
      <c r="A129" s="4" t="s">
        <v>238</v>
      </c>
      <c r="B129" s="5" t="s">
        <v>701</v>
      </c>
      <c r="C129" s="5">
        <v>199</v>
      </c>
      <c r="D129" s="61"/>
      <c r="E129" s="61"/>
      <c r="F129" s="62"/>
      <c r="G129" s="62"/>
      <c r="H129" s="62"/>
      <c r="I129" s="62"/>
      <c r="J129" s="62"/>
      <c r="K129" s="62"/>
      <c r="L129" s="62"/>
      <c r="M129" s="62"/>
      <c r="N129" s="62"/>
      <c r="O129" s="62"/>
      <c r="P129" s="62"/>
      <c r="Q129" s="62"/>
      <c r="R129" s="62"/>
      <c r="S129" s="62"/>
      <c r="T129" s="62"/>
    </row>
    <row r="130" spans="1:20" ht="20.100000000000001" customHeight="1" x14ac:dyDescent="0.25">
      <c r="A130" s="4" t="s">
        <v>237</v>
      </c>
      <c r="B130" s="7" t="s">
        <v>631</v>
      </c>
      <c r="C130" s="5">
        <v>199.1</v>
      </c>
      <c r="D130" s="61"/>
      <c r="E130" s="61"/>
      <c r="F130" s="62"/>
      <c r="G130" s="62"/>
      <c r="H130" s="62"/>
      <c r="I130" s="62"/>
      <c r="J130" s="62"/>
      <c r="K130" s="62"/>
      <c r="L130" s="62"/>
      <c r="M130" s="62"/>
      <c r="N130" s="62"/>
      <c r="O130" s="62"/>
      <c r="P130" s="62"/>
      <c r="Q130" s="62"/>
      <c r="R130" s="62"/>
      <c r="S130" s="62"/>
      <c r="T130" s="62"/>
    </row>
    <row r="131" spans="1:20" ht="20.100000000000001" customHeight="1" x14ac:dyDescent="0.25">
      <c r="A131" s="4" t="s">
        <v>236</v>
      </c>
      <c r="B131" s="5" t="s">
        <v>541</v>
      </c>
      <c r="C131" s="5">
        <v>200</v>
      </c>
      <c r="D131" s="61"/>
      <c r="E131" s="61"/>
      <c r="F131" s="62"/>
      <c r="G131" s="62"/>
      <c r="H131" s="62"/>
      <c r="I131" s="62"/>
      <c r="J131" s="62"/>
      <c r="K131" s="62"/>
      <c r="L131" s="62"/>
      <c r="M131" s="62"/>
      <c r="N131" s="62"/>
      <c r="O131" s="62"/>
      <c r="P131" s="62"/>
      <c r="Q131" s="62"/>
      <c r="R131" s="62"/>
      <c r="S131" s="62"/>
      <c r="T131" s="62"/>
    </row>
    <row r="132" spans="1:20" ht="20.100000000000001" customHeight="1" x14ac:dyDescent="0.25">
      <c r="A132" s="4" t="s">
        <v>235</v>
      </c>
      <c r="B132" s="5" t="s">
        <v>426</v>
      </c>
      <c r="C132" s="5">
        <v>201</v>
      </c>
      <c r="D132" s="61"/>
      <c r="E132" s="61"/>
      <c r="F132" s="62"/>
      <c r="G132" s="62"/>
      <c r="H132" s="62"/>
      <c r="I132" s="62"/>
      <c r="J132" s="62"/>
      <c r="K132" s="62"/>
      <c r="L132" s="62"/>
      <c r="M132" s="62"/>
      <c r="N132" s="62"/>
      <c r="O132" s="62"/>
      <c r="P132" s="62"/>
      <c r="Q132" s="62"/>
      <c r="R132" s="62"/>
      <c r="S132" s="62"/>
      <c r="T132" s="62"/>
    </row>
    <row r="133" spans="1:20" ht="20.100000000000001" customHeight="1" x14ac:dyDescent="0.25">
      <c r="A133" s="4" t="s">
        <v>234</v>
      </c>
      <c r="B133" s="5" t="s">
        <v>491</v>
      </c>
      <c r="C133" s="5">
        <v>202</v>
      </c>
      <c r="D133" s="61">
        <v>1</v>
      </c>
      <c r="E133" s="61"/>
      <c r="F133" s="62"/>
      <c r="G133" s="62">
        <v>1</v>
      </c>
      <c r="H133" s="62"/>
      <c r="I133" s="62"/>
      <c r="J133" s="62">
        <v>1</v>
      </c>
      <c r="K133" s="62"/>
      <c r="L133" s="62"/>
      <c r="M133" s="62"/>
      <c r="N133" s="62"/>
      <c r="O133" s="62">
        <v>2</v>
      </c>
      <c r="P133" s="62"/>
      <c r="Q133" s="62">
        <v>2</v>
      </c>
      <c r="R133" s="62"/>
      <c r="S133" s="62"/>
      <c r="T133" s="62"/>
    </row>
    <row r="134" spans="1:20" ht="20.100000000000001" customHeight="1" x14ac:dyDescent="0.25">
      <c r="A134" s="4" t="s">
        <v>233</v>
      </c>
      <c r="B134" s="5" t="s">
        <v>492</v>
      </c>
      <c r="C134" s="5">
        <v>203</v>
      </c>
      <c r="D134" s="61"/>
      <c r="E134" s="61"/>
      <c r="F134" s="62"/>
      <c r="G134" s="62"/>
      <c r="H134" s="62"/>
      <c r="I134" s="62"/>
      <c r="J134" s="62"/>
      <c r="K134" s="62"/>
      <c r="L134" s="62"/>
      <c r="M134" s="62"/>
      <c r="N134" s="62"/>
      <c r="O134" s="62"/>
      <c r="P134" s="62"/>
      <c r="Q134" s="62"/>
      <c r="R134" s="62">
        <v>1</v>
      </c>
      <c r="S134" s="62"/>
      <c r="T134" s="62">
        <v>1</v>
      </c>
    </row>
    <row r="135" spans="1:20" ht="20.100000000000001" customHeight="1" x14ac:dyDescent="0.25">
      <c r="A135" s="4" t="s">
        <v>232</v>
      </c>
      <c r="B135" s="5" t="s">
        <v>427</v>
      </c>
      <c r="C135" s="5">
        <v>204</v>
      </c>
      <c r="D135" s="61"/>
      <c r="E135" s="61"/>
      <c r="F135" s="62"/>
      <c r="G135" s="62"/>
      <c r="H135" s="62"/>
      <c r="I135" s="62"/>
      <c r="J135" s="62"/>
      <c r="K135" s="62"/>
      <c r="L135" s="62"/>
      <c r="M135" s="62"/>
      <c r="N135" s="62"/>
      <c r="O135" s="62"/>
      <c r="P135" s="62"/>
      <c r="Q135" s="62"/>
      <c r="R135" s="62"/>
      <c r="S135" s="62"/>
      <c r="T135" s="62"/>
    </row>
    <row r="136" spans="1:20" ht="20.100000000000001" customHeight="1" x14ac:dyDescent="0.25">
      <c r="A136" s="4" t="s">
        <v>231</v>
      </c>
      <c r="B136" s="5" t="s">
        <v>542</v>
      </c>
      <c r="C136" s="5">
        <v>205</v>
      </c>
      <c r="D136" s="61">
        <v>3</v>
      </c>
      <c r="E136" s="61"/>
      <c r="F136" s="62"/>
      <c r="G136" s="62">
        <v>2</v>
      </c>
      <c r="H136" s="62"/>
      <c r="I136" s="62"/>
      <c r="J136" s="62">
        <v>2</v>
      </c>
      <c r="K136" s="62"/>
      <c r="L136" s="62"/>
      <c r="M136" s="62">
        <v>1</v>
      </c>
      <c r="N136" s="62"/>
      <c r="O136" s="62">
        <v>1</v>
      </c>
      <c r="P136" s="62"/>
      <c r="Q136" s="62">
        <v>1</v>
      </c>
      <c r="R136" s="62"/>
      <c r="S136" s="62"/>
      <c r="T136" s="62"/>
    </row>
    <row r="137" spans="1:20" ht="20.100000000000001" customHeight="1" x14ac:dyDescent="0.25">
      <c r="A137" s="4" t="s">
        <v>230</v>
      </c>
      <c r="B137" s="5" t="s">
        <v>632</v>
      </c>
      <c r="C137" s="5">
        <v>207</v>
      </c>
      <c r="D137" s="61"/>
      <c r="E137" s="61"/>
      <c r="F137" s="62"/>
      <c r="G137" s="62"/>
      <c r="H137" s="62"/>
      <c r="I137" s="62"/>
      <c r="J137" s="62"/>
      <c r="K137" s="62"/>
      <c r="L137" s="62"/>
      <c r="M137" s="62"/>
      <c r="N137" s="62"/>
      <c r="O137" s="62"/>
      <c r="P137" s="62"/>
      <c r="Q137" s="62"/>
      <c r="R137" s="62"/>
      <c r="S137" s="62"/>
      <c r="T137" s="62"/>
    </row>
    <row r="138" spans="1:20" ht="20.100000000000001" customHeight="1" x14ac:dyDescent="0.25">
      <c r="A138" s="4" t="s">
        <v>229</v>
      </c>
      <c r="B138" s="5" t="s">
        <v>702</v>
      </c>
      <c r="C138" s="5">
        <v>208</v>
      </c>
      <c r="D138" s="61"/>
      <c r="E138" s="61"/>
      <c r="F138" s="62"/>
      <c r="G138" s="62"/>
      <c r="H138" s="62"/>
      <c r="I138" s="62"/>
      <c r="J138" s="62"/>
      <c r="K138" s="62"/>
      <c r="L138" s="62"/>
      <c r="M138" s="62"/>
      <c r="N138" s="62"/>
      <c r="O138" s="62"/>
      <c r="P138" s="62"/>
      <c r="Q138" s="62"/>
      <c r="R138" s="62"/>
      <c r="S138" s="62"/>
      <c r="T138" s="62"/>
    </row>
    <row r="139" spans="1:20" ht="20.100000000000001" customHeight="1" x14ac:dyDescent="0.25">
      <c r="A139" s="4" t="s">
        <v>228</v>
      </c>
      <c r="B139" s="5" t="s">
        <v>703</v>
      </c>
      <c r="C139" s="5">
        <v>209</v>
      </c>
      <c r="D139" s="64"/>
      <c r="E139" s="64"/>
      <c r="F139" s="64"/>
      <c r="G139" s="64"/>
      <c r="H139" s="64"/>
      <c r="I139" s="64"/>
      <c r="J139" s="64"/>
      <c r="K139" s="64"/>
      <c r="L139" s="64"/>
      <c r="M139" s="64"/>
      <c r="N139" s="64"/>
      <c r="O139" s="64"/>
      <c r="P139" s="64"/>
      <c r="Q139" s="64"/>
      <c r="R139" s="64"/>
      <c r="S139" s="64"/>
      <c r="T139" s="64"/>
    </row>
    <row r="140" spans="1:20" ht="20.100000000000001" customHeight="1" x14ac:dyDescent="0.25">
      <c r="A140" s="4" t="s">
        <v>227</v>
      </c>
      <c r="B140" s="5" t="s">
        <v>704</v>
      </c>
      <c r="C140" s="5">
        <v>210</v>
      </c>
      <c r="D140" s="61"/>
      <c r="E140" s="61"/>
      <c r="F140" s="62">
        <v>1</v>
      </c>
      <c r="G140" s="62">
        <v>1</v>
      </c>
      <c r="H140" s="62"/>
      <c r="I140" s="62"/>
      <c r="J140" s="62">
        <v>1</v>
      </c>
      <c r="K140" s="62"/>
      <c r="L140" s="62"/>
      <c r="M140" s="62"/>
      <c r="N140" s="62"/>
      <c r="O140" s="62"/>
      <c r="P140" s="62"/>
      <c r="Q140" s="62"/>
      <c r="R140" s="62"/>
      <c r="S140" s="62"/>
      <c r="T140" s="62"/>
    </row>
    <row r="141" spans="1:20" ht="20.100000000000001" customHeight="1" x14ac:dyDescent="0.25">
      <c r="A141" s="4" t="s">
        <v>226</v>
      </c>
      <c r="B141" s="5" t="s">
        <v>705</v>
      </c>
      <c r="C141" s="5">
        <v>211</v>
      </c>
      <c r="D141" s="61"/>
      <c r="E141" s="61"/>
      <c r="F141" s="62"/>
      <c r="G141" s="62"/>
      <c r="H141" s="62"/>
      <c r="I141" s="62"/>
      <c r="J141" s="62"/>
      <c r="K141" s="62"/>
      <c r="L141" s="62"/>
      <c r="M141" s="62"/>
      <c r="N141" s="62"/>
      <c r="O141" s="62"/>
      <c r="P141" s="62"/>
      <c r="Q141" s="62"/>
      <c r="R141" s="62"/>
      <c r="S141" s="62"/>
      <c r="T141" s="62"/>
    </row>
    <row r="142" spans="1:20" ht="20.100000000000001" customHeight="1" x14ac:dyDescent="0.25">
      <c r="A142" s="4" t="s">
        <v>225</v>
      </c>
      <c r="B142" s="5" t="s">
        <v>361</v>
      </c>
      <c r="C142" s="5">
        <v>212</v>
      </c>
      <c r="D142" s="61"/>
      <c r="E142" s="61"/>
      <c r="F142" s="62"/>
      <c r="G142" s="62"/>
      <c r="H142" s="62"/>
      <c r="I142" s="62"/>
      <c r="J142" s="62"/>
      <c r="K142" s="62"/>
      <c r="L142" s="62"/>
      <c r="M142" s="62"/>
      <c r="N142" s="62"/>
      <c r="O142" s="62"/>
      <c r="P142" s="62"/>
      <c r="Q142" s="62"/>
      <c r="R142" s="62"/>
      <c r="S142" s="62"/>
      <c r="T142" s="62"/>
    </row>
    <row r="143" spans="1:20" ht="20.100000000000001" customHeight="1" x14ac:dyDescent="0.25">
      <c r="A143" s="4" t="s">
        <v>224</v>
      </c>
      <c r="B143" s="5" t="s">
        <v>428</v>
      </c>
      <c r="C143" s="5">
        <v>213</v>
      </c>
      <c r="D143" s="61">
        <v>1</v>
      </c>
      <c r="E143" s="61"/>
      <c r="F143" s="62"/>
      <c r="G143" s="62"/>
      <c r="H143" s="62">
        <v>1</v>
      </c>
      <c r="I143" s="62"/>
      <c r="J143" s="62">
        <v>1</v>
      </c>
      <c r="K143" s="62"/>
      <c r="L143" s="62"/>
      <c r="M143" s="62"/>
      <c r="N143" s="62"/>
      <c r="O143" s="62">
        <v>1</v>
      </c>
      <c r="P143" s="62"/>
      <c r="Q143" s="62">
        <v>1</v>
      </c>
      <c r="R143" s="62"/>
      <c r="S143" s="62"/>
      <c r="T143" s="62"/>
    </row>
    <row r="144" spans="1:20" ht="20.100000000000001" customHeight="1" x14ac:dyDescent="0.25">
      <c r="A144" s="4" t="s">
        <v>223</v>
      </c>
      <c r="B144" s="5" t="s">
        <v>429</v>
      </c>
      <c r="C144" s="5">
        <v>214</v>
      </c>
      <c r="D144" s="61"/>
      <c r="E144" s="61"/>
      <c r="F144" s="62"/>
      <c r="G144" s="62"/>
      <c r="H144" s="62"/>
      <c r="I144" s="62"/>
      <c r="J144" s="62"/>
      <c r="K144" s="62"/>
      <c r="L144" s="62"/>
      <c r="M144" s="62"/>
      <c r="N144" s="62"/>
      <c r="O144" s="62"/>
      <c r="P144" s="62"/>
      <c r="Q144" s="62"/>
      <c r="R144" s="62"/>
      <c r="S144" s="62"/>
      <c r="T144" s="62"/>
    </row>
    <row r="145" spans="1:20" ht="20.100000000000001" customHeight="1" x14ac:dyDescent="0.25">
      <c r="A145" s="4" t="s">
        <v>706</v>
      </c>
      <c r="B145" s="7" t="s">
        <v>707</v>
      </c>
      <c r="C145" s="5">
        <v>215.1</v>
      </c>
      <c r="D145" s="61"/>
      <c r="E145" s="61"/>
      <c r="F145" s="62"/>
      <c r="G145" s="62"/>
      <c r="H145" s="62"/>
      <c r="I145" s="62"/>
      <c r="J145" s="62"/>
      <c r="K145" s="62"/>
      <c r="L145" s="62"/>
      <c r="M145" s="62"/>
      <c r="N145" s="62"/>
      <c r="O145" s="62"/>
      <c r="P145" s="62"/>
      <c r="Q145" s="62"/>
      <c r="R145" s="62"/>
      <c r="S145" s="62"/>
      <c r="T145" s="62"/>
    </row>
    <row r="146" spans="1:20" ht="20.100000000000001" customHeight="1" x14ac:dyDescent="0.25">
      <c r="A146" s="4" t="s">
        <v>708</v>
      </c>
      <c r="B146" s="7" t="s">
        <v>709</v>
      </c>
      <c r="C146" s="5">
        <v>215.2</v>
      </c>
      <c r="D146" s="61"/>
      <c r="E146" s="61"/>
      <c r="F146" s="62"/>
      <c r="G146" s="62"/>
      <c r="H146" s="62"/>
      <c r="I146" s="62"/>
      <c r="J146" s="62"/>
      <c r="K146" s="62"/>
      <c r="L146" s="62"/>
      <c r="M146" s="62"/>
      <c r="N146" s="62"/>
      <c r="O146" s="62"/>
      <c r="P146" s="62"/>
      <c r="Q146" s="62"/>
      <c r="R146" s="62"/>
      <c r="S146" s="62"/>
      <c r="T146" s="62"/>
    </row>
    <row r="147" spans="1:20" ht="20.100000000000001" customHeight="1" x14ac:dyDescent="0.25">
      <c r="A147" s="4" t="s">
        <v>222</v>
      </c>
      <c r="B147" s="7" t="s">
        <v>543</v>
      </c>
      <c r="C147" s="5">
        <v>216</v>
      </c>
      <c r="D147" s="61"/>
      <c r="E147" s="61"/>
      <c r="F147" s="62"/>
      <c r="G147" s="62"/>
      <c r="H147" s="62"/>
      <c r="I147" s="62"/>
      <c r="J147" s="62"/>
      <c r="K147" s="62"/>
      <c r="L147" s="62"/>
      <c r="M147" s="62"/>
      <c r="N147" s="62"/>
      <c r="O147" s="62"/>
      <c r="P147" s="62"/>
      <c r="Q147" s="62"/>
      <c r="R147" s="62"/>
      <c r="S147" s="62"/>
      <c r="T147" s="62"/>
    </row>
    <row r="148" spans="1:20" ht="20.100000000000001" customHeight="1" x14ac:dyDescent="0.25">
      <c r="A148" s="4" t="s">
        <v>221</v>
      </c>
      <c r="B148" s="7" t="s">
        <v>403</v>
      </c>
      <c r="C148" s="5"/>
      <c r="D148" s="61"/>
      <c r="E148" s="61"/>
      <c r="F148" s="62"/>
      <c r="G148" s="62"/>
      <c r="H148" s="62"/>
      <c r="I148" s="62"/>
      <c r="J148" s="62"/>
      <c r="K148" s="62"/>
      <c r="L148" s="62"/>
      <c r="M148" s="62"/>
      <c r="N148" s="62"/>
      <c r="O148" s="62"/>
      <c r="P148" s="62"/>
      <c r="Q148" s="62"/>
      <c r="R148" s="62"/>
      <c r="S148" s="62"/>
      <c r="T148" s="62"/>
    </row>
    <row r="149" spans="1:20" ht="20.100000000000001" customHeight="1" x14ac:dyDescent="0.25">
      <c r="A149" s="8" t="s">
        <v>220</v>
      </c>
      <c r="B149" s="12" t="s">
        <v>430</v>
      </c>
      <c r="C149" s="5"/>
      <c r="D149" s="65">
        <f t="shared" ref="D149:T149" si="7">SUM(D150:D189)</f>
        <v>8</v>
      </c>
      <c r="E149" s="65">
        <f t="shared" si="7"/>
        <v>0</v>
      </c>
      <c r="F149" s="65">
        <f t="shared" si="7"/>
        <v>22</v>
      </c>
      <c r="G149" s="65">
        <f t="shared" si="7"/>
        <v>17</v>
      </c>
      <c r="H149" s="65">
        <f t="shared" si="7"/>
        <v>0</v>
      </c>
      <c r="I149" s="65">
        <f t="shared" si="7"/>
        <v>0</v>
      </c>
      <c r="J149" s="65">
        <f t="shared" si="7"/>
        <v>17</v>
      </c>
      <c r="K149" s="65">
        <f t="shared" si="7"/>
        <v>2</v>
      </c>
      <c r="L149" s="65">
        <f t="shared" si="7"/>
        <v>0</v>
      </c>
      <c r="M149" s="65">
        <f t="shared" si="7"/>
        <v>10</v>
      </c>
      <c r="N149" s="65">
        <f t="shared" si="7"/>
        <v>0</v>
      </c>
      <c r="O149" s="65">
        <f t="shared" si="7"/>
        <v>5</v>
      </c>
      <c r="P149" s="65">
        <f t="shared" si="7"/>
        <v>28</v>
      </c>
      <c r="Q149" s="65">
        <f t="shared" si="7"/>
        <v>33</v>
      </c>
      <c r="R149" s="65">
        <f t="shared" si="7"/>
        <v>1</v>
      </c>
      <c r="S149" s="65">
        <f t="shared" si="7"/>
        <v>1</v>
      </c>
      <c r="T149" s="65">
        <f t="shared" si="7"/>
        <v>2</v>
      </c>
    </row>
    <row r="150" spans="1:20" ht="20.100000000000001" customHeight="1" x14ac:dyDescent="0.25">
      <c r="A150" s="4" t="s">
        <v>219</v>
      </c>
      <c r="B150" s="5" t="s">
        <v>431</v>
      </c>
      <c r="C150" s="5">
        <v>217</v>
      </c>
      <c r="D150" s="61"/>
      <c r="E150" s="61"/>
      <c r="F150" s="62"/>
      <c r="G150" s="62"/>
      <c r="H150" s="62"/>
      <c r="I150" s="62"/>
      <c r="J150" s="62"/>
      <c r="K150" s="62"/>
      <c r="L150" s="62"/>
      <c r="M150" s="62"/>
      <c r="N150" s="62"/>
      <c r="O150" s="62"/>
      <c r="P150" s="62"/>
      <c r="Q150" s="62"/>
      <c r="R150" s="62"/>
      <c r="S150" s="62"/>
      <c r="T150" s="62"/>
    </row>
    <row r="151" spans="1:20" ht="20.100000000000001" customHeight="1" x14ac:dyDescent="0.25">
      <c r="A151" s="4" t="s">
        <v>218</v>
      </c>
      <c r="B151" s="13" t="s">
        <v>668</v>
      </c>
      <c r="C151" s="5">
        <v>217.1</v>
      </c>
      <c r="D151" s="61"/>
      <c r="E151" s="61"/>
      <c r="F151" s="62"/>
      <c r="G151" s="62"/>
      <c r="H151" s="62"/>
      <c r="I151" s="62"/>
      <c r="J151" s="62"/>
      <c r="K151" s="62"/>
      <c r="L151" s="62"/>
      <c r="M151" s="62"/>
      <c r="N151" s="62"/>
      <c r="O151" s="62"/>
      <c r="P151" s="62"/>
      <c r="Q151" s="62"/>
      <c r="R151" s="62"/>
      <c r="S151" s="62"/>
      <c r="T151" s="62"/>
    </row>
    <row r="152" spans="1:20" ht="20.100000000000001" customHeight="1" x14ac:dyDescent="0.25">
      <c r="A152" s="4" t="s">
        <v>217</v>
      </c>
      <c r="B152" s="7" t="s">
        <v>374</v>
      </c>
      <c r="C152" s="5">
        <v>218</v>
      </c>
      <c r="D152" s="61"/>
      <c r="E152" s="61"/>
      <c r="F152" s="62">
        <v>4</v>
      </c>
      <c r="G152" s="62"/>
      <c r="H152" s="62"/>
      <c r="I152" s="62"/>
      <c r="J152" s="62"/>
      <c r="K152" s="62"/>
      <c r="L152" s="62"/>
      <c r="M152" s="62">
        <v>3</v>
      </c>
      <c r="N152" s="62"/>
      <c r="O152" s="62"/>
      <c r="P152" s="62">
        <v>24</v>
      </c>
      <c r="Q152" s="62">
        <v>24</v>
      </c>
      <c r="R152" s="62"/>
      <c r="S152" s="62"/>
      <c r="T152" s="62"/>
    </row>
    <row r="153" spans="1:20" ht="20.100000000000001" customHeight="1" x14ac:dyDescent="0.25">
      <c r="A153" s="4" t="s">
        <v>216</v>
      </c>
      <c r="B153" s="7" t="s">
        <v>710</v>
      </c>
      <c r="C153" s="5">
        <v>219</v>
      </c>
      <c r="D153" s="61"/>
      <c r="E153" s="61"/>
      <c r="F153" s="62"/>
      <c r="G153" s="62"/>
      <c r="H153" s="62"/>
      <c r="I153" s="62"/>
      <c r="J153" s="62"/>
      <c r="K153" s="62"/>
      <c r="L153" s="62"/>
      <c r="M153" s="62"/>
      <c r="N153" s="62"/>
      <c r="O153" s="62"/>
      <c r="P153" s="62"/>
      <c r="Q153" s="62"/>
      <c r="R153" s="62"/>
      <c r="S153" s="62"/>
      <c r="T153" s="62"/>
    </row>
    <row r="154" spans="1:20" ht="20.100000000000001" customHeight="1" x14ac:dyDescent="0.25">
      <c r="A154" s="4" t="s">
        <v>215</v>
      </c>
      <c r="B154" s="7" t="s">
        <v>432</v>
      </c>
      <c r="C154" s="5">
        <v>220</v>
      </c>
      <c r="D154" s="61"/>
      <c r="E154" s="61"/>
      <c r="F154" s="62"/>
      <c r="G154" s="62"/>
      <c r="H154" s="62"/>
      <c r="I154" s="62"/>
      <c r="J154" s="62"/>
      <c r="K154" s="62"/>
      <c r="L154" s="62"/>
      <c r="M154" s="62"/>
      <c r="N154" s="62"/>
      <c r="O154" s="62"/>
      <c r="P154" s="62"/>
      <c r="Q154" s="62"/>
      <c r="R154" s="62"/>
      <c r="S154" s="62"/>
      <c r="T154" s="62"/>
    </row>
    <row r="155" spans="1:20" ht="20.100000000000001" customHeight="1" x14ac:dyDescent="0.25">
      <c r="A155" s="4" t="s">
        <v>214</v>
      </c>
      <c r="B155" s="7" t="s">
        <v>613</v>
      </c>
      <c r="C155" s="5">
        <v>221</v>
      </c>
      <c r="D155" s="61"/>
      <c r="E155" s="61"/>
      <c r="F155" s="62"/>
      <c r="G155" s="62"/>
      <c r="H155" s="62"/>
      <c r="I155" s="62"/>
      <c r="J155" s="62"/>
      <c r="K155" s="62"/>
      <c r="L155" s="62"/>
      <c r="M155" s="62"/>
      <c r="N155" s="62"/>
      <c r="O155" s="62"/>
      <c r="P155" s="62"/>
      <c r="Q155" s="62"/>
      <c r="R155" s="62"/>
      <c r="S155" s="62"/>
      <c r="T155" s="62"/>
    </row>
    <row r="156" spans="1:20" ht="20.100000000000001" customHeight="1" x14ac:dyDescent="0.25">
      <c r="A156" s="4" t="s">
        <v>213</v>
      </c>
      <c r="B156" s="7" t="s">
        <v>358</v>
      </c>
      <c r="C156" s="5">
        <v>222</v>
      </c>
      <c r="D156" s="61"/>
      <c r="E156" s="61"/>
      <c r="F156" s="62"/>
      <c r="G156" s="62"/>
      <c r="H156" s="62"/>
      <c r="I156" s="62"/>
      <c r="J156" s="62"/>
      <c r="K156" s="62"/>
      <c r="L156" s="62"/>
      <c r="M156" s="62"/>
      <c r="N156" s="62"/>
      <c r="O156" s="62"/>
      <c r="P156" s="62"/>
      <c r="Q156" s="62"/>
      <c r="R156" s="62"/>
      <c r="S156" s="62"/>
      <c r="T156" s="62"/>
    </row>
    <row r="157" spans="1:20" ht="20.100000000000001" customHeight="1" x14ac:dyDescent="0.25">
      <c r="A157" s="4" t="s">
        <v>212</v>
      </c>
      <c r="B157" s="7" t="s">
        <v>433</v>
      </c>
      <c r="C157" s="5">
        <v>223</v>
      </c>
      <c r="D157" s="61"/>
      <c r="E157" s="61"/>
      <c r="F157" s="62"/>
      <c r="G157" s="62"/>
      <c r="H157" s="62"/>
      <c r="I157" s="62"/>
      <c r="J157" s="62"/>
      <c r="K157" s="62"/>
      <c r="L157" s="62"/>
      <c r="M157" s="62"/>
      <c r="N157" s="62"/>
      <c r="O157" s="62"/>
      <c r="P157" s="62"/>
      <c r="Q157" s="62"/>
      <c r="R157" s="62"/>
      <c r="S157" s="62"/>
      <c r="T157" s="62"/>
    </row>
    <row r="158" spans="1:20" ht="20.100000000000001" customHeight="1" x14ac:dyDescent="0.25">
      <c r="A158" s="4" t="s">
        <v>211</v>
      </c>
      <c r="B158" s="7" t="s">
        <v>614</v>
      </c>
      <c r="C158" s="5">
        <v>224</v>
      </c>
      <c r="D158" s="61"/>
      <c r="E158" s="61"/>
      <c r="F158" s="62"/>
      <c r="G158" s="62"/>
      <c r="H158" s="62"/>
      <c r="I158" s="62"/>
      <c r="J158" s="62"/>
      <c r="K158" s="62"/>
      <c r="L158" s="62"/>
      <c r="M158" s="62"/>
      <c r="N158" s="62"/>
      <c r="O158" s="62"/>
      <c r="P158" s="62"/>
      <c r="Q158" s="62"/>
      <c r="R158" s="62"/>
      <c r="S158" s="62"/>
      <c r="T158" s="62"/>
    </row>
    <row r="159" spans="1:20" ht="20.100000000000001" customHeight="1" x14ac:dyDescent="0.25">
      <c r="A159" s="4" t="s">
        <v>210</v>
      </c>
      <c r="B159" s="7" t="s">
        <v>434</v>
      </c>
      <c r="C159" s="5">
        <v>225</v>
      </c>
      <c r="D159" s="61">
        <v>1</v>
      </c>
      <c r="E159" s="61"/>
      <c r="F159" s="62">
        <v>1</v>
      </c>
      <c r="G159" s="62"/>
      <c r="H159" s="62"/>
      <c r="I159" s="62"/>
      <c r="J159" s="62"/>
      <c r="K159" s="62"/>
      <c r="L159" s="62"/>
      <c r="M159" s="62">
        <v>2</v>
      </c>
      <c r="N159" s="62"/>
      <c r="O159" s="62"/>
      <c r="P159" s="62">
        <v>4</v>
      </c>
      <c r="Q159" s="62">
        <v>4</v>
      </c>
      <c r="R159" s="62"/>
      <c r="S159" s="62">
        <v>1</v>
      </c>
      <c r="T159" s="62">
        <v>1</v>
      </c>
    </row>
    <row r="160" spans="1:20" ht="20.100000000000001" customHeight="1" x14ac:dyDescent="0.25">
      <c r="A160" s="4" t="s">
        <v>209</v>
      </c>
      <c r="B160" s="7" t="s">
        <v>711</v>
      </c>
      <c r="C160" s="5">
        <v>225.1</v>
      </c>
      <c r="D160" s="61"/>
      <c r="E160" s="61"/>
      <c r="F160" s="62"/>
      <c r="G160" s="62"/>
      <c r="H160" s="62"/>
      <c r="I160" s="62"/>
      <c r="J160" s="62"/>
      <c r="K160" s="62"/>
      <c r="L160" s="62"/>
      <c r="M160" s="62"/>
      <c r="N160" s="62"/>
      <c r="O160" s="62"/>
      <c r="P160" s="62"/>
      <c r="Q160" s="62"/>
      <c r="R160" s="62"/>
      <c r="S160" s="62"/>
      <c r="T160" s="62"/>
    </row>
    <row r="161" spans="1:20" ht="20.100000000000001" customHeight="1" x14ac:dyDescent="0.25">
      <c r="A161" s="4" t="s">
        <v>208</v>
      </c>
      <c r="B161" s="7" t="s">
        <v>544</v>
      </c>
      <c r="C161" s="5">
        <v>226</v>
      </c>
      <c r="D161" s="61"/>
      <c r="E161" s="61"/>
      <c r="F161" s="62"/>
      <c r="G161" s="62"/>
      <c r="H161" s="62"/>
      <c r="I161" s="62"/>
      <c r="J161" s="62"/>
      <c r="K161" s="62"/>
      <c r="L161" s="62"/>
      <c r="M161" s="62"/>
      <c r="N161" s="62"/>
      <c r="O161" s="62"/>
      <c r="P161" s="62"/>
      <c r="Q161" s="62"/>
      <c r="R161" s="62"/>
      <c r="S161" s="62"/>
      <c r="T161" s="62"/>
    </row>
    <row r="162" spans="1:20" ht="20.100000000000001" customHeight="1" x14ac:dyDescent="0.25">
      <c r="A162" s="4" t="s">
        <v>207</v>
      </c>
      <c r="B162" s="7" t="s">
        <v>633</v>
      </c>
      <c r="C162" s="5">
        <v>227</v>
      </c>
      <c r="D162" s="61"/>
      <c r="E162" s="61"/>
      <c r="F162" s="62"/>
      <c r="G162" s="62"/>
      <c r="H162" s="62"/>
      <c r="I162" s="62"/>
      <c r="J162" s="62"/>
      <c r="K162" s="62"/>
      <c r="L162" s="62"/>
      <c r="M162" s="62"/>
      <c r="N162" s="62"/>
      <c r="O162" s="62"/>
      <c r="P162" s="62"/>
      <c r="Q162" s="62"/>
      <c r="R162" s="62"/>
      <c r="S162" s="62"/>
      <c r="T162" s="62"/>
    </row>
    <row r="163" spans="1:20" ht="20.100000000000001" customHeight="1" x14ac:dyDescent="0.25">
      <c r="A163" s="4" t="s">
        <v>206</v>
      </c>
      <c r="B163" s="7" t="s">
        <v>435</v>
      </c>
      <c r="C163" s="5">
        <v>228</v>
      </c>
      <c r="D163" s="61"/>
      <c r="E163" s="61"/>
      <c r="F163" s="62"/>
      <c r="G163" s="62"/>
      <c r="H163" s="62"/>
      <c r="I163" s="62"/>
      <c r="J163" s="62"/>
      <c r="K163" s="62"/>
      <c r="L163" s="62"/>
      <c r="M163" s="62"/>
      <c r="N163" s="62"/>
      <c r="O163" s="62"/>
      <c r="P163" s="62"/>
      <c r="Q163" s="62"/>
      <c r="R163" s="62"/>
      <c r="S163" s="62"/>
      <c r="T163" s="62"/>
    </row>
    <row r="164" spans="1:20" ht="20.100000000000001" customHeight="1" x14ac:dyDescent="0.25">
      <c r="A164" s="4" t="s">
        <v>205</v>
      </c>
      <c r="B164" s="7" t="s">
        <v>436</v>
      </c>
      <c r="C164" s="5">
        <v>229</v>
      </c>
      <c r="D164" s="61"/>
      <c r="E164" s="61"/>
      <c r="F164" s="62"/>
      <c r="G164" s="62"/>
      <c r="H164" s="62"/>
      <c r="I164" s="62"/>
      <c r="J164" s="62"/>
      <c r="K164" s="62"/>
      <c r="L164" s="62"/>
      <c r="M164" s="62"/>
      <c r="N164" s="62"/>
      <c r="O164" s="62"/>
      <c r="P164" s="62"/>
      <c r="Q164" s="62"/>
      <c r="R164" s="62"/>
      <c r="S164" s="62"/>
      <c r="T164" s="62"/>
    </row>
    <row r="165" spans="1:20" ht="20.100000000000001" customHeight="1" x14ac:dyDescent="0.25">
      <c r="A165" s="4" t="s">
        <v>204</v>
      </c>
      <c r="B165" s="7" t="s">
        <v>545</v>
      </c>
      <c r="C165" s="5">
        <v>230</v>
      </c>
      <c r="D165" s="61"/>
      <c r="E165" s="61"/>
      <c r="F165" s="62"/>
      <c r="G165" s="62"/>
      <c r="H165" s="62"/>
      <c r="I165" s="62"/>
      <c r="J165" s="62"/>
      <c r="K165" s="62"/>
      <c r="L165" s="62"/>
      <c r="M165" s="62"/>
      <c r="N165" s="62"/>
      <c r="O165" s="62"/>
      <c r="P165" s="62"/>
      <c r="Q165" s="62"/>
      <c r="R165" s="62"/>
      <c r="S165" s="62"/>
      <c r="T165" s="62"/>
    </row>
    <row r="166" spans="1:20" ht="20.100000000000001" customHeight="1" x14ac:dyDescent="0.25">
      <c r="A166" s="4" t="s">
        <v>203</v>
      </c>
      <c r="B166" s="7" t="s">
        <v>634</v>
      </c>
      <c r="C166" s="5">
        <v>231</v>
      </c>
      <c r="D166" s="61"/>
      <c r="E166" s="61"/>
      <c r="F166" s="62"/>
      <c r="G166" s="62"/>
      <c r="H166" s="62"/>
      <c r="I166" s="62"/>
      <c r="J166" s="62"/>
      <c r="K166" s="62"/>
      <c r="L166" s="62"/>
      <c r="M166" s="62"/>
      <c r="N166" s="62"/>
      <c r="O166" s="62"/>
      <c r="P166" s="62"/>
      <c r="Q166" s="62"/>
      <c r="R166" s="62"/>
      <c r="S166" s="62"/>
      <c r="T166" s="62"/>
    </row>
    <row r="167" spans="1:20" ht="20.100000000000001" customHeight="1" x14ac:dyDescent="0.25">
      <c r="A167" s="4" t="s">
        <v>202</v>
      </c>
      <c r="B167" s="7" t="s">
        <v>437</v>
      </c>
      <c r="C167" s="5">
        <v>232</v>
      </c>
      <c r="D167" s="61"/>
      <c r="E167" s="61"/>
      <c r="F167" s="62"/>
      <c r="G167" s="62"/>
      <c r="H167" s="62"/>
      <c r="I167" s="62"/>
      <c r="J167" s="62"/>
      <c r="K167" s="62"/>
      <c r="L167" s="62"/>
      <c r="M167" s="62"/>
      <c r="N167" s="62"/>
      <c r="O167" s="62"/>
      <c r="P167" s="62"/>
      <c r="Q167" s="62"/>
      <c r="R167" s="62"/>
      <c r="S167" s="62"/>
      <c r="T167" s="62"/>
    </row>
    <row r="168" spans="1:20" ht="20.100000000000001" customHeight="1" x14ac:dyDescent="0.25">
      <c r="A168" s="4" t="s">
        <v>201</v>
      </c>
      <c r="B168" s="7" t="s">
        <v>635</v>
      </c>
      <c r="C168" s="5">
        <v>233</v>
      </c>
      <c r="D168" s="61"/>
      <c r="E168" s="61"/>
      <c r="F168" s="62"/>
      <c r="G168" s="62"/>
      <c r="H168" s="62"/>
      <c r="I168" s="62"/>
      <c r="J168" s="62"/>
      <c r="K168" s="62"/>
      <c r="L168" s="62"/>
      <c r="M168" s="62"/>
      <c r="N168" s="62"/>
      <c r="O168" s="62"/>
      <c r="P168" s="62"/>
      <c r="Q168" s="62"/>
      <c r="R168" s="62"/>
      <c r="S168" s="62"/>
      <c r="T168" s="62"/>
    </row>
    <row r="169" spans="1:20" ht="20.100000000000001" customHeight="1" x14ac:dyDescent="0.25">
      <c r="A169" s="4" t="s">
        <v>200</v>
      </c>
      <c r="B169" s="7" t="s">
        <v>493</v>
      </c>
      <c r="C169" s="5">
        <v>234</v>
      </c>
      <c r="D169" s="61"/>
      <c r="E169" s="61"/>
      <c r="F169" s="62"/>
      <c r="G169" s="62"/>
      <c r="H169" s="62"/>
      <c r="I169" s="62"/>
      <c r="J169" s="62"/>
      <c r="K169" s="62"/>
      <c r="L169" s="62"/>
      <c r="M169" s="62"/>
      <c r="N169" s="62"/>
      <c r="O169" s="62"/>
      <c r="P169" s="62"/>
      <c r="Q169" s="62"/>
      <c r="R169" s="62"/>
      <c r="S169" s="62"/>
      <c r="T169" s="62"/>
    </row>
    <row r="170" spans="1:20" ht="20.100000000000001" customHeight="1" x14ac:dyDescent="0.25">
      <c r="A170" s="4" t="s">
        <v>199</v>
      </c>
      <c r="B170" s="7" t="s">
        <v>636</v>
      </c>
      <c r="C170" s="5">
        <v>235</v>
      </c>
      <c r="D170" s="61">
        <v>1</v>
      </c>
      <c r="E170" s="61"/>
      <c r="F170" s="62">
        <v>7</v>
      </c>
      <c r="G170" s="62">
        <v>6</v>
      </c>
      <c r="H170" s="62"/>
      <c r="I170" s="62"/>
      <c r="J170" s="62">
        <v>6</v>
      </c>
      <c r="K170" s="62"/>
      <c r="L170" s="62"/>
      <c r="M170" s="62">
        <v>2</v>
      </c>
      <c r="N170" s="62"/>
      <c r="O170" s="62">
        <v>1</v>
      </c>
      <c r="P170" s="62"/>
      <c r="Q170" s="62">
        <v>1</v>
      </c>
      <c r="R170" s="62"/>
      <c r="S170" s="62"/>
      <c r="T170" s="62"/>
    </row>
    <row r="171" spans="1:20" ht="20.100000000000001" customHeight="1" x14ac:dyDescent="0.25">
      <c r="A171" s="4" t="s">
        <v>712</v>
      </c>
      <c r="B171" s="7" t="s">
        <v>713</v>
      </c>
      <c r="C171" s="5">
        <v>235.1</v>
      </c>
      <c r="D171" s="61"/>
      <c r="E171" s="61"/>
      <c r="F171" s="62"/>
      <c r="G171" s="62"/>
      <c r="H171" s="62"/>
      <c r="I171" s="62"/>
      <c r="J171" s="62"/>
      <c r="K171" s="62"/>
      <c r="L171" s="62"/>
      <c r="M171" s="62"/>
      <c r="N171" s="62"/>
      <c r="O171" s="62"/>
      <c r="P171" s="62"/>
      <c r="Q171" s="62"/>
      <c r="R171" s="62"/>
      <c r="S171" s="62"/>
      <c r="T171" s="62"/>
    </row>
    <row r="172" spans="1:20" ht="20.100000000000001" customHeight="1" x14ac:dyDescent="0.25">
      <c r="A172" s="4" t="s">
        <v>198</v>
      </c>
      <c r="B172" s="7" t="s">
        <v>637</v>
      </c>
      <c r="C172" s="5">
        <v>236</v>
      </c>
      <c r="D172" s="61"/>
      <c r="E172" s="61"/>
      <c r="F172" s="62"/>
      <c r="G172" s="62"/>
      <c r="H172" s="62"/>
      <c r="I172" s="62"/>
      <c r="J172" s="62"/>
      <c r="K172" s="62"/>
      <c r="L172" s="62"/>
      <c r="M172" s="62"/>
      <c r="N172" s="62"/>
      <c r="O172" s="62"/>
      <c r="P172" s="62"/>
      <c r="Q172" s="62"/>
      <c r="R172" s="62"/>
      <c r="S172" s="62"/>
      <c r="T172" s="62"/>
    </row>
    <row r="173" spans="1:20" ht="20.100000000000001" customHeight="1" x14ac:dyDescent="0.25">
      <c r="A173" s="4" t="s">
        <v>197</v>
      </c>
      <c r="B173" s="7" t="s">
        <v>546</v>
      </c>
      <c r="C173" s="5">
        <v>237</v>
      </c>
      <c r="D173" s="61"/>
      <c r="E173" s="61"/>
      <c r="F173" s="62"/>
      <c r="G173" s="62"/>
      <c r="H173" s="62"/>
      <c r="I173" s="62"/>
      <c r="J173" s="62"/>
      <c r="K173" s="62"/>
      <c r="L173" s="62"/>
      <c r="M173" s="62"/>
      <c r="N173" s="62"/>
      <c r="O173" s="62"/>
      <c r="P173" s="62"/>
      <c r="Q173" s="62"/>
      <c r="R173" s="62"/>
      <c r="S173" s="62"/>
      <c r="T173" s="62"/>
    </row>
    <row r="174" spans="1:20" ht="20.100000000000001" customHeight="1" x14ac:dyDescent="0.25">
      <c r="A174" s="4" t="s">
        <v>196</v>
      </c>
      <c r="B174" s="5" t="s">
        <v>547</v>
      </c>
      <c r="C174" s="5">
        <v>238</v>
      </c>
      <c r="D174" s="61">
        <v>1</v>
      </c>
      <c r="E174" s="61"/>
      <c r="F174" s="62"/>
      <c r="G174" s="62"/>
      <c r="H174" s="62"/>
      <c r="I174" s="62"/>
      <c r="J174" s="62"/>
      <c r="K174" s="62"/>
      <c r="L174" s="62"/>
      <c r="M174" s="62">
        <v>1</v>
      </c>
      <c r="N174" s="62"/>
      <c r="O174" s="62"/>
      <c r="P174" s="62"/>
      <c r="Q174" s="62"/>
      <c r="R174" s="62"/>
      <c r="S174" s="62"/>
      <c r="T174" s="62"/>
    </row>
    <row r="175" spans="1:20" ht="20.100000000000001" customHeight="1" x14ac:dyDescent="0.25">
      <c r="A175" s="4" t="s">
        <v>195</v>
      </c>
      <c r="B175" s="7" t="s">
        <v>548</v>
      </c>
      <c r="C175" s="5">
        <v>239</v>
      </c>
      <c r="D175" s="61"/>
      <c r="E175" s="61"/>
      <c r="F175" s="62"/>
      <c r="G175" s="62"/>
      <c r="H175" s="62"/>
      <c r="I175" s="62"/>
      <c r="J175" s="62"/>
      <c r="K175" s="62"/>
      <c r="L175" s="62"/>
      <c r="M175" s="62"/>
      <c r="N175" s="62"/>
      <c r="O175" s="62"/>
      <c r="P175" s="62"/>
      <c r="Q175" s="62"/>
      <c r="R175" s="62"/>
      <c r="S175" s="62"/>
      <c r="T175" s="62"/>
    </row>
    <row r="176" spans="1:20" ht="20.100000000000001" customHeight="1" x14ac:dyDescent="0.25">
      <c r="A176" s="4" t="s">
        <v>194</v>
      </c>
      <c r="B176" s="7" t="s">
        <v>638</v>
      </c>
      <c r="C176" s="5">
        <v>240</v>
      </c>
      <c r="D176" s="61"/>
      <c r="E176" s="61"/>
      <c r="F176" s="62"/>
      <c r="G176" s="62"/>
      <c r="H176" s="62"/>
      <c r="I176" s="62"/>
      <c r="J176" s="62"/>
      <c r="K176" s="62"/>
      <c r="L176" s="62"/>
      <c r="M176" s="62"/>
      <c r="N176" s="62"/>
      <c r="O176" s="62"/>
      <c r="P176" s="62"/>
      <c r="Q176" s="62"/>
      <c r="R176" s="62"/>
      <c r="S176" s="62"/>
      <c r="T176" s="62"/>
    </row>
    <row r="177" spans="1:20" ht="20.100000000000001" customHeight="1" x14ac:dyDescent="0.25">
      <c r="A177" s="4" t="s">
        <v>714</v>
      </c>
      <c r="B177" s="7" t="s">
        <v>715</v>
      </c>
      <c r="C177" s="5">
        <v>240.1</v>
      </c>
      <c r="D177" s="64"/>
      <c r="E177" s="64"/>
      <c r="F177" s="64"/>
      <c r="G177" s="64"/>
      <c r="H177" s="64"/>
      <c r="I177" s="64"/>
      <c r="J177" s="64"/>
      <c r="K177" s="64"/>
      <c r="L177" s="64"/>
      <c r="M177" s="64"/>
      <c r="N177" s="64"/>
      <c r="O177" s="64"/>
      <c r="P177" s="64"/>
      <c r="Q177" s="64"/>
      <c r="R177" s="64"/>
      <c r="S177" s="64"/>
      <c r="T177" s="64"/>
    </row>
    <row r="178" spans="1:20" ht="20.100000000000001" customHeight="1" x14ac:dyDescent="0.25">
      <c r="A178" s="4" t="s">
        <v>193</v>
      </c>
      <c r="B178" s="5" t="s">
        <v>639</v>
      </c>
      <c r="C178" s="5">
        <v>241</v>
      </c>
      <c r="D178" s="61"/>
      <c r="E178" s="61"/>
      <c r="F178" s="62"/>
      <c r="G178" s="62"/>
      <c r="H178" s="62"/>
      <c r="I178" s="62"/>
      <c r="J178" s="62"/>
      <c r="K178" s="62"/>
      <c r="L178" s="62"/>
      <c r="M178" s="62"/>
      <c r="N178" s="62"/>
      <c r="O178" s="62"/>
      <c r="P178" s="62"/>
      <c r="Q178" s="62"/>
      <c r="R178" s="62"/>
      <c r="S178" s="62"/>
      <c r="T178" s="62"/>
    </row>
    <row r="179" spans="1:20" ht="20.100000000000001" customHeight="1" x14ac:dyDescent="0.25">
      <c r="A179" s="4" t="s">
        <v>192</v>
      </c>
      <c r="B179" s="7" t="s">
        <v>438</v>
      </c>
      <c r="C179" s="5">
        <v>242</v>
      </c>
      <c r="D179" s="61">
        <v>4</v>
      </c>
      <c r="E179" s="61"/>
      <c r="F179" s="62">
        <v>7</v>
      </c>
      <c r="G179" s="62">
        <v>8</v>
      </c>
      <c r="H179" s="62"/>
      <c r="I179" s="62"/>
      <c r="J179" s="62">
        <v>8</v>
      </c>
      <c r="K179" s="62">
        <v>1</v>
      </c>
      <c r="L179" s="62"/>
      <c r="M179" s="62">
        <v>2</v>
      </c>
      <c r="N179" s="62"/>
      <c r="O179" s="62">
        <v>4</v>
      </c>
      <c r="P179" s="62"/>
      <c r="Q179" s="62">
        <v>4</v>
      </c>
      <c r="R179" s="62">
        <v>1</v>
      </c>
      <c r="S179" s="62"/>
      <c r="T179" s="62">
        <v>1</v>
      </c>
    </row>
    <row r="180" spans="1:20" ht="20.100000000000001" customHeight="1" x14ac:dyDescent="0.25">
      <c r="A180" s="4" t="s">
        <v>191</v>
      </c>
      <c r="B180" s="7" t="s">
        <v>375</v>
      </c>
      <c r="C180" s="5">
        <v>243</v>
      </c>
      <c r="D180" s="61"/>
      <c r="E180" s="61"/>
      <c r="F180" s="62"/>
      <c r="G180" s="62"/>
      <c r="H180" s="62"/>
      <c r="I180" s="62"/>
      <c r="J180" s="62"/>
      <c r="K180" s="62"/>
      <c r="L180" s="62"/>
      <c r="M180" s="62"/>
      <c r="N180" s="62"/>
      <c r="O180" s="62"/>
      <c r="P180" s="62"/>
      <c r="Q180" s="62"/>
      <c r="R180" s="62"/>
      <c r="S180" s="62"/>
      <c r="T180" s="62"/>
    </row>
    <row r="181" spans="1:20" ht="20.100000000000001" customHeight="1" x14ac:dyDescent="0.25">
      <c r="A181" s="4" t="s">
        <v>716</v>
      </c>
      <c r="B181" s="7" t="s">
        <v>717</v>
      </c>
      <c r="C181" s="5">
        <v>243.1</v>
      </c>
      <c r="D181" s="61"/>
      <c r="E181" s="61"/>
      <c r="F181" s="62">
        <v>2</v>
      </c>
      <c r="G181" s="62">
        <v>1</v>
      </c>
      <c r="H181" s="62"/>
      <c r="I181" s="62"/>
      <c r="J181" s="62">
        <v>1</v>
      </c>
      <c r="K181" s="62">
        <v>1</v>
      </c>
      <c r="L181" s="62"/>
      <c r="M181" s="62"/>
      <c r="N181" s="62"/>
      <c r="O181" s="62"/>
      <c r="P181" s="62"/>
      <c r="Q181" s="62"/>
      <c r="R181" s="62"/>
      <c r="S181" s="62"/>
      <c r="T181" s="62"/>
    </row>
    <row r="182" spans="1:20" ht="20.100000000000001" customHeight="1" x14ac:dyDescent="0.25">
      <c r="A182" s="4" t="s">
        <v>190</v>
      </c>
      <c r="B182" s="7" t="s">
        <v>362</v>
      </c>
      <c r="C182" s="5">
        <v>244</v>
      </c>
      <c r="D182" s="61"/>
      <c r="E182" s="61"/>
      <c r="F182" s="62"/>
      <c r="G182" s="62"/>
      <c r="H182" s="62"/>
      <c r="I182" s="62"/>
      <c r="J182" s="62"/>
      <c r="K182" s="62"/>
      <c r="L182" s="62"/>
      <c r="M182" s="62"/>
      <c r="N182" s="62"/>
      <c r="O182" s="62"/>
      <c r="P182" s="62"/>
      <c r="Q182" s="62"/>
      <c r="R182" s="62"/>
      <c r="S182" s="62"/>
      <c r="T182" s="62"/>
    </row>
    <row r="183" spans="1:20" ht="20.100000000000001" customHeight="1" x14ac:dyDescent="0.25">
      <c r="A183" s="4" t="s">
        <v>189</v>
      </c>
      <c r="B183" s="7" t="s">
        <v>549</v>
      </c>
      <c r="C183" s="5">
        <v>245</v>
      </c>
      <c r="D183" s="61"/>
      <c r="E183" s="61"/>
      <c r="F183" s="62"/>
      <c r="G183" s="62"/>
      <c r="H183" s="62"/>
      <c r="I183" s="62"/>
      <c r="J183" s="62"/>
      <c r="K183" s="62"/>
      <c r="L183" s="62"/>
      <c r="M183" s="62"/>
      <c r="N183" s="62"/>
      <c r="O183" s="62"/>
      <c r="P183" s="62"/>
      <c r="Q183" s="62"/>
      <c r="R183" s="62"/>
      <c r="S183" s="62"/>
      <c r="T183" s="62"/>
    </row>
    <row r="184" spans="1:20" ht="20.100000000000001" customHeight="1" x14ac:dyDescent="0.25">
      <c r="A184" s="4" t="s">
        <v>188</v>
      </c>
      <c r="B184" s="7" t="s">
        <v>494</v>
      </c>
      <c r="C184" s="5">
        <v>246</v>
      </c>
      <c r="D184" s="61"/>
      <c r="E184" s="61"/>
      <c r="F184" s="62"/>
      <c r="G184" s="62"/>
      <c r="H184" s="62"/>
      <c r="I184" s="62"/>
      <c r="J184" s="62"/>
      <c r="K184" s="62"/>
      <c r="L184" s="62"/>
      <c r="M184" s="62"/>
      <c r="N184" s="62"/>
      <c r="O184" s="62"/>
      <c r="P184" s="62"/>
      <c r="Q184" s="62"/>
      <c r="R184" s="62"/>
      <c r="S184" s="62"/>
      <c r="T184" s="62"/>
    </row>
    <row r="185" spans="1:20" ht="20.100000000000001" customHeight="1" x14ac:dyDescent="0.25">
      <c r="A185" s="4" t="s">
        <v>187</v>
      </c>
      <c r="B185" s="7" t="s">
        <v>550</v>
      </c>
      <c r="C185" s="5">
        <v>247</v>
      </c>
      <c r="D185" s="61"/>
      <c r="E185" s="61"/>
      <c r="F185" s="62"/>
      <c r="G185" s="62"/>
      <c r="H185" s="62"/>
      <c r="I185" s="62"/>
      <c r="J185" s="62"/>
      <c r="K185" s="62"/>
      <c r="L185" s="62"/>
      <c r="M185" s="62"/>
      <c r="N185" s="62"/>
      <c r="O185" s="62"/>
      <c r="P185" s="62"/>
      <c r="Q185" s="62"/>
      <c r="R185" s="62"/>
      <c r="S185" s="62"/>
      <c r="T185" s="62"/>
    </row>
    <row r="186" spans="1:20" ht="20.100000000000001" customHeight="1" x14ac:dyDescent="0.25">
      <c r="A186" s="4" t="s">
        <v>186</v>
      </c>
      <c r="B186" s="7" t="s">
        <v>551</v>
      </c>
      <c r="C186" s="5">
        <v>248</v>
      </c>
      <c r="D186" s="64"/>
      <c r="E186" s="64"/>
      <c r="F186" s="64"/>
      <c r="G186" s="64"/>
      <c r="H186" s="64"/>
      <c r="I186" s="64"/>
      <c r="J186" s="64"/>
      <c r="K186" s="64"/>
      <c r="L186" s="64"/>
      <c r="M186" s="64"/>
      <c r="N186" s="64"/>
      <c r="O186" s="64"/>
      <c r="P186" s="64"/>
      <c r="Q186" s="64"/>
      <c r="R186" s="64"/>
      <c r="S186" s="64"/>
      <c r="T186" s="64"/>
    </row>
    <row r="187" spans="1:20" ht="20.100000000000001" customHeight="1" x14ac:dyDescent="0.25">
      <c r="A187" s="4" t="s">
        <v>185</v>
      </c>
      <c r="B187" s="7" t="s">
        <v>640</v>
      </c>
      <c r="C187" s="5">
        <v>249</v>
      </c>
      <c r="D187" s="61"/>
      <c r="E187" s="61"/>
      <c r="F187" s="62"/>
      <c r="G187" s="62"/>
      <c r="H187" s="62"/>
      <c r="I187" s="62"/>
      <c r="J187" s="62"/>
      <c r="K187" s="62"/>
      <c r="L187" s="62"/>
      <c r="M187" s="62"/>
      <c r="N187" s="62"/>
      <c r="O187" s="62"/>
      <c r="P187" s="62"/>
      <c r="Q187" s="62"/>
      <c r="R187" s="62"/>
      <c r="S187" s="62"/>
      <c r="T187" s="62"/>
    </row>
    <row r="188" spans="1:20" ht="20.100000000000001" customHeight="1" x14ac:dyDescent="0.25">
      <c r="A188" s="4" t="s">
        <v>184</v>
      </c>
      <c r="B188" s="7" t="s">
        <v>552</v>
      </c>
      <c r="C188" s="5">
        <v>250</v>
      </c>
      <c r="D188" s="61"/>
      <c r="E188" s="61"/>
      <c r="F188" s="62"/>
      <c r="G188" s="62"/>
      <c r="H188" s="62"/>
      <c r="I188" s="62"/>
      <c r="J188" s="62"/>
      <c r="K188" s="62"/>
      <c r="L188" s="62"/>
      <c r="M188" s="62"/>
      <c r="N188" s="62"/>
      <c r="O188" s="62"/>
      <c r="P188" s="62"/>
      <c r="Q188" s="62"/>
      <c r="R188" s="62"/>
      <c r="S188" s="62"/>
      <c r="T188" s="62"/>
    </row>
    <row r="189" spans="1:20" ht="20.100000000000001" customHeight="1" x14ac:dyDescent="0.25">
      <c r="A189" s="4" t="s">
        <v>183</v>
      </c>
      <c r="B189" s="7" t="s">
        <v>403</v>
      </c>
      <c r="C189" s="5"/>
      <c r="D189" s="61">
        <v>1</v>
      </c>
      <c r="E189" s="61"/>
      <c r="F189" s="62">
        <v>1</v>
      </c>
      <c r="G189" s="62">
        <v>2</v>
      </c>
      <c r="H189" s="62"/>
      <c r="I189" s="62"/>
      <c r="J189" s="62">
        <v>2</v>
      </c>
      <c r="K189" s="62"/>
      <c r="L189" s="62"/>
      <c r="M189" s="62"/>
      <c r="N189" s="62"/>
      <c r="O189" s="62"/>
      <c r="P189" s="62"/>
      <c r="Q189" s="62"/>
      <c r="R189" s="62"/>
      <c r="S189" s="62"/>
      <c r="T189" s="62"/>
    </row>
    <row r="190" spans="1:20" ht="20.100000000000001" customHeight="1" x14ac:dyDescent="0.25">
      <c r="A190" s="8" t="s">
        <v>182</v>
      </c>
      <c r="B190" s="12" t="s">
        <v>439</v>
      </c>
      <c r="C190" s="5"/>
      <c r="D190" s="65">
        <f t="shared" ref="D190:T190" si="8">SUM(D191:D198)</f>
        <v>0</v>
      </c>
      <c r="E190" s="65">
        <f t="shared" si="8"/>
        <v>0</v>
      </c>
      <c r="F190" s="65">
        <f t="shared" si="8"/>
        <v>0</v>
      </c>
      <c r="G190" s="65">
        <f t="shared" si="8"/>
        <v>0</v>
      </c>
      <c r="H190" s="65">
        <f t="shared" si="8"/>
        <v>0</v>
      </c>
      <c r="I190" s="65">
        <f t="shared" si="8"/>
        <v>0</v>
      </c>
      <c r="J190" s="65">
        <f t="shared" si="8"/>
        <v>0</v>
      </c>
      <c r="K190" s="65">
        <f t="shared" si="8"/>
        <v>0</v>
      </c>
      <c r="L190" s="65">
        <f t="shared" si="8"/>
        <v>0</v>
      </c>
      <c r="M190" s="65">
        <f t="shared" si="8"/>
        <v>0</v>
      </c>
      <c r="N190" s="65">
        <f t="shared" si="8"/>
        <v>0</v>
      </c>
      <c r="O190" s="65">
        <f t="shared" si="8"/>
        <v>0</v>
      </c>
      <c r="P190" s="65">
        <f t="shared" si="8"/>
        <v>0</v>
      </c>
      <c r="Q190" s="65">
        <f t="shared" si="8"/>
        <v>0</v>
      </c>
      <c r="R190" s="65">
        <f t="shared" si="8"/>
        <v>0</v>
      </c>
      <c r="S190" s="65">
        <f t="shared" si="8"/>
        <v>0</v>
      </c>
      <c r="T190" s="65">
        <f t="shared" si="8"/>
        <v>0</v>
      </c>
    </row>
    <row r="191" spans="1:20" ht="20.100000000000001" customHeight="1" x14ac:dyDescent="0.25">
      <c r="A191" s="4" t="s">
        <v>181</v>
      </c>
      <c r="B191" s="7" t="s">
        <v>718</v>
      </c>
      <c r="C191" s="5">
        <v>251</v>
      </c>
      <c r="D191" s="61"/>
      <c r="E191" s="61"/>
      <c r="F191" s="62"/>
      <c r="G191" s="62"/>
      <c r="H191" s="62"/>
      <c r="I191" s="62"/>
      <c r="J191" s="62"/>
      <c r="K191" s="62"/>
      <c r="L191" s="62"/>
      <c r="M191" s="62"/>
      <c r="N191" s="62"/>
      <c r="O191" s="62"/>
      <c r="P191" s="62"/>
      <c r="Q191" s="62"/>
      <c r="R191" s="62"/>
      <c r="S191" s="62"/>
      <c r="T191" s="62"/>
    </row>
    <row r="192" spans="1:20" ht="20.100000000000001" customHeight="1" x14ac:dyDescent="0.25">
      <c r="A192" s="4" t="s">
        <v>180</v>
      </c>
      <c r="B192" s="7" t="s">
        <v>495</v>
      </c>
      <c r="C192" s="5">
        <v>252</v>
      </c>
      <c r="D192" s="61"/>
      <c r="E192" s="61"/>
      <c r="F192" s="62"/>
      <c r="G192" s="62"/>
      <c r="H192" s="62"/>
      <c r="I192" s="62"/>
      <c r="J192" s="62"/>
      <c r="K192" s="62"/>
      <c r="L192" s="62"/>
      <c r="M192" s="62"/>
      <c r="N192" s="62"/>
      <c r="O192" s="62"/>
      <c r="P192" s="62"/>
      <c r="Q192" s="62"/>
      <c r="R192" s="62"/>
      <c r="S192" s="62"/>
      <c r="T192" s="62"/>
    </row>
    <row r="193" spans="1:20" ht="20.100000000000001" customHeight="1" x14ac:dyDescent="0.25">
      <c r="A193" s="4" t="s">
        <v>179</v>
      </c>
      <c r="B193" s="7" t="s">
        <v>363</v>
      </c>
      <c r="C193" s="5">
        <v>253</v>
      </c>
      <c r="D193" s="61"/>
      <c r="E193" s="61"/>
      <c r="F193" s="62"/>
      <c r="G193" s="62"/>
      <c r="H193" s="62"/>
      <c r="I193" s="62"/>
      <c r="J193" s="62"/>
      <c r="K193" s="62"/>
      <c r="L193" s="62"/>
      <c r="M193" s="62"/>
      <c r="N193" s="62"/>
      <c r="O193" s="62"/>
      <c r="P193" s="62"/>
      <c r="Q193" s="62"/>
      <c r="R193" s="62"/>
      <c r="S193" s="62"/>
      <c r="T193" s="62"/>
    </row>
    <row r="194" spans="1:20" ht="20.100000000000001" customHeight="1" x14ac:dyDescent="0.25">
      <c r="A194" s="4" t="s">
        <v>178</v>
      </c>
      <c r="B194" s="7" t="s">
        <v>641</v>
      </c>
      <c r="C194" s="5">
        <v>254</v>
      </c>
      <c r="D194" s="61"/>
      <c r="E194" s="61"/>
      <c r="F194" s="62"/>
      <c r="G194" s="62"/>
      <c r="H194" s="62"/>
      <c r="I194" s="62"/>
      <c r="J194" s="62"/>
      <c r="K194" s="62"/>
      <c r="L194" s="62"/>
      <c r="M194" s="62"/>
      <c r="N194" s="62"/>
      <c r="O194" s="62"/>
      <c r="P194" s="62"/>
      <c r="Q194" s="62"/>
      <c r="R194" s="62"/>
      <c r="S194" s="62"/>
      <c r="T194" s="62"/>
    </row>
    <row r="195" spans="1:20" ht="20.100000000000001" customHeight="1" x14ac:dyDescent="0.25">
      <c r="A195" s="4" t="s">
        <v>177</v>
      </c>
      <c r="B195" s="7" t="s">
        <v>642</v>
      </c>
      <c r="C195" s="5">
        <v>255</v>
      </c>
      <c r="D195" s="61"/>
      <c r="E195" s="61"/>
      <c r="F195" s="62"/>
      <c r="G195" s="62"/>
      <c r="H195" s="62"/>
      <c r="I195" s="62"/>
      <c r="J195" s="62"/>
      <c r="K195" s="62"/>
      <c r="L195" s="62"/>
      <c r="M195" s="62"/>
      <c r="N195" s="62"/>
      <c r="O195" s="62"/>
      <c r="P195" s="62"/>
      <c r="Q195" s="62"/>
      <c r="R195" s="62"/>
      <c r="S195" s="62"/>
      <c r="T195" s="62"/>
    </row>
    <row r="196" spans="1:20" ht="20.100000000000001" customHeight="1" x14ac:dyDescent="0.25">
      <c r="A196" s="4" t="s">
        <v>176</v>
      </c>
      <c r="B196" s="7" t="s">
        <v>643</v>
      </c>
      <c r="C196" s="5">
        <v>256</v>
      </c>
      <c r="D196" s="64"/>
      <c r="E196" s="64"/>
      <c r="F196" s="64"/>
      <c r="G196" s="64"/>
      <c r="H196" s="64"/>
      <c r="I196" s="64"/>
      <c r="J196" s="64"/>
      <c r="K196" s="64"/>
      <c r="L196" s="64"/>
      <c r="M196" s="64"/>
      <c r="N196" s="64"/>
      <c r="O196" s="64"/>
      <c r="P196" s="64"/>
      <c r="Q196" s="64"/>
      <c r="R196" s="64"/>
      <c r="S196" s="64"/>
      <c r="T196" s="64"/>
    </row>
    <row r="197" spans="1:20" ht="20.100000000000001" customHeight="1" x14ac:dyDescent="0.25">
      <c r="A197" s="4" t="s">
        <v>175</v>
      </c>
      <c r="B197" s="7" t="s">
        <v>440</v>
      </c>
      <c r="C197" s="5">
        <v>257</v>
      </c>
      <c r="D197" s="61"/>
      <c r="E197" s="61"/>
      <c r="F197" s="62"/>
      <c r="G197" s="62"/>
      <c r="H197" s="62"/>
      <c r="I197" s="62"/>
      <c r="J197" s="62"/>
      <c r="K197" s="62"/>
      <c r="L197" s="62"/>
      <c r="M197" s="62"/>
      <c r="N197" s="62"/>
      <c r="O197" s="62"/>
      <c r="P197" s="62"/>
      <c r="Q197" s="62"/>
      <c r="R197" s="62"/>
      <c r="S197" s="62"/>
      <c r="T197" s="62"/>
    </row>
    <row r="198" spans="1:20" ht="20.100000000000001" customHeight="1" x14ac:dyDescent="0.25">
      <c r="A198" s="4" t="s">
        <v>174</v>
      </c>
      <c r="B198" s="7" t="s">
        <v>403</v>
      </c>
      <c r="C198" s="5"/>
      <c r="D198" s="61"/>
      <c r="E198" s="61"/>
      <c r="F198" s="62"/>
      <c r="G198" s="62"/>
      <c r="H198" s="62"/>
      <c r="I198" s="62"/>
      <c r="J198" s="62"/>
      <c r="K198" s="62"/>
      <c r="L198" s="62"/>
      <c r="M198" s="62"/>
      <c r="N198" s="62"/>
      <c r="O198" s="62"/>
      <c r="P198" s="62"/>
      <c r="Q198" s="62"/>
      <c r="R198" s="62"/>
      <c r="S198" s="62"/>
      <c r="T198" s="62"/>
    </row>
    <row r="199" spans="1:20" ht="20.100000000000001" customHeight="1" x14ac:dyDescent="0.25">
      <c r="A199" s="8" t="s">
        <v>173</v>
      </c>
      <c r="B199" s="12" t="s">
        <v>441</v>
      </c>
      <c r="C199" s="5"/>
      <c r="D199" s="65">
        <f t="shared" ref="D199:T199" si="9">SUM(D200:D208)</f>
        <v>0</v>
      </c>
      <c r="E199" s="65">
        <f t="shared" si="9"/>
        <v>0</v>
      </c>
      <c r="F199" s="65">
        <f t="shared" si="9"/>
        <v>7</v>
      </c>
      <c r="G199" s="65">
        <f t="shared" si="9"/>
        <v>3</v>
      </c>
      <c r="H199" s="65">
        <f t="shared" si="9"/>
        <v>0</v>
      </c>
      <c r="I199" s="65">
        <f t="shared" si="9"/>
        <v>0</v>
      </c>
      <c r="J199" s="65">
        <f t="shared" si="9"/>
        <v>3</v>
      </c>
      <c r="K199" s="65">
        <f t="shared" si="9"/>
        <v>1</v>
      </c>
      <c r="L199" s="65">
        <f t="shared" si="9"/>
        <v>0</v>
      </c>
      <c r="M199" s="65">
        <f t="shared" si="9"/>
        <v>3</v>
      </c>
      <c r="N199" s="65">
        <f t="shared" si="9"/>
        <v>0</v>
      </c>
      <c r="O199" s="65">
        <f t="shared" si="9"/>
        <v>1</v>
      </c>
      <c r="P199" s="65">
        <f t="shared" si="9"/>
        <v>0</v>
      </c>
      <c r="Q199" s="65">
        <f t="shared" si="9"/>
        <v>1</v>
      </c>
      <c r="R199" s="65">
        <f t="shared" si="9"/>
        <v>0</v>
      </c>
      <c r="S199" s="65">
        <f t="shared" si="9"/>
        <v>0</v>
      </c>
      <c r="T199" s="65">
        <f t="shared" si="9"/>
        <v>0</v>
      </c>
    </row>
    <row r="200" spans="1:20" ht="20.100000000000001" customHeight="1" x14ac:dyDescent="0.25">
      <c r="A200" s="4" t="s">
        <v>172</v>
      </c>
      <c r="B200" s="7" t="s">
        <v>442</v>
      </c>
      <c r="C200" s="5">
        <v>258</v>
      </c>
      <c r="D200" s="61"/>
      <c r="E200" s="61"/>
      <c r="F200" s="62">
        <v>7</v>
      </c>
      <c r="G200" s="62">
        <v>3</v>
      </c>
      <c r="H200" s="62"/>
      <c r="I200" s="62"/>
      <c r="J200" s="62">
        <v>3</v>
      </c>
      <c r="K200" s="62">
        <v>1</v>
      </c>
      <c r="L200" s="62"/>
      <c r="M200" s="62">
        <v>3</v>
      </c>
      <c r="N200" s="62"/>
      <c r="O200" s="62">
        <v>1</v>
      </c>
      <c r="P200" s="62"/>
      <c r="Q200" s="62">
        <v>1</v>
      </c>
      <c r="R200" s="62"/>
      <c r="S200" s="62"/>
      <c r="T200" s="62"/>
    </row>
    <row r="201" spans="1:20" ht="20.100000000000001" customHeight="1" x14ac:dyDescent="0.25">
      <c r="A201" s="4" t="s">
        <v>171</v>
      </c>
      <c r="B201" s="7" t="s">
        <v>443</v>
      </c>
      <c r="C201" s="5">
        <v>259</v>
      </c>
      <c r="D201" s="61"/>
      <c r="E201" s="61"/>
      <c r="F201" s="62"/>
      <c r="G201" s="62"/>
      <c r="H201" s="62"/>
      <c r="I201" s="62"/>
      <c r="J201" s="62"/>
      <c r="K201" s="62"/>
      <c r="L201" s="62"/>
      <c r="M201" s="62"/>
      <c r="N201" s="62"/>
      <c r="O201" s="62"/>
      <c r="P201" s="62"/>
      <c r="Q201" s="62"/>
      <c r="R201" s="62"/>
      <c r="S201" s="62"/>
      <c r="T201" s="62"/>
    </row>
    <row r="202" spans="1:20" ht="20.100000000000001" customHeight="1" x14ac:dyDescent="0.25">
      <c r="A202" s="4" t="s">
        <v>170</v>
      </c>
      <c r="B202" s="7" t="s">
        <v>355</v>
      </c>
      <c r="C202" s="5">
        <v>260</v>
      </c>
      <c r="D202" s="61"/>
      <c r="E202" s="61"/>
      <c r="F202" s="62"/>
      <c r="G202" s="62"/>
      <c r="H202" s="62"/>
      <c r="I202" s="62"/>
      <c r="J202" s="62"/>
      <c r="K202" s="62"/>
      <c r="L202" s="62"/>
      <c r="M202" s="62"/>
      <c r="N202" s="62"/>
      <c r="O202" s="62"/>
      <c r="P202" s="62"/>
      <c r="Q202" s="62"/>
      <c r="R202" s="62"/>
      <c r="S202" s="62"/>
      <c r="T202" s="62"/>
    </row>
    <row r="203" spans="1:20" ht="20.100000000000001" customHeight="1" x14ac:dyDescent="0.25">
      <c r="A203" s="4" t="s">
        <v>169</v>
      </c>
      <c r="B203" s="7" t="s">
        <v>444</v>
      </c>
      <c r="C203" s="5">
        <v>261</v>
      </c>
      <c r="D203" s="61"/>
      <c r="E203" s="61"/>
      <c r="F203" s="62"/>
      <c r="G203" s="62"/>
      <c r="H203" s="62"/>
      <c r="I203" s="62"/>
      <c r="J203" s="62"/>
      <c r="K203" s="62"/>
      <c r="L203" s="62"/>
      <c r="M203" s="62"/>
      <c r="N203" s="62"/>
      <c r="O203" s="62"/>
      <c r="P203" s="62"/>
      <c r="Q203" s="62"/>
      <c r="R203" s="62"/>
      <c r="S203" s="62"/>
      <c r="T203" s="62"/>
    </row>
    <row r="204" spans="1:20" ht="20.100000000000001" customHeight="1" x14ac:dyDescent="0.25">
      <c r="A204" s="4" t="s">
        <v>168</v>
      </c>
      <c r="B204" s="7" t="s">
        <v>445</v>
      </c>
      <c r="C204" s="5">
        <v>262</v>
      </c>
      <c r="D204" s="61"/>
      <c r="E204" s="61"/>
      <c r="F204" s="62"/>
      <c r="G204" s="62"/>
      <c r="H204" s="62"/>
      <c r="I204" s="62"/>
      <c r="J204" s="62"/>
      <c r="K204" s="62"/>
      <c r="L204" s="62"/>
      <c r="M204" s="62"/>
      <c r="N204" s="62"/>
      <c r="O204" s="62"/>
      <c r="P204" s="62"/>
      <c r="Q204" s="62"/>
      <c r="R204" s="62"/>
      <c r="S204" s="62"/>
      <c r="T204" s="62"/>
    </row>
    <row r="205" spans="1:20" ht="20.100000000000001" customHeight="1" x14ac:dyDescent="0.25">
      <c r="A205" s="4" t="s">
        <v>167</v>
      </c>
      <c r="B205" s="7" t="s">
        <v>644</v>
      </c>
      <c r="C205" s="5">
        <v>263</v>
      </c>
      <c r="D205" s="61"/>
      <c r="E205" s="61"/>
      <c r="F205" s="62"/>
      <c r="G205" s="62"/>
      <c r="H205" s="62"/>
      <c r="I205" s="62"/>
      <c r="J205" s="62"/>
      <c r="K205" s="62"/>
      <c r="L205" s="62"/>
      <c r="M205" s="62"/>
      <c r="N205" s="62"/>
      <c r="O205" s="62"/>
      <c r="P205" s="62"/>
      <c r="Q205" s="62"/>
      <c r="R205" s="62"/>
      <c r="S205" s="62"/>
      <c r="T205" s="62"/>
    </row>
    <row r="206" spans="1:20" ht="20.100000000000001" customHeight="1" x14ac:dyDescent="0.25">
      <c r="A206" s="4" t="s">
        <v>166</v>
      </c>
      <c r="B206" s="7" t="s">
        <v>446</v>
      </c>
      <c r="C206" s="5">
        <v>264</v>
      </c>
      <c r="D206" s="61"/>
      <c r="E206" s="61"/>
      <c r="F206" s="62"/>
      <c r="G206" s="62"/>
      <c r="H206" s="62"/>
      <c r="I206" s="62"/>
      <c r="J206" s="62"/>
      <c r="K206" s="62"/>
      <c r="L206" s="62"/>
      <c r="M206" s="62"/>
      <c r="N206" s="62"/>
      <c r="O206" s="62"/>
      <c r="P206" s="62"/>
      <c r="Q206" s="62"/>
      <c r="R206" s="62"/>
      <c r="S206" s="62"/>
      <c r="T206" s="62"/>
    </row>
    <row r="207" spans="1:20" ht="20.100000000000001" customHeight="1" x14ac:dyDescent="0.25">
      <c r="A207" s="4" t="s">
        <v>165</v>
      </c>
      <c r="B207" s="7" t="s">
        <v>553</v>
      </c>
      <c r="C207" s="5">
        <v>265</v>
      </c>
      <c r="D207" s="61"/>
      <c r="E207" s="61"/>
      <c r="F207" s="62"/>
      <c r="G207" s="62"/>
      <c r="H207" s="62"/>
      <c r="I207" s="62"/>
      <c r="J207" s="62"/>
      <c r="K207" s="62"/>
      <c r="L207" s="62"/>
      <c r="M207" s="62"/>
      <c r="N207" s="62"/>
      <c r="O207" s="62"/>
      <c r="P207" s="62"/>
      <c r="Q207" s="62"/>
      <c r="R207" s="62"/>
      <c r="S207" s="62"/>
      <c r="T207" s="62"/>
    </row>
    <row r="208" spans="1:20" ht="20.100000000000001" customHeight="1" x14ac:dyDescent="0.25">
      <c r="A208" s="4" t="s">
        <v>164</v>
      </c>
      <c r="B208" s="7" t="s">
        <v>403</v>
      </c>
      <c r="C208" s="5"/>
      <c r="D208" s="61"/>
      <c r="E208" s="61"/>
      <c r="F208" s="62"/>
      <c r="G208" s="62"/>
      <c r="H208" s="62"/>
      <c r="I208" s="62"/>
      <c r="J208" s="62"/>
      <c r="K208" s="62"/>
      <c r="L208" s="62"/>
      <c r="M208" s="62"/>
      <c r="N208" s="62"/>
      <c r="O208" s="62"/>
      <c r="P208" s="62"/>
      <c r="Q208" s="62"/>
      <c r="R208" s="62"/>
      <c r="S208" s="62"/>
      <c r="T208" s="62"/>
    </row>
    <row r="209" spans="1:20" ht="20.100000000000001" customHeight="1" x14ac:dyDescent="0.25">
      <c r="A209" s="8" t="s">
        <v>163</v>
      </c>
      <c r="B209" s="12" t="s">
        <v>447</v>
      </c>
      <c r="C209" s="5"/>
      <c r="D209" s="65">
        <f t="shared" ref="D209:T209" si="10">SUM(D210:D227)</f>
        <v>3</v>
      </c>
      <c r="E209" s="65">
        <f t="shared" si="10"/>
        <v>0</v>
      </c>
      <c r="F209" s="65">
        <f t="shared" si="10"/>
        <v>30</v>
      </c>
      <c r="G209" s="65">
        <f t="shared" si="10"/>
        <v>18</v>
      </c>
      <c r="H209" s="65">
        <f t="shared" si="10"/>
        <v>0</v>
      </c>
      <c r="I209" s="65">
        <f t="shared" si="10"/>
        <v>0</v>
      </c>
      <c r="J209" s="65">
        <f t="shared" si="10"/>
        <v>18</v>
      </c>
      <c r="K209" s="65">
        <f t="shared" si="10"/>
        <v>1</v>
      </c>
      <c r="L209" s="65">
        <f t="shared" si="10"/>
        <v>0</v>
      </c>
      <c r="M209" s="65">
        <f t="shared" si="10"/>
        <v>14</v>
      </c>
      <c r="N209" s="65">
        <f t="shared" si="10"/>
        <v>0</v>
      </c>
      <c r="O209" s="65">
        <f t="shared" si="10"/>
        <v>5</v>
      </c>
      <c r="P209" s="65">
        <f t="shared" si="10"/>
        <v>2</v>
      </c>
      <c r="Q209" s="65">
        <f t="shared" si="10"/>
        <v>7</v>
      </c>
      <c r="R209" s="65">
        <f t="shared" si="10"/>
        <v>0</v>
      </c>
      <c r="S209" s="65">
        <f t="shared" si="10"/>
        <v>0</v>
      </c>
      <c r="T209" s="65">
        <f t="shared" si="10"/>
        <v>0</v>
      </c>
    </row>
    <row r="210" spans="1:20" ht="20.100000000000001" customHeight="1" x14ac:dyDescent="0.25">
      <c r="A210" s="4" t="s">
        <v>162</v>
      </c>
      <c r="B210" s="7" t="s">
        <v>719</v>
      </c>
      <c r="C210" s="5">
        <v>266</v>
      </c>
      <c r="D210" s="61">
        <v>1</v>
      </c>
      <c r="E210" s="61"/>
      <c r="F210" s="62">
        <v>4</v>
      </c>
      <c r="G210" s="62">
        <v>2</v>
      </c>
      <c r="H210" s="62"/>
      <c r="I210" s="62"/>
      <c r="J210" s="62">
        <v>2</v>
      </c>
      <c r="K210" s="62"/>
      <c r="L210" s="62"/>
      <c r="M210" s="62">
        <v>3</v>
      </c>
      <c r="N210" s="62"/>
      <c r="O210" s="62">
        <v>2</v>
      </c>
      <c r="P210" s="62"/>
      <c r="Q210" s="62">
        <v>2</v>
      </c>
      <c r="R210" s="62"/>
      <c r="S210" s="62"/>
      <c r="T210" s="62"/>
    </row>
    <row r="211" spans="1:20" ht="20.100000000000001" customHeight="1" x14ac:dyDescent="0.25">
      <c r="A211" s="4" t="s">
        <v>161</v>
      </c>
      <c r="B211" s="7" t="s">
        <v>720</v>
      </c>
      <c r="C211" s="5">
        <v>267</v>
      </c>
      <c r="D211" s="61"/>
      <c r="E211" s="61"/>
      <c r="F211" s="62"/>
      <c r="G211" s="62"/>
      <c r="H211" s="62"/>
      <c r="I211" s="62"/>
      <c r="J211" s="62"/>
      <c r="K211" s="62"/>
      <c r="L211" s="62"/>
      <c r="M211" s="62"/>
      <c r="N211" s="62"/>
      <c r="O211" s="62"/>
      <c r="P211" s="62"/>
      <c r="Q211" s="62"/>
      <c r="R211" s="62"/>
      <c r="S211" s="62"/>
      <c r="T211" s="62"/>
    </row>
    <row r="212" spans="1:20" ht="20.100000000000001" customHeight="1" x14ac:dyDescent="0.25">
      <c r="A212" s="4" t="s">
        <v>721</v>
      </c>
      <c r="B212" s="7" t="s">
        <v>722</v>
      </c>
      <c r="C212" s="5">
        <v>267.10000000000002</v>
      </c>
      <c r="D212" s="61"/>
      <c r="E212" s="61"/>
      <c r="F212" s="62">
        <v>1</v>
      </c>
      <c r="G212" s="62">
        <v>1</v>
      </c>
      <c r="H212" s="62"/>
      <c r="I212" s="62"/>
      <c r="J212" s="62">
        <v>1</v>
      </c>
      <c r="K212" s="62"/>
      <c r="L212" s="62"/>
      <c r="M212" s="62"/>
      <c r="N212" s="62"/>
      <c r="O212" s="62"/>
      <c r="P212" s="62"/>
      <c r="Q212" s="62"/>
      <c r="R212" s="62"/>
      <c r="S212" s="62"/>
      <c r="T212" s="62"/>
    </row>
    <row r="213" spans="1:20" ht="20.100000000000001" customHeight="1" x14ac:dyDescent="0.25">
      <c r="A213" s="4" t="s">
        <v>160</v>
      </c>
      <c r="B213" s="7" t="s">
        <v>645</v>
      </c>
      <c r="C213" s="5">
        <v>268</v>
      </c>
      <c r="D213" s="64">
        <v>2</v>
      </c>
      <c r="E213" s="64"/>
      <c r="F213" s="64">
        <v>23</v>
      </c>
      <c r="G213" s="64">
        <v>13</v>
      </c>
      <c r="H213" s="64"/>
      <c r="I213" s="64"/>
      <c r="J213" s="64">
        <v>13</v>
      </c>
      <c r="K213" s="64">
        <v>1</v>
      </c>
      <c r="L213" s="64"/>
      <c r="M213" s="64">
        <v>11</v>
      </c>
      <c r="N213" s="64"/>
      <c r="O213" s="64">
        <v>3</v>
      </c>
      <c r="P213" s="64">
        <v>2</v>
      </c>
      <c r="Q213" s="64">
        <v>5</v>
      </c>
      <c r="R213" s="64"/>
      <c r="S213" s="64"/>
      <c r="T213" s="64"/>
    </row>
    <row r="214" spans="1:20" ht="20.100000000000001" customHeight="1" x14ac:dyDescent="0.25">
      <c r="A214" s="4" t="s">
        <v>159</v>
      </c>
      <c r="B214" s="5" t="s">
        <v>723</v>
      </c>
      <c r="C214" s="5">
        <v>269</v>
      </c>
      <c r="D214" s="61"/>
      <c r="E214" s="61"/>
      <c r="F214" s="62"/>
      <c r="G214" s="62"/>
      <c r="H214" s="62"/>
      <c r="I214" s="62"/>
      <c r="J214" s="62"/>
      <c r="K214" s="62"/>
      <c r="L214" s="62"/>
      <c r="M214" s="62"/>
      <c r="N214" s="62"/>
      <c r="O214" s="62"/>
      <c r="P214" s="62"/>
      <c r="Q214" s="62"/>
      <c r="R214" s="62"/>
      <c r="S214" s="62"/>
      <c r="T214" s="62"/>
    </row>
    <row r="215" spans="1:20" ht="20.100000000000001" customHeight="1" x14ac:dyDescent="0.25">
      <c r="A215" s="4" t="s">
        <v>158</v>
      </c>
      <c r="B215" s="7" t="s">
        <v>724</v>
      </c>
      <c r="C215" s="5">
        <v>269.10000000000002</v>
      </c>
      <c r="D215" s="62"/>
      <c r="E215" s="62"/>
      <c r="F215" s="62"/>
      <c r="G215" s="62"/>
      <c r="H215" s="62"/>
      <c r="I215" s="62"/>
      <c r="J215" s="62"/>
      <c r="K215" s="62"/>
      <c r="L215" s="62"/>
      <c r="M215" s="62"/>
      <c r="N215" s="62"/>
      <c r="O215" s="62"/>
      <c r="P215" s="62"/>
      <c r="Q215" s="62"/>
      <c r="R215" s="62"/>
      <c r="S215" s="62"/>
      <c r="T215" s="62"/>
    </row>
    <row r="216" spans="1:20" ht="20.100000000000001" customHeight="1" x14ac:dyDescent="0.25">
      <c r="A216" s="4" t="s">
        <v>157</v>
      </c>
      <c r="B216" s="7" t="s">
        <v>725</v>
      </c>
      <c r="C216" s="5">
        <v>270</v>
      </c>
      <c r="D216" s="61"/>
      <c r="E216" s="61"/>
      <c r="F216" s="62"/>
      <c r="G216" s="62"/>
      <c r="H216" s="62"/>
      <c r="I216" s="62"/>
      <c r="J216" s="62"/>
      <c r="K216" s="62"/>
      <c r="L216" s="62"/>
      <c r="M216" s="62"/>
      <c r="N216" s="62"/>
      <c r="O216" s="62"/>
      <c r="P216" s="62"/>
      <c r="Q216" s="62"/>
      <c r="R216" s="62"/>
      <c r="S216" s="62"/>
      <c r="T216" s="62"/>
    </row>
    <row r="217" spans="1:20" ht="20.100000000000001" customHeight="1" x14ac:dyDescent="0.25">
      <c r="A217" s="4" t="s">
        <v>156</v>
      </c>
      <c r="B217" s="7" t="s">
        <v>726</v>
      </c>
      <c r="C217" s="5">
        <v>272</v>
      </c>
      <c r="D217" s="61"/>
      <c r="E217" s="61"/>
      <c r="F217" s="62"/>
      <c r="G217" s="62"/>
      <c r="H217" s="62"/>
      <c r="I217" s="62"/>
      <c r="J217" s="62"/>
      <c r="K217" s="62"/>
      <c r="L217" s="62"/>
      <c r="M217" s="62"/>
      <c r="N217" s="62"/>
      <c r="O217" s="62"/>
      <c r="P217" s="62"/>
      <c r="Q217" s="62"/>
      <c r="R217" s="62"/>
      <c r="S217" s="62"/>
      <c r="T217" s="62"/>
    </row>
    <row r="218" spans="1:20" ht="20.100000000000001" customHeight="1" x14ac:dyDescent="0.25">
      <c r="A218" s="4" t="s">
        <v>155</v>
      </c>
      <c r="B218" s="7" t="s">
        <v>727</v>
      </c>
      <c r="C218" s="5">
        <v>273</v>
      </c>
      <c r="D218" s="61"/>
      <c r="E218" s="61"/>
      <c r="F218" s="62"/>
      <c r="G218" s="62"/>
      <c r="H218" s="62"/>
      <c r="I218" s="62"/>
      <c r="J218" s="62"/>
      <c r="K218" s="62"/>
      <c r="L218" s="62"/>
      <c r="M218" s="62"/>
      <c r="N218" s="62"/>
      <c r="O218" s="62"/>
      <c r="P218" s="62"/>
      <c r="Q218" s="62"/>
      <c r="R218" s="62"/>
      <c r="S218" s="62"/>
      <c r="T218" s="62"/>
    </row>
    <row r="219" spans="1:20" ht="20.100000000000001" customHeight="1" x14ac:dyDescent="0.25">
      <c r="A219" s="4" t="s">
        <v>154</v>
      </c>
      <c r="B219" s="7" t="s">
        <v>728</v>
      </c>
      <c r="C219" s="5">
        <v>274</v>
      </c>
      <c r="D219" s="61"/>
      <c r="E219" s="61"/>
      <c r="F219" s="62"/>
      <c r="G219" s="62"/>
      <c r="H219" s="62"/>
      <c r="I219" s="62"/>
      <c r="J219" s="62"/>
      <c r="K219" s="62"/>
      <c r="L219" s="62"/>
      <c r="M219" s="62"/>
      <c r="N219" s="62"/>
      <c r="O219" s="62"/>
      <c r="P219" s="62"/>
      <c r="Q219" s="62"/>
      <c r="R219" s="62"/>
      <c r="S219" s="62"/>
      <c r="T219" s="62"/>
    </row>
    <row r="220" spans="1:20" ht="20.100000000000001" customHeight="1" x14ac:dyDescent="0.25">
      <c r="A220" s="4" t="s">
        <v>153</v>
      </c>
      <c r="B220" s="7" t="s">
        <v>729</v>
      </c>
      <c r="C220" s="5">
        <v>275</v>
      </c>
      <c r="D220" s="61"/>
      <c r="E220" s="61"/>
      <c r="F220" s="62"/>
      <c r="G220" s="62"/>
      <c r="H220" s="62"/>
      <c r="I220" s="62"/>
      <c r="J220" s="62"/>
      <c r="K220" s="62"/>
      <c r="L220" s="62"/>
      <c r="M220" s="62"/>
      <c r="N220" s="62"/>
      <c r="O220" s="62"/>
      <c r="P220" s="62"/>
      <c r="Q220" s="62"/>
      <c r="R220" s="62"/>
      <c r="S220" s="62"/>
      <c r="T220" s="62"/>
    </row>
    <row r="221" spans="1:20" ht="20.100000000000001" customHeight="1" x14ac:dyDescent="0.25">
      <c r="A221" s="4" t="s">
        <v>152</v>
      </c>
      <c r="B221" s="7" t="s">
        <v>554</v>
      </c>
      <c r="C221" s="5">
        <v>276</v>
      </c>
      <c r="D221" s="61"/>
      <c r="E221" s="61"/>
      <c r="F221" s="62"/>
      <c r="G221" s="62"/>
      <c r="H221" s="62"/>
      <c r="I221" s="62"/>
      <c r="J221" s="62"/>
      <c r="K221" s="62"/>
      <c r="L221" s="62"/>
      <c r="M221" s="62"/>
      <c r="N221" s="62"/>
      <c r="O221" s="62"/>
      <c r="P221" s="62"/>
      <c r="Q221" s="62"/>
      <c r="R221" s="62"/>
      <c r="S221" s="62"/>
      <c r="T221" s="62"/>
    </row>
    <row r="222" spans="1:20" ht="20.100000000000001" customHeight="1" x14ac:dyDescent="0.25">
      <c r="A222" s="4" t="s">
        <v>151</v>
      </c>
      <c r="B222" s="7" t="s">
        <v>364</v>
      </c>
      <c r="C222" s="5">
        <v>277</v>
      </c>
      <c r="D222" s="61"/>
      <c r="E222" s="61"/>
      <c r="F222" s="62"/>
      <c r="G222" s="62"/>
      <c r="H222" s="62"/>
      <c r="I222" s="62"/>
      <c r="J222" s="62"/>
      <c r="K222" s="62"/>
      <c r="L222" s="62"/>
      <c r="M222" s="62"/>
      <c r="N222" s="62"/>
      <c r="O222" s="62"/>
      <c r="P222" s="62"/>
      <c r="Q222" s="62"/>
      <c r="R222" s="62"/>
      <c r="S222" s="62"/>
      <c r="T222" s="62"/>
    </row>
    <row r="223" spans="1:20" ht="20.100000000000001" customHeight="1" x14ac:dyDescent="0.25">
      <c r="A223" s="4" t="s">
        <v>150</v>
      </c>
      <c r="B223" s="7" t="s">
        <v>555</v>
      </c>
      <c r="C223" s="5">
        <v>278</v>
      </c>
      <c r="D223" s="61"/>
      <c r="E223" s="61"/>
      <c r="F223" s="62"/>
      <c r="G223" s="62"/>
      <c r="H223" s="62"/>
      <c r="I223" s="62"/>
      <c r="J223" s="62"/>
      <c r="K223" s="62"/>
      <c r="L223" s="62"/>
      <c r="M223" s="62"/>
      <c r="N223" s="62"/>
      <c r="O223" s="62"/>
      <c r="P223" s="62"/>
      <c r="Q223" s="62"/>
      <c r="R223" s="62"/>
      <c r="S223" s="62"/>
      <c r="T223" s="62"/>
    </row>
    <row r="224" spans="1:20" ht="20.100000000000001" customHeight="1" x14ac:dyDescent="0.25">
      <c r="A224" s="4" t="s">
        <v>149</v>
      </c>
      <c r="B224" s="7" t="s">
        <v>556</v>
      </c>
      <c r="C224" s="5">
        <v>279</v>
      </c>
      <c r="D224" s="61"/>
      <c r="E224" s="61"/>
      <c r="F224" s="62">
        <v>2</v>
      </c>
      <c r="G224" s="62">
        <v>2</v>
      </c>
      <c r="H224" s="62"/>
      <c r="I224" s="62"/>
      <c r="J224" s="62">
        <v>2</v>
      </c>
      <c r="K224" s="62"/>
      <c r="L224" s="62"/>
      <c r="M224" s="62"/>
      <c r="N224" s="62"/>
      <c r="O224" s="62"/>
      <c r="P224" s="62"/>
      <c r="Q224" s="62"/>
      <c r="R224" s="62"/>
      <c r="S224" s="62"/>
      <c r="T224" s="62"/>
    </row>
    <row r="225" spans="1:20" ht="20.100000000000001" customHeight="1" x14ac:dyDescent="0.25">
      <c r="A225" s="4" t="s">
        <v>148</v>
      </c>
      <c r="B225" s="7" t="s">
        <v>730</v>
      </c>
      <c r="C225" s="5">
        <v>280</v>
      </c>
      <c r="D225" s="61"/>
      <c r="E225" s="61"/>
      <c r="F225" s="62"/>
      <c r="G225" s="62"/>
      <c r="H225" s="62"/>
      <c r="I225" s="62"/>
      <c r="J225" s="62"/>
      <c r="K225" s="62"/>
      <c r="L225" s="62"/>
      <c r="M225" s="62"/>
      <c r="N225" s="62"/>
      <c r="O225" s="62"/>
      <c r="P225" s="62"/>
      <c r="Q225" s="62"/>
      <c r="R225" s="62"/>
      <c r="S225" s="62"/>
      <c r="T225" s="62"/>
    </row>
    <row r="226" spans="1:20" ht="20.100000000000001" customHeight="1" x14ac:dyDescent="0.25">
      <c r="A226" s="4" t="s">
        <v>731</v>
      </c>
      <c r="B226" s="7" t="s">
        <v>732</v>
      </c>
      <c r="C226" s="5">
        <v>280.10000000000002</v>
      </c>
      <c r="D226" s="61"/>
      <c r="E226" s="61"/>
      <c r="F226" s="62"/>
      <c r="G226" s="62"/>
      <c r="H226" s="62"/>
      <c r="I226" s="62"/>
      <c r="J226" s="62"/>
      <c r="K226" s="62"/>
      <c r="L226" s="62"/>
      <c r="M226" s="62"/>
      <c r="N226" s="62"/>
      <c r="O226" s="62"/>
      <c r="P226" s="62"/>
      <c r="Q226" s="62"/>
      <c r="R226" s="62"/>
      <c r="S226" s="62"/>
      <c r="T226" s="62"/>
    </row>
    <row r="227" spans="1:20" ht="20.100000000000001" customHeight="1" x14ac:dyDescent="0.25">
      <c r="A227" s="4" t="s">
        <v>147</v>
      </c>
      <c r="B227" s="7" t="s">
        <v>403</v>
      </c>
      <c r="C227" s="5"/>
      <c r="D227" s="61"/>
      <c r="E227" s="61"/>
      <c r="F227" s="62"/>
      <c r="G227" s="62"/>
      <c r="H227" s="62"/>
      <c r="I227" s="62"/>
      <c r="J227" s="62"/>
      <c r="K227" s="62"/>
      <c r="L227" s="62"/>
      <c r="M227" s="62"/>
      <c r="N227" s="62"/>
      <c r="O227" s="62"/>
      <c r="P227" s="62"/>
      <c r="Q227" s="62"/>
      <c r="R227" s="62"/>
      <c r="S227" s="62"/>
      <c r="T227" s="62"/>
    </row>
    <row r="228" spans="1:20" ht="20.100000000000001" customHeight="1" x14ac:dyDescent="0.25">
      <c r="A228" s="8" t="s">
        <v>146</v>
      </c>
      <c r="B228" s="12" t="s">
        <v>448</v>
      </c>
      <c r="C228" s="5"/>
      <c r="D228" s="65">
        <f t="shared" ref="D228:T228" si="11">SUM(D229:D247)</f>
        <v>0</v>
      </c>
      <c r="E228" s="65">
        <f t="shared" si="11"/>
        <v>0</v>
      </c>
      <c r="F228" s="65">
        <f t="shared" si="11"/>
        <v>0</v>
      </c>
      <c r="G228" s="65">
        <f t="shared" si="11"/>
        <v>0</v>
      </c>
      <c r="H228" s="65">
        <f t="shared" si="11"/>
        <v>0</v>
      </c>
      <c r="I228" s="65">
        <f t="shared" si="11"/>
        <v>0</v>
      </c>
      <c r="J228" s="65">
        <f t="shared" si="11"/>
        <v>0</v>
      </c>
      <c r="K228" s="65">
        <f t="shared" si="11"/>
        <v>0</v>
      </c>
      <c r="L228" s="65">
        <f t="shared" si="11"/>
        <v>0</v>
      </c>
      <c r="M228" s="65">
        <f t="shared" si="11"/>
        <v>0</v>
      </c>
      <c r="N228" s="65">
        <f t="shared" si="11"/>
        <v>0</v>
      </c>
      <c r="O228" s="65">
        <f t="shared" si="11"/>
        <v>0</v>
      </c>
      <c r="P228" s="65">
        <f t="shared" si="11"/>
        <v>0</v>
      </c>
      <c r="Q228" s="65">
        <f t="shared" si="11"/>
        <v>0</v>
      </c>
      <c r="R228" s="65">
        <f t="shared" si="11"/>
        <v>0</v>
      </c>
      <c r="S228" s="65">
        <f t="shared" si="11"/>
        <v>0</v>
      </c>
      <c r="T228" s="65">
        <f t="shared" si="11"/>
        <v>0</v>
      </c>
    </row>
    <row r="229" spans="1:20" ht="20.100000000000001" customHeight="1" x14ac:dyDescent="0.25">
      <c r="A229" s="4" t="s">
        <v>145</v>
      </c>
      <c r="B229" s="7" t="s">
        <v>557</v>
      </c>
      <c r="C229" s="5">
        <v>281</v>
      </c>
      <c r="D229" s="61"/>
      <c r="E229" s="61"/>
      <c r="F229" s="62"/>
      <c r="G229" s="62"/>
      <c r="H229" s="62"/>
      <c r="I229" s="62"/>
      <c r="J229" s="62"/>
      <c r="K229" s="62"/>
      <c r="L229" s="62"/>
      <c r="M229" s="62"/>
      <c r="N229" s="62"/>
      <c r="O229" s="62"/>
      <c r="P229" s="62"/>
      <c r="Q229" s="62"/>
      <c r="R229" s="62"/>
      <c r="S229" s="62"/>
      <c r="T229" s="62"/>
    </row>
    <row r="230" spans="1:20" ht="20.100000000000001" customHeight="1" x14ac:dyDescent="0.25">
      <c r="A230" s="4" t="s">
        <v>144</v>
      </c>
      <c r="B230" s="7" t="s">
        <v>558</v>
      </c>
      <c r="C230" s="6">
        <v>282</v>
      </c>
      <c r="D230" s="62"/>
      <c r="E230" s="62"/>
      <c r="F230" s="62"/>
      <c r="G230" s="62"/>
      <c r="H230" s="62"/>
      <c r="I230" s="62"/>
      <c r="J230" s="62"/>
      <c r="K230" s="62"/>
      <c r="L230" s="62"/>
      <c r="M230" s="62"/>
      <c r="N230" s="62"/>
      <c r="O230" s="62"/>
      <c r="P230" s="62"/>
      <c r="Q230" s="62"/>
      <c r="R230" s="62"/>
      <c r="S230" s="62"/>
      <c r="T230" s="62"/>
    </row>
    <row r="231" spans="1:20" ht="20.100000000000001" customHeight="1" x14ac:dyDescent="0.25">
      <c r="A231" s="4" t="s">
        <v>143</v>
      </c>
      <c r="B231" s="5" t="s">
        <v>559</v>
      </c>
      <c r="C231" s="5">
        <v>283</v>
      </c>
      <c r="D231" s="61"/>
      <c r="E231" s="61"/>
      <c r="F231" s="62"/>
      <c r="G231" s="62"/>
      <c r="H231" s="62"/>
      <c r="I231" s="62"/>
      <c r="J231" s="62"/>
      <c r="K231" s="62"/>
      <c r="L231" s="62"/>
      <c r="M231" s="62"/>
      <c r="N231" s="62"/>
      <c r="O231" s="62"/>
      <c r="P231" s="62"/>
      <c r="Q231" s="62"/>
      <c r="R231" s="62"/>
      <c r="S231" s="62"/>
      <c r="T231" s="62"/>
    </row>
    <row r="232" spans="1:20" ht="20.100000000000001" customHeight="1" x14ac:dyDescent="0.25">
      <c r="A232" s="4" t="s">
        <v>142</v>
      </c>
      <c r="B232" s="7" t="s">
        <v>560</v>
      </c>
      <c r="C232" s="5">
        <v>284</v>
      </c>
      <c r="D232" s="61"/>
      <c r="E232" s="61"/>
      <c r="F232" s="62"/>
      <c r="G232" s="62"/>
      <c r="H232" s="62"/>
      <c r="I232" s="62"/>
      <c r="J232" s="62"/>
      <c r="K232" s="62"/>
      <c r="L232" s="62"/>
      <c r="M232" s="62"/>
      <c r="N232" s="62"/>
      <c r="O232" s="62"/>
      <c r="P232" s="62"/>
      <c r="Q232" s="62"/>
      <c r="R232" s="62"/>
      <c r="S232" s="62"/>
      <c r="T232" s="62"/>
    </row>
    <row r="233" spans="1:20" ht="20.100000000000001" customHeight="1" x14ac:dyDescent="0.25">
      <c r="A233" s="4" t="s">
        <v>141</v>
      </c>
      <c r="B233" s="7" t="s">
        <v>561</v>
      </c>
      <c r="C233" s="5">
        <v>285</v>
      </c>
      <c r="D233" s="64"/>
      <c r="E233" s="64"/>
      <c r="F233" s="64"/>
      <c r="G233" s="64"/>
      <c r="H233" s="64"/>
      <c r="I233" s="64"/>
      <c r="J233" s="64"/>
      <c r="K233" s="64"/>
      <c r="L233" s="64"/>
      <c r="M233" s="64"/>
      <c r="N233" s="64"/>
      <c r="O233" s="64"/>
      <c r="P233" s="64"/>
      <c r="Q233" s="64"/>
      <c r="R233" s="64"/>
      <c r="S233" s="64"/>
      <c r="T233" s="64"/>
    </row>
    <row r="234" spans="1:20" ht="20.100000000000001" customHeight="1" x14ac:dyDescent="0.25">
      <c r="A234" s="4" t="s">
        <v>140</v>
      </c>
      <c r="B234" s="7" t="s">
        <v>562</v>
      </c>
      <c r="C234" s="5">
        <v>286</v>
      </c>
      <c r="D234" s="61"/>
      <c r="E234" s="61"/>
      <c r="F234" s="62"/>
      <c r="G234" s="62"/>
      <c r="H234" s="62"/>
      <c r="I234" s="62"/>
      <c r="J234" s="62"/>
      <c r="K234" s="62"/>
      <c r="L234" s="62"/>
      <c r="M234" s="62"/>
      <c r="N234" s="62"/>
      <c r="O234" s="62"/>
      <c r="P234" s="62"/>
      <c r="Q234" s="62"/>
      <c r="R234" s="62"/>
      <c r="S234" s="62"/>
      <c r="T234" s="62"/>
    </row>
    <row r="235" spans="1:20" ht="20.100000000000001" customHeight="1" x14ac:dyDescent="0.25">
      <c r="A235" s="4" t="s">
        <v>139</v>
      </c>
      <c r="B235" s="7" t="s">
        <v>365</v>
      </c>
      <c r="C235" s="5">
        <v>287</v>
      </c>
      <c r="D235" s="61"/>
      <c r="E235" s="61"/>
      <c r="F235" s="62"/>
      <c r="G235" s="62"/>
      <c r="H235" s="62"/>
      <c r="I235" s="62"/>
      <c r="J235" s="62"/>
      <c r="K235" s="62"/>
      <c r="L235" s="62"/>
      <c r="M235" s="62"/>
      <c r="N235" s="62"/>
      <c r="O235" s="62"/>
      <c r="P235" s="62"/>
      <c r="Q235" s="62"/>
      <c r="R235" s="62"/>
      <c r="S235" s="62"/>
      <c r="T235" s="62"/>
    </row>
    <row r="236" spans="1:20" ht="20.100000000000001" customHeight="1" x14ac:dyDescent="0.25">
      <c r="A236" s="4" t="s">
        <v>138</v>
      </c>
      <c r="B236" s="7" t="s">
        <v>366</v>
      </c>
      <c r="C236" s="5">
        <v>288</v>
      </c>
      <c r="D236" s="61"/>
      <c r="E236" s="61"/>
      <c r="F236" s="62"/>
      <c r="G236" s="62"/>
      <c r="H236" s="62"/>
      <c r="I236" s="62"/>
      <c r="J236" s="62"/>
      <c r="K236" s="62"/>
      <c r="L236" s="62"/>
      <c r="M236" s="62"/>
      <c r="N236" s="62"/>
      <c r="O236" s="62"/>
      <c r="P236" s="62"/>
      <c r="Q236" s="62"/>
      <c r="R236" s="62"/>
      <c r="S236" s="62"/>
      <c r="T236" s="62"/>
    </row>
    <row r="237" spans="1:20" ht="20.100000000000001" customHeight="1" x14ac:dyDescent="0.25">
      <c r="A237" s="4" t="s">
        <v>137</v>
      </c>
      <c r="B237" s="7" t="s">
        <v>646</v>
      </c>
      <c r="C237" s="5">
        <v>289</v>
      </c>
      <c r="D237" s="61"/>
      <c r="E237" s="61"/>
      <c r="F237" s="62"/>
      <c r="G237" s="62"/>
      <c r="H237" s="62"/>
      <c r="I237" s="62"/>
      <c r="J237" s="62"/>
      <c r="K237" s="62"/>
      <c r="L237" s="62"/>
      <c r="M237" s="62"/>
      <c r="N237" s="62"/>
      <c r="O237" s="62"/>
      <c r="P237" s="62"/>
      <c r="Q237" s="62"/>
      <c r="R237" s="62"/>
      <c r="S237" s="62"/>
      <c r="T237" s="62"/>
    </row>
    <row r="238" spans="1:20" ht="20.100000000000001" customHeight="1" x14ac:dyDescent="0.25">
      <c r="A238" s="4" t="s">
        <v>136</v>
      </c>
      <c r="B238" s="7" t="s">
        <v>496</v>
      </c>
      <c r="C238" s="5">
        <v>290</v>
      </c>
      <c r="D238" s="61"/>
      <c r="E238" s="61"/>
      <c r="F238" s="62"/>
      <c r="G238" s="62"/>
      <c r="H238" s="62"/>
      <c r="I238" s="62"/>
      <c r="J238" s="62"/>
      <c r="K238" s="62"/>
      <c r="L238" s="62"/>
      <c r="M238" s="62"/>
      <c r="N238" s="62"/>
      <c r="O238" s="62"/>
      <c r="P238" s="62"/>
      <c r="Q238" s="62"/>
      <c r="R238" s="62"/>
      <c r="S238" s="62"/>
      <c r="T238" s="62"/>
    </row>
    <row r="239" spans="1:20" ht="20.100000000000001" customHeight="1" x14ac:dyDescent="0.25">
      <c r="A239" s="4" t="s">
        <v>135</v>
      </c>
      <c r="B239" s="7" t="s">
        <v>647</v>
      </c>
      <c r="C239" s="5">
        <v>291</v>
      </c>
      <c r="D239" s="61"/>
      <c r="E239" s="61"/>
      <c r="F239" s="62"/>
      <c r="G239" s="62"/>
      <c r="H239" s="62"/>
      <c r="I239" s="62"/>
      <c r="J239" s="62"/>
      <c r="K239" s="62"/>
      <c r="L239" s="62"/>
      <c r="M239" s="62"/>
      <c r="N239" s="62"/>
      <c r="O239" s="62"/>
      <c r="P239" s="62"/>
      <c r="Q239" s="62"/>
      <c r="R239" s="62"/>
      <c r="S239" s="62"/>
      <c r="T239" s="62"/>
    </row>
    <row r="240" spans="1:20" ht="20.100000000000001" customHeight="1" x14ac:dyDescent="0.25">
      <c r="A240" s="4" t="s">
        <v>134</v>
      </c>
      <c r="B240" s="7" t="s">
        <v>648</v>
      </c>
      <c r="C240" s="5">
        <v>292</v>
      </c>
      <c r="D240" s="61"/>
      <c r="E240" s="61"/>
      <c r="F240" s="62"/>
      <c r="G240" s="62"/>
      <c r="H240" s="62"/>
      <c r="I240" s="62"/>
      <c r="J240" s="62"/>
      <c r="K240" s="62"/>
      <c r="L240" s="62"/>
      <c r="M240" s="62"/>
      <c r="N240" s="62"/>
      <c r="O240" s="62"/>
      <c r="P240" s="62"/>
      <c r="Q240" s="62"/>
      <c r="R240" s="62"/>
      <c r="S240" s="62"/>
      <c r="T240" s="62"/>
    </row>
    <row r="241" spans="1:20" ht="20.100000000000001" customHeight="1" x14ac:dyDescent="0.25">
      <c r="A241" s="4" t="s">
        <v>133</v>
      </c>
      <c r="B241" s="7" t="s">
        <v>449</v>
      </c>
      <c r="C241" s="5">
        <v>293</v>
      </c>
      <c r="D241" s="61"/>
      <c r="E241" s="61"/>
      <c r="F241" s="62"/>
      <c r="G241" s="62"/>
      <c r="H241" s="62"/>
      <c r="I241" s="62"/>
      <c r="J241" s="62"/>
      <c r="K241" s="62"/>
      <c r="L241" s="62"/>
      <c r="M241" s="62"/>
      <c r="N241" s="62"/>
      <c r="O241" s="62"/>
      <c r="P241" s="62"/>
      <c r="Q241" s="62"/>
      <c r="R241" s="62"/>
      <c r="S241" s="62"/>
      <c r="T241" s="62"/>
    </row>
    <row r="242" spans="1:20" ht="20.100000000000001" customHeight="1" x14ac:dyDescent="0.25">
      <c r="A242" s="4" t="s">
        <v>132</v>
      </c>
      <c r="B242" s="7" t="s">
        <v>649</v>
      </c>
      <c r="C242" s="5">
        <v>294</v>
      </c>
      <c r="D242" s="61"/>
      <c r="E242" s="61"/>
      <c r="F242" s="62"/>
      <c r="G242" s="62"/>
      <c r="H242" s="62"/>
      <c r="I242" s="62"/>
      <c r="J242" s="62"/>
      <c r="K242" s="62"/>
      <c r="L242" s="62"/>
      <c r="M242" s="62"/>
      <c r="N242" s="62"/>
      <c r="O242" s="62"/>
      <c r="P242" s="62"/>
      <c r="Q242" s="62"/>
      <c r="R242" s="62"/>
      <c r="S242" s="62"/>
      <c r="T242" s="62"/>
    </row>
    <row r="243" spans="1:20" ht="20.100000000000001" customHeight="1" x14ac:dyDescent="0.25">
      <c r="A243" s="4" t="s">
        <v>131</v>
      </c>
      <c r="B243" s="7" t="s">
        <v>650</v>
      </c>
      <c r="C243" s="5">
        <v>295</v>
      </c>
      <c r="D243" s="61"/>
      <c r="E243" s="61"/>
      <c r="F243" s="62"/>
      <c r="G243" s="62"/>
      <c r="H243" s="62"/>
      <c r="I243" s="62"/>
      <c r="J243" s="62"/>
      <c r="K243" s="62"/>
      <c r="L243" s="62"/>
      <c r="M243" s="62"/>
      <c r="N243" s="62"/>
      <c r="O243" s="62"/>
      <c r="P243" s="62"/>
      <c r="Q243" s="62"/>
      <c r="R243" s="62"/>
      <c r="S243" s="62"/>
      <c r="T243" s="62"/>
    </row>
    <row r="244" spans="1:20" ht="20.100000000000001" customHeight="1" x14ac:dyDescent="0.25">
      <c r="A244" s="4" t="s">
        <v>130</v>
      </c>
      <c r="B244" s="7" t="s">
        <v>651</v>
      </c>
      <c r="C244" s="5">
        <v>296</v>
      </c>
      <c r="D244" s="61"/>
      <c r="E244" s="61"/>
      <c r="F244" s="62"/>
      <c r="G244" s="62"/>
      <c r="H244" s="62"/>
      <c r="I244" s="62"/>
      <c r="J244" s="62"/>
      <c r="K244" s="62"/>
      <c r="L244" s="62"/>
      <c r="M244" s="62"/>
      <c r="N244" s="62"/>
      <c r="O244" s="62"/>
      <c r="P244" s="62"/>
      <c r="Q244" s="62"/>
      <c r="R244" s="62"/>
      <c r="S244" s="62"/>
      <c r="T244" s="62"/>
    </row>
    <row r="245" spans="1:20" ht="20.100000000000001" customHeight="1" x14ac:dyDescent="0.25">
      <c r="A245" s="4" t="s">
        <v>129</v>
      </c>
      <c r="B245" s="7" t="s">
        <v>376</v>
      </c>
      <c r="C245" s="6">
        <v>297</v>
      </c>
      <c r="D245" s="61"/>
      <c r="E245" s="61"/>
      <c r="F245" s="62"/>
      <c r="G245" s="62"/>
      <c r="H245" s="62"/>
      <c r="I245" s="62"/>
      <c r="J245" s="62"/>
      <c r="K245" s="62"/>
      <c r="L245" s="62"/>
      <c r="M245" s="62"/>
      <c r="N245" s="62"/>
      <c r="O245" s="62"/>
      <c r="P245" s="62"/>
      <c r="Q245" s="62"/>
      <c r="R245" s="62"/>
      <c r="S245" s="62"/>
      <c r="T245" s="62"/>
    </row>
    <row r="246" spans="1:20" ht="20.100000000000001" customHeight="1" x14ac:dyDescent="0.25">
      <c r="A246" s="4" t="s">
        <v>128</v>
      </c>
      <c r="B246" s="7" t="s">
        <v>563</v>
      </c>
      <c r="C246" s="5">
        <v>298</v>
      </c>
      <c r="D246" s="61"/>
      <c r="E246" s="61"/>
      <c r="F246" s="62"/>
      <c r="G246" s="62"/>
      <c r="H246" s="62"/>
      <c r="I246" s="62"/>
      <c r="J246" s="62"/>
      <c r="K246" s="62"/>
      <c r="L246" s="62"/>
      <c r="M246" s="62"/>
      <c r="N246" s="62"/>
      <c r="O246" s="62"/>
      <c r="P246" s="62"/>
      <c r="Q246" s="62"/>
      <c r="R246" s="62"/>
      <c r="S246" s="62"/>
      <c r="T246" s="62"/>
    </row>
    <row r="247" spans="1:20" ht="20.100000000000001" customHeight="1" x14ac:dyDescent="0.25">
      <c r="A247" s="4" t="s">
        <v>127</v>
      </c>
      <c r="B247" s="7" t="s">
        <v>403</v>
      </c>
      <c r="C247" s="5"/>
      <c r="D247" s="64"/>
      <c r="E247" s="64"/>
      <c r="F247" s="64"/>
      <c r="G247" s="64"/>
      <c r="H247" s="64"/>
      <c r="I247" s="64"/>
      <c r="J247" s="64"/>
      <c r="K247" s="64"/>
      <c r="L247" s="64"/>
      <c r="M247" s="64"/>
      <c r="N247" s="64"/>
      <c r="O247" s="64"/>
      <c r="P247" s="64"/>
      <c r="Q247" s="64"/>
      <c r="R247" s="64"/>
      <c r="S247" s="64"/>
      <c r="T247" s="64"/>
    </row>
    <row r="248" spans="1:20" ht="20.100000000000001" customHeight="1" x14ac:dyDescent="0.25">
      <c r="A248" s="4" t="s">
        <v>126</v>
      </c>
      <c r="B248" s="12" t="s">
        <v>564</v>
      </c>
      <c r="C248" s="5"/>
      <c r="D248" s="65">
        <f t="shared" ref="D248:T248" si="12">SUM(D249:D261)</f>
        <v>0</v>
      </c>
      <c r="E248" s="65">
        <f t="shared" si="12"/>
        <v>0</v>
      </c>
      <c r="F248" s="65">
        <f t="shared" si="12"/>
        <v>0</v>
      </c>
      <c r="G248" s="65">
        <f t="shared" si="12"/>
        <v>0</v>
      </c>
      <c r="H248" s="65">
        <f t="shared" si="12"/>
        <v>0</v>
      </c>
      <c r="I248" s="65">
        <f t="shared" si="12"/>
        <v>0</v>
      </c>
      <c r="J248" s="65">
        <f t="shared" si="12"/>
        <v>0</v>
      </c>
      <c r="K248" s="65">
        <f t="shared" si="12"/>
        <v>0</v>
      </c>
      <c r="L248" s="65">
        <f t="shared" si="12"/>
        <v>0</v>
      </c>
      <c r="M248" s="65">
        <f t="shared" si="12"/>
        <v>0</v>
      </c>
      <c r="N248" s="65">
        <f t="shared" si="12"/>
        <v>0</v>
      </c>
      <c r="O248" s="65">
        <f t="shared" si="12"/>
        <v>0</v>
      </c>
      <c r="P248" s="65">
        <f t="shared" si="12"/>
        <v>0</v>
      </c>
      <c r="Q248" s="65">
        <f t="shared" si="12"/>
        <v>0</v>
      </c>
      <c r="R248" s="65">
        <f t="shared" si="12"/>
        <v>0</v>
      </c>
      <c r="S248" s="65">
        <f t="shared" si="12"/>
        <v>0</v>
      </c>
      <c r="T248" s="65">
        <f t="shared" si="12"/>
        <v>0</v>
      </c>
    </row>
    <row r="249" spans="1:20" ht="20.100000000000001" customHeight="1" x14ac:dyDescent="0.25">
      <c r="A249" s="4" t="s">
        <v>125</v>
      </c>
      <c r="B249" s="5" t="s">
        <v>450</v>
      </c>
      <c r="C249" s="5">
        <v>299</v>
      </c>
      <c r="D249" s="62"/>
      <c r="E249" s="62"/>
      <c r="F249" s="62"/>
      <c r="G249" s="62"/>
      <c r="H249" s="62"/>
      <c r="I249" s="62"/>
      <c r="J249" s="62"/>
      <c r="K249" s="62"/>
      <c r="L249" s="62"/>
      <c r="M249" s="62"/>
      <c r="N249" s="62"/>
      <c r="O249" s="62"/>
      <c r="P249" s="62"/>
      <c r="Q249" s="62"/>
      <c r="R249" s="62"/>
      <c r="S249" s="62"/>
      <c r="T249" s="62"/>
    </row>
    <row r="250" spans="1:20" ht="20.100000000000001" customHeight="1" x14ac:dyDescent="0.25">
      <c r="A250" s="4" t="s">
        <v>124</v>
      </c>
      <c r="B250" s="5" t="s">
        <v>733</v>
      </c>
      <c r="C250" s="5">
        <v>300</v>
      </c>
      <c r="D250" s="61"/>
      <c r="E250" s="61"/>
      <c r="F250" s="62"/>
      <c r="G250" s="62"/>
      <c r="H250" s="62"/>
      <c r="I250" s="62"/>
      <c r="J250" s="62"/>
      <c r="K250" s="62"/>
      <c r="L250" s="62"/>
      <c r="M250" s="62"/>
      <c r="N250" s="62"/>
      <c r="O250" s="62"/>
      <c r="P250" s="62"/>
      <c r="Q250" s="62"/>
      <c r="R250" s="62"/>
      <c r="S250" s="62"/>
      <c r="T250" s="62"/>
    </row>
    <row r="251" spans="1:20" ht="20.100000000000001" customHeight="1" x14ac:dyDescent="0.25">
      <c r="A251" s="4" t="s">
        <v>123</v>
      </c>
      <c r="B251" s="7" t="s">
        <v>367</v>
      </c>
      <c r="C251" s="5">
        <v>300.10000000000002</v>
      </c>
      <c r="D251" s="61"/>
      <c r="E251" s="61"/>
      <c r="F251" s="62"/>
      <c r="G251" s="62"/>
      <c r="H251" s="62"/>
      <c r="I251" s="62"/>
      <c r="J251" s="62"/>
      <c r="K251" s="62"/>
      <c r="L251" s="62"/>
      <c r="M251" s="62"/>
      <c r="N251" s="62"/>
      <c r="O251" s="62"/>
      <c r="P251" s="62"/>
      <c r="Q251" s="62"/>
      <c r="R251" s="62"/>
      <c r="S251" s="62"/>
      <c r="T251" s="62"/>
    </row>
    <row r="252" spans="1:20" ht="20.100000000000001" customHeight="1" x14ac:dyDescent="0.25">
      <c r="A252" s="4" t="s">
        <v>122</v>
      </c>
      <c r="B252" s="7" t="s">
        <v>565</v>
      </c>
      <c r="C252" s="5">
        <v>300.2</v>
      </c>
      <c r="D252" s="61"/>
      <c r="E252" s="61"/>
      <c r="F252" s="62"/>
      <c r="G252" s="62"/>
      <c r="H252" s="62"/>
      <c r="I252" s="62"/>
      <c r="J252" s="62"/>
      <c r="K252" s="62"/>
      <c r="L252" s="62"/>
      <c r="M252" s="62"/>
      <c r="N252" s="62"/>
      <c r="O252" s="62"/>
      <c r="P252" s="62"/>
      <c r="Q252" s="62"/>
      <c r="R252" s="62"/>
      <c r="S252" s="62"/>
      <c r="T252" s="62"/>
    </row>
    <row r="253" spans="1:20" ht="20.100000000000001" customHeight="1" x14ac:dyDescent="0.25">
      <c r="A253" s="4" t="s">
        <v>121</v>
      </c>
      <c r="B253" s="7" t="s">
        <v>734</v>
      </c>
      <c r="C253" s="5">
        <v>301</v>
      </c>
      <c r="D253" s="61"/>
      <c r="E253" s="61"/>
      <c r="F253" s="62"/>
      <c r="G253" s="62"/>
      <c r="H253" s="62"/>
      <c r="I253" s="62"/>
      <c r="J253" s="62"/>
      <c r="K253" s="62"/>
      <c r="L253" s="62"/>
      <c r="M253" s="62"/>
      <c r="N253" s="62"/>
      <c r="O253" s="62"/>
      <c r="P253" s="62"/>
      <c r="Q253" s="62"/>
      <c r="R253" s="62"/>
      <c r="S253" s="62"/>
      <c r="T253" s="62"/>
    </row>
    <row r="254" spans="1:20" ht="20.100000000000001" customHeight="1" x14ac:dyDescent="0.25">
      <c r="A254" s="4" t="s">
        <v>120</v>
      </c>
      <c r="B254" s="7" t="s">
        <v>451</v>
      </c>
      <c r="C254" s="5">
        <v>301.10000000000002</v>
      </c>
      <c r="D254" s="62"/>
      <c r="E254" s="62"/>
      <c r="F254" s="62"/>
      <c r="G254" s="62"/>
      <c r="H254" s="62"/>
      <c r="I254" s="62"/>
      <c r="J254" s="62"/>
      <c r="K254" s="62"/>
      <c r="L254" s="62"/>
      <c r="M254" s="62"/>
      <c r="N254" s="62"/>
      <c r="O254" s="62"/>
      <c r="P254" s="62"/>
      <c r="Q254" s="62"/>
      <c r="R254" s="62"/>
      <c r="S254" s="62"/>
      <c r="T254" s="62"/>
    </row>
    <row r="255" spans="1:20" ht="20.100000000000001" customHeight="1" x14ac:dyDescent="0.25">
      <c r="A255" s="4" t="s">
        <v>119</v>
      </c>
      <c r="B255" s="5" t="s">
        <v>452</v>
      </c>
      <c r="C255" s="5">
        <v>302</v>
      </c>
      <c r="D255" s="62"/>
      <c r="E255" s="62"/>
      <c r="F255" s="62"/>
      <c r="G255" s="62"/>
      <c r="H255" s="62"/>
      <c r="I255" s="62"/>
      <c r="J255" s="62"/>
      <c r="K255" s="62"/>
      <c r="L255" s="62"/>
      <c r="M255" s="62"/>
      <c r="N255" s="62"/>
      <c r="O255" s="62"/>
      <c r="P255" s="62"/>
      <c r="Q255" s="62"/>
      <c r="R255" s="62"/>
      <c r="S255" s="62"/>
      <c r="T255" s="62"/>
    </row>
    <row r="256" spans="1:20" ht="20.100000000000001" customHeight="1" x14ac:dyDescent="0.25">
      <c r="A256" s="4" t="s">
        <v>118</v>
      </c>
      <c r="B256" s="5" t="s">
        <v>368</v>
      </c>
      <c r="C256" s="5">
        <v>303</v>
      </c>
      <c r="D256" s="61"/>
      <c r="E256" s="61"/>
      <c r="F256" s="62"/>
      <c r="G256" s="62"/>
      <c r="H256" s="62"/>
      <c r="I256" s="62"/>
      <c r="J256" s="62"/>
      <c r="K256" s="62"/>
      <c r="L256" s="62"/>
      <c r="M256" s="62"/>
      <c r="N256" s="62"/>
      <c r="O256" s="62"/>
      <c r="P256" s="62"/>
      <c r="Q256" s="62"/>
      <c r="R256" s="62"/>
      <c r="S256" s="62"/>
      <c r="T256" s="62"/>
    </row>
    <row r="257" spans="1:20" ht="20.100000000000001" customHeight="1" x14ac:dyDescent="0.25">
      <c r="A257" s="4" t="s">
        <v>117</v>
      </c>
      <c r="B257" s="5" t="s">
        <v>453</v>
      </c>
      <c r="C257" s="5">
        <v>304</v>
      </c>
      <c r="D257" s="61"/>
      <c r="E257" s="61"/>
      <c r="F257" s="62"/>
      <c r="G257" s="62"/>
      <c r="H257" s="62"/>
      <c r="I257" s="62"/>
      <c r="J257" s="62"/>
      <c r="K257" s="62"/>
      <c r="L257" s="62"/>
      <c r="M257" s="62"/>
      <c r="N257" s="62"/>
      <c r="O257" s="62"/>
      <c r="P257" s="62"/>
      <c r="Q257" s="62"/>
      <c r="R257" s="62"/>
      <c r="S257" s="62"/>
      <c r="T257" s="62"/>
    </row>
    <row r="258" spans="1:20" ht="20.100000000000001" customHeight="1" x14ac:dyDescent="0.25">
      <c r="A258" s="4" t="s">
        <v>116</v>
      </c>
      <c r="B258" s="5" t="s">
        <v>566</v>
      </c>
      <c r="C258" s="5">
        <v>305</v>
      </c>
      <c r="D258" s="61"/>
      <c r="E258" s="61"/>
      <c r="F258" s="62"/>
      <c r="G258" s="62"/>
      <c r="H258" s="62"/>
      <c r="I258" s="62"/>
      <c r="J258" s="62"/>
      <c r="K258" s="62"/>
      <c r="L258" s="62"/>
      <c r="M258" s="62"/>
      <c r="N258" s="62"/>
      <c r="O258" s="62"/>
      <c r="P258" s="62"/>
      <c r="Q258" s="62"/>
      <c r="R258" s="62"/>
      <c r="S258" s="62"/>
      <c r="T258" s="62"/>
    </row>
    <row r="259" spans="1:20" ht="20.100000000000001" customHeight="1" x14ac:dyDescent="0.25">
      <c r="A259" s="4" t="s">
        <v>115</v>
      </c>
      <c r="B259" s="7" t="s">
        <v>567</v>
      </c>
      <c r="C259" s="5">
        <v>306</v>
      </c>
      <c r="D259" s="61"/>
      <c r="E259" s="61"/>
      <c r="F259" s="62"/>
      <c r="G259" s="62"/>
      <c r="H259" s="62"/>
      <c r="I259" s="62"/>
      <c r="J259" s="62"/>
      <c r="K259" s="62"/>
      <c r="L259" s="62"/>
      <c r="M259" s="62"/>
      <c r="N259" s="62"/>
      <c r="O259" s="62"/>
      <c r="P259" s="62"/>
      <c r="Q259" s="62"/>
      <c r="R259" s="62"/>
      <c r="S259" s="62"/>
      <c r="T259" s="62"/>
    </row>
    <row r="260" spans="1:20" ht="20.100000000000001" customHeight="1" x14ac:dyDescent="0.25">
      <c r="A260" s="4" t="s">
        <v>114</v>
      </c>
      <c r="B260" s="7" t="s">
        <v>568</v>
      </c>
      <c r="C260" s="5">
        <v>307</v>
      </c>
      <c r="D260" s="61"/>
      <c r="E260" s="61"/>
      <c r="F260" s="62"/>
      <c r="G260" s="62"/>
      <c r="H260" s="62"/>
      <c r="I260" s="62"/>
      <c r="J260" s="62"/>
      <c r="K260" s="62"/>
      <c r="L260" s="62"/>
      <c r="M260" s="62"/>
      <c r="N260" s="62"/>
      <c r="O260" s="62"/>
      <c r="P260" s="62"/>
      <c r="Q260" s="62"/>
      <c r="R260" s="62"/>
      <c r="S260" s="62"/>
      <c r="T260" s="62"/>
    </row>
    <row r="261" spans="1:20" ht="20.100000000000001" customHeight="1" x14ac:dyDescent="0.25">
      <c r="A261" s="4" t="s">
        <v>113</v>
      </c>
      <c r="B261" s="7" t="s">
        <v>403</v>
      </c>
      <c r="C261" s="5"/>
      <c r="D261" s="61"/>
      <c r="E261" s="61"/>
      <c r="F261" s="62"/>
      <c r="G261" s="62"/>
      <c r="H261" s="62"/>
      <c r="I261" s="62"/>
      <c r="J261" s="62"/>
      <c r="K261" s="62"/>
      <c r="L261" s="62"/>
      <c r="M261" s="62"/>
      <c r="N261" s="62"/>
      <c r="O261" s="62"/>
      <c r="P261" s="62"/>
      <c r="Q261" s="62"/>
      <c r="R261" s="62"/>
      <c r="S261" s="62"/>
      <c r="T261" s="62"/>
    </row>
    <row r="262" spans="1:20" s="52" customFormat="1" ht="20.100000000000001" customHeight="1" x14ac:dyDescent="0.25">
      <c r="A262" s="8" t="s">
        <v>112</v>
      </c>
      <c r="B262" s="12" t="s">
        <v>454</v>
      </c>
      <c r="C262" s="5"/>
      <c r="D262" s="65">
        <f t="shared" ref="D262:T262" si="13">SUM(D263:D279)</f>
        <v>4</v>
      </c>
      <c r="E262" s="65">
        <f t="shared" si="13"/>
        <v>0</v>
      </c>
      <c r="F262" s="65">
        <f t="shared" si="13"/>
        <v>5</v>
      </c>
      <c r="G262" s="65">
        <f t="shared" si="13"/>
        <v>3</v>
      </c>
      <c r="H262" s="65">
        <f t="shared" si="13"/>
        <v>0</v>
      </c>
      <c r="I262" s="65">
        <f t="shared" si="13"/>
        <v>0</v>
      </c>
      <c r="J262" s="65">
        <f t="shared" si="13"/>
        <v>3</v>
      </c>
      <c r="K262" s="65">
        <f t="shared" si="13"/>
        <v>0</v>
      </c>
      <c r="L262" s="65">
        <f t="shared" si="13"/>
        <v>0</v>
      </c>
      <c r="M262" s="65">
        <f t="shared" si="13"/>
        <v>6</v>
      </c>
      <c r="N262" s="65">
        <f t="shared" si="13"/>
        <v>0</v>
      </c>
      <c r="O262" s="65">
        <f t="shared" si="13"/>
        <v>2</v>
      </c>
      <c r="P262" s="65">
        <f t="shared" si="13"/>
        <v>1</v>
      </c>
      <c r="Q262" s="65">
        <f t="shared" si="13"/>
        <v>3</v>
      </c>
      <c r="R262" s="65">
        <f t="shared" si="13"/>
        <v>0</v>
      </c>
      <c r="S262" s="65">
        <f t="shared" si="13"/>
        <v>0</v>
      </c>
      <c r="T262" s="65">
        <f t="shared" si="13"/>
        <v>0</v>
      </c>
    </row>
    <row r="263" spans="1:20" ht="20.100000000000001" customHeight="1" x14ac:dyDescent="0.25">
      <c r="A263" s="4" t="s">
        <v>111</v>
      </c>
      <c r="B263" s="7" t="s">
        <v>455</v>
      </c>
      <c r="C263" s="5">
        <v>308</v>
      </c>
      <c r="D263" s="64"/>
      <c r="E263" s="64"/>
      <c r="F263" s="64">
        <v>3</v>
      </c>
      <c r="G263" s="64"/>
      <c r="H263" s="64"/>
      <c r="I263" s="64"/>
      <c r="J263" s="64"/>
      <c r="K263" s="64"/>
      <c r="L263" s="64"/>
      <c r="M263" s="64">
        <v>3</v>
      </c>
      <c r="N263" s="64"/>
      <c r="O263" s="64"/>
      <c r="P263" s="64">
        <v>1</v>
      </c>
      <c r="Q263" s="64">
        <v>1</v>
      </c>
      <c r="R263" s="64"/>
      <c r="S263" s="64"/>
      <c r="T263" s="64"/>
    </row>
    <row r="264" spans="1:20" ht="20.100000000000001" customHeight="1" x14ac:dyDescent="0.25">
      <c r="A264" s="4" t="s">
        <v>110</v>
      </c>
      <c r="B264" s="7" t="s">
        <v>456</v>
      </c>
      <c r="C264" s="6">
        <v>309</v>
      </c>
      <c r="D264" s="61"/>
      <c r="E264" s="61"/>
      <c r="F264" s="62"/>
      <c r="G264" s="62"/>
      <c r="H264" s="62"/>
      <c r="I264" s="62"/>
      <c r="J264" s="62"/>
      <c r="K264" s="62"/>
      <c r="L264" s="62"/>
      <c r="M264" s="62"/>
      <c r="N264" s="62"/>
      <c r="O264" s="62"/>
      <c r="P264" s="62"/>
      <c r="Q264" s="62"/>
      <c r="R264" s="62"/>
      <c r="S264" s="62"/>
      <c r="T264" s="62"/>
    </row>
    <row r="265" spans="1:20" ht="20.100000000000001" customHeight="1" x14ac:dyDescent="0.25">
      <c r="A265" s="4" t="s">
        <v>735</v>
      </c>
      <c r="B265" s="7" t="s">
        <v>398</v>
      </c>
      <c r="C265" s="6">
        <v>309.10000000000002</v>
      </c>
      <c r="D265" s="61"/>
      <c r="E265" s="61"/>
      <c r="F265" s="62"/>
      <c r="G265" s="62"/>
      <c r="H265" s="62"/>
      <c r="I265" s="62"/>
      <c r="J265" s="62"/>
      <c r="K265" s="62"/>
      <c r="L265" s="62"/>
      <c r="M265" s="62"/>
      <c r="N265" s="62"/>
      <c r="O265" s="62"/>
      <c r="P265" s="62"/>
      <c r="Q265" s="62"/>
      <c r="R265" s="62"/>
      <c r="S265" s="62"/>
      <c r="T265" s="62"/>
    </row>
    <row r="266" spans="1:20" ht="20.100000000000001" customHeight="1" x14ac:dyDescent="0.25">
      <c r="A266" s="4" t="s">
        <v>109</v>
      </c>
      <c r="B266" s="13" t="s">
        <v>652</v>
      </c>
      <c r="C266" s="5">
        <v>310</v>
      </c>
      <c r="D266" s="61"/>
      <c r="E266" s="61"/>
      <c r="F266" s="62"/>
      <c r="G266" s="62"/>
      <c r="H266" s="62"/>
      <c r="I266" s="62"/>
      <c r="J266" s="62"/>
      <c r="K266" s="62"/>
      <c r="L266" s="62"/>
      <c r="M266" s="62"/>
      <c r="N266" s="62"/>
      <c r="O266" s="62"/>
      <c r="P266" s="62"/>
      <c r="Q266" s="62"/>
      <c r="R266" s="62"/>
      <c r="S266" s="62"/>
      <c r="T266" s="62"/>
    </row>
    <row r="267" spans="1:20" ht="20.100000000000001" customHeight="1" x14ac:dyDescent="0.25">
      <c r="A267" s="4" t="s">
        <v>108</v>
      </c>
      <c r="B267" s="7" t="s">
        <v>569</v>
      </c>
      <c r="C267" s="5">
        <v>311</v>
      </c>
      <c r="D267" s="61">
        <v>1</v>
      </c>
      <c r="E267" s="61"/>
      <c r="F267" s="62">
        <v>2</v>
      </c>
      <c r="G267" s="62">
        <v>1</v>
      </c>
      <c r="H267" s="62"/>
      <c r="I267" s="62"/>
      <c r="J267" s="62">
        <v>1</v>
      </c>
      <c r="K267" s="62"/>
      <c r="L267" s="62"/>
      <c r="M267" s="62">
        <v>2</v>
      </c>
      <c r="N267" s="62"/>
      <c r="O267" s="62">
        <v>1</v>
      </c>
      <c r="P267" s="62"/>
      <c r="Q267" s="62">
        <v>1</v>
      </c>
      <c r="R267" s="62"/>
      <c r="S267" s="62"/>
      <c r="T267" s="62"/>
    </row>
    <row r="268" spans="1:20" ht="20.100000000000001" customHeight="1" x14ac:dyDescent="0.25">
      <c r="A268" s="4" t="s">
        <v>107</v>
      </c>
      <c r="B268" s="7" t="s">
        <v>653</v>
      </c>
      <c r="C268" s="5">
        <v>311.10000000000002</v>
      </c>
      <c r="D268" s="61">
        <v>1</v>
      </c>
      <c r="E268" s="61"/>
      <c r="F268" s="62"/>
      <c r="G268" s="62">
        <v>1</v>
      </c>
      <c r="H268" s="62"/>
      <c r="I268" s="62"/>
      <c r="J268" s="62">
        <v>1</v>
      </c>
      <c r="K268" s="62"/>
      <c r="L268" s="62"/>
      <c r="M268" s="62"/>
      <c r="N268" s="62"/>
      <c r="O268" s="62"/>
      <c r="P268" s="62"/>
      <c r="Q268" s="62"/>
      <c r="R268" s="62"/>
      <c r="S268" s="62"/>
      <c r="T268" s="62"/>
    </row>
    <row r="269" spans="1:20" ht="20.100000000000001" customHeight="1" x14ac:dyDescent="0.25">
      <c r="A269" s="4" t="s">
        <v>106</v>
      </c>
      <c r="B269" s="7" t="s">
        <v>654</v>
      </c>
      <c r="C269" s="5">
        <v>311.2</v>
      </c>
      <c r="D269" s="61"/>
      <c r="E269" s="61"/>
      <c r="F269" s="62"/>
      <c r="G269" s="62"/>
      <c r="H269" s="62"/>
      <c r="I269" s="62"/>
      <c r="J269" s="62"/>
      <c r="K269" s="62"/>
      <c r="L269" s="62"/>
      <c r="M269" s="62"/>
      <c r="N269" s="62"/>
      <c r="O269" s="62"/>
      <c r="P269" s="62"/>
      <c r="Q269" s="62"/>
      <c r="R269" s="62"/>
      <c r="S269" s="62"/>
      <c r="T269" s="62"/>
    </row>
    <row r="270" spans="1:20" ht="20.100000000000001" customHeight="1" x14ac:dyDescent="0.25">
      <c r="A270" s="4" t="s">
        <v>105</v>
      </c>
      <c r="B270" s="7" t="s">
        <v>570</v>
      </c>
      <c r="C270" s="6">
        <v>312</v>
      </c>
      <c r="D270" s="61"/>
      <c r="E270" s="61"/>
      <c r="F270" s="62"/>
      <c r="G270" s="62"/>
      <c r="H270" s="62"/>
      <c r="I270" s="62"/>
      <c r="J270" s="62"/>
      <c r="K270" s="62"/>
      <c r="L270" s="62"/>
      <c r="M270" s="62"/>
      <c r="N270" s="62"/>
      <c r="O270" s="62"/>
      <c r="P270" s="62"/>
      <c r="Q270" s="62"/>
      <c r="R270" s="62"/>
      <c r="S270" s="62"/>
      <c r="T270" s="62"/>
    </row>
    <row r="271" spans="1:20" ht="20.100000000000001" customHeight="1" x14ac:dyDescent="0.25">
      <c r="A271" s="4" t="s">
        <v>104</v>
      </c>
      <c r="B271" s="7" t="s">
        <v>655</v>
      </c>
      <c r="C271" s="6">
        <v>312.10000000000002</v>
      </c>
      <c r="D271" s="61"/>
      <c r="E271" s="61"/>
      <c r="F271" s="62"/>
      <c r="G271" s="62"/>
      <c r="H271" s="62"/>
      <c r="I271" s="62"/>
      <c r="J271" s="62"/>
      <c r="K271" s="62"/>
      <c r="L271" s="62"/>
      <c r="M271" s="62"/>
      <c r="N271" s="62"/>
      <c r="O271" s="62"/>
      <c r="P271" s="62"/>
      <c r="Q271" s="62"/>
      <c r="R271" s="62"/>
      <c r="S271" s="62"/>
      <c r="T271" s="62"/>
    </row>
    <row r="272" spans="1:20" ht="20.100000000000001" customHeight="1" x14ac:dyDescent="0.25">
      <c r="A272" s="4" t="s">
        <v>736</v>
      </c>
      <c r="B272" s="7" t="s">
        <v>737</v>
      </c>
      <c r="C272" s="6">
        <v>312.2</v>
      </c>
      <c r="D272" s="61"/>
      <c r="E272" s="61"/>
      <c r="F272" s="62"/>
      <c r="G272" s="62"/>
      <c r="H272" s="62"/>
      <c r="I272" s="62"/>
      <c r="J272" s="62"/>
      <c r="K272" s="62"/>
      <c r="L272" s="62"/>
      <c r="M272" s="62"/>
      <c r="N272" s="62"/>
      <c r="O272" s="62"/>
      <c r="P272" s="62"/>
      <c r="Q272" s="62"/>
      <c r="R272" s="62"/>
      <c r="S272" s="62"/>
      <c r="T272" s="62"/>
    </row>
    <row r="273" spans="1:20" ht="20.100000000000001" customHeight="1" x14ac:dyDescent="0.25">
      <c r="A273" s="4" t="s">
        <v>103</v>
      </c>
      <c r="B273" s="7" t="s">
        <v>571</v>
      </c>
      <c r="C273" s="5">
        <v>313</v>
      </c>
      <c r="D273" s="61"/>
      <c r="E273" s="61"/>
      <c r="F273" s="62"/>
      <c r="G273" s="62"/>
      <c r="H273" s="62"/>
      <c r="I273" s="62"/>
      <c r="J273" s="62"/>
      <c r="K273" s="62"/>
      <c r="L273" s="62"/>
      <c r="M273" s="62"/>
      <c r="N273" s="62"/>
      <c r="O273" s="62"/>
      <c r="P273" s="62"/>
      <c r="Q273" s="62"/>
      <c r="R273" s="62"/>
      <c r="S273" s="62"/>
      <c r="T273" s="62"/>
    </row>
    <row r="274" spans="1:20" ht="20.100000000000001" customHeight="1" x14ac:dyDescent="0.25">
      <c r="A274" s="4" t="s">
        <v>102</v>
      </c>
      <c r="B274" s="7" t="s">
        <v>572</v>
      </c>
      <c r="C274" s="5">
        <v>314</v>
      </c>
      <c r="D274" s="61">
        <v>1</v>
      </c>
      <c r="E274" s="61"/>
      <c r="F274" s="62"/>
      <c r="G274" s="62"/>
      <c r="H274" s="62"/>
      <c r="I274" s="62"/>
      <c r="J274" s="62"/>
      <c r="K274" s="62"/>
      <c r="L274" s="62"/>
      <c r="M274" s="62">
        <v>1</v>
      </c>
      <c r="N274" s="62"/>
      <c r="O274" s="62"/>
      <c r="P274" s="62"/>
      <c r="Q274" s="62"/>
      <c r="R274" s="62"/>
      <c r="S274" s="62"/>
      <c r="T274" s="62"/>
    </row>
    <row r="275" spans="1:20" ht="20.100000000000001" customHeight="1" x14ac:dyDescent="0.25">
      <c r="A275" s="4" t="s">
        <v>101</v>
      </c>
      <c r="B275" s="7" t="s">
        <v>656</v>
      </c>
      <c r="C275" s="5">
        <v>314.10000000000002</v>
      </c>
      <c r="D275" s="61"/>
      <c r="E275" s="61"/>
      <c r="F275" s="62"/>
      <c r="G275" s="62"/>
      <c r="H275" s="62"/>
      <c r="I275" s="62"/>
      <c r="J275" s="62"/>
      <c r="K275" s="62"/>
      <c r="L275" s="62"/>
      <c r="M275" s="62"/>
      <c r="N275" s="62"/>
      <c r="O275" s="62"/>
      <c r="P275" s="62"/>
      <c r="Q275" s="62"/>
      <c r="R275" s="62"/>
      <c r="S275" s="62"/>
      <c r="T275" s="62"/>
    </row>
    <row r="276" spans="1:20" ht="20.100000000000001" customHeight="1" x14ac:dyDescent="0.25">
      <c r="A276" s="4" t="s">
        <v>100</v>
      </c>
      <c r="B276" s="7" t="s">
        <v>497</v>
      </c>
      <c r="C276" s="5">
        <v>315</v>
      </c>
      <c r="D276" s="61">
        <v>1</v>
      </c>
      <c r="E276" s="61"/>
      <c r="F276" s="62"/>
      <c r="G276" s="62">
        <v>1</v>
      </c>
      <c r="H276" s="62"/>
      <c r="I276" s="62"/>
      <c r="J276" s="62">
        <v>1</v>
      </c>
      <c r="K276" s="62"/>
      <c r="L276" s="62"/>
      <c r="M276" s="62"/>
      <c r="N276" s="62"/>
      <c r="O276" s="62">
        <v>1</v>
      </c>
      <c r="P276" s="62"/>
      <c r="Q276" s="62">
        <v>1</v>
      </c>
      <c r="R276" s="62"/>
      <c r="S276" s="62"/>
      <c r="T276" s="62"/>
    </row>
    <row r="277" spans="1:20" ht="20.100000000000001" customHeight="1" x14ac:dyDescent="0.25">
      <c r="A277" s="4" t="s">
        <v>99</v>
      </c>
      <c r="B277" s="7" t="s">
        <v>738</v>
      </c>
      <c r="C277" s="5">
        <v>315.10000000000002</v>
      </c>
      <c r="D277" s="61"/>
      <c r="E277" s="61"/>
      <c r="F277" s="62"/>
      <c r="G277" s="62"/>
      <c r="H277" s="62"/>
      <c r="I277" s="62"/>
      <c r="J277" s="62"/>
      <c r="K277" s="62"/>
      <c r="L277" s="62"/>
      <c r="M277" s="62"/>
      <c r="N277" s="62"/>
      <c r="O277" s="62"/>
      <c r="P277" s="62"/>
      <c r="Q277" s="62"/>
      <c r="R277" s="62"/>
      <c r="S277" s="62"/>
      <c r="T277" s="62"/>
    </row>
    <row r="278" spans="1:20" ht="20.100000000000001" customHeight="1" x14ac:dyDescent="0.25">
      <c r="A278" s="4" t="s">
        <v>98</v>
      </c>
      <c r="B278" s="7" t="s">
        <v>739</v>
      </c>
      <c r="C278" s="5">
        <v>315.2</v>
      </c>
      <c r="D278" s="61"/>
      <c r="E278" s="61"/>
      <c r="F278" s="62"/>
      <c r="G278" s="62"/>
      <c r="H278" s="62"/>
      <c r="I278" s="62"/>
      <c r="J278" s="62"/>
      <c r="K278" s="62"/>
      <c r="L278" s="62"/>
      <c r="M278" s="62"/>
      <c r="N278" s="62"/>
      <c r="O278" s="62"/>
      <c r="P278" s="62"/>
      <c r="Q278" s="62"/>
      <c r="R278" s="62"/>
      <c r="S278" s="62"/>
      <c r="T278" s="62"/>
    </row>
    <row r="279" spans="1:20" ht="20.100000000000001" customHeight="1" x14ac:dyDescent="0.25">
      <c r="A279" s="4" t="s">
        <v>97</v>
      </c>
      <c r="B279" s="7" t="s">
        <v>403</v>
      </c>
      <c r="C279" s="5"/>
      <c r="D279" s="61"/>
      <c r="E279" s="61"/>
      <c r="F279" s="62"/>
      <c r="G279" s="62"/>
      <c r="H279" s="62"/>
      <c r="I279" s="62"/>
      <c r="J279" s="62"/>
      <c r="K279" s="62"/>
      <c r="L279" s="62"/>
      <c r="M279" s="62"/>
      <c r="N279" s="62"/>
      <c r="O279" s="62"/>
      <c r="P279" s="62"/>
      <c r="Q279" s="62"/>
      <c r="R279" s="62"/>
      <c r="S279" s="62"/>
      <c r="T279" s="62"/>
    </row>
    <row r="280" spans="1:20" ht="20.100000000000001" customHeight="1" x14ac:dyDescent="0.25">
      <c r="A280" s="8" t="s">
        <v>96</v>
      </c>
      <c r="B280" s="12" t="s">
        <v>457</v>
      </c>
      <c r="C280" s="5"/>
      <c r="D280" s="65">
        <f t="shared" ref="D280:T280" si="14">SUM(D281:D303)</f>
        <v>8</v>
      </c>
      <c r="E280" s="65">
        <f t="shared" si="14"/>
        <v>0</v>
      </c>
      <c r="F280" s="65">
        <f t="shared" si="14"/>
        <v>3</v>
      </c>
      <c r="G280" s="65">
        <f t="shared" si="14"/>
        <v>6</v>
      </c>
      <c r="H280" s="65">
        <f t="shared" si="14"/>
        <v>0</v>
      </c>
      <c r="I280" s="65">
        <f t="shared" si="14"/>
        <v>0</v>
      </c>
      <c r="J280" s="65">
        <f t="shared" si="14"/>
        <v>6</v>
      </c>
      <c r="K280" s="65">
        <f t="shared" si="14"/>
        <v>0</v>
      </c>
      <c r="L280" s="65">
        <f t="shared" si="14"/>
        <v>0</v>
      </c>
      <c r="M280" s="65">
        <f t="shared" si="14"/>
        <v>5</v>
      </c>
      <c r="N280" s="65">
        <f t="shared" si="14"/>
        <v>0</v>
      </c>
      <c r="O280" s="65">
        <f t="shared" si="14"/>
        <v>5</v>
      </c>
      <c r="P280" s="65">
        <f t="shared" si="14"/>
        <v>1</v>
      </c>
      <c r="Q280" s="65">
        <f t="shared" si="14"/>
        <v>6</v>
      </c>
      <c r="R280" s="65">
        <f t="shared" si="14"/>
        <v>1</v>
      </c>
      <c r="S280" s="65">
        <f t="shared" si="14"/>
        <v>0</v>
      </c>
      <c r="T280" s="65">
        <f t="shared" si="14"/>
        <v>1</v>
      </c>
    </row>
    <row r="281" spans="1:20" ht="20.100000000000001" customHeight="1" x14ac:dyDescent="0.25">
      <c r="A281" s="4" t="s">
        <v>95</v>
      </c>
      <c r="B281" s="7" t="s">
        <v>458</v>
      </c>
      <c r="C281" s="5">
        <v>316</v>
      </c>
      <c r="D281" s="61">
        <v>3</v>
      </c>
      <c r="E281" s="61"/>
      <c r="F281" s="62">
        <v>1</v>
      </c>
      <c r="G281" s="62"/>
      <c r="H281" s="62"/>
      <c r="I281" s="62"/>
      <c r="J281" s="62"/>
      <c r="K281" s="62"/>
      <c r="L281" s="62"/>
      <c r="M281" s="62">
        <v>4</v>
      </c>
      <c r="N281" s="62"/>
      <c r="O281" s="62"/>
      <c r="P281" s="62">
        <v>1</v>
      </c>
      <c r="Q281" s="62">
        <v>1</v>
      </c>
      <c r="R281" s="62">
        <v>1</v>
      </c>
      <c r="S281" s="62"/>
      <c r="T281" s="62">
        <v>1</v>
      </c>
    </row>
    <row r="282" spans="1:20" ht="20.100000000000001" customHeight="1" x14ac:dyDescent="0.25">
      <c r="A282" s="4" t="s">
        <v>94</v>
      </c>
      <c r="B282" s="7" t="s">
        <v>573</v>
      </c>
      <c r="C282" s="5">
        <v>317</v>
      </c>
      <c r="D282" s="61">
        <v>1</v>
      </c>
      <c r="E282" s="61"/>
      <c r="F282" s="62"/>
      <c r="G282" s="62">
        <v>1</v>
      </c>
      <c r="H282" s="62"/>
      <c r="I282" s="62"/>
      <c r="J282" s="62">
        <v>1</v>
      </c>
      <c r="K282" s="62"/>
      <c r="L282" s="62"/>
      <c r="M282" s="62"/>
      <c r="N282" s="62"/>
      <c r="O282" s="62"/>
      <c r="P282" s="62"/>
      <c r="Q282" s="62"/>
      <c r="R282" s="62"/>
      <c r="S282" s="62"/>
      <c r="T282" s="62"/>
    </row>
    <row r="283" spans="1:20" ht="20.100000000000001" customHeight="1" x14ac:dyDescent="0.25">
      <c r="A283" s="4" t="s">
        <v>93</v>
      </c>
      <c r="B283" s="7" t="s">
        <v>459</v>
      </c>
      <c r="C283" s="5">
        <v>319</v>
      </c>
      <c r="D283" s="61"/>
      <c r="E283" s="61"/>
      <c r="F283" s="62"/>
      <c r="G283" s="62"/>
      <c r="H283" s="62"/>
      <c r="I283" s="62"/>
      <c r="J283" s="62"/>
      <c r="K283" s="62"/>
      <c r="L283" s="62"/>
      <c r="M283" s="62"/>
      <c r="N283" s="62"/>
      <c r="O283" s="62"/>
      <c r="P283" s="62"/>
      <c r="Q283" s="62"/>
      <c r="R283" s="62"/>
      <c r="S283" s="62"/>
      <c r="T283" s="62"/>
    </row>
    <row r="284" spans="1:20" ht="20.100000000000001" customHeight="1" x14ac:dyDescent="0.25">
      <c r="A284" s="4" t="s">
        <v>92</v>
      </c>
      <c r="B284" s="7" t="s">
        <v>657</v>
      </c>
      <c r="C284" s="5">
        <v>320</v>
      </c>
      <c r="D284" s="61"/>
      <c r="E284" s="61"/>
      <c r="F284" s="62"/>
      <c r="G284" s="62"/>
      <c r="H284" s="62"/>
      <c r="I284" s="62"/>
      <c r="J284" s="62"/>
      <c r="K284" s="62"/>
      <c r="L284" s="62"/>
      <c r="M284" s="62"/>
      <c r="N284" s="62"/>
      <c r="O284" s="62"/>
      <c r="P284" s="62"/>
      <c r="Q284" s="62"/>
      <c r="R284" s="62"/>
      <c r="S284" s="62"/>
      <c r="T284" s="62"/>
    </row>
    <row r="285" spans="1:20" ht="20.100000000000001" customHeight="1" x14ac:dyDescent="0.25">
      <c r="A285" s="4" t="s">
        <v>91</v>
      </c>
      <c r="B285" s="7" t="s">
        <v>460</v>
      </c>
      <c r="C285" s="5">
        <v>321</v>
      </c>
      <c r="D285" s="65"/>
      <c r="E285" s="65"/>
      <c r="F285" s="65"/>
      <c r="G285" s="65"/>
      <c r="H285" s="65"/>
      <c r="I285" s="65"/>
      <c r="J285" s="65"/>
      <c r="K285" s="65"/>
      <c r="L285" s="65"/>
      <c r="M285" s="65"/>
      <c r="N285" s="65"/>
      <c r="O285" s="65"/>
      <c r="P285" s="65"/>
      <c r="Q285" s="65"/>
      <c r="R285" s="65"/>
      <c r="S285" s="65"/>
      <c r="T285" s="65"/>
    </row>
    <row r="286" spans="1:20" ht="20.100000000000001" customHeight="1" x14ac:dyDescent="0.25">
      <c r="A286" s="4" t="s">
        <v>90</v>
      </c>
      <c r="B286" s="7" t="s">
        <v>574</v>
      </c>
      <c r="C286" s="5">
        <v>322</v>
      </c>
      <c r="D286" s="61">
        <v>1</v>
      </c>
      <c r="E286" s="61"/>
      <c r="F286" s="62"/>
      <c r="G286" s="62">
        <v>1</v>
      </c>
      <c r="H286" s="62"/>
      <c r="I286" s="62"/>
      <c r="J286" s="62">
        <v>1</v>
      </c>
      <c r="K286" s="62"/>
      <c r="L286" s="62"/>
      <c r="M286" s="62"/>
      <c r="N286" s="62"/>
      <c r="O286" s="62">
        <v>1</v>
      </c>
      <c r="P286" s="62"/>
      <c r="Q286" s="62">
        <v>1</v>
      </c>
      <c r="R286" s="62"/>
      <c r="S286" s="62"/>
      <c r="T286" s="62"/>
    </row>
    <row r="287" spans="1:20" ht="20.100000000000001" customHeight="1" x14ac:dyDescent="0.25">
      <c r="A287" s="4" t="s">
        <v>89</v>
      </c>
      <c r="B287" s="7" t="s">
        <v>498</v>
      </c>
      <c r="C287" s="5">
        <v>323</v>
      </c>
      <c r="D287" s="61"/>
      <c r="E287" s="61"/>
      <c r="F287" s="62"/>
      <c r="G287" s="62"/>
      <c r="H287" s="62"/>
      <c r="I287" s="62"/>
      <c r="J287" s="62"/>
      <c r="K287" s="62"/>
      <c r="L287" s="62"/>
      <c r="M287" s="62"/>
      <c r="N287" s="62"/>
      <c r="O287" s="62"/>
      <c r="P287" s="62"/>
      <c r="Q287" s="62"/>
      <c r="R287" s="62"/>
      <c r="S287" s="62"/>
      <c r="T287" s="62"/>
    </row>
    <row r="288" spans="1:20" ht="20.100000000000001" customHeight="1" x14ac:dyDescent="0.25">
      <c r="A288" s="4" t="s">
        <v>88</v>
      </c>
      <c r="B288" s="7" t="s">
        <v>575</v>
      </c>
      <c r="C288" s="5">
        <v>324</v>
      </c>
      <c r="D288" s="62"/>
      <c r="E288" s="62"/>
      <c r="F288" s="62"/>
      <c r="G288" s="62"/>
      <c r="H288" s="62"/>
      <c r="I288" s="62"/>
      <c r="J288" s="62"/>
      <c r="K288" s="62"/>
      <c r="L288" s="62"/>
      <c r="M288" s="62"/>
      <c r="N288" s="62"/>
      <c r="O288" s="62"/>
      <c r="P288" s="62"/>
      <c r="Q288" s="62"/>
      <c r="R288" s="62"/>
      <c r="S288" s="62"/>
      <c r="T288" s="62"/>
    </row>
    <row r="289" spans="1:20" ht="20.100000000000001" customHeight="1" x14ac:dyDescent="0.25">
      <c r="A289" s="4" t="s">
        <v>87</v>
      </c>
      <c r="B289" s="7" t="s">
        <v>658</v>
      </c>
      <c r="C289" s="5">
        <v>325</v>
      </c>
      <c r="D289" s="62">
        <v>2</v>
      </c>
      <c r="E289" s="62"/>
      <c r="F289" s="62">
        <v>1</v>
      </c>
      <c r="G289" s="62">
        <v>3</v>
      </c>
      <c r="H289" s="62"/>
      <c r="I289" s="62"/>
      <c r="J289" s="62">
        <v>3</v>
      </c>
      <c r="K289" s="62"/>
      <c r="L289" s="62"/>
      <c r="M289" s="62"/>
      <c r="N289" s="62"/>
      <c r="O289" s="62">
        <v>2</v>
      </c>
      <c r="P289" s="62"/>
      <c r="Q289" s="62">
        <v>2</v>
      </c>
      <c r="R289" s="62"/>
      <c r="S289" s="62"/>
      <c r="T289" s="62"/>
    </row>
    <row r="290" spans="1:20" ht="20.100000000000001" customHeight="1" x14ac:dyDescent="0.25">
      <c r="A290" s="4" t="s">
        <v>86</v>
      </c>
      <c r="B290" s="7" t="s">
        <v>659</v>
      </c>
      <c r="C290" s="5">
        <v>326</v>
      </c>
      <c r="D290" s="62"/>
      <c r="E290" s="62"/>
      <c r="F290" s="62"/>
      <c r="G290" s="62"/>
      <c r="H290" s="62"/>
      <c r="I290" s="62"/>
      <c r="J290" s="62"/>
      <c r="K290" s="62"/>
      <c r="L290" s="62"/>
      <c r="M290" s="62"/>
      <c r="N290" s="62"/>
      <c r="O290" s="62"/>
      <c r="P290" s="62"/>
      <c r="Q290" s="62"/>
      <c r="R290" s="62"/>
      <c r="S290" s="62"/>
      <c r="T290" s="62"/>
    </row>
    <row r="291" spans="1:20" ht="20.100000000000001" customHeight="1" x14ac:dyDescent="0.25">
      <c r="A291" s="4" t="s">
        <v>85</v>
      </c>
      <c r="B291" s="7" t="s">
        <v>576</v>
      </c>
      <c r="C291" s="5">
        <v>327</v>
      </c>
      <c r="D291" s="62">
        <v>1</v>
      </c>
      <c r="E291" s="62"/>
      <c r="F291" s="62">
        <v>1</v>
      </c>
      <c r="G291" s="62">
        <v>1</v>
      </c>
      <c r="H291" s="62"/>
      <c r="I291" s="62"/>
      <c r="J291" s="62">
        <v>1</v>
      </c>
      <c r="K291" s="62"/>
      <c r="L291" s="62"/>
      <c r="M291" s="62">
        <v>1</v>
      </c>
      <c r="N291" s="62"/>
      <c r="O291" s="62">
        <v>2</v>
      </c>
      <c r="P291" s="62"/>
      <c r="Q291" s="62">
        <v>2</v>
      </c>
      <c r="R291" s="62"/>
      <c r="S291" s="62"/>
      <c r="T291" s="62"/>
    </row>
    <row r="292" spans="1:20" ht="20.100000000000001" customHeight="1" x14ac:dyDescent="0.25">
      <c r="A292" s="4" t="s">
        <v>84</v>
      </c>
      <c r="B292" s="7" t="s">
        <v>577</v>
      </c>
      <c r="C292" s="5">
        <v>327.10000000000002</v>
      </c>
      <c r="D292" s="61"/>
      <c r="E292" s="61"/>
      <c r="F292" s="62"/>
      <c r="G292" s="62"/>
      <c r="H292" s="62"/>
      <c r="I292" s="62"/>
      <c r="J292" s="62"/>
      <c r="K292" s="62"/>
      <c r="L292" s="62"/>
      <c r="M292" s="62"/>
      <c r="N292" s="62"/>
      <c r="O292" s="62"/>
      <c r="P292" s="62"/>
      <c r="Q292" s="62"/>
      <c r="R292" s="62"/>
      <c r="S292" s="62"/>
      <c r="T292" s="62"/>
    </row>
    <row r="293" spans="1:20" ht="20.100000000000001" customHeight="1" x14ac:dyDescent="0.25">
      <c r="A293" s="4" t="s">
        <v>83</v>
      </c>
      <c r="B293" s="7" t="s">
        <v>578</v>
      </c>
      <c r="C293" s="5">
        <v>327.2</v>
      </c>
      <c r="D293" s="61"/>
      <c r="E293" s="61"/>
      <c r="F293" s="62"/>
      <c r="G293" s="62"/>
      <c r="H293" s="62"/>
      <c r="I293" s="62"/>
      <c r="J293" s="62"/>
      <c r="K293" s="62"/>
      <c r="L293" s="62"/>
      <c r="M293" s="62"/>
      <c r="N293" s="62"/>
      <c r="O293" s="62"/>
      <c r="P293" s="62"/>
      <c r="Q293" s="62"/>
      <c r="R293" s="62"/>
      <c r="S293" s="62"/>
      <c r="T293" s="62"/>
    </row>
    <row r="294" spans="1:20" ht="20.100000000000001" customHeight="1" x14ac:dyDescent="0.25">
      <c r="A294" s="4" t="s">
        <v>82</v>
      </c>
      <c r="B294" s="7" t="s">
        <v>660</v>
      </c>
      <c r="C294" s="5">
        <v>327.3</v>
      </c>
      <c r="D294" s="61"/>
      <c r="E294" s="61"/>
      <c r="F294" s="62"/>
      <c r="G294" s="62"/>
      <c r="H294" s="62"/>
      <c r="I294" s="62"/>
      <c r="J294" s="62"/>
      <c r="K294" s="62"/>
      <c r="L294" s="62"/>
      <c r="M294" s="62"/>
      <c r="N294" s="62"/>
      <c r="O294" s="62"/>
      <c r="P294" s="62"/>
      <c r="Q294" s="62"/>
      <c r="R294" s="62"/>
      <c r="S294" s="62"/>
      <c r="T294" s="62"/>
    </row>
    <row r="295" spans="1:20" ht="20.100000000000001" customHeight="1" x14ac:dyDescent="0.25">
      <c r="A295" s="4" t="s">
        <v>81</v>
      </c>
      <c r="B295" s="7" t="s">
        <v>579</v>
      </c>
      <c r="C295" s="5">
        <v>327.39999999999998</v>
      </c>
      <c r="D295" s="61"/>
      <c r="E295" s="61"/>
      <c r="F295" s="62"/>
      <c r="G295" s="62"/>
      <c r="H295" s="62"/>
      <c r="I295" s="62"/>
      <c r="J295" s="62"/>
      <c r="K295" s="62"/>
      <c r="L295" s="62"/>
      <c r="M295" s="62"/>
      <c r="N295" s="62"/>
      <c r="O295" s="62"/>
      <c r="P295" s="62"/>
      <c r="Q295" s="62"/>
      <c r="R295" s="62"/>
      <c r="S295" s="62"/>
      <c r="T295" s="62"/>
    </row>
    <row r="296" spans="1:20" ht="20.100000000000001" customHeight="1" x14ac:dyDescent="0.25">
      <c r="A296" s="4" t="s">
        <v>80</v>
      </c>
      <c r="B296" s="7" t="s">
        <v>499</v>
      </c>
      <c r="C296" s="5">
        <v>327.5</v>
      </c>
      <c r="D296" s="61"/>
      <c r="E296" s="61"/>
      <c r="F296" s="62"/>
      <c r="G296" s="62"/>
      <c r="H296" s="62"/>
      <c r="I296" s="62"/>
      <c r="J296" s="62"/>
      <c r="K296" s="62"/>
      <c r="L296" s="62"/>
      <c r="M296" s="62"/>
      <c r="N296" s="62"/>
      <c r="O296" s="62"/>
      <c r="P296" s="62"/>
      <c r="Q296" s="62"/>
      <c r="R296" s="62"/>
      <c r="S296" s="62"/>
      <c r="T296" s="62"/>
    </row>
    <row r="297" spans="1:20" ht="20.100000000000001" customHeight="1" x14ac:dyDescent="0.25">
      <c r="A297" s="4" t="s">
        <v>740</v>
      </c>
      <c r="B297" s="7" t="s">
        <v>741</v>
      </c>
      <c r="C297" s="5">
        <v>327.60000000000002</v>
      </c>
      <c r="D297" s="61"/>
      <c r="E297" s="61"/>
      <c r="F297" s="62"/>
      <c r="G297" s="62"/>
      <c r="H297" s="62"/>
      <c r="I297" s="62"/>
      <c r="J297" s="62"/>
      <c r="K297" s="62"/>
      <c r="L297" s="62"/>
      <c r="M297" s="62"/>
      <c r="N297" s="62"/>
      <c r="O297" s="62"/>
      <c r="P297" s="62"/>
      <c r="Q297" s="62"/>
      <c r="R297" s="62"/>
      <c r="S297" s="62"/>
      <c r="T297" s="62"/>
    </row>
    <row r="298" spans="1:20" ht="20.100000000000001" customHeight="1" x14ac:dyDescent="0.25">
      <c r="A298" s="4" t="s">
        <v>79</v>
      </c>
      <c r="B298" s="7" t="s">
        <v>500</v>
      </c>
      <c r="C298" s="5">
        <v>328</v>
      </c>
      <c r="D298" s="61"/>
      <c r="E298" s="61"/>
      <c r="F298" s="62"/>
      <c r="G298" s="62"/>
      <c r="H298" s="62"/>
      <c r="I298" s="62"/>
      <c r="J298" s="62"/>
      <c r="K298" s="62"/>
      <c r="L298" s="62"/>
      <c r="M298" s="62"/>
      <c r="N298" s="62"/>
      <c r="O298" s="62"/>
      <c r="P298" s="62"/>
      <c r="Q298" s="62"/>
      <c r="R298" s="62"/>
      <c r="S298" s="62"/>
      <c r="T298" s="62"/>
    </row>
    <row r="299" spans="1:20" ht="20.100000000000001" customHeight="1" x14ac:dyDescent="0.25">
      <c r="A299" s="4" t="s">
        <v>78</v>
      </c>
      <c r="B299" s="7" t="s">
        <v>661</v>
      </c>
      <c r="C299" s="5">
        <v>329</v>
      </c>
      <c r="D299" s="61"/>
      <c r="E299" s="61"/>
      <c r="F299" s="62"/>
      <c r="G299" s="62"/>
      <c r="H299" s="62"/>
      <c r="I299" s="62"/>
      <c r="J299" s="62"/>
      <c r="K299" s="62"/>
      <c r="L299" s="62"/>
      <c r="M299" s="62"/>
      <c r="N299" s="62"/>
      <c r="O299" s="62"/>
      <c r="P299" s="62"/>
      <c r="Q299" s="62"/>
      <c r="R299" s="62"/>
      <c r="S299" s="62"/>
      <c r="T299" s="62"/>
    </row>
    <row r="300" spans="1:20" ht="20.100000000000001" customHeight="1" x14ac:dyDescent="0.25">
      <c r="A300" s="4" t="s">
        <v>742</v>
      </c>
      <c r="B300" s="7" t="s">
        <v>743</v>
      </c>
      <c r="C300" s="5">
        <v>329.1</v>
      </c>
      <c r="D300" s="61"/>
      <c r="E300" s="61"/>
      <c r="F300" s="62"/>
      <c r="G300" s="62"/>
      <c r="H300" s="62"/>
      <c r="I300" s="62"/>
      <c r="J300" s="62"/>
      <c r="K300" s="62"/>
      <c r="L300" s="62"/>
      <c r="M300" s="62"/>
      <c r="N300" s="62"/>
      <c r="O300" s="62"/>
      <c r="P300" s="62"/>
      <c r="Q300" s="62"/>
      <c r="R300" s="62"/>
      <c r="S300" s="62"/>
      <c r="T300" s="62"/>
    </row>
    <row r="301" spans="1:20" ht="20.100000000000001" customHeight="1" x14ac:dyDescent="0.25">
      <c r="A301" s="4" t="s">
        <v>77</v>
      </c>
      <c r="B301" s="7" t="s">
        <v>377</v>
      </c>
      <c r="C301" s="5">
        <v>330</v>
      </c>
      <c r="D301" s="61"/>
      <c r="E301" s="61"/>
      <c r="F301" s="62"/>
      <c r="G301" s="62"/>
      <c r="H301" s="62"/>
      <c r="I301" s="62"/>
      <c r="J301" s="62"/>
      <c r="K301" s="62"/>
      <c r="L301" s="62"/>
      <c r="M301" s="62"/>
      <c r="N301" s="62"/>
      <c r="O301" s="62"/>
      <c r="P301" s="62"/>
      <c r="Q301" s="62"/>
      <c r="R301" s="62"/>
      <c r="S301" s="62"/>
      <c r="T301" s="62"/>
    </row>
    <row r="302" spans="1:20" ht="20.100000000000001" customHeight="1" x14ac:dyDescent="0.25">
      <c r="A302" s="4" t="s">
        <v>76</v>
      </c>
      <c r="B302" s="7" t="s">
        <v>369</v>
      </c>
      <c r="C302" s="5">
        <v>331</v>
      </c>
      <c r="D302" s="61"/>
      <c r="E302" s="61"/>
      <c r="F302" s="62"/>
      <c r="G302" s="62"/>
      <c r="H302" s="62"/>
      <c r="I302" s="62"/>
      <c r="J302" s="62"/>
      <c r="K302" s="62"/>
      <c r="L302" s="62"/>
      <c r="M302" s="62"/>
      <c r="N302" s="62"/>
      <c r="O302" s="62"/>
      <c r="P302" s="62"/>
      <c r="Q302" s="62"/>
      <c r="R302" s="62"/>
      <c r="S302" s="62"/>
      <c r="T302" s="62"/>
    </row>
    <row r="303" spans="1:20" ht="20.100000000000001" customHeight="1" x14ac:dyDescent="0.25">
      <c r="A303" s="4" t="s">
        <v>75</v>
      </c>
      <c r="B303" s="7" t="s">
        <v>403</v>
      </c>
      <c r="C303" s="5"/>
      <c r="D303" s="61"/>
      <c r="E303" s="61"/>
      <c r="F303" s="62"/>
      <c r="G303" s="62"/>
      <c r="H303" s="62"/>
      <c r="I303" s="62"/>
      <c r="J303" s="62"/>
      <c r="K303" s="62"/>
      <c r="L303" s="62"/>
      <c r="M303" s="62"/>
      <c r="N303" s="62"/>
      <c r="O303" s="62"/>
      <c r="P303" s="62"/>
      <c r="Q303" s="62"/>
      <c r="R303" s="62"/>
      <c r="S303" s="62"/>
      <c r="T303" s="62"/>
    </row>
    <row r="304" spans="1:20" ht="20.100000000000001" customHeight="1" x14ac:dyDescent="0.25">
      <c r="A304" s="8" t="s">
        <v>74</v>
      </c>
      <c r="B304" s="12" t="s">
        <v>461</v>
      </c>
      <c r="C304" s="5"/>
      <c r="D304" s="65">
        <f t="shared" ref="D304:T304" si="15">SUM(D305:D338)</f>
        <v>9</v>
      </c>
      <c r="E304" s="65">
        <f t="shared" si="15"/>
        <v>0</v>
      </c>
      <c r="F304" s="65">
        <f t="shared" si="15"/>
        <v>8</v>
      </c>
      <c r="G304" s="65">
        <f t="shared" si="15"/>
        <v>8</v>
      </c>
      <c r="H304" s="65">
        <f t="shared" si="15"/>
        <v>0</v>
      </c>
      <c r="I304" s="65">
        <f t="shared" si="15"/>
        <v>0</v>
      </c>
      <c r="J304" s="65">
        <f t="shared" si="15"/>
        <v>8</v>
      </c>
      <c r="K304" s="65">
        <f t="shared" si="15"/>
        <v>0</v>
      </c>
      <c r="L304" s="65">
        <f t="shared" si="15"/>
        <v>0</v>
      </c>
      <c r="M304" s="65">
        <f t="shared" si="15"/>
        <v>9</v>
      </c>
      <c r="N304" s="65">
        <f t="shared" si="15"/>
        <v>0</v>
      </c>
      <c r="O304" s="65">
        <f t="shared" si="15"/>
        <v>1</v>
      </c>
      <c r="P304" s="65">
        <f t="shared" si="15"/>
        <v>0</v>
      </c>
      <c r="Q304" s="65">
        <f t="shared" si="15"/>
        <v>1</v>
      </c>
      <c r="R304" s="65">
        <f t="shared" si="15"/>
        <v>0</v>
      </c>
      <c r="S304" s="65">
        <f t="shared" si="15"/>
        <v>0</v>
      </c>
      <c r="T304" s="65">
        <f t="shared" si="15"/>
        <v>0</v>
      </c>
    </row>
    <row r="305" spans="1:20" ht="20.100000000000001" customHeight="1" x14ac:dyDescent="0.25">
      <c r="A305" s="4" t="s">
        <v>73</v>
      </c>
      <c r="B305" s="7" t="s">
        <v>580</v>
      </c>
      <c r="C305" s="5">
        <v>332</v>
      </c>
      <c r="D305" s="61"/>
      <c r="E305" s="61"/>
      <c r="F305" s="62"/>
      <c r="G305" s="62"/>
      <c r="H305" s="62"/>
      <c r="I305" s="62"/>
      <c r="J305" s="62"/>
      <c r="K305" s="62"/>
      <c r="L305" s="62"/>
      <c r="M305" s="62"/>
      <c r="N305" s="62"/>
      <c r="O305" s="62"/>
      <c r="P305" s="62"/>
      <c r="Q305" s="62"/>
      <c r="R305" s="62"/>
      <c r="S305" s="62"/>
      <c r="T305" s="62"/>
    </row>
    <row r="306" spans="1:20" ht="20.100000000000001" customHeight="1" x14ac:dyDescent="0.25">
      <c r="A306" s="4" t="s">
        <v>72</v>
      </c>
      <c r="B306" s="7" t="s">
        <v>581</v>
      </c>
      <c r="C306" s="5">
        <v>332.1</v>
      </c>
      <c r="D306" s="61"/>
      <c r="E306" s="61"/>
      <c r="F306" s="62"/>
      <c r="G306" s="62"/>
      <c r="H306" s="62"/>
      <c r="I306" s="62"/>
      <c r="J306" s="62"/>
      <c r="K306" s="62"/>
      <c r="L306" s="62"/>
      <c r="M306" s="62"/>
      <c r="N306" s="62"/>
      <c r="O306" s="62"/>
      <c r="P306" s="62"/>
      <c r="Q306" s="62"/>
      <c r="R306" s="62"/>
      <c r="S306" s="62"/>
      <c r="T306" s="62"/>
    </row>
    <row r="307" spans="1:20" ht="20.100000000000001" customHeight="1" x14ac:dyDescent="0.25">
      <c r="A307" s="4" t="s">
        <v>71</v>
      </c>
      <c r="B307" s="7" t="s">
        <v>582</v>
      </c>
      <c r="C307" s="6">
        <v>332.2</v>
      </c>
      <c r="D307" s="61"/>
      <c r="E307" s="61"/>
      <c r="F307" s="62"/>
      <c r="G307" s="62"/>
      <c r="H307" s="62"/>
      <c r="I307" s="62"/>
      <c r="J307" s="62"/>
      <c r="K307" s="62"/>
      <c r="L307" s="62"/>
      <c r="M307" s="62"/>
      <c r="N307" s="62"/>
      <c r="O307" s="62"/>
      <c r="P307" s="62"/>
      <c r="Q307" s="62"/>
      <c r="R307" s="62"/>
      <c r="S307" s="62"/>
      <c r="T307" s="62"/>
    </row>
    <row r="308" spans="1:20" ht="20.100000000000001" customHeight="1" x14ac:dyDescent="0.25">
      <c r="A308" s="4" t="s">
        <v>744</v>
      </c>
      <c r="B308" s="7" t="s">
        <v>745</v>
      </c>
      <c r="C308" s="6">
        <v>332.3</v>
      </c>
      <c r="D308" s="61"/>
      <c r="E308" s="61"/>
      <c r="F308" s="62"/>
      <c r="G308" s="62"/>
      <c r="H308" s="62"/>
      <c r="I308" s="62"/>
      <c r="J308" s="62"/>
      <c r="K308" s="62"/>
      <c r="L308" s="62"/>
      <c r="M308" s="62"/>
      <c r="N308" s="62"/>
      <c r="O308" s="62"/>
      <c r="P308" s="62"/>
      <c r="Q308" s="62"/>
      <c r="R308" s="62"/>
      <c r="S308" s="62"/>
      <c r="T308" s="62"/>
    </row>
    <row r="309" spans="1:20" ht="20.100000000000001" customHeight="1" x14ac:dyDescent="0.25">
      <c r="A309" s="4" t="s">
        <v>746</v>
      </c>
      <c r="B309" s="7" t="s">
        <v>747</v>
      </c>
      <c r="C309" s="6">
        <v>332.4</v>
      </c>
      <c r="D309" s="61"/>
      <c r="E309" s="61"/>
      <c r="F309" s="62"/>
      <c r="G309" s="62"/>
      <c r="H309" s="62"/>
      <c r="I309" s="62"/>
      <c r="J309" s="62"/>
      <c r="K309" s="62"/>
      <c r="L309" s="62"/>
      <c r="M309" s="62"/>
      <c r="N309" s="62"/>
      <c r="O309" s="62"/>
      <c r="P309" s="62"/>
      <c r="Q309" s="62"/>
      <c r="R309" s="62"/>
      <c r="S309" s="62"/>
      <c r="T309" s="62"/>
    </row>
    <row r="310" spans="1:20" ht="20.100000000000001" customHeight="1" x14ac:dyDescent="0.25">
      <c r="A310" s="4" t="s">
        <v>748</v>
      </c>
      <c r="B310" s="7" t="s">
        <v>749</v>
      </c>
      <c r="C310" s="6">
        <v>332.5</v>
      </c>
      <c r="D310" s="61"/>
      <c r="E310" s="61"/>
      <c r="F310" s="62"/>
      <c r="G310" s="62"/>
      <c r="H310" s="62"/>
      <c r="I310" s="62"/>
      <c r="J310" s="62"/>
      <c r="K310" s="62"/>
      <c r="L310" s="62"/>
      <c r="M310" s="62"/>
      <c r="N310" s="62"/>
      <c r="O310" s="62"/>
      <c r="P310" s="62"/>
      <c r="Q310" s="62"/>
      <c r="R310" s="62"/>
      <c r="S310" s="62"/>
      <c r="T310" s="62"/>
    </row>
    <row r="311" spans="1:20" ht="20.100000000000001" customHeight="1" x14ac:dyDescent="0.25">
      <c r="A311" s="4" t="s">
        <v>70</v>
      </c>
      <c r="B311" s="7" t="s">
        <v>462</v>
      </c>
      <c r="C311" s="6">
        <v>333</v>
      </c>
      <c r="D311" s="61">
        <v>8</v>
      </c>
      <c r="E311" s="61"/>
      <c r="F311" s="62">
        <v>7</v>
      </c>
      <c r="G311" s="62">
        <v>8</v>
      </c>
      <c r="H311" s="62"/>
      <c r="I311" s="62"/>
      <c r="J311" s="62">
        <v>8</v>
      </c>
      <c r="K311" s="62"/>
      <c r="L311" s="62"/>
      <c r="M311" s="62">
        <v>7</v>
      </c>
      <c r="N311" s="62"/>
      <c r="O311" s="62">
        <v>1</v>
      </c>
      <c r="P311" s="62"/>
      <c r="Q311" s="62">
        <v>1</v>
      </c>
      <c r="R311" s="62"/>
      <c r="S311" s="62"/>
      <c r="T311" s="62"/>
    </row>
    <row r="312" spans="1:20" ht="20.100000000000001" customHeight="1" x14ac:dyDescent="0.25">
      <c r="A312" s="4" t="s">
        <v>69</v>
      </c>
      <c r="B312" s="7" t="s">
        <v>463</v>
      </c>
      <c r="C312" s="6">
        <v>334</v>
      </c>
      <c r="D312" s="61"/>
      <c r="E312" s="61"/>
      <c r="F312" s="62"/>
      <c r="G312" s="62"/>
      <c r="H312" s="62"/>
      <c r="I312" s="62"/>
      <c r="J312" s="62"/>
      <c r="K312" s="62"/>
      <c r="L312" s="62"/>
      <c r="M312" s="62"/>
      <c r="N312" s="62"/>
      <c r="O312" s="62"/>
      <c r="P312" s="62"/>
      <c r="Q312" s="62"/>
      <c r="R312" s="62"/>
      <c r="S312" s="62"/>
      <c r="T312" s="62"/>
    </row>
    <row r="313" spans="1:20" ht="20.100000000000001" customHeight="1" x14ac:dyDescent="0.25">
      <c r="A313" s="4" t="s">
        <v>68</v>
      </c>
      <c r="B313" s="7" t="s">
        <v>504</v>
      </c>
      <c r="C313" s="6">
        <v>334.1</v>
      </c>
      <c r="D313" s="61"/>
      <c r="E313" s="61"/>
      <c r="F313" s="62"/>
      <c r="G313" s="62"/>
      <c r="H313" s="62"/>
      <c r="I313" s="62"/>
      <c r="J313" s="62"/>
      <c r="K313" s="62"/>
      <c r="L313" s="62"/>
      <c r="M313" s="62"/>
      <c r="N313" s="62"/>
      <c r="O313" s="62"/>
      <c r="P313" s="62"/>
      <c r="Q313" s="62"/>
      <c r="R313" s="62"/>
      <c r="S313" s="62"/>
      <c r="T313" s="62"/>
    </row>
    <row r="314" spans="1:20" ht="20.100000000000001" customHeight="1" x14ac:dyDescent="0.25">
      <c r="A314" s="4" t="s">
        <v>67</v>
      </c>
      <c r="B314" s="7" t="s">
        <v>464</v>
      </c>
      <c r="C314" s="5">
        <v>335</v>
      </c>
      <c r="D314" s="61"/>
      <c r="E314" s="61"/>
      <c r="F314" s="62"/>
      <c r="G314" s="62"/>
      <c r="H314" s="62"/>
      <c r="I314" s="62"/>
      <c r="J314" s="62"/>
      <c r="K314" s="62"/>
      <c r="L314" s="62"/>
      <c r="M314" s="62"/>
      <c r="N314" s="62"/>
      <c r="O314" s="62"/>
      <c r="P314" s="62"/>
      <c r="Q314" s="62"/>
      <c r="R314" s="62"/>
      <c r="S314" s="62"/>
      <c r="T314" s="62"/>
    </row>
    <row r="315" spans="1:20" ht="20.100000000000001" customHeight="1" x14ac:dyDescent="0.25">
      <c r="A315" s="4" t="s">
        <v>66</v>
      </c>
      <c r="B315" s="7" t="s">
        <v>583</v>
      </c>
      <c r="C315" s="5">
        <v>336</v>
      </c>
      <c r="D315" s="64"/>
      <c r="E315" s="64"/>
      <c r="F315" s="64"/>
      <c r="G315" s="64"/>
      <c r="H315" s="64"/>
      <c r="I315" s="64"/>
      <c r="J315" s="64"/>
      <c r="K315" s="64"/>
      <c r="L315" s="64"/>
      <c r="M315" s="64"/>
      <c r="N315" s="64"/>
      <c r="O315" s="64"/>
      <c r="P315" s="64"/>
      <c r="Q315" s="64"/>
      <c r="R315" s="64"/>
      <c r="S315" s="64"/>
      <c r="T315" s="64"/>
    </row>
    <row r="316" spans="1:20" ht="20.100000000000001" customHeight="1" x14ac:dyDescent="0.25">
      <c r="A316" s="4" t="s">
        <v>65</v>
      </c>
      <c r="B316" s="7" t="s">
        <v>584</v>
      </c>
      <c r="C316" s="5">
        <v>337</v>
      </c>
      <c r="D316" s="62"/>
      <c r="E316" s="62"/>
      <c r="F316" s="62"/>
      <c r="G316" s="62"/>
      <c r="H316" s="62"/>
      <c r="I316" s="62"/>
      <c r="J316" s="62"/>
      <c r="K316" s="62"/>
      <c r="L316" s="62"/>
      <c r="M316" s="62"/>
      <c r="N316" s="62"/>
      <c r="O316" s="62"/>
      <c r="P316" s="62"/>
      <c r="Q316" s="62"/>
      <c r="R316" s="62"/>
      <c r="S316" s="62"/>
      <c r="T316" s="62"/>
    </row>
    <row r="317" spans="1:20" ht="20.100000000000001" customHeight="1" x14ac:dyDescent="0.25">
      <c r="A317" s="4" t="s">
        <v>64</v>
      </c>
      <c r="B317" s="7" t="s">
        <v>585</v>
      </c>
      <c r="C317" s="5">
        <v>338</v>
      </c>
      <c r="D317" s="62"/>
      <c r="E317" s="62"/>
      <c r="F317" s="62"/>
      <c r="G317" s="62"/>
      <c r="H317" s="62"/>
      <c r="I317" s="62"/>
      <c r="J317" s="62"/>
      <c r="K317" s="62"/>
      <c r="L317" s="62"/>
      <c r="M317" s="62"/>
      <c r="N317" s="62"/>
      <c r="O317" s="62"/>
      <c r="P317" s="62"/>
      <c r="Q317" s="62"/>
      <c r="R317" s="62"/>
      <c r="S317" s="62"/>
      <c r="T317" s="62"/>
    </row>
    <row r="318" spans="1:20" ht="20.100000000000001" customHeight="1" x14ac:dyDescent="0.25">
      <c r="A318" s="4" t="s">
        <v>750</v>
      </c>
      <c r="B318" s="7" t="s">
        <v>751</v>
      </c>
      <c r="C318" s="5">
        <v>338.1</v>
      </c>
      <c r="D318" s="62"/>
      <c r="E318" s="62"/>
      <c r="F318" s="62"/>
      <c r="G318" s="62"/>
      <c r="H318" s="62"/>
      <c r="I318" s="62"/>
      <c r="J318" s="62"/>
      <c r="K318" s="62"/>
      <c r="L318" s="62"/>
      <c r="M318" s="62"/>
      <c r="N318" s="62"/>
      <c r="O318" s="62"/>
      <c r="P318" s="62"/>
      <c r="Q318" s="62"/>
      <c r="R318" s="62"/>
      <c r="S318" s="62"/>
      <c r="T318" s="62"/>
    </row>
    <row r="319" spans="1:20" ht="20.100000000000001" customHeight="1" x14ac:dyDescent="0.25">
      <c r="A319" s="4" t="s">
        <v>63</v>
      </c>
      <c r="B319" s="7" t="s">
        <v>586</v>
      </c>
      <c r="C319" s="5">
        <v>339</v>
      </c>
      <c r="D319" s="62"/>
      <c r="E319" s="62"/>
      <c r="F319" s="62">
        <v>1</v>
      </c>
      <c r="G319" s="62"/>
      <c r="H319" s="62"/>
      <c r="I319" s="62"/>
      <c r="J319" s="62"/>
      <c r="K319" s="62"/>
      <c r="L319" s="62"/>
      <c r="M319" s="62">
        <v>1</v>
      </c>
      <c r="N319" s="62"/>
      <c r="O319" s="62"/>
      <c r="P319" s="62"/>
      <c r="Q319" s="62"/>
      <c r="R319" s="62"/>
      <c r="S319" s="62"/>
      <c r="T319" s="62"/>
    </row>
    <row r="320" spans="1:20" ht="20.100000000000001" customHeight="1" x14ac:dyDescent="0.25">
      <c r="A320" s="4" t="s">
        <v>62</v>
      </c>
      <c r="B320" s="7" t="s">
        <v>587</v>
      </c>
      <c r="C320" s="5">
        <v>340</v>
      </c>
      <c r="D320" s="62"/>
      <c r="E320" s="62"/>
      <c r="F320" s="62"/>
      <c r="G320" s="62"/>
      <c r="H320" s="62"/>
      <c r="I320" s="62"/>
      <c r="J320" s="62"/>
      <c r="K320" s="62"/>
      <c r="L320" s="62"/>
      <c r="M320" s="62"/>
      <c r="N320" s="62"/>
      <c r="O320" s="62"/>
      <c r="P320" s="62"/>
      <c r="Q320" s="62"/>
      <c r="R320" s="62"/>
      <c r="S320" s="62"/>
      <c r="T320" s="62"/>
    </row>
    <row r="321" spans="1:20" ht="20.100000000000001" customHeight="1" x14ac:dyDescent="0.25">
      <c r="A321" s="4" t="s">
        <v>61</v>
      </c>
      <c r="B321" s="7" t="s">
        <v>752</v>
      </c>
      <c r="C321" s="5">
        <v>341</v>
      </c>
      <c r="D321" s="61"/>
      <c r="E321" s="61"/>
      <c r="F321" s="62"/>
      <c r="G321" s="62"/>
      <c r="H321" s="62"/>
      <c r="I321" s="62"/>
      <c r="J321" s="62"/>
      <c r="K321" s="62"/>
      <c r="L321" s="62"/>
      <c r="M321" s="62"/>
      <c r="N321" s="62"/>
      <c r="O321" s="62"/>
      <c r="P321" s="62"/>
      <c r="Q321" s="62"/>
      <c r="R321" s="62"/>
      <c r="S321" s="62"/>
      <c r="T321" s="62"/>
    </row>
    <row r="322" spans="1:20" ht="20.100000000000001" customHeight="1" x14ac:dyDescent="0.25">
      <c r="A322" s="4" t="s">
        <v>60</v>
      </c>
      <c r="B322" s="7" t="s">
        <v>588</v>
      </c>
      <c r="C322" s="5">
        <v>342</v>
      </c>
      <c r="D322" s="61"/>
      <c r="E322" s="61"/>
      <c r="F322" s="62"/>
      <c r="G322" s="62"/>
      <c r="H322" s="62"/>
      <c r="I322" s="62"/>
      <c r="J322" s="62"/>
      <c r="K322" s="62"/>
      <c r="L322" s="62"/>
      <c r="M322" s="62"/>
      <c r="N322" s="62"/>
      <c r="O322" s="62"/>
      <c r="P322" s="62"/>
      <c r="Q322" s="62"/>
      <c r="R322" s="62"/>
      <c r="S322" s="62"/>
      <c r="T322" s="62"/>
    </row>
    <row r="323" spans="1:20" ht="20.100000000000001" customHeight="1" x14ac:dyDescent="0.25">
      <c r="A323" s="4" t="s">
        <v>753</v>
      </c>
      <c r="B323" s="7" t="s">
        <v>754</v>
      </c>
      <c r="C323" s="5">
        <v>342.1</v>
      </c>
      <c r="D323" s="61"/>
      <c r="E323" s="61"/>
      <c r="F323" s="62"/>
      <c r="G323" s="62"/>
      <c r="H323" s="62"/>
      <c r="I323" s="62"/>
      <c r="J323" s="62"/>
      <c r="K323" s="62"/>
      <c r="L323" s="62"/>
      <c r="M323" s="62"/>
      <c r="N323" s="62"/>
      <c r="O323" s="62"/>
      <c r="P323" s="62"/>
      <c r="Q323" s="62"/>
      <c r="R323" s="62"/>
      <c r="S323" s="62"/>
      <c r="T323" s="62"/>
    </row>
    <row r="324" spans="1:20" ht="20.100000000000001" customHeight="1" x14ac:dyDescent="0.25">
      <c r="A324" s="4" t="s">
        <v>59</v>
      </c>
      <c r="B324" s="7" t="s">
        <v>589</v>
      </c>
      <c r="C324" s="5">
        <v>343</v>
      </c>
      <c r="D324" s="61"/>
      <c r="E324" s="61"/>
      <c r="F324" s="62"/>
      <c r="G324" s="62"/>
      <c r="H324" s="62"/>
      <c r="I324" s="62"/>
      <c r="J324" s="62"/>
      <c r="K324" s="62"/>
      <c r="L324" s="62"/>
      <c r="M324" s="62"/>
      <c r="N324" s="62"/>
      <c r="O324" s="62"/>
      <c r="P324" s="62"/>
      <c r="Q324" s="62"/>
      <c r="R324" s="62"/>
      <c r="S324" s="62"/>
      <c r="T324" s="62"/>
    </row>
    <row r="325" spans="1:20" ht="20.100000000000001" customHeight="1" x14ac:dyDescent="0.25">
      <c r="A325" s="4" t="s">
        <v>58</v>
      </c>
      <c r="B325" s="7" t="s">
        <v>590</v>
      </c>
      <c r="C325" s="5">
        <v>344</v>
      </c>
      <c r="D325" s="61"/>
      <c r="E325" s="61"/>
      <c r="F325" s="62"/>
      <c r="G325" s="62"/>
      <c r="H325" s="62"/>
      <c r="I325" s="62"/>
      <c r="J325" s="62"/>
      <c r="K325" s="62"/>
      <c r="L325" s="62"/>
      <c r="M325" s="62"/>
      <c r="N325" s="62"/>
      <c r="O325" s="62"/>
      <c r="P325" s="62"/>
      <c r="Q325" s="62"/>
      <c r="R325" s="62"/>
      <c r="S325" s="62"/>
      <c r="T325" s="62"/>
    </row>
    <row r="326" spans="1:20" ht="20.100000000000001" customHeight="1" x14ac:dyDescent="0.25">
      <c r="A326" s="4" t="s">
        <v>57</v>
      </c>
      <c r="B326" s="7" t="s">
        <v>662</v>
      </c>
      <c r="C326" s="5">
        <v>345</v>
      </c>
      <c r="D326" s="61">
        <v>1</v>
      </c>
      <c r="E326" s="61"/>
      <c r="F326" s="62"/>
      <c r="G326" s="62"/>
      <c r="H326" s="62"/>
      <c r="I326" s="62"/>
      <c r="J326" s="62"/>
      <c r="K326" s="62"/>
      <c r="L326" s="62"/>
      <c r="M326" s="62">
        <v>1</v>
      </c>
      <c r="N326" s="62"/>
      <c r="O326" s="62"/>
      <c r="P326" s="62"/>
      <c r="Q326" s="62"/>
      <c r="R326" s="62"/>
      <c r="S326" s="62"/>
      <c r="T326" s="62"/>
    </row>
    <row r="327" spans="1:20" ht="20.100000000000001" customHeight="1" x14ac:dyDescent="0.25">
      <c r="A327" s="4" t="s">
        <v>56</v>
      </c>
      <c r="B327" s="7" t="s">
        <v>591</v>
      </c>
      <c r="C327" s="5">
        <v>345.1</v>
      </c>
      <c r="D327" s="61"/>
      <c r="E327" s="61"/>
      <c r="F327" s="62"/>
      <c r="G327" s="62"/>
      <c r="H327" s="62"/>
      <c r="I327" s="62"/>
      <c r="J327" s="62"/>
      <c r="K327" s="62"/>
      <c r="L327" s="62"/>
      <c r="M327" s="62"/>
      <c r="N327" s="62"/>
      <c r="O327" s="62"/>
      <c r="P327" s="62"/>
      <c r="Q327" s="62"/>
      <c r="R327" s="62"/>
      <c r="S327" s="62"/>
      <c r="T327" s="62"/>
    </row>
    <row r="328" spans="1:20" ht="20.100000000000001" customHeight="1" x14ac:dyDescent="0.25">
      <c r="A328" s="4" t="s">
        <v>55</v>
      </c>
      <c r="B328" s="7" t="s">
        <v>465</v>
      </c>
      <c r="C328" s="5">
        <v>346</v>
      </c>
      <c r="D328" s="61"/>
      <c r="E328" s="61"/>
      <c r="F328" s="62"/>
      <c r="G328" s="62"/>
      <c r="H328" s="62"/>
      <c r="I328" s="62"/>
      <c r="J328" s="62"/>
      <c r="K328" s="62"/>
      <c r="L328" s="62"/>
      <c r="M328" s="62"/>
      <c r="N328" s="62"/>
      <c r="O328" s="62"/>
      <c r="P328" s="62"/>
      <c r="Q328" s="62"/>
      <c r="R328" s="62"/>
      <c r="S328" s="62"/>
      <c r="T328" s="62"/>
    </row>
    <row r="329" spans="1:20" ht="20.100000000000001" customHeight="1" x14ac:dyDescent="0.25">
      <c r="A329" s="4" t="s">
        <v>54</v>
      </c>
      <c r="B329" s="7" t="s">
        <v>592</v>
      </c>
      <c r="C329" s="5">
        <v>347</v>
      </c>
      <c r="D329" s="61"/>
      <c r="E329" s="61"/>
      <c r="F329" s="62"/>
      <c r="G329" s="62"/>
      <c r="H329" s="62"/>
      <c r="I329" s="62"/>
      <c r="J329" s="62"/>
      <c r="K329" s="62"/>
      <c r="L329" s="62"/>
      <c r="M329" s="62"/>
      <c r="N329" s="62"/>
      <c r="O329" s="62"/>
      <c r="P329" s="62"/>
      <c r="Q329" s="62"/>
      <c r="R329" s="62"/>
      <c r="S329" s="62"/>
      <c r="T329" s="62"/>
    </row>
    <row r="330" spans="1:20" ht="20.100000000000001" customHeight="1" x14ac:dyDescent="0.25">
      <c r="A330" s="4" t="s">
        <v>53</v>
      </c>
      <c r="B330" s="7" t="s">
        <v>663</v>
      </c>
      <c r="C330" s="5">
        <v>348</v>
      </c>
      <c r="D330" s="61"/>
      <c r="E330" s="61"/>
      <c r="F330" s="62"/>
      <c r="G330" s="62"/>
      <c r="H330" s="62"/>
      <c r="I330" s="62"/>
      <c r="J330" s="62"/>
      <c r="K330" s="62"/>
      <c r="L330" s="62"/>
      <c r="M330" s="62"/>
      <c r="N330" s="62"/>
      <c r="O330" s="62"/>
      <c r="P330" s="62"/>
      <c r="Q330" s="62"/>
      <c r="R330" s="62"/>
      <c r="S330" s="62"/>
      <c r="T330" s="62"/>
    </row>
    <row r="331" spans="1:20" ht="20.100000000000001" customHeight="1" x14ac:dyDescent="0.25">
      <c r="A331" s="4" t="s">
        <v>52</v>
      </c>
      <c r="B331" s="7" t="s">
        <v>466</v>
      </c>
      <c r="C331" s="5">
        <v>349</v>
      </c>
      <c r="D331" s="61"/>
      <c r="E331" s="61"/>
      <c r="F331" s="62"/>
      <c r="G331" s="62"/>
      <c r="H331" s="62"/>
      <c r="I331" s="62"/>
      <c r="J331" s="62"/>
      <c r="K331" s="62"/>
      <c r="L331" s="62"/>
      <c r="M331" s="62"/>
      <c r="N331" s="62"/>
      <c r="O331" s="62"/>
      <c r="P331" s="62"/>
      <c r="Q331" s="62"/>
      <c r="R331" s="62"/>
      <c r="S331" s="62"/>
      <c r="T331" s="62"/>
    </row>
    <row r="332" spans="1:20" ht="20.100000000000001" customHeight="1" x14ac:dyDescent="0.25">
      <c r="A332" s="4" t="s">
        <v>51</v>
      </c>
      <c r="B332" s="7" t="s">
        <v>593</v>
      </c>
      <c r="C332" s="5">
        <v>350</v>
      </c>
      <c r="D332" s="61"/>
      <c r="E332" s="61"/>
      <c r="F332" s="62"/>
      <c r="G332" s="62"/>
      <c r="H332" s="62"/>
      <c r="I332" s="62"/>
      <c r="J332" s="62"/>
      <c r="K332" s="62"/>
      <c r="L332" s="62"/>
      <c r="M332" s="62"/>
      <c r="N332" s="62"/>
      <c r="O332" s="62"/>
      <c r="P332" s="62"/>
      <c r="Q332" s="62"/>
      <c r="R332" s="62"/>
      <c r="S332" s="62"/>
      <c r="T332" s="62"/>
    </row>
    <row r="333" spans="1:20" ht="20.100000000000001" customHeight="1" x14ac:dyDescent="0.25">
      <c r="A333" s="4" t="s">
        <v>50</v>
      </c>
      <c r="B333" s="5" t="s">
        <v>664</v>
      </c>
      <c r="C333" s="5">
        <v>351</v>
      </c>
      <c r="D333" s="61"/>
      <c r="E333" s="61"/>
      <c r="F333" s="62"/>
      <c r="G333" s="62"/>
      <c r="H333" s="62"/>
      <c r="I333" s="62"/>
      <c r="J333" s="62"/>
      <c r="K333" s="62"/>
      <c r="L333" s="62"/>
      <c r="M333" s="62"/>
      <c r="N333" s="62"/>
      <c r="O333" s="62"/>
      <c r="P333" s="62"/>
      <c r="Q333" s="62"/>
      <c r="R333" s="62"/>
      <c r="S333" s="62"/>
      <c r="T333" s="62"/>
    </row>
    <row r="334" spans="1:20" ht="20.100000000000001" customHeight="1" x14ac:dyDescent="0.25">
      <c r="A334" s="4" t="s">
        <v>49</v>
      </c>
      <c r="B334" s="7" t="s">
        <v>378</v>
      </c>
      <c r="C334" s="5">
        <v>352</v>
      </c>
      <c r="D334" s="61"/>
      <c r="E334" s="61"/>
      <c r="F334" s="62"/>
      <c r="G334" s="62"/>
      <c r="H334" s="62"/>
      <c r="I334" s="62"/>
      <c r="J334" s="62"/>
      <c r="K334" s="62"/>
      <c r="L334" s="62"/>
      <c r="M334" s="62"/>
      <c r="N334" s="62"/>
      <c r="O334" s="62"/>
      <c r="P334" s="62"/>
      <c r="Q334" s="62"/>
      <c r="R334" s="62"/>
      <c r="S334" s="62"/>
      <c r="T334" s="62"/>
    </row>
    <row r="335" spans="1:20" ht="20.100000000000001" customHeight="1" x14ac:dyDescent="0.25">
      <c r="A335" s="4" t="s">
        <v>48</v>
      </c>
      <c r="B335" s="7" t="s">
        <v>755</v>
      </c>
      <c r="C335" s="5">
        <v>353</v>
      </c>
      <c r="D335" s="61"/>
      <c r="E335" s="61"/>
      <c r="F335" s="62"/>
      <c r="G335" s="62"/>
      <c r="H335" s="62"/>
      <c r="I335" s="62"/>
      <c r="J335" s="62"/>
      <c r="K335" s="62"/>
      <c r="L335" s="62"/>
      <c r="M335" s="62"/>
      <c r="N335" s="62"/>
      <c r="O335" s="62"/>
      <c r="P335" s="62"/>
      <c r="Q335" s="62"/>
      <c r="R335" s="62"/>
      <c r="S335" s="62"/>
      <c r="T335" s="62"/>
    </row>
    <row r="336" spans="1:20" ht="20.100000000000001" customHeight="1" x14ac:dyDescent="0.25">
      <c r="A336" s="4" t="s">
        <v>47</v>
      </c>
      <c r="B336" s="7" t="s">
        <v>501</v>
      </c>
      <c r="C336" s="5">
        <v>354</v>
      </c>
      <c r="D336" s="61"/>
      <c r="E336" s="61"/>
      <c r="F336" s="62"/>
      <c r="G336" s="62"/>
      <c r="H336" s="62"/>
      <c r="I336" s="62"/>
      <c r="J336" s="62"/>
      <c r="K336" s="62"/>
      <c r="L336" s="62"/>
      <c r="M336" s="62"/>
      <c r="N336" s="62"/>
      <c r="O336" s="62"/>
      <c r="P336" s="62"/>
      <c r="Q336" s="62"/>
      <c r="R336" s="62"/>
      <c r="S336" s="62"/>
      <c r="T336" s="62"/>
    </row>
    <row r="337" spans="1:20" ht="20.100000000000001" customHeight="1" x14ac:dyDescent="0.25">
      <c r="A337" s="4" t="s">
        <v>46</v>
      </c>
      <c r="B337" s="7" t="s">
        <v>756</v>
      </c>
      <c r="C337" s="5">
        <v>355</v>
      </c>
      <c r="D337" s="61"/>
      <c r="E337" s="61"/>
      <c r="F337" s="62"/>
      <c r="G337" s="62"/>
      <c r="H337" s="62"/>
      <c r="I337" s="62"/>
      <c r="J337" s="62"/>
      <c r="K337" s="62"/>
      <c r="L337" s="62"/>
      <c r="M337" s="62"/>
      <c r="N337" s="62"/>
      <c r="O337" s="62"/>
      <c r="P337" s="62"/>
      <c r="Q337" s="62"/>
      <c r="R337" s="62"/>
      <c r="S337" s="62"/>
      <c r="T337" s="62"/>
    </row>
    <row r="338" spans="1:20" ht="20.100000000000001" customHeight="1" x14ac:dyDescent="0.25">
      <c r="A338" s="4" t="s">
        <v>45</v>
      </c>
      <c r="B338" s="7" t="s">
        <v>403</v>
      </c>
      <c r="C338" s="5"/>
      <c r="D338" s="61"/>
      <c r="E338" s="61"/>
      <c r="F338" s="62"/>
      <c r="G338" s="62"/>
      <c r="H338" s="62"/>
      <c r="I338" s="62"/>
      <c r="J338" s="62"/>
      <c r="K338" s="62"/>
      <c r="L338" s="62"/>
      <c r="M338" s="62"/>
      <c r="N338" s="62"/>
      <c r="O338" s="62"/>
      <c r="P338" s="62"/>
      <c r="Q338" s="62"/>
      <c r="R338" s="62"/>
      <c r="S338" s="62"/>
      <c r="T338" s="62"/>
    </row>
    <row r="339" spans="1:20" ht="20.100000000000001" customHeight="1" x14ac:dyDescent="0.25">
      <c r="A339" s="8" t="s">
        <v>44</v>
      </c>
      <c r="B339" s="12" t="s">
        <v>467</v>
      </c>
      <c r="C339" s="5"/>
      <c r="D339" s="65">
        <f t="shared" ref="D339:T339" si="16">SUM(D340:D372)</f>
        <v>2</v>
      </c>
      <c r="E339" s="65">
        <f t="shared" si="16"/>
        <v>0</v>
      </c>
      <c r="F339" s="65">
        <f t="shared" si="16"/>
        <v>13</v>
      </c>
      <c r="G339" s="65">
        <f t="shared" si="16"/>
        <v>7</v>
      </c>
      <c r="H339" s="65">
        <f t="shared" si="16"/>
        <v>0</v>
      </c>
      <c r="I339" s="65">
        <f t="shared" si="16"/>
        <v>0</v>
      </c>
      <c r="J339" s="65">
        <f t="shared" si="16"/>
        <v>7</v>
      </c>
      <c r="K339" s="65">
        <f t="shared" si="16"/>
        <v>0</v>
      </c>
      <c r="L339" s="65">
        <f t="shared" si="16"/>
        <v>0</v>
      </c>
      <c r="M339" s="65">
        <f t="shared" si="16"/>
        <v>8</v>
      </c>
      <c r="N339" s="65">
        <f t="shared" si="16"/>
        <v>0</v>
      </c>
      <c r="O339" s="65">
        <f t="shared" si="16"/>
        <v>4</v>
      </c>
      <c r="P339" s="65">
        <f t="shared" si="16"/>
        <v>0</v>
      </c>
      <c r="Q339" s="65">
        <f t="shared" si="16"/>
        <v>4</v>
      </c>
      <c r="R339" s="65">
        <f t="shared" si="16"/>
        <v>0</v>
      </c>
      <c r="S339" s="65">
        <f t="shared" si="16"/>
        <v>0</v>
      </c>
      <c r="T339" s="65">
        <f t="shared" si="16"/>
        <v>0</v>
      </c>
    </row>
    <row r="340" spans="1:20" ht="20.100000000000001" customHeight="1" x14ac:dyDescent="0.25">
      <c r="A340" s="4" t="s">
        <v>43</v>
      </c>
      <c r="B340" s="7" t="s">
        <v>370</v>
      </c>
      <c r="C340" s="6">
        <v>356</v>
      </c>
      <c r="D340" s="61"/>
      <c r="E340" s="61"/>
      <c r="F340" s="62"/>
      <c r="G340" s="62"/>
      <c r="H340" s="62"/>
      <c r="I340" s="62"/>
      <c r="J340" s="62"/>
      <c r="K340" s="62"/>
      <c r="L340" s="62"/>
      <c r="M340" s="62"/>
      <c r="N340" s="62"/>
      <c r="O340" s="62"/>
      <c r="P340" s="62"/>
      <c r="Q340" s="62"/>
      <c r="R340" s="62"/>
      <c r="S340" s="62"/>
      <c r="T340" s="62"/>
    </row>
    <row r="341" spans="1:20" ht="20.100000000000001" customHeight="1" x14ac:dyDescent="0.25">
      <c r="A341" s="4" t="s">
        <v>42</v>
      </c>
      <c r="B341" s="7" t="s">
        <v>468</v>
      </c>
      <c r="C341" s="6">
        <v>357</v>
      </c>
      <c r="D341" s="61"/>
      <c r="E341" s="61"/>
      <c r="F341" s="62"/>
      <c r="G341" s="62"/>
      <c r="H341" s="62"/>
      <c r="I341" s="62"/>
      <c r="J341" s="62"/>
      <c r="K341" s="62"/>
      <c r="L341" s="62"/>
      <c r="M341" s="62"/>
      <c r="N341" s="62"/>
      <c r="O341" s="62"/>
      <c r="P341" s="62"/>
      <c r="Q341" s="62"/>
      <c r="R341" s="62"/>
      <c r="S341" s="62"/>
      <c r="T341" s="62"/>
    </row>
    <row r="342" spans="1:20" ht="20.100000000000001" customHeight="1" x14ac:dyDescent="0.25">
      <c r="A342" s="4" t="s">
        <v>41</v>
      </c>
      <c r="B342" s="7" t="s">
        <v>757</v>
      </c>
      <c r="C342" s="6">
        <v>358</v>
      </c>
      <c r="D342" s="62"/>
      <c r="E342" s="62"/>
      <c r="F342" s="62"/>
      <c r="G342" s="62"/>
      <c r="H342" s="62"/>
      <c r="I342" s="62"/>
      <c r="J342" s="62"/>
      <c r="K342" s="62"/>
      <c r="L342" s="62"/>
      <c r="M342" s="62"/>
      <c r="N342" s="62"/>
      <c r="O342" s="62"/>
      <c r="P342" s="62"/>
      <c r="Q342" s="62"/>
      <c r="R342" s="62"/>
      <c r="S342" s="62"/>
      <c r="T342" s="62"/>
    </row>
    <row r="343" spans="1:20" ht="20.100000000000001" customHeight="1" x14ac:dyDescent="0.25">
      <c r="A343" s="4" t="s">
        <v>758</v>
      </c>
      <c r="B343" s="7" t="s">
        <v>759</v>
      </c>
      <c r="C343" s="6">
        <v>358.1</v>
      </c>
      <c r="D343" s="62"/>
      <c r="E343" s="62"/>
      <c r="F343" s="62">
        <v>1</v>
      </c>
      <c r="G343" s="62">
        <v>1</v>
      </c>
      <c r="H343" s="62"/>
      <c r="I343" s="62"/>
      <c r="J343" s="62">
        <v>1</v>
      </c>
      <c r="K343" s="62"/>
      <c r="L343" s="62"/>
      <c r="M343" s="62"/>
      <c r="N343" s="62"/>
      <c r="O343" s="62"/>
      <c r="P343" s="62"/>
      <c r="Q343" s="62"/>
      <c r="R343" s="62"/>
      <c r="S343" s="62"/>
      <c r="T343" s="62"/>
    </row>
    <row r="344" spans="1:20" ht="20.100000000000001" customHeight="1" x14ac:dyDescent="0.25">
      <c r="A344" s="4" t="s">
        <v>40</v>
      </c>
      <c r="B344" s="7" t="s">
        <v>760</v>
      </c>
      <c r="C344" s="6">
        <v>359</v>
      </c>
      <c r="D344" s="61"/>
      <c r="E344" s="61"/>
      <c r="F344" s="62">
        <v>5</v>
      </c>
      <c r="G344" s="62">
        <v>2</v>
      </c>
      <c r="H344" s="62"/>
      <c r="I344" s="62"/>
      <c r="J344" s="62">
        <v>2</v>
      </c>
      <c r="K344" s="62"/>
      <c r="L344" s="62"/>
      <c r="M344" s="62">
        <v>3</v>
      </c>
      <c r="N344" s="62"/>
      <c r="O344" s="62"/>
      <c r="P344" s="62"/>
      <c r="Q344" s="62"/>
      <c r="R344" s="62"/>
      <c r="S344" s="62"/>
      <c r="T344" s="62"/>
    </row>
    <row r="345" spans="1:20" ht="20.100000000000001" customHeight="1" x14ac:dyDescent="0.25">
      <c r="A345" s="4" t="s">
        <v>39</v>
      </c>
      <c r="B345" s="7" t="s">
        <v>594</v>
      </c>
      <c r="C345" s="6">
        <v>360</v>
      </c>
      <c r="D345" s="64"/>
      <c r="E345" s="64"/>
      <c r="F345" s="64">
        <v>1</v>
      </c>
      <c r="G345" s="64"/>
      <c r="H345" s="64"/>
      <c r="I345" s="64"/>
      <c r="J345" s="64"/>
      <c r="K345" s="64"/>
      <c r="L345" s="64"/>
      <c r="M345" s="64">
        <v>1</v>
      </c>
      <c r="N345" s="64"/>
      <c r="O345" s="64"/>
      <c r="P345" s="64"/>
      <c r="Q345" s="64"/>
      <c r="R345" s="64"/>
      <c r="S345" s="64"/>
      <c r="T345" s="64"/>
    </row>
    <row r="346" spans="1:20" ht="20.100000000000001" customHeight="1" x14ac:dyDescent="0.25">
      <c r="A346" s="4" t="s">
        <v>38</v>
      </c>
      <c r="B346" s="7" t="s">
        <v>595</v>
      </c>
      <c r="C346" s="5">
        <v>361</v>
      </c>
      <c r="D346" s="61"/>
      <c r="E346" s="61"/>
      <c r="F346" s="62">
        <v>3</v>
      </c>
      <c r="G346" s="62">
        <v>2</v>
      </c>
      <c r="H346" s="62"/>
      <c r="I346" s="62"/>
      <c r="J346" s="62">
        <v>2</v>
      </c>
      <c r="K346" s="62"/>
      <c r="L346" s="62"/>
      <c r="M346" s="62">
        <v>1</v>
      </c>
      <c r="N346" s="62"/>
      <c r="O346" s="62">
        <v>2</v>
      </c>
      <c r="P346" s="62"/>
      <c r="Q346" s="62">
        <v>2</v>
      </c>
      <c r="R346" s="62"/>
      <c r="S346" s="62"/>
      <c r="T346" s="62"/>
    </row>
    <row r="347" spans="1:20" ht="20.100000000000001" customHeight="1" x14ac:dyDescent="0.25">
      <c r="A347" s="4" t="s">
        <v>37</v>
      </c>
      <c r="B347" s="7" t="s">
        <v>596</v>
      </c>
      <c r="C347" s="5">
        <v>362</v>
      </c>
      <c r="D347" s="61"/>
      <c r="E347" s="61"/>
      <c r="F347" s="62"/>
      <c r="G347" s="62"/>
      <c r="H347" s="62"/>
      <c r="I347" s="62"/>
      <c r="J347" s="62"/>
      <c r="K347" s="62"/>
      <c r="L347" s="62"/>
      <c r="M347" s="62"/>
      <c r="N347" s="62"/>
      <c r="O347" s="62"/>
      <c r="P347" s="62"/>
      <c r="Q347" s="62"/>
      <c r="R347" s="62"/>
      <c r="S347" s="62"/>
      <c r="T347" s="62"/>
    </row>
    <row r="348" spans="1:20" ht="20.100000000000001" customHeight="1" x14ac:dyDescent="0.25">
      <c r="A348" s="4" t="s">
        <v>36</v>
      </c>
      <c r="B348" s="7" t="s">
        <v>761</v>
      </c>
      <c r="C348" s="5">
        <v>363</v>
      </c>
      <c r="D348" s="61"/>
      <c r="E348" s="61"/>
      <c r="F348" s="62"/>
      <c r="G348" s="62"/>
      <c r="H348" s="62"/>
      <c r="I348" s="62"/>
      <c r="J348" s="62"/>
      <c r="K348" s="62"/>
      <c r="L348" s="62"/>
      <c r="M348" s="62"/>
      <c r="N348" s="62"/>
      <c r="O348" s="62"/>
      <c r="P348" s="62"/>
      <c r="Q348" s="62"/>
      <c r="R348" s="62"/>
      <c r="S348" s="62"/>
      <c r="T348" s="62"/>
    </row>
    <row r="349" spans="1:20" ht="20.100000000000001" customHeight="1" x14ac:dyDescent="0.25">
      <c r="A349" s="4" t="s">
        <v>35</v>
      </c>
      <c r="B349" s="7" t="s">
        <v>469</v>
      </c>
      <c r="C349" s="5">
        <v>364</v>
      </c>
      <c r="D349" s="61"/>
      <c r="E349" s="61"/>
      <c r="F349" s="62"/>
      <c r="G349" s="62"/>
      <c r="H349" s="62"/>
      <c r="I349" s="62"/>
      <c r="J349" s="62"/>
      <c r="K349" s="62"/>
      <c r="L349" s="62"/>
      <c r="M349" s="62"/>
      <c r="N349" s="62"/>
      <c r="O349" s="62"/>
      <c r="P349" s="62"/>
      <c r="Q349" s="62"/>
      <c r="R349" s="62"/>
      <c r="S349" s="62"/>
      <c r="T349" s="62"/>
    </row>
    <row r="350" spans="1:20" ht="20.100000000000001" customHeight="1" x14ac:dyDescent="0.25">
      <c r="A350" s="4" t="s">
        <v>762</v>
      </c>
      <c r="B350" s="7" t="s">
        <v>763</v>
      </c>
      <c r="C350" s="5">
        <v>364.1</v>
      </c>
      <c r="D350" s="61"/>
      <c r="E350" s="61"/>
      <c r="F350" s="62"/>
      <c r="G350" s="62"/>
      <c r="H350" s="62"/>
      <c r="I350" s="62"/>
      <c r="J350" s="62"/>
      <c r="K350" s="62"/>
      <c r="L350" s="62"/>
      <c r="M350" s="62"/>
      <c r="N350" s="62"/>
      <c r="O350" s="62"/>
      <c r="P350" s="62"/>
      <c r="Q350" s="62"/>
      <c r="R350" s="62"/>
      <c r="S350" s="62"/>
      <c r="T350" s="62"/>
    </row>
    <row r="351" spans="1:20" ht="20.100000000000001" customHeight="1" x14ac:dyDescent="0.25">
      <c r="A351" s="4" t="s">
        <v>764</v>
      </c>
      <c r="B351" s="7" t="s">
        <v>765</v>
      </c>
      <c r="C351" s="5">
        <v>364.2</v>
      </c>
      <c r="D351" s="61"/>
      <c r="E351" s="61"/>
      <c r="F351" s="62"/>
      <c r="G351" s="62"/>
      <c r="H351" s="62"/>
      <c r="I351" s="62"/>
      <c r="J351" s="62"/>
      <c r="K351" s="62"/>
      <c r="L351" s="62"/>
      <c r="M351" s="62"/>
      <c r="N351" s="62"/>
      <c r="O351" s="62"/>
      <c r="P351" s="62"/>
      <c r="Q351" s="62"/>
      <c r="R351" s="62"/>
      <c r="S351" s="62"/>
      <c r="T351" s="62"/>
    </row>
    <row r="352" spans="1:20" ht="20.100000000000001" customHeight="1" x14ac:dyDescent="0.25">
      <c r="A352" s="4" t="s">
        <v>34</v>
      </c>
      <c r="B352" s="7" t="s">
        <v>470</v>
      </c>
      <c r="C352" s="5">
        <v>365</v>
      </c>
      <c r="D352" s="62"/>
      <c r="E352" s="62"/>
      <c r="F352" s="62"/>
      <c r="G352" s="62"/>
      <c r="H352" s="62"/>
      <c r="I352" s="62"/>
      <c r="J352" s="62"/>
      <c r="K352" s="62"/>
      <c r="L352" s="62"/>
      <c r="M352" s="62"/>
      <c r="N352" s="62"/>
      <c r="O352" s="62"/>
      <c r="P352" s="62"/>
      <c r="Q352" s="62"/>
      <c r="R352" s="62"/>
      <c r="S352" s="62"/>
      <c r="T352" s="62"/>
    </row>
    <row r="353" spans="1:20" ht="20.100000000000001" customHeight="1" x14ac:dyDescent="0.25">
      <c r="A353" s="4" t="s">
        <v>33</v>
      </c>
      <c r="B353" s="7" t="s">
        <v>471</v>
      </c>
      <c r="C353" s="5">
        <v>366</v>
      </c>
      <c r="D353" s="62"/>
      <c r="E353" s="62"/>
      <c r="F353" s="62"/>
      <c r="G353" s="62"/>
      <c r="H353" s="62"/>
      <c r="I353" s="62"/>
      <c r="J353" s="62"/>
      <c r="K353" s="62"/>
      <c r="L353" s="62"/>
      <c r="M353" s="62"/>
      <c r="N353" s="62"/>
      <c r="O353" s="62"/>
      <c r="P353" s="62"/>
      <c r="Q353" s="62"/>
      <c r="R353" s="62"/>
      <c r="S353" s="62"/>
      <c r="T353" s="62"/>
    </row>
    <row r="354" spans="1:20" ht="20.100000000000001" customHeight="1" x14ac:dyDescent="0.25">
      <c r="A354" s="4" t="s">
        <v>32</v>
      </c>
      <c r="B354" s="7" t="s">
        <v>597</v>
      </c>
      <c r="C354" s="5">
        <v>367</v>
      </c>
      <c r="D354" s="61"/>
      <c r="E354" s="61"/>
      <c r="F354" s="62"/>
      <c r="G354" s="62"/>
      <c r="H354" s="62"/>
      <c r="I354" s="62"/>
      <c r="J354" s="62"/>
      <c r="K354" s="62"/>
      <c r="L354" s="62"/>
      <c r="M354" s="62"/>
      <c r="N354" s="62"/>
      <c r="O354" s="62"/>
      <c r="P354" s="62"/>
      <c r="Q354" s="62"/>
      <c r="R354" s="62"/>
      <c r="S354" s="62"/>
      <c r="T354" s="62"/>
    </row>
    <row r="355" spans="1:20" ht="20.100000000000001" customHeight="1" x14ac:dyDescent="0.25">
      <c r="A355" s="4" t="s">
        <v>31</v>
      </c>
      <c r="B355" s="7" t="s">
        <v>598</v>
      </c>
      <c r="C355" s="5">
        <v>368</v>
      </c>
      <c r="D355" s="61"/>
      <c r="E355" s="61"/>
      <c r="F355" s="62"/>
      <c r="G355" s="62"/>
      <c r="H355" s="62"/>
      <c r="I355" s="62"/>
      <c r="J355" s="62"/>
      <c r="K355" s="62"/>
      <c r="L355" s="62"/>
      <c r="M355" s="62"/>
      <c r="N355" s="62"/>
      <c r="O355" s="62"/>
      <c r="P355" s="62"/>
      <c r="Q355" s="62"/>
      <c r="R355" s="62"/>
      <c r="S355" s="62"/>
      <c r="T355" s="62"/>
    </row>
    <row r="356" spans="1:20" ht="20.100000000000001" customHeight="1" x14ac:dyDescent="0.25">
      <c r="A356" s="4" t="s">
        <v>766</v>
      </c>
      <c r="B356" s="7" t="s">
        <v>767</v>
      </c>
      <c r="C356" s="5">
        <v>368.1</v>
      </c>
      <c r="D356" s="61"/>
      <c r="E356" s="61"/>
      <c r="F356" s="62"/>
      <c r="G356" s="62"/>
      <c r="H356" s="62"/>
      <c r="I356" s="62"/>
      <c r="J356" s="62"/>
      <c r="K356" s="62"/>
      <c r="L356" s="62"/>
      <c r="M356" s="62"/>
      <c r="N356" s="62"/>
      <c r="O356" s="62"/>
      <c r="P356" s="62"/>
      <c r="Q356" s="62"/>
      <c r="R356" s="62"/>
      <c r="S356" s="62"/>
      <c r="T356" s="62"/>
    </row>
    <row r="357" spans="1:20" ht="20.100000000000001" customHeight="1" x14ac:dyDescent="0.25">
      <c r="A357" s="4" t="s">
        <v>30</v>
      </c>
      <c r="B357" s="7" t="s">
        <v>599</v>
      </c>
      <c r="C357" s="5">
        <v>369</v>
      </c>
      <c r="D357" s="61"/>
      <c r="E357" s="61"/>
      <c r="F357" s="62"/>
      <c r="G357" s="62"/>
      <c r="H357" s="62"/>
      <c r="I357" s="62"/>
      <c r="J357" s="62"/>
      <c r="K357" s="62"/>
      <c r="L357" s="62"/>
      <c r="M357" s="62"/>
      <c r="N357" s="62"/>
      <c r="O357" s="62"/>
      <c r="P357" s="62"/>
      <c r="Q357" s="62"/>
      <c r="R357" s="62"/>
      <c r="S357" s="62"/>
      <c r="T357" s="62"/>
    </row>
    <row r="358" spans="1:20" ht="20.100000000000001" customHeight="1" x14ac:dyDescent="0.25">
      <c r="A358" s="4" t="s">
        <v>29</v>
      </c>
      <c r="B358" s="7" t="s">
        <v>600</v>
      </c>
      <c r="C358" s="5">
        <v>370</v>
      </c>
      <c r="D358" s="61"/>
      <c r="E358" s="61"/>
      <c r="F358" s="62"/>
      <c r="G358" s="62"/>
      <c r="H358" s="62"/>
      <c r="I358" s="62"/>
      <c r="J358" s="62"/>
      <c r="K358" s="62"/>
      <c r="L358" s="62"/>
      <c r="M358" s="62"/>
      <c r="N358" s="62"/>
      <c r="O358" s="62"/>
      <c r="P358" s="62"/>
      <c r="Q358" s="62"/>
      <c r="R358" s="62"/>
      <c r="S358" s="62"/>
      <c r="T358" s="62"/>
    </row>
    <row r="359" spans="1:20" ht="20.100000000000001" customHeight="1" x14ac:dyDescent="0.25">
      <c r="A359" s="4" t="s">
        <v>28</v>
      </c>
      <c r="B359" s="7" t="s">
        <v>601</v>
      </c>
      <c r="C359" s="5">
        <v>371</v>
      </c>
      <c r="D359" s="61"/>
      <c r="E359" s="61"/>
      <c r="F359" s="62"/>
      <c r="G359" s="62"/>
      <c r="H359" s="62"/>
      <c r="I359" s="62"/>
      <c r="J359" s="62"/>
      <c r="K359" s="62"/>
      <c r="L359" s="62"/>
      <c r="M359" s="62"/>
      <c r="N359" s="62"/>
      <c r="O359" s="62"/>
      <c r="P359" s="62"/>
      <c r="Q359" s="62"/>
      <c r="R359" s="62"/>
      <c r="S359" s="62"/>
      <c r="T359" s="62"/>
    </row>
    <row r="360" spans="1:20" ht="20.100000000000001" customHeight="1" x14ac:dyDescent="0.25">
      <c r="A360" s="4" t="s">
        <v>27</v>
      </c>
      <c r="B360" s="7" t="s">
        <v>602</v>
      </c>
      <c r="C360" s="5">
        <v>372</v>
      </c>
      <c r="D360" s="61"/>
      <c r="E360" s="61"/>
      <c r="F360" s="62"/>
      <c r="G360" s="62"/>
      <c r="H360" s="62"/>
      <c r="I360" s="62"/>
      <c r="J360" s="62"/>
      <c r="K360" s="62"/>
      <c r="L360" s="62"/>
      <c r="M360" s="62"/>
      <c r="N360" s="62"/>
      <c r="O360" s="62"/>
      <c r="P360" s="62"/>
      <c r="Q360" s="62"/>
      <c r="R360" s="62"/>
      <c r="S360" s="62"/>
      <c r="T360" s="62"/>
    </row>
    <row r="361" spans="1:20" ht="20.100000000000001" customHeight="1" x14ac:dyDescent="0.25">
      <c r="A361" s="4" t="s">
        <v>26</v>
      </c>
      <c r="B361" s="7" t="s">
        <v>603</v>
      </c>
      <c r="C361" s="5">
        <v>373</v>
      </c>
      <c r="D361" s="63"/>
      <c r="E361" s="63"/>
      <c r="F361" s="63"/>
      <c r="G361" s="63"/>
      <c r="H361" s="63"/>
      <c r="I361" s="63"/>
      <c r="J361" s="63"/>
      <c r="K361" s="63"/>
      <c r="L361" s="63"/>
      <c r="M361" s="63"/>
      <c r="N361" s="63"/>
      <c r="O361" s="63"/>
      <c r="P361" s="63"/>
      <c r="Q361" s="63"/>
      <c r="R361" s="63"/>
      <c r="S361" s="63"/>
      <c r="T361" s="63"/>
    </row>
    <row r="362" spans="1:20" ht="20.100000000000001" customHeight="1" x14ac:dyDescent="0.25">
      <c r="A362" s="4" t="s">
        <v>25</v>
      </c>
      <c r="B362" s="7" t="s">
        <v>604</v>
      </c>
      <c r="C362" s="5">
        <v>374</v>
      </c>
      <c r="D362" s="62"/>
      <c r="E362" s="62"/>
      <c r="F362" s="62"/>
      <c r="G362" s="62"/>
      <c r="H362" s="62"/>
      <c r="I362" s="62"/>
      <c r="J362" s="62"/>
      <c r="K362" s="62"/>
      <c r="L362" s="62"/>
      <c r="M362" s="62"/>
      <c r="N362" s="62"/>
      <c r="O362" s="62"/>
      <c r="P362" s="62"/>
      <c r="Q362" s="62"/>
      <c r="R362" s="62"/>
      <c r="S362" s="62"/>
      <c r="T362" s="62"/>
    </row>
    <row r="363" spans="1:20" ht="20.100000000000001" customHeight="1" x14ac:dyDescent="0.25">
      <c r="A363" s="4" t="s">
        <v>24</v>
      </c>
      <c r="B363" s="7" t="s">
        <v>472</v>
      </c>
      <c r="C363" s="5">
        <v>375</v>
      </c>
      <c r="D363" s="62">
        <v>1</v>
      </c>
      <c r="E363" s="62"/>
      <c r="F363" s="62">
        <v>2</v>
      </c>
      <c r="G363" s="62">
        <v>1</v>
      </c>
      <c r="H363" s="62"/>
      <c r="I363" s="62"/>
      <c r="J363" s="62">
        <v>1</v>
      </c>
      <c r="K363" s="62"/>
      <c r="L363" s="62"/>
      <c r="M363" s="62">
        <v>2</v>
      </c>
      <c r="N363" s="62"/>
      <c r="O363" s="62"/>
      <c r="P363" s="62"/>
      <c r="Q363" s="62"/>
      <c r="R363" s="62"/>
      <c r="S363" s="62"/>
      <c r="T363" s="62"/>
    </row>
    <row r="364" spans="1:20" ht="20.100000000000001" customHeight="1" x14ac:dyDescent="0.25">
      <c r="A364" s="4" t="s">
        <v>23</v>
      </c>
      <c r="B364" s="7" t="s">
        <v>605</v>
      </c>
      <c r="C364" s="5">
        <v>376</v>
      </c>
      <c r="D364" s="62"/>
      <c r="E364" s="62"/>
      <c r="F364" s="62">
        <v>1</v>
      </c>
      <c r="G364" s="62"/>
      <c r="H364" s="62"/>
      <c r="I364" s="62"/>
      <c r="J364" s="62"/>
      <c r="K364" s="62"/>
      <c r="L364" s="62"/>
      <c r="M364" s="62">
        <v>1</v>
      </c>
      <c r="N364" s="62"/>
      <c r="O364" s="62">
        <v>1</v>
      </c>
      <c r="P364" s="62"/>
      <c r="Q364" s="62">
        <v>1</v>
      </c>
      <c r="R364" s="62"/>
      <c r="S364" s="62"/>
      <c r="T364" s="62"/>
    </row>
    <row r="365" spans="1:20" ht="20.100000000000001" customHeight="1" x14ac:dyDescent="0.25">
      <c r="A365" s="4" t="s">
        <v>22</v>
      </c>
      <c r="B365" s="7" t="s">
        <v>606</v>
      </c>
      <c r="C365" s="5">
        <v>377</v>
      </c>
      <c r="D365" s="62"/>
      <c r="E365" s="62"/>
      <c r="F365" s="62"/>
      <c r="G365" s="62"/>
      <c r="H365" s="62"/>
      <c r="I365" s="62"/>
      <c r="J365" s="62"/>
      <c r="K365" s="62"/>
      <c r="L365" s="62"/>
      <c r="M365" s="62"/>
      <c r="N365" s="62"/>
      <c r="O365" s="62"/>
      <c r="P365" s="62"/>
      <c r="Q365" s="62"/>
      <c r="R365" s="62"/>
      <c r="S365" s="62"/>
      <c r="T365" s="62"/>
    </row>
    <row r="366" spans="1:20" ht="20.100000000000001" customHeight="1" x14ac:dyDescent="0.25">
      <c r="A366" s="4" t="s">
        <v>21</v>
      </c>
      <c r="B366" s="7" t="s">
        <v>607</v>
      </c>
      <c r="C366" s="5">
        <v>378</v>
      </c>
      <c r="D366" s="62"/>
      <c r="E366" s="62"/>
      <c r="F366" s="62"/>
      <c r="G366" s="62"/>
      <c r="H366" s="62"/>
      <c r="I366" s="62"/>
      <c r="J366" s="62"/>
      <c r="K366" s="62"/>
      <c r="L366" s="62"/>
      <c r="M366" s="62"/>
      <c r="N366" s="62"/>
      <c r="O366" s="62"/>
      <c r="P366" s="62"/>
      <c r="Q366" s="62"/>
      <c r="R366" s="62"/>
      <c r="S366" s="62"/>
      <c r="T366" s="62"/>
    </row>
    <row r="367" spans="1:20" ht="20.100000000000001" customHeight="1" x14ac:dyDescent="0.25">
      <c r="A367" s="4" t="s">
        <v>20</v>
      </c>
      <c r="B367" s="5" t="s">
        <v>473</v>
      </c>
      <c r="C367" s="5">
        <v>379</v>
      </c>
      <c r="D367" s="62"/>
      <c r="E367" s="62"/>
      <c r="F367" s="62"/>
      <c r="G367" s="62"/>
      <c r="H367" s="62"/>
      <c r="I367" s="62"/>
      <c r="J367" s="62"/>
      <c r="K367" s="62"/>
      <c r="L367" s="62"/>
      <c r="M367" s="62"/>
      <c r="N367" s="62"/>
      <c r="O367" s="62"/>
      <c r="P367" s="62"/>
      <c r="Q367" s="62"/>
      <c r="R367" s="62"/>
      <c r="S367" s="62"/>
      <c r="T367" s="62"/>
    </row>
    <row r="368" spans="1:20" ht="20.100000000000001" customHeight="1" x14ac:dyDescent="0.25">
      <c r="A368" s="4" t="s">
        <v>19</v>
      </c>
      <c r="B368" s="5" t="s">
        <v>608</v>
      </c>
      <c r="C368" s="5">
        <v>380</v>
      </c>
      <c r="D368" s="62"/>
      <c r="E368" s="62"/>
      <c r="F368" s="62"/>
      <c r="G368" s="62"/>
      <c r="H368" s="62"/>
      <c r="I368" s="62"/>
      <c r="J368" s="62"/>
      <c r="K368" s="62"/>
      <c r="L368" s="62"/>
      <c r="M368" s="62"/>
      <c r="N368" s="62"/>
      <c r="O368" s="62"/>
      <c r="P368" s="62"/>
      <c r="Q368" s="62"/>
      <c r="R368" s="62"/>
      <c r="S368" s="62"/>
      <c r="T368" s="62"/>
    </row>
    <row r="369" spans="1:20" ht="20.100000000000001" customHeight="1" x14ac:dyDescent="0.25">
      <c r="A369" s="4" t="s">
        <v>18</v>
      </c>
      <c r="B369" s="5" t="s">
        <v>371</v>
      </c>
      <c r="C369" s="5">
        <v>381</v>
      </c>
      <c r="D369" s="62"/>
      <c r="E369" s="62"/>
      <c r="F369" s="62"/>
      <c r="G369" s="62"/>
      <c r="H369" s="62"/>
      <c r="I369" s="62"/>
      <c r="J369" s="62"/>
      <c r="K369" s="62"/>
      <c r="L369" s="62"/>
      <c r="M369" s="62"/>
      <c r="N369" s="62"/>
      <c r="O369" s="62"/>
      <c r="P369" s="62"/>
      <c r="Q369" s="62"/>
      <c r="R369" s="62"/>
      <c r="S369" s="62"/>
      <c r="T369" s="62"/>
    </row>
    <row r="370" spans="1:20" ht="20.100000000000001" customHeight="1" x14ac:dyDescent="0.25">
      <c r="A370" s="4" t="s">
        <v>17</v>
      </c>
      <c r="B370" s="7" t="s">
        <v>474</v>
      </c>
      <c r="C370" s="14">
        <v>382</v>
      </c>
      <c r="D370" s="62"/>
      <c r="E370" s="62"/>
      <c r="F370" s="62"/>
      <c r="G370" s="62"/>
      <c r="H370" s="62"/>
      <c r="I370" s="62"/>
      <c r="J370" s="62"/>
      <c r="K370" s="62"/>
      <c r="L370" s="62"/>
      <c r="M370" s="62"/>
      <c r="N370" s="62"/>
      <c r="O370" s="62"/>
      <c r="P370" s="62"/>
      <c r="Q370" s="62"/>
      <c r="R370" s="62"/>
      <c r="S370" s="62"/>
      <c r="T370" s="62"/>
    </row>
    <row r="371" spans="1:20" ht="20.100000000000001" customHeight="1" x14ac:dyDescent="0.25">
      <c r="A371" s="4" t="s">
        <v>16</v>
      </c>
      <c r="B371" s="5" t="s">
        <v>475</v>
      </c>
      <c r="C371" s="14">
        <v>383</v>
      </c>
      <c r="D371" s="62"/>
      <c r="E371" s="62"/>
      <c r="F371" s="62"/>
      <c r="G371" s="62"/>
      <c r="H371" s="62"/>
      <c r="I371" s="62"/>
      <c r="J371" s="62"/>
      <c r="K371" s="62"/>
      <c r="L371" s="62"/>
      <c r="M371" s="62"/>
      <c r="N371" s="62"/>
      <c r="O371" s="62"/>
      <c r="P371" s="62"/>
      <c r="Q371" s="62"/>
      <c r="R371" s="62"/>
      <c r="S371" s="62"/>
      <c r="T371" s="62"/>
    </row>
    <row r="372" spans="1:20" ht="20.100000000000001" customHeight="1" x14ac:dyDescent="0.25">
      <c r="A372" s="4" t="s">
        <v>15</v>
      </c>
      <c r="B372" s="7" t="s">
        <v>403</v>
      </c>
      <c r="C372" s="5"/>
      <c r="D372" s="62">
        <v>1</v>
      </c>
      <c r="E372" s="62"/>
      <c r="F372" s="62"/>
      <c r="G372" s="62">
        <v>1</v>
      </c>
      <c r="H372" s="62"/>
      <c r="I372" s="62"/>
      <c r="J372" s="62">
        <v>1</v>
      </c>
      <c r="K372" s="62"/>
      <c r="L372" s="62"/>
      <c r="M372" s="62"/>
      <c r="N372" s="62"/>
      <c r="O372" s="62">
        <v>1</v>
      </c>
      <c r="P372" s="62"/>
      <c r="Q372" s="62">
        <v>1</v>
      </c>
      <c r="R372" s="62"/>
      <c r="S372" s="62"/>
      <c r="T372" s="62"/>
    </row>
    <row r="373" spans="1:20" ht="20.100000000000001" customHeight="1" x14ac:dyDescent="0.25">
      <c r="A373" s="8" t="s">
        <v>14</v>
      </c>
      <c r="B373" s="12" t="s">
        <v>476</v>
      </c>
      <c r="C373" s="5"/>
      <c r="D373" s="65">
        <f t="shared" ref="D373:T373" si="17">SUM(D374:D388)</f>
        <v>0</v>
      </c>
      <c r="E373" s="65">
        <f t="shared" si="17"/>
        <v>0</v>
      </c>
      <c r="F373" s="65">
        <f t="shared" si="17"/>
        <v>0</v>
      </c>
      <c r="G373" s="65">
        <f t="shared" si="17"/>
        <v>0</v>
      </c>
      <c r="H373" s="65">
        <f t="shared" si="17"/>
        <v>0</v>
      </c>
      <c r="I373" s="65">
        <f t="shared" si="17"/>
        <v>0</v>
      </c>
      <c r="J373" s="65">
        <f t="shared" si="17"/>
        <v>0</v>
      </c>
      <c r="K373" s="65">
        <f t="shared" si="17"/>
        <v>0</v>
      </c>
      <c r="L373" s="65">
        <f t="shared" si="17"/>
        <v>0</v>
      </c>
      <c r="M373" s="65">
        <f t="shared" si="17"/>
        <v>0</v>
      </c>
      <c r="N373" s="65">
        <f t="shared" si="17"/>
        <v>0</v>
      </c>
      <c r="O373" s="65">
        <f t="shared" si="17"/>
        <v>0</v>
      </c>
      <c r="P373" s="65">
        <f t="shared" si="17"/>
        <v>0</v>
      </c>
      <c r="Q373" s="65">
        <f t="shared" si="17"/>
        <v>0</v>
      </c>
      <c r="R373" s="65">
        <f t="shared" si="17"/>
        <v>0</v>
      </c>
      <c r="S373" s="65">
        <f t="shared" si="17"/>
        <v>0</v>
      </c>
      <c r="T373" s="65">
        <f t="shared" si="17"/>
        <v>0</v>
      </c>
    </row>
    <row r="374" spans="1:20" ht="20.100000000000001" customHeight="1" x14ac:dyDescent="0.25">
      <c r="A374" s="4" t="s">
        <v>13</v>
      </c>
      <c r="B374" s="7" t="s">
        <v>372</v>
      </c>
      <c r="C374" s="5">
        <v>384</v>
      </c>
      <c r="D374" s="62"/>
      <c r="E374" s="62"/>
      <c r="F374" s="62"/>
      <c r="G374" s="62"/>
      <c r="H374" s="62"/>
      <c r="I374" s="62"/>
      <c r="J374" s="62"/>
      <c r="K374" s="62"/>
      <c r="L374" s="62"/>
      <c r="M374" s="62"/>
      <c r="N374" s="62"/>
      <c r="O374" s="62"/>
      <c r="P374" s="62"/>
      <c r="Q374" s="62"/>
      <c r="R374" s="62"/>
      <c r="S374" s="62"/>
      <c r="T374" s="62"/>
    </row>
    <row r="375" spans="1:20" ht="20.100000000000001" customHeight="1" x14ac:dyDescent="0.25">
      <c r="A375" s="4" t="s">
        <v>12</v>
      </c>
      <c r="B375" s="7" t="s">
        <v>373</v>
      </c>
      <c r="C375" s="5">
        <v>385</v>
      </c>
      <c r="D375" s="62"/>
      <c r="E375" s="62"/>
      <c r="F375" s="62"/>
      <c r="G375" s="62"/>
      <c r="H375" s="62"/>
      <c r="I375" s="62"/>
      <c r="J375" s="62"/>
      <c r="K375" s="62"/>
      <c r="L375" s="62"/>
      <c r="M375" s="62"/>
      <c r="N375" s="62"/>
      <c r="O375" s="62"/>
      <c r="P375" s="62"/>
      <c r="Q375" s="62"/>
      <c r="R375" s="62"/>
      <c r="S375" s="62"/>
      <c r="T375" s="62"/>
    </row>
    <row r="376" spans="1:20" ht="20.100000000000001" customHeight="1" x14ac:dyDescent="0.25">
      <c r="A376" s="4" t="s">
        <v>11</v>
      </c>
      <c r="B376" s="7" t="s">
        <v>609</v>
      </c>
      <c r="C376" s="5">
        <v>386</v>
      </c>
      <c r="D376" s="62"/>
      <c r="E376" s="62"/>
      <c r="F376" s="62"/>
      <c r="G376" s="62"/>
      <c r="H376" s="62"/>
      <c r="I376" s="62"/>
      <c r="J376" s="62"/>
      <c r="K376" s="62"/>
      <c r="L376" s="62"/>
      <c r="M376" s="62"/>
      <c r="N376" s="62"/>
      <c r="O376" s="62"/>
      <c r="P376" s="62"/>
      <c r="Q376" s="62"/>
      <c r="R376" s="62"/>
      <c r="S376" s="62"/>
      <c r="T376" s="62"/>
    </row>
    <row r="377" spans="1:20" ht="20.100000000000001" customHeight="1" x14ac:dyDescent="0.25">
      <c r="A377" s="4" t="s">
        <v>10</v>
      </c>
      <c r="B377" s="7" t="s">
        <v>477</v>
      </c>
      <c r="C377" s="5">
        <v>387</v>
      </c>
      <c r="D377" s="62"/>
      <c r="E377" s="62"/>
      <c r="F377" s="62"/>
      <c r="G377" s="62"/>
      <c r="H377" s="62"/>
      <c r="I377" s="62"/>
      <c r="J377" s="62"/>
      <c r="K377" s="62"/>
      <c r="L377" s="62"/>
      <c r="M377" s="62"/>
      <c r="N377" s="62"/>
      <c r="O377" s="62"/>
      <c r="P377" s="62"/>
      <c r="Q377" s="62"/>
      <c r="R377" s="62"/>
      <c r="S377" s="62"/>
      <c r="T377" s="62"/>
    </row>
    <row r="378" spans="1:20" ht="20.100000000000001" customHeight="1" x14ac:dyDescent="0.25">
      <c r="A378" s="4" t="s">
        <v>9</v>
      </c>
      <c r="B378" s="7" t="s">
        <v>665</v>
      </c>
      <c r="C378" s="5">
        <v>388</v>
      </c>
      <c r="D378" s="62"/>
      <c r="E378" s="62"/>
      <c r="F378" s="62"/>
      <c r="G378" s="62"/>
      <c r="H378" s="62"/>
      <c r="I378" s="62"/>
      <c r="J378" s="62"/>
      <c r="K378" s="62"/>
      <c r="L378" s="62"/>
      <c r="M378" s="62"/>
      <c r="N378" s="62"/>
      <c r="O378" s="62"/>
      <c r="P378" s="62"/>
      <c r="Q378" s="62"/>
      <c r="R378" s="62"/>
      <c r="S378" s="62"/>
      <c r="T378" s="62"/>
    </row>
    <row r="379" spans="1:20" ht="20.100000000000001" customHeight="1" x14ac:dyDescent="0.25">
      <c r="A379" s="4" t="s">
        <v>8</v>
      </c>
      <c r="B379" s="5" t="s">
        <v>478</v>
      </c>
      <c r="C379" s="5">
        <v>389</v>
      </c>
      <c r="D379" s="62"/>
      <c r="E379" s="62"/>
      <c r="F379" s="62"/>
      <c r="G379" s="62"/>
      <c r="H379" s="62"/>
      <c r="I379" s="62"/>
      <c r="J379" s="62"/>
      <c r="K379" s="62"/>
      <c r="L379" s="62"/>
      <c r="M379" s="62"/>
      <c r="N379" s="62"/>
      <c r="O379" s="62"/>
      <c r="P379" s="62"/>
      <c r="Q379" s="62"/>
      <c r="R379" s="62"/>
      <c r="S379" s="62"/>
      <c r="T379" s="62"/>
    </row>
    <row r="380" spans="1:20" ht="20.100000000000001" customHeight="1" x14ac:dyDescent="0.25">
      <c r="A380" s="4" t="s">
        <v>7</v>
      </c>
      <c r="B380" s="7" t="s">
        <v>610</v>
      </c>
      <c r="C380" s="6">
        <v>390</v>
      </c>
      <c r="D380" s="62"/>
      <c r="E380" s="62"/>
      <c r="F380" s="62"/>
      <c r="G380" s="62"/>
      <c r="H380" s="62"/>
      <c r="I380" s="62"/>
      <c r="J380" s="62"/>
      <c r="K380" s="62"/>
      <c r="L380" s="62"/>
      <c r="M380" s="62"/>
      <c r="N380" s="62"/>
      <c r="O380" s="62"/>
      <c r="P380" s="62"/>
      <c r="Q380" s="62"/>
      <c r="R380" s="62"/>
      <c r="S380" s="62"/>
      <c r="T380" s="62"/>
    </row>
    <row r="381" spans="1:20" ht="20.100000000000001" customHeight="1" x14ac:dyDescent="0.25">
      <c r="A381" s="4" t="s">
        <v>6</v>
      </c>
      <c r="B381" s="7" t="s">
        <v>479</v>
      </c>
      <c r="C381" s="6">
        <v>391</v>
      </c>
      <c r="D381" s="62"/>
      <c r="E381" s="62"/>
      <c r="F381" s="62"/>
      <c r="G381" s="62"/>
      <c r="H381" s="62"/>
      <c r="I381" s="62"/>
      <c r="J381" s="62"/>
      <c r="K381" s="62"/>
      <c r="L381" s="62"/>
      <c r="M381" s="62"/>
      <c r="N381" s="62"/>
      <c r="O381" s="62"/>
      <c r="P381" s="62"/>
      <c r="Q381" s="62"/>
      <c r="R381" s="62"/>
      <c r="S381" s="62"/>
      <c r="T381" s="62"/>
    </row>
    <row r="382" spans="1:20" ht="20.100000000000001" customHeight="1" x14ac:dyDescent="0.25">
      <c r="A382" s="4" t="s">
        <v>5</v>
      </c>
      <c r="B382" s="5" t="s">
        <v>480</v>
      </c>
      <c r="C382" s="5">
        <v>392</v>
      </c>
      <c r="D382" s="62"/>
      <c r="E382" s="62"/>
      <c r="F382" s="62"/>
      <c r="G382" s="62"/>
      <c r="H382" s="62"/>
      <c r="I382" s="62"/>
      <c r="J382" s="62"/>
      <c r="K382" s="62"/>
      <c r="L382" s="62"/>
      <c r="M382" s="62"/>
      <c r="N382" s="62"/>
      <c r="O382" s="62"/>
      <c r="P382" s="62"/>
      <c r="Q382" s="62"/>
      <c r="R382" s="62"/>
      <c r="S382" s="62"/>
      <c r="T382" s="62"/>
    </row>
    <row r="383" spans="1:20" ht="20.100000000000001" customHeight="1" x14ac:dyDescent="0.25">
      <c r="A383" s="4" t="s">
        <v>4</v>
      </c>
      <c r="B383" s="5" t="s">
        <v>481</v>
      </c>
      <c r="C383" s="5">
        <v>393</v>
      </c>
      <c r="D383" s="62"/>
      <c r="E383" s="62"/>
      <c r="F383" s="62"/>
      <c r="G383" s="62"/>
      <c r="H383" s="62"/>
      <c r="I383" s="62"/>
      <c r="J383" s="62"/>
      <c r="K383" s="62"/>
      <c r="L383" s="62"/>
      <c r="M383" s="62"/>
      <c r="N383" s="62"/>
      <c r="O383" s="62"/>
      <c r="P383" s="62"/>
      <c r="Q383" s="62"/>
      <c r="R383" s="62"/>
      <c r="S383" s="62"/>
      <c r="T383" s="62"/>
    </row>
    <row r="384" spans="1:20" ht="20.100000000000001" customHeight="1" x14ac:dyDescent="0.25">
      <c r="A384" s="4" t="s">
        <v>768</v>
      </c>
      <c r="B384" s="5" t="s">
        <v>379</v>
      </c>
      <c r="C384" s="5">
        <v>394</v>
      </c>
      <c r="D384" s="62"/>
      <c r="E384" s="62"/>
      <c r="F384" s="62"/>
      <c r="G384" s="62"/>
      <c r="H384" s="62"/>
      <c r="I384" s="62"/>
      <c r="J384" s="62"/>
      <c r="K384" s="62"/>
      <c r="L384" s="62"/>
      <c r="M384" s="62"/>
      <c r="N384" s="62"/>
      <c r="O384" s="62"/>
      <c r="P384" s="62"/>
      <c r="Q384" s="62"/>
      <c r="R384" s="62"/>
      <c r="S384" s="62"/>
      <c r="T384" s="62"/>
    </row>
    <row r="385" spans="1:20" ht="20.100000000000001" customHeight="1" x14ac:dyDescent="0.25">
      <c r="A385" s="4" t="s">
        <v>3</v>
      </c>
      <c r="B385" s="5" t="s">
        <v>482</v>
      </c>
      <c r="C385" s="5">
        <v>395</v>
      </c>
      <c r="D385" s="62"/>
      <c r="E385" s="62"/>
      <c r="F385" s="62"/>
      <c r="G385" s="62"/>
      <c r="H385" s="62"/>
      <c r="I385" s="62"/>
      <c r="J385" s="62"/>
      <c r="K385" s="62"/>
      <c r="L385" s="62"/>
      <c r="M385" s="62"/>
      <c r="N385" s="62"/>
      <c r="O385" s="62"/>
      <c r="P385" s="62"/>
      <c r="Q385" s="62"/>
      <c r="R385" s="62"/>
      <c r="S385" s="62"/>
      <c r="T385" s="62"/>
    </row>
    <row r="386" spans="1:20" ht="20.100000000000001" customHeight="1" x14ac:dyDescent="0.25">
      <c r="A386" s="4" t="s">
        <v>2</v>
      </c>
      <c r="B386" s="5" t="s">
        <v>666</v>
      </c>
      <c r="C386" s="5">
        <v>396</v>
      </c>
      <c r="D386" s="62"/>
      <c r="E386" s="62"/>
      <c r="F386" s="62"/>
      <c r="G386" s="62"/>
      <c r="H386" s="62"/>
      <c r="I386" s="62"/>
      <c r="J386" s="62"/>
      <c r="K386" s="62"/>
      <c r="L386" s="62"/>
      <c r="M386" s="62"/>
      <c r="N386" s="62"/>
      <c r="O386" s="62"/>
      <c r="P386" s="62"/>
      <c r="Q386" s="62"/>
      <c r="R386" s="62"/>
      <c r="S386" s="62"/>
      <c r="T386" s="62"/>
    </row>
    <row r="387" spans="1:20" ht="20.100000000000001" customHeight="1" x14ac:dyDescent="0.25">
      <c r="A387" s="4" t="s">
        <v>1</v>
      </c>
      <c r="B387" s="5" t="s">
        <v>667</v>
      </c>
      <c r="C387" s="5">
        <v>397</v>
      </c>
      <c r="D387" s="62"/>
      <c r="E387" s="62"/>
      <c r="F387" s="62"/>
      <c r="G387" s="62"/>
      <c r="H387" s="62"/>
      <c r="I387" s="62"/>
      <c r="J387" s="62"/>
      <c r="K387" s="62"/>
      <c r="L387" s="62"/>
      <c r="M387" s="62"/>
      <c r="N387" s="62"/>
      <c r="O387" s="62"/>
      <c r="P387" s="62"/>
      <c r="Q387" s="62"/>
      <c r="R387" s="62"/>
      <c r="S387" s="62"/>
      <c r="T387" s="62"/>
    </row>
    <row r="388" spans="1:20" ht="20.100000000000001" customHeight="1" x14ac:dyDescent="0.25">
      <c r="A388" s="4" t="s">
        <v>0</v>
      </c>
      <c r="B388" s="5" t="s">
        <v>611</v>
      </c>
      <c r="C388" s="5">
        <v>397.1</v>
      </c>
      <c r="D388" s="62"/>
      <c r="E388" s="62"/>
      <c r="F388" s="62"/>
      <c r="G388" s="62"/>
      <c r="H388" s="62"/>
      <c r="I388" s="62"/>
      <c r="J388" s="62"/>
      <c r="K388" s="62"/>
      <c r="L388" s="62"/>
      <c r="M388" s="62"/>
      <c r="N388" s="62"/>
      <c r="O388" s="62"/>
      <c r="P388" s="62"/>
      <c r="Q388" s="62"/>
      <c r="R388" s="62"/>
      <c r="S388" s="62"/>
      <c r="T388" s="62"/>
    </row>
    <row r="389" spans="1:20" ht="20.100000000000001" customHeight="1" x14ac:dyDescent="0.25">
      <c r="A389" s="4">
        <v>19</v>
      </c>
      <c r="B389" s="5" t="s">
        <v>354</v>
      </c>
      <c r="C389" s="53"/>
      <c r="D389" s="49">
        <f t="shared" ref="D389:T389" si="18">D7+D35+D44+D51+D81+D96+D112+D149+D190+D199+D209+D228+D248+D262+D280+D304+D339+D373</f>
        <v>71</v>
      </c>
      <c r="E389" s="49">
        <f t="shared" si="18"/>
        <v>3</v>
      </c>
      <c r="F389" s="49">
        <f t="shared" si="18"/>
        <v>157</v>
      </c>
      <c r="G389" s="49">
        <f t="shared" si="18"/>
        <v>106</v>
      </c>
      <c r="H389" s="49">
        <f t="shared" si="18"/>
        <v>4</v>
      </c>
      <c r="I389" s="49">
        <f t="shared" si="18"/>
        <v>1</v>
      </c>
      <c r="J389" s="49">
        <f t="shared" si="18"/>
        <v>111</v>
      </c>
      <c r="K389" s="49">
        <f t="shared" si="18"/>
        <v>7</v>
      </c>
      <c r="L389" s="49">
        <f t="shared" si="18"/>
        <v>1</v>
      </c>
      <c r="M389" s="49">
        <f t="shared" si="18"/>
        <v>109</v>
      </c>
      <c r="N389" s="49">
        <f t="shared" si="18"/>
        <v>4</v>
      </c>
      <c r="O389" s="49">
        <f t="shared" si="18"/>
        <v>46</v>
      </c>
      <c r="P389" s="49">
        <f t="shared" si="18"/>
        <v>36</v>
      </c>
      <c r="Q389" s="49">
        <f t="shared" si="18"/>
        <v>82</v>
      </c>
      <c r="R389" s="49">
        <f t="shared" si="18"/>
        <v>7</v>
      </c>
      <c r="S389" s="49">
        <f t="shared" si="18"/>
        <v>1</v>
      </c>
      <c r="T389" s="49">
        <f t="shared" si="18"/>
        <v>8</v>
      </c>
    </row>
    <row r="390" spans="1:20" s="40" customFormat="1" ht="20.100000000000001" customHeight="1" x14ac:dyDescent="0.25">
      <c r="A390" s="54"/>
      <c r="B390" s="55"/>
      <c r="C390" s="56"/>
      <c r="D390" s="39"/>
      <c r="E390" s="39"/>
      <c r="F390" s="39"/>
      <c r="G390" s="39"/>
      <c r="H390" s="39"/>
      <c r="I390" s="39" t="s">
        <v>793</v>
      </c>
      <c r="J390" s="39"/>
      <c r="K390" s="39"/>
      <c r="L390" s="39"/>
      <c r="M390" s="39"/>
      <c r="N390" s="39"/>
      <c r="O390" s="39"/>
      <c r="P390" s="39"/>
      <c r="Q390" s="39"/>
      <c r="R390" s="39"/>
      <c r="S390" s="39"/>
      <c r="T390" s="39"/>
    </row>
    <row r="391" spans="1:20" s="40" customFormat="1" ht="20.100000000000001" customHeight="1" x14ac:dyDescent="0.25">
      <c r="A391" s="54"/>
      <c r="B391" s="67" t="s">
        <v>806</v>
      </c>
      <c r="C391" s="56"/>
      <c r="D391" s="39"/>
      <c r="E391" s="39"/>
      <c r="F391" s="39"/>
      <c r="G391" s="39"/>
      <c r="H391" s="39"/>
      <c r="I391" s="39"/>
      <c r="J391" s="39"/>
      <c r="K391" s="39"/>
      <c r="L391" s="39"/>
      <c r="M391" s="39"/>
      <c r="N391" s="39"/>
      <c r="O391" s="39"/>
      <c r="P391" s="39"/>
      <c r="Q391" s="39"/>
      <c r="R391" s="39"/>
      <c r="S391" s="39"/>
      <c r="T391" s="39"/>
    </row>
    <row r="392" spans="1:20" s="40" customFormat="1" ht="20.100000000000001" customHeight="1" x14ac:dyDescent="0.25">
      <c r="A392" s="54"/>
      <c r="B392" s="67"/>
      <c r="C392" s="56"/>
      <c r="D392" s="39"/>
      <c r="E392" s="39"/>
      <c r="F392" s="39"/>
      <c r="G392" s="39"/>
      <c r="H392" s="39"/>
      <c r="I392" s="39"/>
      <c r="J392" s="39"/>
      <c r="K392" s="39"/>
      <c r="L392" s="39"/>
      <c r="M392" s="39"/>
      <c r="N392" s="39"/>
      <c r="O392" s="39"/>
      <c r="P392" s="39"/>
      <c r="Q392" s="39"/>
      <c r="R392" s="39"/>
      <c r="S392" s="39"/>
      <c r="T392" s="39"/>
    </row>
    <row r="393" spans="1:20" s="40" customFormat="1" ht="20.100000000000001" customHeight="1" x14ac:dyDescent="0.25">
      <c r="A393" s="54"/>
      <c r="B393" s="75" t="s">
        <v>817</v>
      </c>
      <c r="C393" s="56"/>
      <c r="D393" s="39"/>
      <c r="E393" s="39"/>
      <c r="F393" s="39"/>
      <c r="G393" s="39"/>
      <c r="H393" s="39"/>
      <c r="I393" s="39"/>
      <c r="J393" s="39"/>
      <c r="K393" s="39"/>
      <c r="L393" s="39"/>
      <c r="M393" s="39"/>
      <c r="N393" s="39"/>
      <c r="O393" s="39"/>
      <c r="P393" s="39"/>
      <c r="Q393" s="39"/>
      <c r="R393" s="39"/>
      <c r="S393" s="39"/>
      <c r="T393" s="39"/>
    </row>
    <row r="394" spans="1:20" s="40" customFormat="1" ht="20.100000000000001" customHeight="1" x14ac:dyDescent="0.25">
      <c r="A394" s="54"/>
      <c r="B394" s="75"/>
      <c r="C394" s="56"/>
      <c r="D394" s="39"/>
      <c r="E394" s="39"/>
      <c r="F394" s="39"/>
      <c r="G394" s="39"/>
      <c r="H394" s="39"/>
      <c r="I394" s="39"/>
      <c r="J394" s="39"/>
      <c r="K394" s="39"/>
      <c r="L394" s="39"/>
      <c r="M394" s="39"/>
      <c r="N394" s="39"/>
      <c r="O394" s="39"/>
      <c r="P394" s="39"/>
      <c r="Q394" s="39"/>
      <c r="R394" s="39"/>
      <c r="S394" s="39"/>
      <c r="T394" s="39"/>
    </row>
    <row r="395" spans="1:20" s="40" customFormat="1" ht="20.100000000000001" customHeight="1" x14ac:dyDescent="0.25">
      <c r="A395" s="54"/>
      <c r="B395" s="75"/>
      <c r="C395" s="56"/>
      <c r="D395" s="39"/>
      <c r="E395" s="39"/>
      <c r="F395" s="39"/>
      <c r="G395" s="39"/>
      <c r="H395" s="39"/>
      <c r="I395" s="39"/>
      <c r="J395" s="39"/>
      <c r="K395" s="39"/>
      <c r="L395" s="39"/>
      <c r="M395" s="39"/>
      <c r="N395" s="39"/>
      <c r="O395" s="39"/>
      <c r="P395" s="39"/>
      <c r="Q395" s="39"/>
      <c r="R395" s="39"/>
      <c r="S395" s="39"/>
      <c r="T395" s="39"/>
    </row>
    <row r="396" spans="1:20" s="40" customFormat="1" ht="20.100000000000001" customHeight="1" x14ac:dyDescent="0.25">
      <c r="A396" s="54"/>
      <c r="B396" s="75"/>
      <c r="C396" s="56"/>
      <c r="D396" s="39"/>
      <c r="E396" s="39"/>
      <c r="F396" s="39"/>
      <c r="G396" s="39"/>
      <c r="H396" s="39"/>
      <c r="I396" s="39"/>
      <c r="J396" s="39"/>
      <c r="K396" s="39"/>
      <c r="L396" s="39"/>
      <c r="M396" s="39"/>
      <c r="N396" s="39"/>
      <c r="O396" s="39"/>
      <c r="P396" s="39"/>
      <c r="Q396" s="39"/>
      <c r="R396" s="39"/>
      <c r="S396" s="39"/>
      <c r="T396" s="39"/>
    </row>
    <row r="397" spans="1:20" s="40" customFormat="1" ht="27.75" customHeight="1" x14ac:dyDescent="0.25">
      <c r="A397" s="54"/>
      <c r="B397" s="75"/>
      <c r="C397" s="56"/>
      <c r="D397" s="39"/>
      <c r="E397" s="39"/>
      <c r="F397" s="39"/>
      <c r="G397" s="39"/>
      <c r="H397" s="39"/>
      <c r="I397" s="39"/>
      <c r="J397" s="39"/>
      <c r="K397" s="39"/>
      <c r="L397" s="39"/>
      <c r="M397" s="39"/>
      <c r="N397" s="39"/>
      <c r="O397" s="39"/>
      <c r="P397" s="39"/>
      <c r="Q397" s="39"/>
      <c r="R397" s="39"/>
      <c r="S397" s="39"/>
      <c r="T397" s="39"/>
    </row>
    <row r="398" spans="1:20" s="40" customFormat="1" ht="20.100000000000001" customHeight="1" x14ac:dyDescent="0.25">
      <c r="A398" s="54"/>
      <c r="B398" s="55"/>
      <c r="C398" s="56"/>
      <c r="D398" s="39"/>
      <c r="E398" s="39"/>
      <c r="F398" s="39"/>
      <c r="G398" s="39"/>
      <c r="H398" s="39"/>
      <c r="I398" s="39"/>
      <c r="J398" s="39"/>
      <c r="K398" s="39"/>
      <c r="L398" s="39"/>
      <c r="M398" s="39"/>
      <c r="N398" s="39"/>
      <c r="O398" s="39"/>
      <c r="P398" s="39"/>
      <c r="Q398" s="39"/>
      <c r="R398" s="39"/>
      <c r="S398" s="39"/>
      <c r="T398" s="39"/>
    </row>
    <row r="399" spans="1:20" s="40" customFormat="1" ht="20.100000000000001" customHeight="1" x14ac:dyDescent="0.25">
      <c r="A399" s="54"/>
      <c r="B399" s="55"/>
      <c r="C399" s="56"/>
      <c r="D399" s="39"/>
      <c r="E399" s="39"/>
      <c r="F399" s="39"/>
      <c r="G399" s="39"/>
      <c r="H399" s="39"/>
      <c r="I399" s="39"/>
      <c r="J399" s="39"/>
      <c r="K399" s="39"/>
      <c r="L399" s="39"/>
      <c r="M399" s="39"/>
      <c r="N399" s="39"/>
      <c r="O399" s="39"/>
      <c r="P399" s="39"/>
      <c r="Q399" s="39"/>
      <c r="R399" s="39"/>
      <c r="S399" s="39"/>
      <c r="T399" s="39"/>
    </row>
    <row r="400" spans="1:20" s="40" customFormat="1" ht="20.100000000000001" customHeight="1" x14ac:dyDescent="0.25">
      <c r="A400" s="54"/>
      <c r="B400" s="55"/>
      <c r="C400" s="56"/>
      <c r="D400" s="39"/>
      <c r="E400" s="39"/>
      <c r="F400" s="39"/>
      <c r="G400" s="39"/>
      <c r="H400" s="39"/>
      <c r="I400" s="39"/>
      <c r="J400" s="39"/>
      <c r="K400" s="39"/>
      <c r="L400" s="39"/>
      <c r="M400" s="39"/>
      <c r="N400" s="39"/>
      <c r="O400" s="39"/>
      <c r="P400" s="39"/>
      <c r="Q400" s="39"/>
      <c r="R400" s="39"/>
      <c r="S400" s="39"/>
      <c r="T400" s="39"/>
    </row>
    <row r="401" spans="1:20" s="40" customFormat="1" ht="20.100000000000001" customHeight="1" x14ac:dyDescent="0.25">
      <c r="A401" s="54"/>
      <c r="B401" s="55"/>
      <c r="C401" s="56"/>
      <c r="D401" s="39"/>
      <c r="E401" s="39"/>
      <c r="F401" s="39"/>
      <c r="G401" s="39"/>
      <c r="H401" s="39"/>
      <c r="I401" s="39"/>
      <c r="J401" s="39"/>
      <c r="K401" s="39"/>
      <c r="L401" s="39"/>
      <c r="M401" s="39"/>
      <c r="N401" s="39"/>
      <c r="O401" s="39"/>
      <c r="P401" s="39"/>
      <c r="Q401" s="39"/>
      <c r="R401" s="39"/>
      <c r="S401" s="39"/>
      <c r="T401" s="39"/>
    </row>
    <row r="402" spans="1:20" s="40" customFormat="1" ht="20.100000000000001" customHeight="1" x14ac:dyDescent="0.25">
      <c r="A402" s="54"/>
      <c r="B402" s="55"/>
      <c r="C402" s="56"/>
      <c r="D402" s="39"/>
      <c r="E402" s="39"/>
      <c r="F402" s="39"/>
      <c r="G402" s="39"/>
      <c r="H402" s="39"/>
      <c r="I402" s="39"/>
      <c r="J402" s="39"/>
      <c r="K402" s="39"/>
      <c r="L402" s="39"/>
      <c r="M402" s="39"/>
      <c r="N402" s="39"/>
      <c r="O402" s="39"/>
      <c r="P402" s="39"/>
      <c r="Q402" s="39"/>
      <c r="R402" s="39"/>
      <c r="S402" s="39"/>
      <c r="T402" s="39"/>
    </row>
    <row r="403" spans="1:20" s="40" customFormat="1" ht="20.100000000000001" customHeight="1" x14ac:dyDescent="0.25">
      <c r="A403" s="54"/>
      <c r="B403" s="55"/>
      <c r="C403" s="56"/>
      <c r="D403" s="39"/>
      <c r="E403" s="39"/>
      <c r="F403" s="39"/>
      <c r="G403" s="39"/>
      <c r="H403" s="39"/>
      <c r="I403" s="39"/>
      <c r="J403" s="39"/>
      <c r="K403" s="39"/>
      <c r="L403" s="39"/>
      <c r="M403" s="39"/>
      <c r="N403" s="39"/>
      <c r="O403" s="39"/>
      <c r="P403" s="39"/>
      <c r="Q403" s="39"/>
      <c r="R403" s="39"/>
      <c r="S403" s="39"/>
      <c r="T403" s="39"/>
    </row>
    <row r="404" spans="1:20" s="40" customFormat="1" ht="20.100000000000001" customHeight="1" x14ac:dyDescent="0.25">
      <c r="A404" s="54"/>
      <c r="B404" s="55"/>
      <c r="C404" s="56"/>
      <c r="D404" s="39"/>
      <c r="E404" s="39"/>
      <c r="F404" s="39"/>
      <c r="G404" s="39"/>
      <c r="H404" s="39"/>
      <c r="I404" s="39"/>
      <c r="J404" s="39"/>
      <c r="K404" s="39"/>
      <c r="L404" s="39"/>
      <c r="M404" s="39"/>
      <c r="N404" s="39"/>
      <c r="O404" s="39"/>
      <c r="P404" s="39"/>
      <c r="Q404" s="39"/>
      <c r="R404" s="39"/>
      <c r="S404" s="39"/>
      <c r="T404" s="39"/>
    </row>
    <row r="405" spans="1:20" s="40" customFormat="1" ht="20.100000000000001" customHeight="1" x14ac:dyDescent="0.25">
      <c r="A405" s="54"/>
      <c r="B405" s="55"/>
      <c r="C405" s="56"/>
      <c r="D405" s="39"/>
      <c r="E405" s="39"/>
      <c r="F405" s="39"/>
      <c r="G405" s="39"/>
      <c r="H405" s="39"/>
      <c r="I405" s="39"/>
      <c r="J405" s="39"/>
      <c r="K405" s="39"/>
      <c r="L405" s="39"/>
      <c r="M405" s="39"/>
      <c r="N405" s="39"/>
      <c r="O405" s="39"/>
      <c r="P405" s="39"/>
      <c r="Q405" s="39"/>
      <c r="R405" s="39"/>
      <c r="S405" s="39"/>
      <c r="T405" s="39"/>
    </row>
    <row r="406" spans="1:20" s="40" customFormat="1" ht="20.100000000000001" customHeight="1" x14ac:dyDescent="0.25">
      <c r="A406" s="54"/>
      <c r="B406" s="55"/>
      <c r="C406" s="56"/>
      <c r="D406" s="39"/>
      <c r="E406" s="39"/>
      <c r="F406" s="39"/>
      <c r="G406" s="39"/>
      <c r="H406" s="39"/>
      <c r="I406" s="39"/>
      <c r="J406" s="39"/>
      <c r="K406" s="39"/>
      <c r="L406" s="39"/>
      <c r="M406" s="39"/>
      <c r="N406" s="39"/>
      <c r="O406" s="39"/>
      <c r="P406" s="39"/>
      <c r="Q406" s="39"/>
      <c r="R406" s="39"/>
      <c r="S406" s="39"/>
      <c r="T406" s="39"/>
    </row>
    <row r="407" spans="1:20" s="40" customFormat="1" ht="20.100000000000001" customHeight="1" x14ac:dyDescent="0.25">
      <c r="A407" s="54"/>
      <c r="B407" s="55"/>
      <c r="C407" s="56"/>
      <c r="D407" s="39"/>
      <c r="E407" s="39"/>
      <c r="F407" s="39"/>
      <c r="G407" s="39"/>
      <c r="H407" s="39"/>
      <c r="I407" s="39"/>
      <c r="J407" s="39"/>
      <c r="K407" s="39"/>
      <c r="L407" s="39"/>
      <c r="M407" s="39"/>
      <c r="N407" s="39"/>
      <c r="O407" s="39"/>
      <c r="P407" s="39"/>
      <c r="Q407" s="39"/>
      <c r="R407" s="39"/>
      <c r="S407" s="39"/>
      <c r="T407" s="39"/>
    </row>
  </sheetData>
  <mergeCells count="19">
    <mergeCell ref="O4:Q4"/>
    <mergeCell ref="B393:B397"/>
    <mergeCell ref="A6:B6"/>
    <mergeCell ref="G4:J4"/>
    <mergeCell ref="K4:K5"/>
    <mergeCell ref="L4:L5"/>
    <mergeCell ref="M4:M5"/>
    <mergeCell ref="C4:C5"/>
    <mergeCell ref="D4:D5"/>
    <mergeCell ref="A1:C1"/>
    <mergeCell ref="A2:T2"/>
    <mergeCell ref="A3:T3"/>
    <mergeCell ref="A4:B5"/>
    <mergeCell ref="N1:T1"/>
    <mergeCell ref="D1:M1"/>
    <mergeCell ref="R4:T4"/>
    <mergeCell ref="E4:E5"/>
    <mergeCell ref="F4:F5"/>
    <mergeCell ref="N4:N5"/>
  </mergeCells>
  <pageMargins left="0.74803149606299202" right="0.39370078740157499" top="0" bottom="0" header="0.43307086614173201" footer="0.31496062992126"/>
  <pageSetup paperSize="9" scale="40" orientation="portrait" horizontalDpi="1200" verticalDpi="12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CY406"/>
  <sheetViews>
    <sheetView topLeftCell="A373" zoomScale="80" zoomScaleNormal="80" zoomScaleSheetLayoutView="78" workbookViewId="0">
      <selection activeCell="X380" sqref="X380"/>
    </sheetView>
  </sheetViews>
  <sheetFormatPr defaultRowHeight="20.100000000000001" customHeight="1" x14ac:dyDescent="0.25"/>
  <cols>
    <col min="1" max="1" width="8" style="58" customWidth="1"/>
    <col min="2" max="2" width="52.140625" style="59" customWidth="1"/>
    <col min="3" max="3" width="8.28515625" style="48" customWidth="1"/>
    <col min="4" max="4" width="8.42578125" style="60" customWidth="1"/>
    <col min="5" max="5" width="5.42578125" style="60" customWidth="1"/>
    <col min="6" max="6" width="6.85546875" style="60" customWidth="1"/>
    <col min="7" max="7" width="6" style="60" bestFit="1" customWidth="1"/>
    <col min="8" max="8" width="8.5703125" style="60" bestFit="1" customWidth="1"/>
    <col min="9" max="9" width="11.28515625" style="60" bestFit="1" customWidth="1"/>
    <col min="10" max="10" width="5" style="60" bestFit="1" customWidth="1"/>
    <col min="11" max="11" width="4" style="60" customWidth="1"/>
    <col min="12" max="12" width="9" style="60" customWidth="1"/>
    <col min="13" max="13" width="7" style="60" customWidth="1"/>
    <col min="14" max="15" width="6" style="60" bestFit="1" customWidth="1"/>
    <col min="16" max="16" width="5" style="60" bestFit="1" customWidth="1"/>
    <col min="17" max="17" width="5.42578125" style="60" customWidth="1"/>
    <col min="18" max="18" width="7.5703125" style="60" customWidth="1"/>
    <col min="19" max="19" width="5.7109375" style="60" customWidth="1"/>
    <col min="20" max="20" width="5" style="60" bestFit="1" customWidth="1"/>
    <col min="21" max="35" width="13.7109375" style="41" customWidth="1"/>
    <col min="36" max="36" width="10.7109375" style="41" customWidth="1"/>
    <col min="37" max="16384" width="9.140625" style="41"/>
  </cols>
  <sheetData>
    <row r="1" spans="1:103" ht="81.75" customHeight="1" x14ac:dyDescent="0.25">
      <c r="A1" s="76" t="s">
        <v>800</v>
      </c>
      <c r="B1" s="77"/>
      <c r="C1" s="77"/>
      <c r="D1" s="74" t="s">
        <v>380</v>
      </c>
      <c r="E1" s="74"/>
      <c r="F1" s="74"/>
      <c r="G1" s="74"/>
      <c r="H1" s="74"/>
      <c r="I1" s="74"/>
      <c r="J1" s="74"/>
      <c r="K1" s="74"/>
      <c r="L1" s="74"/>
      <c r="M1" s="74"/>
      <c r="N1" s="85" t="s">
        <v>819</v>
      </c>
      <c r="O1" s="85"/>
      <c r="P1" s="85"/>
      <c r="Q1" s="85"/>
      <c r="R1" s="85"/>
      <c r="S1" s="85"/>
      <c r="T1" s="86"/>
    </row>
    <row r="2" spans="1:103" ht="51" customHeight="1" x14ac:dyDescent="0.25">
      <c r="A2" s="78" t="s">
        <v>786</v>
      </c>
      <c r="B2" s="79"/>
      <c r="C2" s="79"/>
      <c r="D2" s="79"/>
      <c r="E2" s="79"/>
      <c r="F2" s="79"/>
      <c r="G2" s="79"/>
      <c r="H2" s="79"/>
      <c r="I2" s="79"/>
      <c r="J2" s="79"/>
      <c r="K2" s="79"/>
      <c r="L2" s="79"/>
      <c r="M2" s="79"/>
      <c r="N2" s="79"/>
      <c r="O2" s="79"/>
      <c r="P2" s="79"/>
      <c r="Q2" s="79"/>
      <c r="R2" s="79"/>
      <c r="S2" s="79"/>
      <c r="T2" s="80"/>
    </row>
    <row r="3" spans="1:103" ht="27.75" customHeight="1" x14ac:dyDescent="0.25">
      <c r="A3" s="81" t="s">
        <v>785</v>
      </c>
      <c r="B3" s="82"/>
      <c r="C3" s="82"/>
      <c r="D3" s="82"/>
      <c r="E3" s="82"/>
      <c r="F3" s="82"/>
      <c r="G3" s="82"/>
      <c r="H3" s="82"/>
      <c r="I3" s="82"/>
      <c r="J3" s="82"/>
      <c r="K3" s="82"/>
      <c r="L3" s="82"/>
      <c r="M3" s="82"/>
      <c r="N3" s="82"/>
      <c r="O3" s="82"/>
      <c r="P3" s="82"/>
      <c r="Q3" s="82"/>
      <c r="R3" s="82"/>
      <c r="S3" s="82"/>
      <c r="T3" s="83"/>
    </row>
    <row r="4" spans="1:103" s="43" customFormat="1" ht="75" customHeight="1" x14ac:dyDescent="0.25">
      <c r="A4" s="84"/>
      <c r="B4" s="84"/>
      <c r="C4" s="72" t="s">
        <v>615</v>
      </c>
      <c r="D4" s="72" t="s">
        <v>484</v>
      </c>
      <c r="E4" s="72" t="s">
        <v>485</v>
      </c>
      <c r="F4" s="72" t="s">
        <v>381</v>
      </c>
      <c r="G4" s="71" t="s">
        <v>382</v>
      </c>
      <c r="H4" s="71"/>
      <c r="I4" s="71"/>
      <c r="J4" s="71"/>
      <c r="K4" s="72" t="s">
        <v>383</v>
      </c>
      <c r="L4" s="72" t="s">
        <v>384</v>
      </c>
      <c r="M4" s="72" t="s">
        <v>385</v>
      </c>
      <c r="N4" s="72" t="s">
        <v>386</v>
      </c>
      <c r="O4" s="71" t="s">
        <v>505</v>
      </c>
      <c r="P4" s="71"/>
      <c r="Q4" s="71"/>
      <c r="R4" s="71" t="s">
        <v>359</v>
      </c>
      <c r="S4" s="71"/>
      <c r="T4" s="71"/>
      <c r="U4" s="42"/>
      <c r="V4" s="42"/>
      <c r="W4" s="42"/>
      <c r="X4" s="42"/>
      <c r="Y4" s="42"/>
      <c r="Z4" s="42"/>
      <c r="AA4" s="42"/>
      <c r="AB4" s="42"/>
      <c r="AC4" s="42"/>
      <c r="AD4" s="42"/>
      <c r="AE4" s="42"/>
      <c r="AF4" s="42"/>
      <c r="AG4" s="42"/>
      <c r="AH4" s="42"/>
      <c r="AI4" s="42"/>
      <c r="AJ4" s="42"/>
      <c r="AK4" s="42"/>
      <c r="AL4" s="42"/>
      <c r="AM4" s="42"/>
      <c r="AN4" s="42"/>
      <c r="AO4" s="42"/>
      <c r="AP4" s="42"/>
      <c r="AQ4" s="42"/>
      <c r="AR4" s="42"/>
      <c r="AS4" s="42"/>
      <c r="AT4" s="42"/>
      <c r="AU4" s="42"/>
      <c r="AV4" s="42"/>
      <c r="AW4" s="42"/>
      <c r="AX4" s="42"/>
      <c r="AY4" s="42"/>
      <c r="AZ4" s="42"/>
      <c r="BA4" s="42"/>
      <c r="BB4" s="42"/>
      <c r="BC4" s="42"/>
      <c r="BD4" s="42"/>
      <c r="BE4" s="42"/>
      <c r="BF4" s="42"/>
      <c r="BG4" s="42"/>
      <c r="BH4" s="42"/>
      <c r="BI4" s="42"/>
      <c r="BJ4" s="42"/>
      <c r="BK4" s="42"/>
      <c r="BL4" s="42"/>
      <c r="BM4" s="42"/>
      <c r="BN4" s="42"/>
      <c r="BO4" s="42"/>
      <c r="BP4" s="42"/>
      <c r="BQ4" s="42"/>
      <c r="BR4" s="42"/>
      <c r="BS4" s="42"/>
      <c r="BT4" s="42"/>
      <c r="BU4" s="42"/>
      <c r="BV4" s="42"/>
      <c r="BW4" s="42"/>
      <c r="BX4" s="42"/>
      <c r="BY4" s="42"/>
      <c r="BZ4" s="42"/>
      <c r="CA4" s="42"/>
      <c r="CB4" s="42"/>
      <c r="CC4" s="42"/>
      <c r="CD4" s="42"/>
      <c r="CE4" s="42"/>
      <c r="CF4" s="42"/>
      <c r="CG4" s="42"/>
      <c r="CH4" s="42"/>
      <c r="CI4" s="42"/>
      <c r="CJ4" s="42"/>
      <c r="CK4" s="42"/>
      <c r="CL4" s="42"/>
      <c r="CM4" s="42"/>
      <c r="CN4" s="42"/>
      <c r="CO4" s="42"/>
      <c r="CP4" s="42"/>
      <c r="CQ4" s="42"/>
      <c r="CR4" s="42"/>
      <c r="CS4" s="42"/>
      <c r="CT4" s="42"/>
      <c r="CU4" s="42"/>
      <c r="CV4" s="42"/>
      <c r="CW4" s="42"/>
      <c r="CX4" s="42"/>
      <c r="CY4" s="42"/>
    </row>
    <row r="5" spans="1:103" s="43" customFormat="1" ht="97.5" customHeight="1" x14ac:dyDescent="0.25">
      <c r="A5" s="84"/>
      <c r="B5" s="84"/>
      <c r="C5" s="72"/>
      <c r="D5" s="72"/>
      <c r="E5" s="72"/>
      <c r="F5" s="72"/>
      <c r="G5" s="44" t="s">
        <v>502</v>
      </c>
      <c r="H5" s="44" t="s">
        <v>506</v>
      </c>
      <c r="I5" s="44" t="s">
        <v>387</v>
      </c>
      <c r="J5" s="44" t="s">
        <v>360</v>
      </c>
      <c r="K5" s="72"/>
      <c r="L5" s="72"/>
      <c r="M5" s="72"/>
      <c r="N5" s="72"/>
      <c r="O5" s="44" t="s">
        <v>388</v>
      </c>
      <c r="P5" s="45" t="s">
        <v>389</v>
      </c>
      <c r="Q5" s="45" t="s">
        <v>354</v>
      </c>
      <c r="R5" s="44" t="s">
        <v>388</v>
      </c>
      <c r="S5" s="45" t="s">
        <v>389</v>
      </c>
      <c r="T5" s="45" t="s">
        <v>354</v>
      </c>
      <c r="U5" s="42"/>
      <c r="V5" s="42"/>
      <c r="W5" s="42"/>
      <c r="X5" s="42"/>
      <c r="Y5" s="42"/>
      <c r="Z5" s="42"/>
      <c r="AA5" s="42"/>
      <c r="AB5" s="42"/>
      <c r="AC5" s="42"/>
      <c r="AD5" s="42"/>
      <c r="AE5" s="42"/>
      <c r="AF5" s="42"/>
      <c r="AG5" s="42"/>
      <c r="AH5" s="42"/>
      <c r="AI5" s="42"/>
      <c r="AJ5" s="42"/>
      <c r="AK5" s="42"/>
      <c r="AL5" s="42"/>
      <c r="AM5" s="42"/>
      <c r="AN5" s="42"/>
      <c r="AO5" s="42"/>
      <c r="AP5" s="42"/>
      <c r="AQ5" s="42"/>
      <c r="AR5" s="42"/>
      <c r="AS5" s="42"/>
      <c r="AT5" s="42"/>
      <c r="AU5" s="42"/>
      <c r="AV5" s="42"/>
      <c r="AW5" s="42"/>
      <c r="AX5" s="42"/>
      <c r="AY5" s="42"/>
      <c r="AZ5" s="42"/>
      <c r="BA5" s="42"/>
      <c r="BB5" s="42"/>
      <c r="BC5" s="42"/>
      <c r="BD5" s="42"/>
      <c r="BE5" s="42"/>
      <c r="BF5" s="42"/>
      <c r="BG5" s="42"/>
      <c r="BH5" s="42"/>
      <c r="BI5" s="42"/>
      <c r="BJ5" s="42"/>
      <c r="BK5" s="42"/>
      <c r="BL5" s="42"/>
      <c r="BM5" s="42"/>
      <c r="BN5" s="42"/>
      <c r="BO5" s="42"/>
      <c r="BP5" s="42"/>
      <c r="BQ5" s="42"/>
      <c r="BR5" s="42"/>
      <c r="BS5" s="42"/>
      <c r="BT5" s="42"/>
      <c r="BU5" s="42"/>
      <c r="BV5" s="42"/>
      <c r="BW5" s="42"/>
      <c r="BX5" s="42"/>
      <c r="BY5" s="42"/>
      <c r="BZ5" s="42"/>
      <c r="CA5" s="42"/>
      <c r="CB5" s="42"/>
      <c r="CC5" s="42"/>
      <c r="CD5" s="42"/>
      <c r="CE5" s="42"/>
      <c r="CF5" s="42"/>
      <c r="CG5" s="42"/>
      <c r="CH5" s="42"/>
      <c r="CI5" s="42"/>
      <c r="CJ5" s="42"/>
      <c r="CK5" s="42"/>
      <c r="CL5" s="42"/>
      <c r="CM5" s="42"/>
      <c r="CN5" s="42"/>
      <c r="CO5" s="42"/>
      <c r="CP5" s="42"/>
      <c r="CQ5" s="42"/>
      <c r="CR5" s="42"/>
      <c r="CS5" s="42"/>
      <c r="CT5" s="42"/>
      <c r="CU5" s="42"/>
      <c r="CV5" s="42"/>
      <c r="CW5" s="42"/>
    </row>
    <row r="6" spans="1:103" s="48" customFormat="1" ht="20.100000000000001" customHeight="1" x14ac:dyDescent="0.25">
      <c r="A6" s="73"/>
      <c r="B6" s="73"/>
      <c r="C6" s="46"/>
      <c r="D6" s="47">
        <v>1</v>
      </c>
      <c r="E6" s="47">
        <v>2</v>
      </c>
      <c r="F6" s="47">
        <v>3</v>
      </c>
      <c r="G6" s="47">
        <v>4</v>
      </c>
      <c r="H6" s="47">
        <v>5</v>
      </c>
      <c r="I6" s="47">
        <v>6</v>
      </c>
      <c r="J6" s="47">
        <v>7</v>
      </c>
      <c r="K6" s="47">
        <v>8</v>
      </c>
      <c r="L6" s="47">
        <v>9</v>
      </c>
      <c r="M6" s="47">
        <v>10</v>
      </c>
      <c r="N6" s="47">
        <v>11</v>
      </c>
      <c r="O6" s="47">
        <v>12</v>
      </c>
      <c r="P6" s="47">
        <v>13</v>
      </c>
      <c r="Q6" s="47">
        <v>14</v>
      </c>
      <c r="R6" s="47">
        <v>15</v>
      </c>
      <c r="S6" s="47">
        <v>16</v>
      </c>
      <c r="T6" s="47">
        <v>17</v>
      </c>
    </row>
    <row r="7" spans="1:103" s="48" customFormat="1" ht="20.100000000000001" customHeight="1" x14ac:dyDescent="0.25">
      <c r="A7" s="1" t="s">
        <v>352</v>
      </c>
      <c r="B7" s="2" t="s">
        <v>671</v>
      </c>
      <c r="C7" s="3"/>
      <c r="D7" s="49">
        <f t="shared" ref="D7:T7" si="0">SUM(D8:D34)</f>
        <v>20</v>
      </c>
      <c r="E7" s="49">
        <f t="shared" si="0"/>
        <v>0</v>
      </c>
      <c r="F7" s="49">
        <f t="shared" si="0"/>
        <v>26</v>
      </c>
      <c r="G7" s="49">
        <f t="shared" si="0"/>
        <v>20</v>
      </c>
      <c r="H7" s="49">
        <f t="shared" si="0"/>
        <v>6</v>
      </c>
      <c r="I7" s="49">
        <f t="shared" si="0"/>
        <v>0</v>
      </c>
      <c r="J7" s="49">
        <f t="shared" si="0"/>
        <v>26</v>
      </c>
      <c r="K7" s="49">
        <f t="shared" si="0"/>
        <v>0</v>
      </c>
      <c r="L7" s="49">
        <f t="shared" si="0"/>
        <v>0</v>
      </c>
      <c r="M7" s="49">
        <f t="shared" si="0"/>
        <v>19</v>
      </c>
      <c r="N7" s="49">
        <f t="shared" si="0"/>
        <v>0</v>
      </c>
      <c r="O7" s="49">
        <f t="shared" si="0"/>
        <v>10</v>
      </c>
      <c r="P7" s="49">
        <f t="shared" si="0"/>
        <v>0</v>
      </c>
      <c r="Q7" s="49">
        <f t="shared" si="0"/>
        <v>10</v>
      </c>
      <c r="R7" s="49">
        <f t="shared" si="0"/>
        <v>3</v>
      </c>
      <c r="S7" s="49">
        <f t="shared" si="0"/>
        <v>0</v>
      </c>
      <c r="T7" s="49">
        <f t="shared" si="0"/>
        <v>3</v>
      </c>
    </row>
    <row r="8" spans="1:103" ht="20.100000000000001" customHeight="1" x14ac:dyDescent="0.25">
      <c r="A8" s="4" t="s">
        <v>351</v>
      </c>
      <c r="B8" s="5" t="s">
        <v>390</v>
      </c>
      <c r="C8" s="5">
        <v>104</v>
      </c>
      <c r="D8" s="61">
        <v>3</v>
      </c>
      <c r="E8" s="61"/>
      <c r="F8" s="62">
        <v>1</v>
      </c>
      <c r="G8" s="62">
        <v>1</v>
      </c>
      <c r="H8" s="62"/>
      <c r="I8" s="62"/>
      <c r="J8" s="62">
        <v>1</v>
      </c>
      <c r="K8" s="62"/>
      <c r="L8" s="62"/>
      <c r="M8" s="62">
        <v>3</v>
      </c>
      <c r="N8" s="62"/>
      <c r="O8" s="62"/>
      <c r="P8" s="62"/>
      <c r="Q8" s="62"/>
      <c r="R8" s="62"/>
      <c r="S8" s="62"/>
      <c r="T8" s="62"/>
    </row>
    <row r="9" spans="1:103" ht="20.100000000000001" customHeight="1" x14ac:dyDescent="0.25">
      <c r="A9" s="4" t="s">
        <v>350</v>
      </c>
      <c r="B9" s="5" t="s">
        <v>507</v>
      </c>
      <c r="C9" s="5">
        <v>105</v>
      </c>
      <c r="D9" s="61"/>
      <c r="E9" s="61"/>
      <c r="F9" s="62"/>
      <c r="G9" s="62"/>
      <c r="H9" s="62"/>
      <c r="I9" s="62"/>
      <c r="J9" s="62"/>
      <c r="K9" s="62"/>
      <c r="L9" s="62"/>
      <c r="M9" s="62"/>
      <c r="N9" s="62"/>
      <c r="O9" s="62"/>
      <c r="P9" s="62"/>
      <c r="Q9" s="62"/>
      <c r="R9" s="62"/>
      <c r="S9" s="62"/>
      <c r="T9" s="62"/>
    </row>
    <row r="10" spans="1:103" ht="20.100000000000001" customHeight="1" x14ac:dyDescent="0.25">
      <c r="A10" s="4" t="s">
        <v>349</v>
      </c>
      <c r="B10" s="5" t="s">
        <v>391</v>
      </c>
      <c r="C10" s="5">
        <v>106</v>
      </c>
      <c r="D10" s="61"/>
      <c r="E10" s="61"/>
      <c r="F10" s="62"/>
      <c r="G10" s="62"/>
      <c r="H10" s="62"/>
      <c r="I10" s="62"/>
      <c r="J10" s="62"/>
      <c r="K10" s="62"/>
      <c r="L10" s="62"/>
      <c r="M10" s="62"/>
      <c r="N10" s="62"/>
      <c r="O10" s="62"/>
      <c r="P10" s="62"/>
      <c r="Q10" s="62"/>
      <c r="R10" s="62"/>
      <c r="S10" s="62"/>
      <c r="T10" s="62"/>
    </row>
    <row r="11" spans="1:103" ht="20.100000000000001" customHeight="1" x14ac:dyDescent="0.25">
      <c r="A11" s="4" t="s">
        <v>348</v>
      </c>
      <c r="B11" s="5" t="s">
        <v>508</v>
      </c>
      <c r="C11" s="5">
        <v>107</v>
      </c>
      <c r="D11" s="61"/>
      <c r="E11" s="61"/>
      <c r="F11" s="62"/>
      <c r="G11" s="62"/>
      <c r="H11" s="62"/>
      <c r="I11" s="62"/>
      <c r="J11" s="62"/>
      <c r="K11" s="62"/>
      <c r="L11" s="62"/>
      <c r="M11" s="62"/>
      <c r="N11" s="62"/>
      <c r="O11" s="62"/>
      <c r="P11" s="62"/>
      <c r="Q11" s="62"/>
      <c r="R11" s="62"/>
      <c r="S11" s="62"/>
      <c r="T11" s="62"/>
    </row>
    <row r="12" spans="1:103" ht="20.100000000000001" customHeight="1" x14ac:dyDescent="0.25">
      <c r="A12" s="4" t="s">
        <v>347</v>
      </c>
      <c r="B12" s="5" t="s">
        <v>392</v>
      </c>
      <c r="C12" s="5">
        <v>108</v>
      </c>
      <c r="D12" s="61"/>
      <c r="E12" s="61"/>
      <c r="F12" s="62"/>
      <c r="G12" s="62"/>
      <c r="H12" s="62"/>
      <c r="I12" s="62"/>
      <c r="J12" s="62"/>
      <c r="K12" s="62"/>
      <c r="L12" s="62"/>
      <c r="M12" s="62"/>
      <c r="N12" s="62"/>
      <c r="O12" s="62"/>
      <c r="P12" s="62"/>
      <c r="Q12" s="62"/>
      <c r="R12" s="62"/>
      <c r="S12" s="62"/>
      <c r="T12" s="62"/>
    </row>
    <row r="13" spans="1:103" ht="20.100000000000001" customHeight="1" x14ac:dyDescent="0.25">
      <c r="A13" s="4" t="s">
        <v>346</v>
      </c>
      <c r="B13" s="5" t="s">
        <v>393</v>
      </c>
      <c r="C13" s="5">
        <v>109</v>
      </c>
      <c r="D13" s="61"/>
      <c r="E13" s="61"/>
      <c r="F13" s="62">
        <v>1</v>
      </c>
      <c r="G13" s="62"/>
      <c r="H13" s="62"/>
      <c r="I13" s="62"/>
      <c r="J13" s="62"/>
      <c r="K13" s="62"/>
      <c r="L13" s="62"/>
      <c r="M13" s="62">
        <v>1</v>
      </c>
      <c r="N13" s="62"/>
      <c r="O13" s="62"/>
      <c r="P13" s="62"/>
      <c r="Q13" s="62"/>
      <c r="R13" s="62"/>
      <c r="S13" s="62"/>
      <c r="T13" s="62"/>
    </row>
    <row r="14" spans="1:103" ht="20.100000000000001" customHeight="1" x14ac:dyDescent="0.25">
      <c r="A14" s="4" t="s">
        <v>345</v>
      </c>
      <c r="B14" s="5" t="s">
        <v>509</v>
      </c>
      <c r="C14" s="5">
        <v>110</v>
      </c>
      <c r="D14" s="61"/>
      <c r="E14" s="61"/>
      <c r="F14" s="62"/>
      <c r="G14" s="62"/>
      <c r="H14" s="62"/>
      <c r="I14" s="62"/>
      <c r="J14" s="62"/>
      <c r="K14" s="62"/>
      <c r="L14" s="62"/>
      <c r="M14" s="62"/>
      <c r="N14" s="62"/>
      <c r="O14" s="62"/>
      <c r="P14" s="62"/>
      <c r="Q14" s="62"/>
      <c r="R14" s="62"/>
      <c r="S14" s="62"/>
      <c r="T14" s="62"/>
    </row>
    <row r="15" spans="1:103" ht="20.100000000000001" customHeight="1" x14ac:dyDescent="0.25">
      <c r="A15" s="4" t="s">
        <v>344</v>
      </c>
      <c r="B15" s="5" t="s">
        <v>510</v>
      </c>
      <c r="C15" s="5">
        <v>111</v>
      </c>
      <c r="D15" s="61"/>
      <c r="E15" s="61"/>
      <c r="F15" s="62"/>
      <c r="G15" s="62"/>
      <c r="H15" s="62"/>
      <c r="I15" s="62"/>
      <c r="J15" s="62"/>
      <c r="K15" s="62"/>
      <c r="L15" s="62"/>
      <c r="M15" s="62"/>
      <c r="N15" s="62"/>
      <c r="O15" s="62"/>
      <c r="P15" s="62"/>
      <c r="Q15" s="62"/>
      <c r="R15" s="62"/>
      <c r="S15" s="62"/>
      <c r="T15" s="62"/>
    </row>
    <row r="16" spans="1:103" ht="20.100000000000001" customHeight="1" x14ac:dyDescent="0.25">
      <c r="A16" s="4" t="s">
        <v>343</v>
      </c>
      <c r="B16" s="5" t="s">
        <v>394</v>
      </c>
      <c r="C16" s="5">
        <v>112</v>
      </c>
      <c r="D16" s="61">
        <v>9</v>
      </c>
      <c r="E16" s="61"/>
      <c r="F16" s="62">
        <v>9</v>
      </c>
      <c r="G16" s="62">
        <v>13</v>
      </c>
      <c r="H16" s="62"/>
      <c r="I16" s="62"/>
      <c r="J16" s="62">
        <v>13</v>
      </c>
      <c r="K16" s="62"/>
      <c r="L16" s="62"/>
      <c r="M16" s="62">
        <v>5</v>
      </c>
      <c r="N16" s="62"/>
      <c r="O16" s="62">
        <v>8</v>
      </c>
      <c r="P16" s="62"/>
      <c r="Q16" s="62">
        <v>8</v>
      </c>
      <c r="R16" s="62">
        <v>3</v>
      </c>
      <c r="S16" s="62"/>
      <c r="T16" s="62">
        <v>3</v>
      </c>
    </row>
    <row r="17" spans="1:20" ht="20.100000000000001" customHeight="1" x14ac:dyDescent="0.25">
      <c r="A17" s="4" t="s">
        <v>342</v>
      </c>
      <c r="B17" s="5" t="s">
        <v>395</v>
      </c>
      <c r="C17" s="5">
        <v>113</v>
      </c>
      <c r="D17" s="61"/>
      <c r="E17" s="61"/>
      <c r="F17" s="62">
        <v>3</v>
      </c>
      <c r="G17" s="62"/>
      <c r="H17" s="62">
        <v>1</v>
      </c>
      <c r="I17" s="62"/>
      <c r="J17" s="62">
        <v>1</v>
      </c>
      <c r="K17" s="62"/>
      <c r="L17" s="62"/>
      <c r="M17" s="62">
        <v>2</v>
      </c>
      <c r="N17" s="62"/>
      <c r="O17" s="62"/>
      <c r="P17" s="62"/>
      <c r="Q17" s="62"/>
      <c r="R17" s="62"/>
      <c r="S17" s="62"/>
      <c r="T17" s="62"/>
    </row>
    <row r="18" spans="1:20" ht="20.100000000000001" customHeight="1" x14ac:dyDescent="0.25">
      <c r="A18" s="4" t="s">
        <v>341</v>
      </c>
      <c r="B18" s="5" t="s">
        <v>511</v>
      </c>
      <c r="C18" s="5">
        <v>114</v>
      </c>
      <c r="D18" s="61"/>
      <c r="E18" s="61"/>
      <c r="F18" s="62"/>
      <c r="G18" s="62"/>
      <c r="H18" s="62"/>
      <c r="I18" s="62"/>
      <c r="J18" s="62"/>
      <c r="K18" s="62"/>
      <c r="L18" s="62"/>
      <c r="M18" s="62"/>
      <c r="N18" s="62"/>
      <c r="O18" s="62"/>
      <c r="P18" s="62"/>
      <c r="Q18" s="62"/>
      <c r="R18" s="62"/>
      <c r="S18" s="62"/>
      <c r="T18" s="62"/>
    </row>
    <row r="19" spans="1:20" ht="20.100000000000001" customHeight="1" x14ac:dyDescent="0.25">
      <c r="A19" s="4" t="s">
        <v>340</v>
      </c>
      <c r="B19" s="5" t="s">
        <v>512</v>
      </c>
      <c r="C19" s="5">
        <v>115</v>
      </c>
      <c r="D19" s="61"/>
      <c r="E19" s="61"/>
      <c r="F19" s="62"/>
      <c r="G19" s="62"/>
      <c r="H19" s="62"/>
      <c r="I19" s="62"/>
      <c r="J19" s="62"/>
      <c r="K19" s="62"/>
      <c r="L19" s="62"/>
      <c r="M19" s="62"/>
      <c r="N19" s="62"/>
      <c r="O19" s="62"/>
      <c r="P19" s="62"/>
      <c r="Q19" s="62"/>
      <c r="R19" s="62"/>
      <c r="S19" s="62"/>
      <c r="T19" s="62"/>
    </row>
    <row r="20" spans="1:20" ht="20.100000000000001" customHeight="1" x14ac:dyDescent="0.25">
      <c r="A20" s="4" t="s">
        <v>339</v>
      </c>
      <c r="B20" s="5" t="s">
        <v>396</v>
      </c>
      <c r="C20" s="5">
        <v>116</v>
      </c>
      <c r="D20" s="61"/>
      <c r="E20" s="61"/>
      <c r="F20" s="62"/>
      <c r="G20" s="62"/>
      <c r="H20" s="62"/>
      <c r="I20" s="62"/>
      <c r="J20" s="62"/>
      <c r="K20" s="62"/>
      <c r="L20" s="62"/>
      <c r="M20" s="62"/>
      <c r="N20" s="62"/>
      <c r="O20" s="62"/>
      <c r="P20" s="62"/>
      <c r="Q20" s="62"/>
      <c r="R20" s="62"/>
      <c r="S20" s="62"/>
      <c r="T20" s="62"/>
    </row>
    <row r="21" spans="1:20" ht="24" customHeight="1" x14ac:dyDescent="0.25">
      <c r="A21" s="4" t="s">
        <v>338</v>
      </c>
      <c r="B21" s="5" t="s">
        <v>397</v>
      </c>
      <c r="C21" s="5">
        <v>117</v>
      </c>
      <c r="D21" s="61">
        <v>1</v>
      </c>
      <c r="E21" s="61"/>
      <c r="F21" s="62">
        <v>6</v>
      </c>
      <c r="G21" s="62">
        <v>1</v>
      </c>
      <c r="H21" s="62">
        <v>3</v>
      </c>
      <c r="I21" s="62"/>
      <c r="J21" s="62">
        <v>4</v>
      </c>
      <c r="K21" s="62"/>
      <c r="L21" s="62"/>
      <c r="M21" s="62">
        <v>3</v>
      </c>
      <c r="N21" s="62"/>
      <c r="O21" s="62"/>
      <c r="P21" s="62"/>
      <c r="Q21" s="62"/>
      <c r="R21" s="62"/>
      <c r="S21" s="62"/>
      <c r="T21" s="62"/>
    </row>
    <row r="22" spans="1:20" ht="20.100000000000001" customHeight="1" x14ac:dyDescent="0.25">
      <c r="A22" s="4" t="s">
        <v>337</v>
      </c>
      <c r="B22" s="5" t="s">
        <v>353</v>
      </c>
      <c r="C22" s="5">
        <v>118</v>
      </c>
      <c r="D22" s="61">
        <v>5</v>
      </c>
      <c r="E22" s="61"/>
      <c r="F22" s="62">
        <v>5</v>
      </c>
      <c r="G22" s="62">
        <v>4</v>
      </c>
      <c r="H22" s="62">
        <v>2</v>
      </c>
      <c r="I22" s="62"/>
      <c r="J22" s="62">
        <v>6</v>
      </c>
      <c r="K22" s="62"/>
      <c r="L22" s="62"/>
      <c r="M22" s="62">
        <v>3</v>
      </c>
      <c r="N22" s="62"/>
      <c r="O22" s="62">
        <v>1</v>
      </c>
      <c r="P22" s="62"/>
      <c r="Q22" s="62">
        <v>1</v>
      </c>
      <c r="R22" s="62"/>
      <c r="S22" s="62"/>
      <c r="T22" s="62"/>
    </row>
    <row r="23" spans="1:20" ht="20.100000000000001" customHeight="1" x14ac:dyDescent="0.25">
      <c r="A23" s="4" t="s">
        <v>336</v>
      </c>
      <c r="B23" s="5" t="s">
        <v>672</v>
      </c>
      <c r="C23" s="5">
        <v>119</v>
      </c>
      <c r="D23" s="61"/>
      <c r="E23" s="61"/>
      <c r="F23" s="62">
        <v>1</v>
      </c>
      <c r="G23" s="62">
        <v>1</v>
      </c>
      <c r="H23" s="62"/>
      <c r="I23" s="62"/>
      <c r="J23" s="62">
        <v>1</v>
      </c>
      <c r="K23" s="62"/>
      <c r="L23" s="62"/>
      <c r="M23" s="62"/>
      <c r="N23" s="62"/>
      <c r="O23" s="62">
        <v>1</v>
      </c>
      <c r="P23" s="62"/>
      <c r="Q23" s="62">
        <v>1</v>
      </c>
      <c r="R23" s="62"/>
      <c r="S23" s="62"/>
      <c r="T23" s="62"/>
    </row>
    <row r="24" spans="1:20" ht="20.100000000000001" customHeight="1" x14ac:dyDescent="0.25">
      <c r="A24" s="4" t="s">
        <v>335</v>
      </c>
      <c r="B24" s="5" t="s">
        <v>399</v>
      </c>
      <c r="C24" s="5">
        <v>120</v>
      </c>
      <c r="D24" s="61"/>
      <c r="E24" s="61"/>
      <c r="F24" s="62"/>
      <c r="G24" s="62"/>
      <c r="H24" s="62"/>
      <c r="I24" s="62"/>
      <c r="J24" s="62"/>
      <c r="K24" s="62"/>
      <c r="L24" s="62"/>
      <c r="M24" s="62"/>
      <c r="N24" s="62"/>
      <c r="O24" s="62"/>
      <c r="P24" s="62"/>
      <c r="Q24" s="62"/>
      <c r="R24" s="62"/>
      <c r="S24" s="62"/>
      <c r="T24" s="62"/>
    </row>
    <row r="25" spans="1:20" ht="20.100000000000001" customHeight="1" x14ac:dyDescent="0.25">
      <c r="A25" s="4" t="s">
        <v>334</v>
      </c>
      <c r="B25" s="5" t="s">
        <v>400</v>
      </c>
      <c r="C25" s="5">
        <v>121</v>
      </c>
      <c r="D25" s="61"/>
      <c r="E25" s="61"/>
      <c r="F25" s="62"/>
      <c r="G25" s="62"/>
      <c r="H25" s="62"/>
      <c r="I25" s="62"/>
      <c r="J25" s="62"/>
      <c r="K25" s="62"/>
      <c r="L25" s="62"/>
      <c r="M25" s="62"/>
      <c r="N25" s="62"/>
      <c r="O25" s="62"/>
      <c r="P25" s="62"/>
      <c r="Q25" s="62"/>
      <c r="R25" s="62"/>
      <c r="S25" s="62"/>
      <c r="T25" s="62"/>
    </row>
    <row r="26" spans="1:20" ht="20.100000000000001" customHeight="1" x14ac:dyDescent="0.25">
      <c r="A26" s="4" t="s">
        <v>333</v>
      </c>
      <c r="B26" s="5" t="s">
        <v>616</v>
      </c>
      <c r="C26" s="5">
        <v>122</v>
      </c>
      <c r="D26" s="61"/>
      <c r="E26" s="61"/>
      <c r="F26" s="62"/>
      <c r="G26" s="62"/>
      <c r="H26" s="62"/>
      <c r="I26" s="62"/>
      <c r="J26" s="62"/>
      <c r="K26" s="62"/>
      <c r="L26" s="62"/>
      <c r="M26" s="62"/>
      <c r="N26" s="62"/>
      <c r="O26" s="62"/>
      <c r="P26" s="62"/>
      <c r="Q26" s="62"/>
      <c r="R26" s="62"/>
      <c r="S26" s="62"/>
      <c r="T26" s="62"/>
    </row>
    <row r="27" spans="1:20" ht="20.100000000000001" customHeight="1" x14ac:dyDescent="0.25">
      <c r="A27" s="4" t="s">
        <v>332</v>
      </c>
      <c r="B27" s="5" t="s">
        <v>401</v>
      </c>
      <c r="C27" s="6">
        <v>123</v>
      </c>
      <c r="D27" s="62"/>
      <c r="E27" s="62"/>
      <c r="F27" s="62"/>
      <c r="G27" s="62"/>
      <c r="H27" s="62"/>
      <c r="I27" s="62"/>
      <c r="J27" s="62"/>
      <c r="K27" s="62"/>
      <c r="L27" s="62"/>
      <c r="M27" s="62"/>
      <c r="N27" s="62"/>
      <c r="O27" s="62"/>
      <c r="P27" s="62"/>
      <c r="Q27" s="62"/>
      <c r="R27" s="62"/>
      <c r="S27" s="62"/>
      <c r="T27" s="62"/>
    </row>
    <row r="28" spans="1:20" ht="20.100000000000001" customHeight="1" x14ac:dyDescent="0.25">
      <c r="A28" s="4" t="s">
        <v>331</v>
      </c>
      <c r="B28" s="5" t="s">
        <v>402</v>
      </c>
      <c r="C28" s="6">
        <v>124</v>
      </c>
      <c r="D28" s="62"/>
      <c r="E28" s="62"/>
      <c r="F28" s="62"/>
      <c r="G28" s="62"/>
      <c r="H28" s="62"/>
      <c r="I28" s="62"/>
      <c r="J28" s="62"/>
      <c r="K28" s="62"/>
      <c r="L28" s="62"/>
      <c r="M28" s="62"/>
      <c r="N28" s="62"/>
      <c r="O28" s="62"/>
      <c r="P28" s="62"/>
      <c r="Q28" s="62"/>
      <c r="R28" s="62"/>
      <c r="S28" s="62"/>
      <c r="T28" s="62"/>
    </row>
    <row r="29" spans="1:20" ht="20.100000000000001" customHeight="1" x14ac:dyDescent="0.25">
      <c r="A29" s="4" t="s">
        <v>330</v>
      </c>
      <c r="B29" s="5" t="s">
        <v>483</v>
      </c>
      <c r="C29" s="6">
        <v>125</v>
      </c>
      <c r="D29" s="62"/>
      <c r="E29" s="62"/>
      <c r="F29" s="62"/>
      <c r="G29" s="62"/>
      <c r="H29" s="62"/>
      <c r="I29" s="62"/>
      <c r="J29" s="62"/>
      <c r="K29" s="62"/>
      <c r="L29" s="62"/>
      <c r="M29" s="62"/>
      <c r="N29" s="62"/>
      <c r="O29" s="62"/>
      <c r="P29" s="62"/>
      <c r="Q29" s="62"/>
      <c r="R29" s="62"/>
      <c r="S29" s="62"/>
      <c r="T29" s="62"/>
    </row>
    <row r="30" spans="1:20" ht="20.100000000000001" customHeight="1" x14ac:dyDescent="0.25">
      <c r="A30" s="4" t="s">
        <v>329</v>
      </c>
      <c r="B30" s="5" t="s">
        <v>486</v>
      </c>
      <c r="C30" s="6">
        <v>127</v>
      </c>
      <c r="D30" s="62"/>
      <c r="E30" s="62"/>
      <c r="F30" s="62"/>
      <c r="G30" s="62"/>
      <c r="H30" s="62"/>
      <c r="I30" s="62"/>
      <c r="J30" s="62"/>
      <c r="K30" s="62"/>
      <c r="L30" s="62"/>
      <c r="M30" s="62"/>
      <c r="N30" s="62"/>
      <c r="O30" s="62"/>
      <c r="P30" s="62"/>
      <c r="Q30" s="62"/>
      <c r="R30" s="62"/>
      <c r="S30" s="62"/>
      <c r="T30" s="62"/>
    </row>
    <row r="31" spans="1:20" ht="20.100000000000001" customHeight="1" x14ac:dyDescent="0.25">
      <c r="A31" s="4" t="s">
        <v>328</v>
      </c>
      <c r="B31" s="5" t="s">
        <v>357</v>
      </c>
      <c r="C31" s="6">
        <v>128</v>
      </c>
      <c r="D31" s="62"/>
      <c r="E31" s="62"/>
      <c r="F31" s="62"/>
      <c r="G31" s="62"/>
      <c r="H31" s="62"/>
      <c r="I31" s="62"/>
      <c r="J31" s="62"/>
      <c r="K31" s="62"/>
      <c r="L31" s="62"/>
      <c r="M31" s="62"/>
      <c r="N31" s="62"/>
      <c r="O31" s="62"/>
      <c r="P31" s="62"/>
      <c r="Q31" s="62"/>
      <c r="R31" s="62"/>
      <c r="S31" s="62"/>
      <c r="T31" s="62"/>
    </row>
    <row r="32" spans="1:20" ht="20.100000000000001" customHeight="1" x14ac:dyDescent="0.25">
      <c r="A32" s="4" t="s">
        <v>327</v>
      </c>
      <c r="B32" s="5" t="s">
        <v>617</v>
      </c>
      <c r="C32" s="6">
        <v>129</v>
      </c>
      <c r="D32" s="62"/>
      <c r="E32" s="62"/>
      <c r="F32" s="62"/>
      <c r="G32" s="62"/>
      <c r="H32" s="62"/>
      <c r="I32" s="62"/>
      <c r="J32" s="62"/>
      <c r="K32" s="62"/>
      <c r="L32" s="62"/>
      <c r="M32" s="62"/>
      <c r="N32" s="62"/>
      <c r="O32" s="62"/>
      <c r="P32" s="62"/>
      <c r="Q32" s="62"/>
      <c r="R32" s="62"/>
      <c r="S32" s="62"/>
      <c r="T32" s="62"/>
    </row>
    <row r="33" spans="1:20" ht="20.100000000000001" customHeight="1" x14ac:dyDescent="0.25">
      <c r="A33" s="4" t="s">
        <v>326</v>
      </c>
      <c r="B33" s="5" t="s">
        <v>618</v>
      </c>
      <c r="C33" s="6">
        <v>130</v>
      </c>
      <c r="D33" s="62">
        <v>2</v>
      </c>
      <c r="E33" s="62"/>
      <c r="F33" s="62"/>
      <c r="G33" s="62"/>
      <c r="H33" s="62"/>
      <c r="I33" s="62"/>
      <c r="J33" s="62"/>
      <c r="K33" s="62"/>
      <c r="L33" s="62"/>
      <c r="M33" s="62">
        <v>2</v>
      </c>
      <c r="N33" s="62"/>
      <c r="O33" s="62"/>
      <c r="P33" s="62"/>
      <c r="Q33" s="62"/>
      <c r="R33" s="62"/>
      <c r="S33" s="62"/>
      <c r="T33" s="62"/>
    </row>
    <row r="34" spans="1:20" s="51" customFormat="1" ht="20.100000000000001" customHeight="1" x14ac:dyDescent="0.3">
      <c r="A34" s="4" t="s">
        <v>325</v>
      </c>
      <c r="B34" s="7" t="s">
        <v>403</v>
      </c>
      <c r="C34" s="6"/>
      <c r="D34" s="62"/>
      <c r="E34" s="62"/>
      <c r="F34" s="63"/>
      <c r="G34" s="63"/>
      <c r="H34" s="63"/>
      <c r="I34" s="63"/>
      <c r="J34" s="62"/>
      <c r="K34" s="63"/>
      <c r="L34" s="63"/>
      <c r="M34" s="63"/>
      <c r="N34" s="63"/>
      <c r="O34" s="63"/>
      <c r="P34" s="63"/>
      <c r="Q34" s="62"/>
      <c r="R34" s="63"/>
      <c r="S34" s="63"/>
      <c r="T34" s="62"/>
    </row>
    <row r="35" spans="1:20" ht="20.100000000000001" customHeight="1" x14ac:dyDescent="0.25">
      <c r="A35" s="8" t="s">
        <v>324</v>
      </c>
      <c r="B35" s="2" t="s">
        <v>404</v>
      </c>
      <c r="C35" s="9"/>
      <c r="D35" s="49">
        <f t="shared" ref="D35:T35" si="1">SUM(D36:D43)</f>
        <v>2</v>
      </c>
      <c r="E35" s="49">
        <f t="shared" si="1"/>
        <v>0</v>
      </c>
      <c r="F35" s="49">
        <f t="shared" si="1"/>
        <v>0</v>
      </c>
      <c r="G35" s="49">
        <f t="shared" si="1"/>
        <v>1</v>
      </c>
      <c r="H35" s="49">
        <f t="shared" si="1"/>
        <v>0</v>
      </c>
      <c r="I35" s="49">
        <f t="shared" si="1"/>
        <v>1</v>
      </c>
      <c r="J35" s="49">
        <f t="shared" si="1"/>
        <v>2</v>
      </c>
      <c r="K35" s="49">
        <f t="shared" si="1"/>
        <v>0</v>
      </c>
      <c r="L35" s="49">
        <f t="shared" si="1"/>
        <v>0</v>
      </c>
      <c r="M35" s="49">
        <f t="shared" si="1"/>
        <v>0</v>
      </c>
      <c r="N35" s="49">
        <f t="shared" si="1"/>
        <v>0</v>
      </c>
      <c r="O35" s="49">
        <f t="shared" si="1"/>
        <v>1</v>
      </c>
      <c r="P35" s="49">
        <f t="shared" si="1"/>
        <v>0</v>
      </c>
      <c r="Q35" s="49">
        <f t="shared" si="1"/>
        <v>1</v>
      </c>
      <c r="R35" s="49">
        <f t="shared" si="1"/>
        <v>0</v>
      </c>
      <c r="S35" s="49">
        <f t="shared" si="1"/>
        <v>0</v>
      </c>
      <c r="T35" s="49">
        <f t="shared" si="1"/>
        <v>0</v>
      </c>
    </row>
    <row r="36" spans="1:20" ht="20.100000000000001" customHeight="1" x14ac:dyDescent="0.25">
      <c r="A36" s="4" t="s">
        <v>323</v>
      </c>
      <c r="B36" s="5" t="s">
        <v>405</v>
      </c>
      <c r="C36" s="5">
        <v>131</v>
      </c>
      <c r="D36" s="61">
        <v>1</v>
      </c>
      <c r="E36" s="61"/>
      <c r="F36" s="62"/>
      <c r="G36" s="62">
        <v>1</v>
      </c>
      <c r="H36" s="62"/>
      <c r="I36" s="62"/>
      <c r="J36" s="62">
        <v>1</v>
      </c>
      <c r="K36" s="62"/>
      <c r="L36" s="62"/>
      <c r="M36" s="62"/>
      <c r="N36" s="62"/>
      <c r="O36" s="62">
        <v>1</v>
      </c>
      <c r="P36" s="62"/>
      <c r="Q36" s="62">
        <v>1</v>
      </c>
      <c r="R36" s="62"/>
      <c r="S36" s="62"/>
      <c r="T36" s="62"/>
    </row>
    <row r="37" spans="1:20" ht="20.100000000000001" customHeight="1" x14ac:dyDescent="0.25">
      <c r="A37" s="4" t="s">
        <v>322</v>
      </c>
      <c r="B37" s="5" t="s">
        <v>321</v>
      </c>
      <c r="C37" s="5">
        <v>132</v>
      </c>
      <c r="D37" s="61"/>
      <c r="E37" s="61"/>
      <c r="F37" s="62"/>
      <c r="G37" s="62"/>
      <c r="H37" s="62"/>
      <c r="I37" s="62"/>
      <c r="J37" s="62"/>
      <c r="K37" s="62"/>
      <c r="L37" s="62"/>
      <c r="M37" s="62"/>
      <c r="N37" s="62"/>
      <c r="O37" s="62"/>
      <c r="P37" s="62"/>
      <c r="Q37" s="62"/>
      <c r="R37" s="62"/>
      <c r="S37" s="62"/>
      <c r="T37" s="62"/>
    </row>
    <row r="38" spans="1:20" ht="20.100000000000001" customHeight="1" x14ac:dyDescent="0.25">
      <c r="A38" s="4" t="s">
        <v>673</v>
      </c>
      <c r="B38" s="7" t="s">
        <v>674</v>
      </c>
      <c r="C38" s="5">
        <v>132.19999999999999</v>
      </c>
      <c r="D38" s="61"/>
      <c r="E38" s="61"/>
      <c r="F38" s="62"/>
      <c r="G38" s="62"/>
      <c r="H38" s="62"/>
      <c r="I38" s="62"/>
      <c r="J38" s="62"/>
      <c r="K38" s="62"/>
      <c r="L38" s="62"/>
      <c r="M38" s="62"/>
      <c r="N38" s="62"/>
      <c r="O38" s="62"/>
      <c r="P38" s="62"/>
      <c r="Q38" s="62"/>
      <c r="R38" s="62"/>
      <c r="S38" s="62"/>
      <c r="T38" s="62"/>
    </row>
    <row r="39" spans="1:20" ht="20.100000000000001" customHeight="1" x14ac:dyDescent="0.25">
      <c r="A39" s="4" t="s">
        <v>675</v>
      </c>
      <c r="B39" s="7" t="s">
        <v>676</v>
      </c>
      <c r="C39" s="5">
        <v>132.30000000000001</v>
      </c>
      <c r="D39" s="61"/>
      <c r="E39" s="61"/>
      <c r="F39" s="62"/>
      <c r="G39" s="62"/>
      <c r="H39" s="62"/>
      <c r="I39" s="62"/>
      <c r="J39" s="62"/>
      <c r="K39" s="62"/>
      <c r="L39" s="62"/>
      <c r="M39" s="62"/>
      <c r="N39" s="62"/>
      <c r="O39" s="62"/>
      <c r="P39" s="62"/>
      <c r="Q39" s="62"/>
      <c r="R39" s="62"/>
      <c r="S39" s="62"/>
      <c r="T39" s="62"/>
    </row>
    <row r="40" spans="1:20" ht="20.100000000000001" customHeight="1" x14ac:dyDescent="0.25">
      <c r="A40" s="4" t="s">
        <v>320</v>
      </c>
      <c r="B40" s="5" t="s">
        <v>619</v>
      </c>
      <c r="C40" s="5">
        <v>133</v>
      </c>
      <c r="D40" s="61"/>
      <c r="E40" s="61"/>
      <c r="F40" s="62"/>
      <c r="G40" s="62"/>
      <c r="H40" s="62"/>
      <c r="I40" s="62"/>
      <c r="J40" s="62"/>
      <c r="K40" s="62"/>
      <c r="L40" s="62"/>
      <c r="M40" s="62"/>
      <c r="N40" s="62"/>
      <c r="O40" s="62"/>
      <c r="P40" s="62"/>
      <c r="Q40" s="62"/>
      <c r="R40" s="62"/>
      <c r="S40" s="62"/>
      <c r="T40" s="62"/>
    </row>
    <row r="41" spans="1:20" ht="20.100000000000001" customHeight="1" x14ac:dyDescent="0.25">
      <c r="A41" s="4" t="s">
        <v>319</v>
      </c>
      <c r="B41" s="5" t="s">
        <v>620</v>
      </c>
      <c r="C41" s="5">
        <v>134</v>
      </c>
      <c r="D41" s="61"/>
      <c r="E41" s="61"/>
      <c r="F41" s="62"/>
      <c r="G41" s="62"/>
      <c r="H41" s="62"/>
      <c r="I41" s="62"/>
      <c r="J41" s="62"/>
      <c r="K41" s="62"/>
      <c r="L41" s="62"/>
      <c r="M41" s="62"/>
      <c r="N41" s="62"/>
      <c r="O41" s="62"/>
      <c r="P41" s="62"/>
      <c r="Q41" s="62"/>
      <c r="R41" s="62"/>
      <c r="S41" s="62"/>
      <c r="T41" s="62"/>
    </row>
    <row r="42" spans="1:20" ht="20.100000000000001" customHeight="1" x14ac:dyDescent="0.25">
      <c r="A42" s="4" t="s">
        <v>318</v>
      </c>
      <c r="B42" s="5" t="s">
        <v>513</v>
      </c>
      <c r="C42" s="5">
        <v>137</v>
      </c>
      <c r="D42" s="61">
        <v>1</v>
      </c>
      <c r="E42" s="61"/>
      <c r="F42" s="62"/>
      <c r="G42" s="62"/>
      <c r="H42" s="62"/>
      <c r="I42" s="62">
        <v>1</v>
      </c>
      <c r="J42" s="62">
        <v>1</v>
      </c>
      <c r="K42" s="62"/>
      <c r="L42" s="62"/>
      <c r="M42" s="62"/>
      <c r="N42" s="62"/>
      <c r="O42" s="62"/>
      <c r="P42" s="62"/>
      <c r="Q42" s="62"/>
      <c r="R42" s="62"/>
      <c r="S42" s="62"/>
      <c r="T42" s="62"/>
    </row>
    <row r="43" spans="1:20" ht="20.100000000000001" customHeight="1" x14ac:dyDescent="0.25">
      <c r="A43" s="4" t="s">
        <v>317</v>
      </c>
      <c r="B43" s="5" t="s">
        <v>403</v>
      </c>
      <c r="C43" s="5"/>
      <c r="D43" s="64"/>
      <c r="E43" s="64"/>
      <c r="F43" s="64"/>
      <c r="G43" s="64"/>
      <c r="H43" s="64"/>
      <c r="I43" s="64"/>
      <c r="J43" s="64"/>
      <c r="K43" s="64"/>
      <c r="L43" s="64"/>
      <c r="M43" s="64"/>
      <c r="N43" s="64"/>
      <c r="O43" s="64"/>
      <c r="P43" s="64"/>
      <c r="Q43" s="64"/>
      <c r="R43" s="64"/>
      <c r="S43" s="64"/>
      <c r="T43" s="64"/>
    </row>
    <row r="44" spans="1:20" ht="20.100000000000001" customHeight="1" x14ac:dyDescent="0.25">
      <c r="A44" s="8" t="s">
        <v>316</v>
      </c>
      <c r="B44" s="2" t="s">
        <v>406</v>
      </c>
      <c r="C44" s="5"/>
      <c r="D44" s="49">
        <f t="shared" ref="D44:T44" si="2">SUM(D45:D50)</f>
        <v>0</v>
      </c>
      <c r="E44" s="49">
        <f t="shared" si="2"/>
        <v>0</v>
      </c>
      <c r="F44" s="49">
        <f t="shared" si="2"/>
        <v>0</v>
      </c>
      <c r="G44" s="49">
        <f t="shared" si="2"/>
        <v>0</v>
      </c>
      <c r="H44" s="49">
        <f t="shared" si="2"/>
        <v>0</v>
      </c>
      <c r="I44" s="49">
        <f t="shared" si="2"/>
        <v>0</v>
      </c>
      <c r="J44" s="49">
        <f t="shared" si="2"/>
        <v>0</v>
      </c>
      <c r="K44" s="49">
        <f t="shared" si="2"/>
        <v>0</v>
      </c>
      <c r="L44" s="49">
        <f t="shared" si="2"/>
        <v>0</v>
      </c>
      <c r="M44" s="49">
        <f t="shared" si="2"/>
        <v>0</v>
      </c>
      <c r="N44" s="49">
        <f t="shared" si="2"/>
        <v>0</v>
      </c>
      <c r="O44" s="49">
        <f t="shared" si="2"/>
        <v>0</v>
      </c>
      <c r="P44" s="49">
        <f t="shared" si="2"/>
        <v>0</v>
      </c>
      <c r="Q44" s="49">
        <f t="shared" si="2"/>
        <v>0</v>
      </c>
      <c r="R44" s="49">
        <f t="shared" si="2"/>
        <v>0</v>
      </c>
      <c r="S44" s="49">
        <f t="shared" si="2"/>
        <v>0</v>
      </c>
      <c r="T44" s="49">
        <f t="shared" si="2"/>
        <v>0</v>
      </c>
    </row>
    <row r="45" spans="1:20" ht="20.100000000000001" customHeight="1" x14ac:dyDescent="0.25">
      <c r="A45" s="4" t="s">
        <v>315</v>
      </c>
      <c r="B45" s="5" t="s">
        <v>407</v>
      </c>
      <c r="C45" s="5">
        <v>138</v>
      </c>
      <c r="D45" s="62"/>
      <c r="E45" s="62"/>
      <c r="F45" s="62"/>
      <c r="G45" s="62"/>
      <c r="H45" s="62"/>
      <c r="I45" s="62"/>
      <c r="J45" s="62"/>
      <c r="K45" s="62"/>
      <c r="L45" s="62"/>
      <c r="M45" s="62"/>
      <c r="N45" s="62"/>
      <c r="O45" s="62"/>
      <c r="P45" s="62"/>
      <c r="Q45" s="62"/>
      <c r="R45" s="62"/>
      <c r="S45" s="62"/>
      <c r="T45" s="62"/>
    </row>
    <row r="46" spans="1:20" ht="20.100000000000001" customHeight="1" x14ac:dyDescent="0.25">
      <c r="A46" s="10" t="s">
        <v>314</v>
      </c>
      <c r="B46" s="5" t="s">
        <v>514</v>
      </c>
      <c r="C46" s="6">
        <v>139</v>
      </c>
      <c r="D46" s="61"/>
      <c r="E46" s="61"/>
      <c r="F46" s="62"/>
      <c r="G46" s="62"/>
      <c r="H46" s="62"/>
      <c r="I46" s="62"/>
      <c r="J46" s="62"/>
      <c r="K46" s="62"/>
      <c r="L46" s="62"/>
      <c r="M46" s="62"/>
      <c r="N46" s="62"/>
      <c r="O46" s="62"/>
      <c r="P46" s="62"/>
      <c r="Q46" s="62"/>
      <c r="R46" s="62"/>
      <c r="S46" s="62"/>
      <c r="T46" s="62"/>
    </row>
    <row r="47" spans="1:20" ht="20.100000000000001" customHeight="1" x14ac:dyDescent="0.25">
      <c r="A47" s="4" t="s">
        <v>313</v>
      </c>
      <c r="B47" s="5" t="s">
        <v>312</v>
      </c>
      <c r="C47" s="5">
        <v>140</v>
      </c>
      <c r="D47" s="61"/>
      <c r="E47" s="61"/>
      <c r="F47" s="62"/>
      <c r="G47" s="62"/>
      <c r="H47" s="62"/>
      <c r="I47" s="62"/>
      <c r="J47" s="62"/>
      <c r="K47" s="62"/>
      <c r="L47" s="62"/>
      <c r="M47" s="62"/>
      <c r="N47" s="62"/>
      <c r="O47" s="62"/>
      <c r="P47" s="62"/>
      <c r="Q47" s="62"/>
      <c r="R47" s="62"/>
      <c r="S47" s="62"/>
      <c r="T47" s="62"/>
    </row>
    <row r="48" spans="1:20" ht="20.100000000000001" customHeight="1" x14ac:dyDescent="0.25">
      <c r="A48" s="10" t="s">
        <v>311</v>
      </c>
      <c r="B48" s="5" t="s">
        <v>677</v>
      </c>
      <c r="C48" s="5">
        <v>141</v>
      </c>
      <c r="D48" s="61"/>
      <c r="E48" s="61"/>
      <c r="F48" s="62"/>
      <c r="G48" s="62"/>
      <c r="H48" s="62"/>
      <c r="I48" s="62"/>
      <c r="J48" s="62"/>
      <c r="K48" s="62"/>
      <c r="L48" s="62"/>
      <c r="M48" s="62"/>
      <c r="N48" s="62"/>
      <c r="O48" s="62"/>
      <c r="P48" s="62"/>
      <c r="Q48" s="62"/>
      <c r="R48" s="62"/>
      <c r="S48" s="62"/>
      <c r="T48" s="62"/>
    </row>
    <row r="49" spans="1:20" ht="20.100000000000001" customHeight="1" x14ac:dyDescent="0.25">
      <c r="A49" s="4" t="s">
        <v>310</v>
      </c>
      <c r="B49" s="5" t="s">
        <v>408</v>
      </c>
      <c r="C49" s="5">
        <v>142</v>
      </c>
      <c r="D49" s="62"/>
      <c r="E49" s="62"/>
      <c r="F49" s="62"/>
      <c r="G49" s="62"/>
      <c r="H49" s="62"/>
      <c r="I49" s="62"/>
      <c r="J49" s="62"/>
      <c r="K49" s="62"/>
      <c r="L49" s="62"/>
      <c r="M49" s="62"/>
      <c r="N49" s="62"/>
      <c r="O49" s="62"/>
      <c r="P49" s="62"/>
      <c r="Q49" s="62"/>
      <c r="R49" s="62"/>
      <c r="S49" s="62"/>
      <c r="T49" s="62"/>
    </row>
    <row r="50" spans="1:20" ht="20.100000000000001" customHeight="1" x14ac:dyDescent="0.25">
      <c r="A50" s="10" t="s">
        <v>309</v>
      </c>
      <c r="B50" s="7" t="s">
        <v>403</v>
      </c>
      <c r="C50" s="6"/>
      <c r="D50" s="64"/>
      <c r="E50" s="64"/>
      <c r="F50" s="64"/>
      <c r="G50" s="64"/>
      <c r="H50" s="64"/>
      <c r="I50" s="64"/>
      <c r="J50" s="64"/>
      <c r="K50" s="64"/>
      <c r="L50" s="64"/>
      <c r="M50" s="64"/>
      <c r="N50" s="64"/>
      <c r="O50" s="64"/>
      <c r="P50" s="64"/>
      <c r="Q50" s="64"/>
      <c r="R50" s="64"/>
      <c r="S50" s="64"/>
      <c r="T50" s="64"/>
    </row>
    <row r="51" spans="1:20" ht="20.100000000000001" customHeight="1" x14ac:dyDescent="0.25">
      <c r="A51" s="8" t="s">
        <v>308</v>
      </c>
      <c r="B51" s="2" t="s">
        <v>515</v>
      </c>
      <c r="C51" s="5"/>
      <c r="D51" s="65">
        <f t="shared" ref="D51:T51" si="3">SUM(D52:D80)</f>
        <v>0</v>
      </c>
      <c r="E51" s="65">
        <f t="shared" si="3"/>
        <v>0</v>
      </c>
      <c r="F51" s="65">
        <f t="shared" si="3"/>
        <v>1</v>
      </c>
      <c r="G51" s="65">
        <f t="shared" si="3"/>
        <v>1</v>
      </c>
      <c r="H51" s="65">
        <f t="shared" si="3"/>
        <v>0</v>
      </c>
      <c r="I51" s="65">
        <f t="shared" si="3"/>
        <v>0</v>
      </c>
      <c r="J51" s="65">
        <f t="shared" si="3"/>
        <v>1</v>
      </c>
      <c r="K51" s="65">
        <f t="shared" si="3"/>
        <v>0</v>
      </c>
      <c r="L51" s="65">
        <f t="shared" si="3"/>
        <v>0</v>
      </c>
      <c r="M51" s="65">
        <f t="shared" si="3"/>
        <v>0</v>
      </c>
      <c r="N51" s="65">
        <f t="shared" si="3"/>
        <v>0</v>
      </c>
      <c r="O51" s="65">
        <f t="shared" si="3"/>
        <v>1</v>
      </c>
      <c r="P51" s="65">
        <f t="shared" si="3"/>
        <v>0</v>
      </c>
      <c r="Q51" s="65">
        <f t="shared" si="3"/>
        <v>1</v>
      </c>
      <c r="R51" s="65">
        <f t="shared" si="3"/>
        <v>0</v>
      </c>
      <c r="S51" s="65">
        <f t="shared" si="3"/>
        <v>0</v>
      </c>
      <c r="T51" s="65">
        <f t="shared" si="3"/>
        <v>0</v>
      </c>
    </row>
    <row r="52" spans="1:20" ht="20.100000000000001" customHeight="1" x14ac:dyDescent="0.25">
      <c r="A52" s="4" t="s">
        <v>307</v>
      </c>
      <c r="B52" s="5" t="s">
        <v>678</v>
      </c>
      <c r="C52" s="5">
        <v>143</v>
      </c>
      <c r="D52" s="62"/>
      <c r="E52" s="62"/>
      <c r="F52" s="62"/>
      <c r="G52" s="62"/>
      <c r="H52" s="62"/>
      <c r="I52" s="62"/>
      <c r="J52" s="62"/>
      <c r="K52" s="62"/>
      <c r="L52" s="62"/>
      <c r="M52" s="62"/>
      <c r="N52" s="62"/>
      <c r="O52" s="62"/>
      <c r="P52" s="62"/>
      <c r="Q52" s="62"/>
      <c r="R52" s="62"/>
      <c r="S52" s="62"/>
      <c r="T52" s="62"/>
    </row>
    <row r="53" spans="1:20" ht="20.100000000000001" customHeight="1" x14ac:dyDescent="0.25">
      <c r="A53" s="4" t="s">
        <v>306</v>
      </c>
      <c r="B53" s="5" t="s">
        <v>621</v>
      </c>
      <c r="C53" s="6">
        <v>144</v>
      </c>
      <c r="D53" s="62"/>
      <c r="E53" s="62"/>
      <c r="F53" s="62"/>
      <c r="G53" s="62"/>
      <c r="H53" s="62"/>
      <c r="I53" s="62"/>
      <c r="J53" s="62"/>
      <c r="K53" s="62"/>
      <c r="L53" s="62"/>
      <c r="M53" s="62"/>
      <c r="N53" s="62"/>
      <c r="O53" s="62"/>
      <c r="P53" s="62"/>
      <c r="Q53" s="62"/>
      <c r="R53" s="62"/>
      <c r="S53" s="62"/>
      <c r="T53" s="62"/>
    </row>
    <row r="54" spans="1:20" ht="20.100000000000001" customHeight="1" x14ac:dyDescent="0.25">
      <c r="A54" s="4" t="s">
        <v>305</v>
      </c>
      <c r="B54" s="5" t="s">
        <v>516</v>
      </c>
      <c r="C54" s="6">
        <v>145</v>
      </c>
      <c r="D54" s="62"/>
      <c r="E54" s="62"/>
      <c r="F54" s="62"/>
      <c r="G54" s="62"/>
      <c r="H54" s="62"/>
      <c r="I54" s="62"/>
      <c r="J54" s="62"/>
      <c r="K54" s="62"/>
      <c r="L54" s="62"/>
      <c r="M54" s="62"/>
      <c r="N54" s="62"/>
      <c r="O54" s="62"/>
      <c r="P54" s="62"/>
      <c r="Q54" s="62"/>
      <c r="R54" s="62"/>
      <c r="S54" s="62"/>
      <c r="T54" s="62"/>
    </row>
    <row r="55" spans="1:20" ht="20.100000000000001" customHeight="1" x14ac:dyDescent="0.25">
      <c r="A55" s="4" t="s">
        <v>304</v>
      </c>
      <c r="B55" s="5" t="s">
        <v>487</v>
      </c>
      <c r="C55" s="6">
        <v>146</v>
      </c>
      <c r="D55" s="62"/>
      <c r="E55" s="62"/>
      <c r="F55" s="62"/>
      <c r="G55" s="62"/>
      <c r="H55" s="62"/>
      <c r="I55" s="62"/>
      <c r="J55" s="62"/>
      <c r="K55" s="62"/>
      <c r="L55" s="62"/>
      <c r="M55" s="62"/>
      <c r="N55" s="62"/>
      <c r="O55" s="62"/>
      <c r="P55" s="62"/>
      <c r="Q55" s="62"/>
      <c r="R55" s="62"/>
      <c r="S55" s="62"/>
      <c r="T55" s="62"/>
    </row>
    <row r="56" spans="1:20" ht="20.100000000000001" customHeight="1" x14ac:dyDescent="0.25">
      <c r="A56" s="4" t="s">
        <v>303</v>
      </c>
      <c r="B56" s="5" t="s">
        <v>409</v>
      </c>
      <c r="C56" s="6">
        <v>147</v>
      </c>
      <c r="D56" s="62"/>
      <c r="E56" s="62"/>
      <c r="F56" s="62"/>
      <c r="G56" s="62"/>
      <c r="H56" s="62"/>
      <c r="I56" s="62"/>
      <c r="J56" s="62"/>
      <c r="K56" s="62"/>
      <c r="L56" s="62"/>
      <c r="M56" s="62"/>
      <c r="N56" s="62"/>
      <c r="O56" s="62"/>
      <c r="P56" s="62"/>
      <c r="Q56" s="62"/>
      <c r="R56" s="62"/>
      <c r="S56" s="62"/>
      <c r="T56" s="62"/>
    </row>
    <row r="57" spans="1:20" ht="20.100000000000001" customHeight="1" x14ac:dyDescent="0.25">
      <c r="A57" s="4" t="s">
        <v>302</v>
      </c>
      <c r="B57" s="5" t="s">
        <v>410</v>
      </c>
      <c r="C57" s="6">
        <v>148</v>
      </c>
      <c r="D57" s="62"/>
      <c r="E57" s="62"/>
      <c r="F57" s="62"/>
      <c r="G57" s="62"/>
      <c r="H57" s="62"/>
      <c r="I57" s="62"/>
      <c r="J57" s="62"/>
      <c r="K57" s="62"/>
      <c r="L57" s="62"/>
      <c r="M57" s="62"/>
      <c r="N57" s="62"/>
      <c r="O57" s="62"/>
      <c r="P57" s="62"/>
      <c r="Q57" s="62"/>
      <c r="R57" s="62"/>
      <c r="S57" s="62"/>
      <c r="T57" s="62"/>
    </row>
    <row r="58" spans="1:20" ht="20.100000000000001" customHeight="1" x14ac:dyDescent="0.25">
      <c r="A58" s="4" t="s">
        <v>301</v>
      </c>
      <c r="B58" s="5" t="s">
        <v>517</v>
      </c>
      <c r="C58" s="6">
        <v>149</v>
      </c>
      <c r="D58" s="62"/>
      <c r="E58" s="62"/>
      <c r="F58" s="62">
        <v>1</v>
      </c>
      <c r="G58" s="62">
        <v>1</v>
      </c>
      <c r="H58" s="62"/>
      <c r="I58" s="62"/>
      <c r="J58" s="62">
        <v>1</v>
      </c>
      <c r="K58" s="62"/>
      <c r="L58" s="62"/>
      <c r="M58" s="62"/>
      <c r="N58" s="62"/>
      <c r="O58" s="62">
        <v>1</v>
      </c>
      <c r="P58" s="62"/>
      <c r="Q58" s="62">
        <v>1</v>
      </c>
      <c r="R58" s="62"/>
      <c r="S58" s="62"/>
      <c r="T58" s="62"/>
    </row>
    <row r="59" spans="1:20" ht="20.100000000000001" customHeight="1" x14ac:dyDescent="0.25">
      <c r="A59" s="4" t="s">
        <v>300</v>
      </c>
      <c r="B59" s="5" t="s">
        <v>518</v>
      </c>
      <c r="C59" s="6">
        <v>150</v>
      </c>
      <c r="D59" s="61"/>
      <c r="E59" s="61"/>
      <c r="F59" s="62"/>
      <c r="G59" s="62"/>
      <c r="H59" s="62"/>
      <c r="I59" s="62"/>
      <c r="J59" s="62"/>
      <c r="K59" s="62"/>
      <c r="L59" s="62"/>
      <c r="M59" s="62"/>
      <c r="N59" s="62"/>
      <c r="O59" s="62"/>
      <c r="P59" s="62"/>
      <c r="Q59" s="62"/>
      <c r="R59" s="62"/>
      <c r="S59" s="62"/>
      <c r="T59" s="62"/>
    </row>
    <row r="60" spans="1:20" ht="20.100000000000001" customHeight="1" x14ac:dyDescent="0.25">
      <c r="A60" s="4" t="s">
        <v>299</v>
      </c>
      <c r="B60" s="5" t="s">
        <v>519</v>
      </c>
      <c r="C60" s="5">
        <v>152</v>
      </c>
      <c r="D60" s="61"/>
      <c r="E60" s="61"/>
      <c r="F60" s="62"/>
      <c r="G60" s="62"/>
      <c r="H60" s="62"/>
      <c r="I60" s="62"/>
      <c r="J60" s="62"/>
      <c r="K60" s="62"/>
      <c r="L60" s="62"/>
      <c r="M60" s="62"/>
      <c r="N60" s="62"/>
      <c r="O60" s="62"/>
      <c r="P60" s="62"/>
      <c r="Q60" s="62"/>
      <c r="R60" s="62"/>
      <c r="S60" s="62"/>
      <c r="T60" s="62"/>
    </row>
    <row r="61" spans="1:20" ht="20.100000000000001" customHeight="1" x14ac:dyDescent="0.25">
      <c r="A61" s="4" t="s">
        <v>298</v>
      </c>
      <c r="B61" s="5" t="s">
        <v>520</v>
      </c>
      <c r="C61" s="5">
        <v>153</v>
      </c>
      <c r="D61" s="61"/>
      <c r="E61" s="61"/>
      <c r="F61" s="62"/>
      <c r="G61" s="62"/>
      <c r="H61" s="62"/>
      <c r="I61" s="62"/>
      <c r="J61" s="62"/>
      <c r="K61" s="62"/>
      <c r="L61" s="62"/>
      <c r="M61" s="62"/>
      <c r="N61" s="62"/>
      <c r="O61" s="62"/>
      <c r="P61" s="62"/>
      <c r="Q61" s="62"/>
      <c r="R61" s="62"/>
      <c r="S61" s="62"/>
      <c r="T61" s="62"/>
    </row>
    <row r="62" spans="1:20" ht="20.100000000000001" customHeight="1" x14ac:dyDescent="0.25">
      <c r="A62" s="4" t="s">
        <v>297</v>
      </c>
      <c r="B62" s="5" t="s">
        <v>503</v>
      </c>
      <c r="C62" s="5">
        <v>154</v>
      </c>
      <c r="D62" s="61"/>
      <c r="E62" s="61"/>
      <c r="F62" s="62"/>
      <c r="G62" s="62"/>
      <c r="H62" s="62"/>
      <c r="I62" s="62"/>
      <c r="J62" s="62"/>
      <c r="K62" s="62"/>
      <c r="L62" s="62"/>
      <c r="M62" s="62"/>
      <c r="N62" s="62"/>
      <c r="O62" s="62"/>
      <c r="P62" s="62"/>
      <c r="Q62" s="62"/>
      <c r="R62" s="62"/>
      <c r="S62" s="62"/>
      <c r="T62" s="62"/>
    </row>
    <row r="63" spans="1:20" ht="20.100000000000001" customHeight="1" x14ac:dyDescent="0.25">
      <c r="A63" s="4" t="s">
        <v>296</v>
      </c>
      <c r="B63" s="7" t="s">
        <v>679</v>
      </c>
      <c r="C63" s="5">
        <v>154.1</v>
      </c>
      <c r="D63" s="61"/>
      <c r="E63" s="61"/>
      <c r="F63" s="62"/>
      <c r="G63" s="62"/>
      <c r="H63" s="62"/>
      <c r="I63" s="62"/>
      <c r="J63" s="62"/>
      <c r="K63" s="62"/>
      <c r="L63" s="62"/>
      <c r="M63" s="62"/>
      <c r="N63" s="62"/>
      <c r="O63" s="62"/>
      <c r="P63" s="62"/>
      <c r="Q63" s="62"/>
      <c r="R63" s="62"/>
      <c r="S63" s="62"/>
      <c r="T63" s="62"/>
    </row>
    <row r="64" spans="1:20" ht="20.100000000000001" customHeight="1" x14ac:dyDescent="0.25">
      <c r="A64" s="4" t="s">
        <v>295</v>
      </c>
      <c r="B64" s="7" t="s">
        <v>680</v>
      </c>
      <c r="C64" s="5">
        <v>154.19999999999999</v>
      </c>
      <c r="D64" s="61"/>
      <c r="E64" s="61"/>
      <c r="F64" s="62"/>
      <c r="G64" s="62"/>
      <c r="H64" s="62"/>
      <c r="I64" s="62"/>
      <c r="J64" s="62"/>
      <c r="K64" s="62"/>
      <c r="L64" s="62"/>
      <c r="M64" s="62"/>
      <c r="N64" s="62"/>
      <c r="O64" s="62"/>
      <c r="P64" s="62"/>
      <c r="Q64" s="62"/>
      <c r="R64" s="62"/>
      <c r="S64" s="62"/>
      <c r="T64" s="62"/>
    </row>
    <row r="65" spans="1:20" ht="20.100000000000001" customHeight="1" x14ac:dyDescent="0.25">
      <c r="A65" s="4" t="s">
        <v>294</v>
      </c>
      <c r="B65" s="7" t="s">
        <v>521</v>
      </c>
      <c r="C65" s="5">
        <v>154.4</v>
      </c>
      <c r="D65" s="61"/>
      <c r="E65" s="61"/>
      <c r="F65" s="62"/>
      <c r="G65" s="62"/>
      <c r="H65" s="62"/>
      <c r="I65" s="62"/>
      <c r="J65" s="62"/>
      <c r="K65" s="62"/>
      <c r="L65" s="62"/>
      <c r="M65" s="62"/>
      <c r="N65" s="62"/>
      <c r="O65" s="62"/>
      <c r="P65" s="62"/>
      <c r="Q65" s="62"/>
      <c r="R65" s="62"/>
      <c r="S65" s="62"/>
      <c r="T65" s="62"/>
    </row>
    <row r="66" spans="1:20" ht="20.100000000000001" customHeight="1" x14ac:dyDescent="0.25">
      <c r="A66" s="4" t="s">
        <v>293</v>
      </c>
      <c r="B66" s="7" t="s">
        <v>488</v>
      </c>
      <c r="C66" s="5">
        <v>154.5</v>
      </c>
      <c r="D66" s="61"/>
      <c r="E66" s="61"/>
      <c r="F66" s="62"/>
      <c r="G66" s="62"/>
      <c r="H66" s="62"/>
      <c r="I66" s="62"/>
      <c r="J66" s="62"/>
      <c r="K66" s="62"/>
      <c r="L66" s="62"/>
      <c r="M66" s="62"/>
      <c r="N66" s="62"/>
      <c r="O66" s="62"/>
      <c r="P66" s="62"/>
      <c r="Q66" s="62"/>
      <c r="R66" s="62"/>
      <c r="S66" s="62"/>
      <c r="T66" s="62"/>
    </row>
    <row r="67" spans="1:20" ht="20.100000000000001" customHeight="1" x14ac:dyDescent="0.25">
      <c r="A67" s="4" t="s">
        <v>681</v>
      </c>
      <c r="B67" s="7" t="s">
        <v>682</v>
      </c>
      <c r="C67" s="5">
        <v>154.6</v>
      </c>
      <c r="D67" s="61"/>
      <c r="E67" s="61"/>
      <c r="F67" s="62"/>
      <c r="G67" s="62"/>
      <c r="H67" s="62"/>
      <c r="I67" s="62"/>
      <c r="J67" s="62"/>
      <c r="K67" s="62"/>
      <c r="L67" s="62"/>
      <c r="M67" s="62"/>
      <c r="N67" s="62"/>
      <c r="O67" s="62"/>
      <c r="P67" s="62"/>
      <c r="Q67" s="62"/>
      <c r="R67" s="62"/>
      <c r="S67" s="62"/>
      <c r="T67" s="62"/>
    </row>
    <row r="68" spans="1:20" ht="20.100000000000001" customHeight="1" x14ac:dyDescent="0.25">
      <c r="A68" s="4" t="s">
        <v>683</v>
      </c>
      <c r="B68" s="7" t="s">
        <v>684</v>
      </c>
      <c r="C68" s="5">
        <v>154.69999999999999</v>
      </c>
      <c r="D68" s="61"/>
      <c r="E68" s="61"/>
      <c r="F68" s="62"/>
      <c r="G68" s="62"/>
      <c r="H68" s="62"/>
      <c r="I68" s="62"/>
      <c r="J68" s="62"/>
      <c r="K68" s="62"/>
      <c r="L68" s="62"/>
      <c r="M68" s="62"/>
      <c r="N68" s="62"/>
      <c r="O68" s="62"/>
      <c r="P68" s="62"/>
      <c r="Q68" s="62"/>
      <c r="R68" s="62"/>
      <c r="S68" s="62"/>
      <c r="T68" s="62"/>
    </row>
    <row r="69" spans="1:20" ht="20.100000000000001" customHeight="1" x14ac:dyDescent="0.25">
      <c r="A69" s="4" t="s">
        <v>685</v>
      </c>
      <c r="B69" s="7" t="s">
        <v>686</v>
      </c>
      <c r="C69" s="5">
        <v>154.80000000000001</v>
      </c>
      <c r="D69" s="61"/>
      <c r="E69" s="61"/>
      <c r="F69" s="62"/>
      <c r="G69" s="62"/>
      <c r="H69" s="62"/>
      <c r="I69" s="62"/>
      <c r="J69" s="62"/>
      <c r="K69" s="62"/>
      <c r="L69" s="62"/>
      <c r="M69" s="62"/>
      <c r="N69" s="62"/>
      <c r="O69" s="62"/>
      <c r="P69" s="62"/>
      <c r="Q69" s="62"/>
      <c r="R69" s="62"/>
      <c r="S69" s="62"/>
      <c r="T69" s="62"/>
    </row>
    <row r="70" spans="1:20" ht="20.100000000000001" customHeight="1" x14ac:dyDescent="0.25">
      <c r="A70" s="4" t="s">
        <v>292</v>
      </c>
      <c r="B70" s="5" t="s">
        <v>411</v>
      </c>
      <c r="C70" s="5">
        <v>155</v>
      </c>
      <c r="D70" s="61"/>
      <c r="E70" s="61"/>
      <c r="F70" s="62"/>
      <c r="G70" s="62"/>
      <c r="H70" s="62"/>
      <c r="I70" s="62"/>
      <c r="J70" s="62"/>
      <c r="K70" s="62"/>
      <c r="L70" s="62"/>
      <c r="M70" s="62"/>
      <c r="N70" s="62"/>
      <c r="O70" s="62"/>
      <c r="P70" s="62"/>
      <c r="Q70" s="62"/>
      <c r="R70" s="62"/>
      <c r="S70" s="62"/>
      <c r="T70" s="62"/>
    </row>
    <row r="71" spans="1:20" ht="20.100000000000001" customHeight="1" x14ac:dyDescent="0.25">
      <c r="A71" s="4" t="s">
        <v>291</v>
      </c>
      <c r="B71" s="5" t="s">
        <v>522</v>
      </c>
      <c r="C71" s="5">
        <v>156</v>
      </c>
      <c r="D71" s="61"/>
      <c r="E71" s="61"/>
      <c r="F71" s="62"/>
      <c r="G71" s="62"/>
      <c r="H71" s="62"/>
      <c r="I71" s="62"/>
      <c r="J71" s="62"/>
      <c r="K71" s="62"/>
      <c r="L71" s="62"/>
      <c r="M71" s="62"/>
      <c r="N71" s="62"/>
      <c r="O71" s="62"/>
      <c r="P71" s="62"/>
      <c r="Q71" s="62"/>
      <c r="R71" s="62"/>
      <c r="S71" s="62"/>
      <c r="T71" s="62"/>
    </row>
    <row r="72" spans="1:20" ht="20.100000000000001" customHeight="1" x14ac:dyDescent="0.25">
      <c r="A72" s="4" t="s">
        <v>290</v>
      </c>
      <c r="B72" s="5" t="s">
        <v>523</v>
      </c>
      <c r="C72" s="5">
        <v>157</v>
      </c>
      <c r="D72" s="61"/>
      <c r="E72" s="61"/>
      <c r="F72" s="62"/>
      <c r="G72" s="62"/>
      <c r="H72" s="62"/>
      <c r="I72" s="62"/>
      <c r="J72" s="62"/>
      <c r="K72" s="62"/>
      <c r="L72" s="62"/>
      <c r="M72" s="62"/>
      <c r="N72" s="62"/>
      <c r="O72" s="62"/>
      <c r="P72" s="62"/>
      <c r="Q72" s="62"/>
      <c r="R72" s="62"/>
      <c r="S72" s="62"/>
      <c r="T72" s="62"/>
    </row>
    <row r="73" spans="1:20" ht="20.100000000000001" customHeight="1" x14ac:dyDescent="0.25">
      <c r="A73" s="4" t="s">
        <v>289</v>
      </c>
      <c r="B73" s="5" t="s">
        <v>524</v>
      </c>
      <c r="C73" s="5">
        <v>158</v>
      </c>
      <c r="D73" s="61"/>
      <c r="E73" s="61"/>
      <c r="F73" s="62"/>
      <c r="G73" s="62"/>
      <c r="H73" s="62"/>
      <c r="I73" s="62"/>
      <c r="J73" s="62"/>
      <c r="K73" s="62"/>
      <c r="L73" s="62"/>
      <c r="M73" s="62"/>
      <c r="N73" s="62"/>
      <c r="O73" s="62"/>
      <c r="P73" s="62"/>
      <c r="Q73" s="62"/>
      <c r="R73" s="62"/>
      <c r="S73" s="62"/>
      <c r="T73" s="62"/>
    </row>
    <row r="74" spans="1:20" ht="20.100000000000001" customHeight="1" x14ac:dyDescent="0.25">
      <c r="A74" s="4" t="s">
        <v>288</v>
      </c>
      <c r="B74" s="5" t="s">
        <v>525</v>
      </c>
      <c r="C74" s="5">
        <v>159</v>
      </c>
      <c r="D74" s="61"/>
      <c r="E74" s="61"/>
      <c r="F74" s="62"/>
      <c r="G74" s="62"/>
      <c r="H74" s="62"/>
      <c r="I74" s="62"/>
      <c r="J74" s="62"/>
      <c r="K74" s="62"/>
      <c r="L74" s="62"/>
      <c r="M74" s="62"/>
      <c r="N74" s="62"/>
      <c r="O74" s="62"/>
      <c r="P74" s="62"/>
      <c r="Q74" s="62"/>
      <c r="R74" s="62"/>
      <c r="S74" s="62"/>
      <c r="T74" s="62"/>
    </row>
    <row r="75" spans="1:20" ht="20.100000000000001" customHeight="1" x14ac:dyDescent="0.25">
      <c r="A75" s="4" t="s">
        <v>287</v>
      </c>
      <c r="B75" s="5" t="s">
        <v>526</v>
      </c>
      <c r="C75" s="5">
        <v>160</v>
      </c>
      <c r="D75" s="61"/>
      <c r="E75" s="61"/>
      <c r="F75" s="62"/>
      <c r="G75" s="62"/>
      <c r="H75" s="62"/>
      <c r="I75" s="62"/>
      <c r="J75" s="62"/>
      <c r="K75" s="62"/>
      <c r="L75" s="62"/>
      <c r="M75" s="62"/>
      <c r="N75" s="62"/>
      <c r="O75" s="62"/>
      <c r="P75" s="62"/>
      <c r="Q75" s="62"/>
      <c r="R75" s="62"/>
      <c r="S75" s="62"/>
      <c r="T75" s="62"/>
    </row>
    <row r="76" spans="1:20" ht="20.100000000000001" customHeight="1" x14ac:dyDescent="0.25">
      <c r="A76" s="4" t="s">
        <v>286</v>
      </c>
      <c r="B76" s="5" t="s">
        <v>527</v>
      </c>
      <c r="C76" s="5">
        <v>161</v>
      </c>
      <c r="D76" s="61"/>
      <c r="E76" s="61"/>
      <c r="F76" s="62"/>
      <c r="G76" s="62"/>
      <c r="H76" s="62"/>
      <c r="I76" s="62"/>
      <c r="J76" s="62"/>
      <c r="K76" s="62"/>
      <c r="L76" s="62"/>
      <c r="M76" s="62"/>
      <c r="N76" s="62"/>
      <c r="O76" s="62"/>
      <c r="P76" s="62"/>
      <c r="Q76" s="62"/>
      <c r="R76" s="62"/>
      <c r="S76" s="62"/>
      <c r="T76" s="62"/>
    </row>
    <row r="77" spans="1:20" ht="20.100000000000001" customHeight="1" x14ac:dyDescent="0.25">
      <c r="A77" s="4" t="s">
        <v>285</v>
      </c>
      <c r="B77" s="5" t="s">
        <v>528</v>
      </c>
      <c r="C77" s="5">
        <v>162</v>
      </c>
      <c r="D77" s="61"/>
      <c r="E77" s="61"/>
      <c r="F77" s="62"/>
      <c r="G77" s="62"/>
      <c r="H77" s="62"/>
      <c r="I77" s="62"/>
      <c r="J77" s="62"/>
      <c r="K77" s="62"/>
      <c r="L77" s="62"/>
      <c r="M77" s="62"/>
      <c r="N77" s="62"/>
      <c r="O77" s="62"/>
      <c r="P77" s="62"/>
      <c r="Q77" s="62"/>
      <c r="R77" s="62"/>
      <c r="S77" s="62"/>
      <c r="T77" s="62"/>
    </row>
    <row r="78" spans="1:20" ht="20.100000000000001" customHeight="1" x14ac:dyDescent="0.25">
      <c r="A78" s="4" t="s">
        <v>284</v>
      </c>
      <c r="B78" s="5" t="s">
        <v>283</v>
      </c>
      <c r="C78" s="5">
        <v>163</v>
      </c>
      <c r="D78" s="61"/>
      <c r="E78" s="61"/>
      <c r="F78" s="62"/>
      <c r="G78" s="62"/>
      <c r="H78" s="62"/>
      <c r="I78" s="62"/>
      <c r="J78" s="62"/>
      <c r="K78" s="62"/>
      <c r="L78" s="62"/>
      <c r="M78" s="62"/>
      <c r="N78" s="62"/>
      <c r="O78" s="62"/>
      <c r="P78" s="62"/>
      <c r="Q78" s="62"/>
      <c r="R78" s="62"/>
      <c r="S78" s="62"/>
      <c r="T78" s="62"/>
    </row>
    <row r="79" spans="1:20" ht="20.100000000000001" customHeight="1" x14ac:dyDescent="0.25">
      <c r="A79" s="4" t="s">
        <v>282</v>
      </c>
      <c r="B79" s="5" t="s">
        <v>622</v>
      </c>
      <c r="C79" s="5">
        <v>164</v>
      </c>
      <c r="D79" s="64"/>
      <c r="E79" s="64"/>
      <c r="F79" s="64"/>
      <c r="G79" s="64"/>
      <c r="H79" s="64"/>
      <c r="I79" s="64"/>
      <c r="J79" s="64"/>
      <c r="K79" s="64"/>
      <c r="L79" s="64"/>
      <c r="M79" s="64"/>
      <c r="N79" s="64"/>
      <c r="O79" s="64"/>
      <c r="P79" s="64"/>
      <c r="Q79" s="64"/>
      <c r="R79" s="64"/>
      <c r="S79" s="64"/>
      <c r="T79" s="64"/>
    </row>
    <row r="80" spans="1:20" ht="20.100000000000001" customHeight="1" x14ac:dyDescent="0.25">
      <c r="A80" s="4" t="s">
        <v>281</v>
      </c>
      <c r="B80" s="7" t="s">
        <v>403</v>
      </c>
      <c r="C80" s="5"/>
      <c r="D80" s="61"/>
      <c r="E80" s="61"/>
      <c r="F80" s="62"/>
      <c r="G80" s="62"/>
      <c r="H80" s="62"/>
      <c r="I80" s="62"/>
      <c r="J80" s="62"/>
      <c r="K80" s="62"/>
      <c r="L80" s="62"/>
      <c r="M80" s="62"/>
      <c r="N80" s="62"/>
      <c r="O80" s="62"/>
      <c r="P80" s="62"/>
      <c r="Q80" s="62"/>
      <c r="R80" s="62"/>
      <c r="S80" s="62"/>
      <c r="T80" s="62"/>
    </row>
    <row r="81" spans="1:20" ht="20.100000000000001" customHeight="1" x14ac:dyDescent="0.25">
      <c r="A81" s="8" t="s">
        <v>280</v>
      </c>
      <c r="B81" s="2" t="s">
        <v>529</v>
      </c>
      <c r="C81" s="5"/>
      <c r="D81" s="65">
        <f t="shared" ref="D81:T81" si="4">SUM(D82:D95)</f>
        <v>0</v>
      </c>
      <c r="E81" s="65">
        <f t="shared" si="4"/>
        <v>0</v>
      </c>
      <c r="F81" s="65">
        <f t="shared" si="4"/>
        <v>1</v>
      </c>
      <c r="G81" s="65">
        <f t="shared" si="4"/>
        <v>1</v>
      </c>
      <c r="H81" s="65">
        <f t="shared" si="4"/>
        <v>0</v>
      </c>
      <c r="I81" s="65">
        <f t="shared" si="4"/>
        <v>0</v>
      </c>
      <c r="J81" s="65">
        <f t="shared" si="4"/>
        <v>1</v>
      </c>
      <c r="K81" s="65">
        <f t="shared" si="4"/>
        <v>0</v>
      </c>
      <c r="L81" s="65">
        <f t="shared" si="4"/>
        <v>0</v>
      </c>
      <c r="M81" s="65">
        <f t="shared" si="4"/>
        <v>0</v>
      </c>
      <c r="N81" s="65">
        <f t="shared" si="4"/>
        <v>0</v>
      </c>
      <c r="O81" s="65">
        <f t="shared" si="4"/>
        <v>0</v>
      </c>
      <c r="P81" s="65">
        <f t="shared" si="4"/>
        <v>0</v>
      </c>
      <c r="Q81" s="65">
        <f t="shared" si="4"/>
        <v>0</v>
      </c>
      <c r="R81" s="65">
        <f t="shared" si="4"/>
        <v>0</v>
      </c>
      <c r="S81" s="65">
        <f t="shared" si="4"/>
        <v>0</v>
      </c>
      <c r="T81" s="65">
        <f t="shared" si="4"/>
        <v>0</v>
      </c>
    </row>
    <row r="82" spans="1:20" ht="20.100000000000001" customHeight="1" x14ac:dyDescent="0.25">
      <c r="A82" s="10" t="s">
        <v>279</v>
      </c>
      <c r="B82" s="5" t="s">
        <v>530</v>
      </c>
      <c r="C82" s="5">
        <v>165</v>
      </c>
      <c r="D82" s="61"/>
      <c r="E82" s="61"/>
      <c r="F82" s="62"/>
      <c r="G82" s="62"/>
      <c r="H82" s="62"/>
      <c r="I82" s="62"/>
      <c r="J82" s="62"/>
      <c r="K82" s="62"/>
      <c r="L82" s="62"/>
      <c r="M82" s="62"/>
      <c r="N82" s="62"/>
      <c r="O82" s="62"/>
      <c r="P82" s="62"/>
      <c r="Q82" s="62"/>
      <c r="R82" s="62"/>
      <c r="S82" s="62"/>
      <c r="T82" s="62"/>
    </row>
    <row r="83" spans="1:20" ht="20.100000000000001" customHeight="1" x14ac:dyDescent="0.25">
      <c r="A83" s="10" t="s">
        <v>278</v>
      </c>
      <c r="B83" s="5" t="s">
        <v>412</v>
      </c>
      <c r="C83" s="5">
        <v>166</v>
      </c>
      <c r="D83" s="61"/>
      <c r="E83" s="61"/>
      <c r="F83" s="62"/>
      <c r="G83" s="62"/>
      <c r="H83" s="62"/>
      <c r="I83" s="62"/>
      <c r="J83" s="62"/>
      <c r="K83" s="62"/>
      <c r="L83" s="62"/>
      <c r="M83" s="62"/>
      <c r="N83" s="62"/>
      <c r="O83" s="62"/>
      <c r="P83" s="62"/>
      <c r="Q83" s="62"/>
      <c r="R83" s="62"/>
      <c r="S83" s="62"/>
      <c r="T83" s="62"/>
    </row>
    <row r="84" spans="1:20" ht="20.100000000000001" customHeight="1" x14ac:dyDescent="0.25">
      <c r="A84" s="10" t="s">
        <v>687</v>
      </c>
      <c r="B84" s="5" t="s">
        <v>688</v>
      </c>
      <c r="C84" s="5">
        <v>166.1</v>
      </c>
      <c r="D84" s="61"/>
      <c r="E84" s="61"/>
      <c r="F84" s="62"/>
      <c r="G84" s="62"/>
      <c r="H84" s="62"/>
      <c r="I84" s="62"/>
      <c r="J84" s="62"/>
      <c r="K84" s="62"/>
      <c r="L84" s="62"/>
      <c r="M84" s="62"/>
      <c r="N84" s="62"/>
      <c r="O84" s="62"/>
      <c r="P84" s="62"/>
      <c r="Q84" s="62"/>
      <c r="R84" s="62"/>
      <c r="S84" s="62"/>
      <c r="T84" s="62"/>
    </row>
    <row r="85" spans="1:20" ht="20.100000000000001" customHeight="1" x14ac:dyDescent="0.25">
      <c r="A85" s="10" t="s">
        <v>277</v>
      </c>
      <c r="B85" s="5" t="s">
        <v>623</v>
      </c>
      <c r="C85" s="5">
        <v>167</v>
      </c>
      <c r="D85" s="61"/>
      <c r="E85" s="61"/>
      <c r="F85" s="62"/>
      <c r="G85" s="62"/>
      <c r="H85" s="62"/>
      <c r="I85" s="62"/>
      <c r="J85" s="62"/>
      <c r="K85" s="62"/>
      <c r="L85" s="62"/>
      <c r="M85" s="62"/>
      <c r="N85" s="62"/>
      <c r="O85" s="62"/>
      <c r="P85" s="62"/>
      <c r="Q85" s="62"/>
      <c r="R85" s="62"/>
      <c r="S85" s="62"/>
      <c r="T85" s="62"/>
    </row>
    <row r="86" spans="1:20" ht="20.100000000000001" customHeight="1" x14ac:dyDescent="0.25">
      <c r="A86" s="10" t="s">
        <v>276</v>
      </c>
      <c r="B86" s="5" t="s">
        <v>531</v>
      </c>
      <c r="C86" s="5">
        <v>168</v>
      </c>
      <c r="D86" s="61"/>
      <c r="E86" s="61"/>
      <c r="F86" s="62"/>
      <c r="G86" s="62"/>
      <c r="H86" s="62"/>
      <c r="I86" s="62"/>
      <c r="J86" s="62"/>
      <c r="K86" s="62"/>
      <c r="L86" s="62"/>
      <c r="M86" s="62"/>
      <c r="N86" s="62"/>
      <c r="O86" s="62"/>
      <c r="P86" s="62"/>
      <c r="Q86" s="62"/>
      <c r="R86" s="62"/>
      <c r="S86" s="62"/>
      <c r="T86" s="62"/>
    </row>
    <row r="87" spans="1:20" ht="20.100000000000001" customHeight="1" x14ac:dyDescent="0.25">
      <c r="A87" s="10" t="s">
        <v>275</v>
      </c>
      <c r="B87" s="5" t="s">
        <v>532</v>
      </c>
      <c r="C87" s="5">
        <v>169</v>
      </c>
      <c r="D87" s="61"/>
      <c r="E87" s="61"/>
      <c r="F87" s="62"/>
      <c r="G87" s="62"/>
      <c r="H87" s="62"/>
      <c r="I87" s="62"/>
      <c r="J87" s="62"/>
      <c r="K87" s="62"/>
      <c r="L87" s="62"/>
      <c r="M87" s="62"/>
      <c r="N87" s="62"/>
      <c r="O87" s="62"/>
      <c r="P87" s="62"/>
      <c r="Q87" s="62"/>
      <c r="R87" s="62"/>
      <c r="S87" s="62"/>
      <c r="T87" s="62"/>
    </row>
    <row r="88" spans="1:20" ht="20.100000000000001" customHeight="1" x14ac:dyDescent="0.25">
      <c r="A88" s="10" t="s">
        <v>274</v>
      </c>
      <c r="B88" s="5" t="s">
        <v>533</v>
      </c>
      <c r="C88" s="5">
        <v>169.1</v>
      </c>
      <c r="D88" s="61"/>
      <c r="E88" s="61"/>
      <c r="F88" s="62"/>
      <c r="G88" s="62"/>
      <c r="H88" s="62"/>
      <c r="I88" s="62"/>
      <c r="J88" s="62"/>
      <c r="K88" s="62"/>
      <c r="L88" s="62"/>
      <c r="M88" s="62"/>
      <c r="N88" s="62"/>
      <c r="O88" s="62"/>
      <c r="P88" s="62"/>
      <c r="Q88" s="62"/>
      <c r="R88" s="62"/>
      <c r="S88" s="62"/>
      <c r="T88" s="62"/>
    </row>
    <row r="89" spans="1:20" ht="20.100000000000001" customHeight="1" x14ac:dyDescent="0.25">
      <c r="A89" s="10" t="s">
        <v>273</v>
      </c>
      <c r="B89" s="5" t="s">
        <v>413</v>
      </c>
      <c r="C89" s="5">
        <v>170</v>
      </c>
      <c r="D89" s="61"/>
      <c r="E89" s="61"/>
      <c r="F89" s="62"/>
      <c r="G89" s="62"/>
      <c r="H89" s="62"/>
      <c r="I89" s="62"/>
      <c r="J89" s="62"/>
      <c r="K89" s="62"/>
      <c r="L89" s="62"/>
      <c r="M89" s="62"/>
      <c r="N89" s="62"/>
      <c r="O89" s="62"/>
      <c r="P89" s="62"/>
      <c r="Q89" s="62"/>
      <c r="R89" s="62"/>
      <c r="S89" s="62"/>
      <c r="T89" s="62"/>
    </row>
    <row r="90" spans="1:20" ht="20.100000000000001" customHeight="1" x14ac:dyDescent="0.25">
      <c r="A90" s="10" t="s">
        <v>272</v>
      </c>
      <c r="B90" s="5" t="s">
        <v>534</v>
      </c>
      <c r="C90" s="5">
        <v>171</v>
      </c>
      <c r="D90" s="61"/>
      <c r="E90" s="61"/>
      <c r="F90" s="62"/>
      <c r="G90" s="62"/>
      <c r="H90" s="62"/>
      <c r="I90" s="62"/>
      <c r="J90" s="62"/>
      <c r="K90" s="62"/>
      <c r="L90" s="62"/>
      <c r="M90" s="62"/>
      <c r="N90" s="62"/>
      <c r="O90" s="62"/>
      <c r="P90" s="62"/>
      <c r="Q90" s="62"/>
      <c r="R90" s="62"/>
      <c r="S90" s="62"/>
      <c r="T90" s="62"/>
    </row>
    <row r="91" spans="1:20" ht="20.100000000000001" customHeight="1" x14ac:dyDescent="0.25">
      <c r="A91" s="10" t="s">
        <v>689</v>
      </c>
      <c r="B91" s="5" t="s">
        <v>690</v>
      </c>
      <c r="C91" s="5">
        <v>171.1</v>
      </c>
      <c r="D91" s="61"/>
      <c r="E91" s="61"/>
      <c r="F91" s="62"/>
      <c r="G91" s="62"/>
      <c r="H91" s="62"/>
      <c r="I91" s="62"/>
      <c r="J91" s="62"/>
      <c r="K91" s="62"/>
      <c r="L91" s="62"/>
      <c r="M91" s="62"/>
      <c r="N91" s="62"/>
      <c r="O91" s="62"/>
      <c r="P91" s="62"/>
      <c r="Q91" s="62"/>
      <c r="R91" s="62"/>
      <c r="S91" s="62"/>
      <c r="T91" s="62"/>
    </row>
    <row r="92" spans="1:20" ht="20.100000000000001" customHeight="1" x14ac:dyDescent="0.25">
      <c r="A92" s="10" t="s">
        <v>271</v>
      </c>
      <c r="B92" s="5" t="s">
        <v>535</v>
      </c>
      <c r="C92" s="5">
        <v>172</v>
      </c>
      <c r="D92" s="64"/>
      <c r="E92" s="64"/>
      <c r="F92" s="64"/>
      <c r="G92" s="64"/>
      <c r="H92" s="64"/>
      <c r="I92" s="64"/>
      <c r="J92" s="64"/>
      <c r="K92" s="64"/>
      <c r="L92" s="64"/>
      <c r="M92" s="64"/>
      <c r="N92" s="64"/>
      <c r="O92" s="64"/>
      <c r="P92" s="64"/>
      <c r="Q92" s="64"/>
      <c r="R92" s="64"/>
      <c r="S92" s="64"/>
      <c r="T92" s="64"/>
    </row>
    <row r="93" spans="1:20" ht="20.100000000000001" customHeight="1" x14ac:dyDescent="0.25">
      <c r="A93" s="10" t="s">
        <v>270</v>
      </c>
      <c r="B93" s="5" t="s">
        <v>691</v>
      </c>
      <c r="C93" s="5">
        <v>173</v>
      </c>
      <c r="D93" s="61"/>
      <c r="E93" s="61"/>
      <c r="F93" s="62">
        <v>1</v>
      </c>
      <c r="G93" s="62">
        <v>1</v>
      </c>
      <c r="H93" s="62"/>
      <c r="I93" s="62"/>
      <c r="J93" s="62">
        <v>1</v>
      </c>
      <c r="K93" s="62"/>
      <c r="L93" s="62"/>
      <c r="M93" s="62"/>
      <c r="N93" s="62"/>
      <c r="O93" s="62"/>
      <c r="P93" s="62"/>
      <c r="Q93" s="62"/>
      <c r="R93" s="62"/>
      <c r="S93" s="62"/>
      <c r="T93" s="62"/>
    </row>
    <row r="94" spans="1:20" ht="20.100000000000001" customHeight="1" x14ac:dyDescent="0.25">
      <c r="A94" s="10" t="s">
        <v>269</v>
      </c>
      <c r="B94" s="5" t="s">
        <v>489</v>
      </c>
      <c r="C94" s="5">
        <v>174</v>
      </c>
      <c r="D94" s="61"/>
      <c r="E94" s="61"/>
      <c r="F94" s="62"/>
      <c r="G94" s="62"/>
      <c r="H94" s="62"/>
      <c r="I94" s="62"/>
      <c r="J94" s="62"/>
      <c r="K94" s="62"/>
      <c r="L94" s="62"/>
      <c r="M94" s="62"/>
      <c r="N94" s="62"/>
      <c r="O94" s="62"/>
      <c r="P94" s="62"/>
      <c r="Q94" s="62"/>
      <c r="R94" s="62"/>
      <c r="S94" s="62"/>
      <c r="T94" s="62"/>
    </row>
    <row r="95" spans="1:20" ht="20.100000000000001" customHeight="1" x14ac:dyDescent="0.25">
      <c r="A95" s="10" t="s">
        <v>268</v>
      </c>
      <c r="B95" s="7" t="s">
        <v>403</v>
      </c>
      <c r="C95" s="5"/>
      <c r="D95" s="61"/>
      <c r="E95" s="61"/>
      <c r="F95" s="62"/>
      <c r="G95" s="62"/>
      <c r="H95" s="62"/>
      <c r="I95" s="62"/>
      <c r="J95" s="62"/>
      <c r="K95" s="62"/>
      <c r="L95" s="62"/>
      <c r="M95" s="62"/>
      <c r="N95" s="62"/>
      <c r="O95" s="62"/>
      <c r="P95" s="62"/>
      <c r="Q95" s="62"/>
      <c r="R95" s="62"/>
      <c r="S95" s="62"/>
      <c r="T95" s="62"/>
    </row>
    <row r="96" spans="1:20" ht="20.100000000000001" customHeight="1" x14ac:dyDescent="0.25">
      <c r="A96" s="11" t="s">
        <v>267</v>
      </c>
      <c r="B96" s="2" t="s">
        <v>490</v>
      </c>
      <c r="C96" s="5"/>
      <c r="D96" s="65">
        <f t="shared" ref="D96:T96" si="5">SUM(D97:D111)</f>
        <v>49</v>
      </c>
      <c r="E96" s="65">
        <f t="shared" si="5"/>
        <v>1</v>
      </c>
      <c r="F96" s="65">
        <f t="shared" si="5"/>
        <v>97</v>
      </c>
      <c r="G96" s="65">
        <f t="shared" si="5"/>
        <v>81</v>
      </c>
      <c r="H96" s="65">
        <f t="shared" si="5"/>
        <v>7</v>
      </c>
      <c r="I96" s="65">
        <f t="shared" si="5"/>
        <v>4</v>
      </c>
      <c r="J96" s="65">
        <f t="shared" si="5"/>
        <v>92</v>
      </c>
      <c r="K96" s="65">
        <f t="shared" si="5"/>
        <v>0</v>
      </c>
      <c r="L96" s="65">
        <f t="shared" si="5"/>
        <v>2</v>
      </c>
      <c r="M96" s="65">
        <f t="shared" si="5"/>
        <v>50</v>
      </c>
      <c r="N96" s="65">
        <f t="shared" si="5"/>
        <v>2</v>
      </c>
      <c r="O96" s="65">
        <f t="shared" si="5"/>
        <v>31</v>
      </c>
      <c r="P96" s="65">
        <f t="shared" si="5"/>
        <v>1</v>
      </c>
      <c r="Q96" s="65">
        <f t="shared" si="5"/>
        <v>32</v>
      </c>
      <c r="R96" s="65">
        <f t="shared" si="5"/>
        <v>4</v>
      </c>
      <c r="S96" s="65">
        <f t="shared" si="5"/>
        <v>0</v>
      </c>
      <c r="T96" s="65">
        <f t="shared" si="5"/>
        <v>4</v>
      </c>
    </row>
    <row r="97" spans="1:20" ht="20.100000000000001" customHeight="1" x14ac:dyDescent="0.25">
      <c r="A97" s="10" t="s">
        <v>266</v>
      </c>
      <c r="B97" s="7" t="s">
        <v>414</v>
      </c>
      <c r="C97" s="5">
        <v>175</v>
      </c>
      <c r="D97" s="61">
        <v>2</v>
      </c>
      <c r="E97" s="61"/>
      <c r="F97" s="62">
        <v>1</v>
      </c>
      <c r="G97" s="62">
        <v>1</v>
      </c>
      <c r="H97" s="62"/>
      <c r="I97" s="62"/>
      <c r="J97" s="62">
        <v>1</v>
      </c>
      <c r="K97" s="62"/>
      <c r="L97" s="62"/>
      <c r="M97" s="62">
        <v>2</v>
      </c>
      <c r="N97" s="62"/>
      <c r="O97" s="62">
        <v>1</v>
      </c>
      <c r="P97" s="62"/>
      <c r="Q97" s="62">
        <v>1</v>
      </c>
      <c r="R97" s="62"/>
      <c r="S97" s="62"/>
      <c r="T97" s="62"/>
    </row>
    <row r="98" spans="1:20" ht="20.100000000000001" customHeight="1" x14ac:dyDescent="0.25">
      <c r="A98" s="10" t="s">
        <v>265</v>
      </c>
      <c r="B98" s="5" t="s">
        <v>415</v>
      </c>
      <c r="C98" s="5">
        <v>176</v>
      </c>
      <c r="D98" s="61">
        <v>1</v>
      </c>
      <c r="E98" s="61"/>
      <c r="F98" s="62">
        <v>5</v>
      </c>
      <c r="G98" s="62">
        <v>5</v>
      </c>
      <c r="H98" s="62"/>
      <c r="I98" s="62"/>
      <c r="J98" s="62">
        <v>5</v>
      </c>
      <c r="K98" s="62"/>
      <c r="L98" s="62"/>
      <c r="M98" s="62">
        <v>1</v>
      </c>
      <c r="N98" s="62"/>
      <c r="O98" s="62">
        <v>3</v>
      </c>
      <c r="P98" s="62"/>
      <c r="Q98" s="62">
        <v>3</v>
      </c>
      <c r="R98" s="62">
        <v>1</v>
      </c>
      <c r="S98" s="62"/>
      <c r="T98" s="62">
        <v>1</v>
      </c>
    </row>
    <row r="99" spans="1:20" ht="20.100000000000001" customHeight="1" x14ac:dyDescent="0.25">
      <c r="A99" s="10" t="s">
        <v>264</v>
      </c>
      <c r="B99" s="5" t="s">
        <v>416</v>
      </c>
      <c r="C99" s="5">
        <v>177</v>
      </c>
      <c r="D99" s="61">
        <v>26</v>
      </c>
      <c r="E99" s="61">
        <v>1</v>
      </c>
      <c r="F99" s="62">
        <v>59</v>
      </c>
      <c r="G99" s="62">
        <v>52</v>
      </c>
      <c r="H99" s="62">
        <v>5</v>
      </c>
      <c r="I99" s="62">
        <v>1</v>
      </c>
      <c r="J99" s="62">
        <v>58</v>
      </c>
      <c r="K99" s="62"/>
      <c r="L99" s="62">
        <v>1</v>
      </c>
      <c r="M99" s="62">
        <v>23</v>
      </c>
      <c r="N99" s="62">
        <v>1</v>
      </c>
      <c r="O99" s="62">
        <v>15</v>
      </c>
      <c r="P99" s="62">
        <v>1</v>
      </c>
      <c r="Q99" s="62">
        <v>16</v>
      </c>
      <c r="R99" s="62">
        <v>2</v>
      </c>
      <c r="S99" s="62"/>
      <c r="T99" s="62">
        <v>2</v>
      </c>
    </row>
    <row r="100" spans="1:20" ht="20.100000000000001" customHeight="1" x14ac:dyDescent="0.25">
      <c r="A100" s="10" t="s">
        <v>263</v>
      </c>
      <c r="B100" s="5" t="s">
        <v>417</v>
      </c>
      <c r="C100" s="5">
        <v>178</v>
      </c>
      <c r="D100" s="61">
        <v>13</v>
      </c>
      <c r="E100" s="61"/>
      <c r="F100" s="62">
        <v>21</v>
      </c>
      <c r="G100" s="62">
        <v>14</v>
      </c>
      <c r="H100" s="62">
        <v>1</v>
      </c>
      <c r="I100" s="62"/>
      <c r="J100" s="62">
        <v>15</v>
      </c>
      <c r="K100" s="62"/>
      <c r="L100" s="62">
        <v>1</v>
      </c>
      <c r="M100" s="62">
        <v>19</v>
      </c>
      <c r="N100" s="62">
        <v>1</v>
      </c>
      <c r="O100" s="62">
        <v>7</v>
      </c>
      <c r="P100" s="62"/>
      <c r="Q100" s="62">
        <v>7</v>
      </c>
      <c r="R100" s="62">
        <v>1</v>
      </c>
      <c r="S100" s="62"/>
      <c r="T100" s="62">
        <v>1</v>
      </c>
    </row>
    <row r="101" spans="1:20" ht="20.100000000000001" customHeight="1" x14ac:dyDescent="0.25">
      <c r="A101" s="10" t="s">
        <v>262</v>
      </c>
      <c r="B101" s="5" t="s">
        <v>418</v>
      </c>
      <c r="C101" s="5">
        <v>179</v>
      </c>
      <c r="D101" s="61">
        <v>5</v>
      </c>
      <c r="E101" s="61"/>
      <c r="F101" s="62">
        <v>4</v>
      </c>
      <c r="G101" s="62">
        <v>4</v>
      </c>
      <c r="H101" s="62">
        <v>1</v>
      </c>
      <c r="I101" s="62"/>
      <c r="J101" s="62">
        <v>5</v>
      </c>
      <c r="K101" s="62"/>
      <c r="L101" s="62"/>
      <c r="M101" s="62">
        <v>4</v>
      </c>
      <c r="N101" s="62"/>
      <c r="O101" s="62">
        <v>3</v>
      </c>
      <c r="P101" s="62"/>
      <c r="Q101" s="62">
        <v>3</v>
      </c>
      <c r="R101" s="62"/>
      <c r="S101" s="62"/>
      <c r="T101" s="62"/>
    </row>
    <row r="102" spans="1:20" ht="20.100000000000001" customHeight="1" x14ac:dyDescent="0.25">
      <c r="A102" s="10" t="s">
        <v>261</v>
      </c>
      <c r="B102" s="5" t="s">
        <v>536</v>
      </c>
      <c r="C102" s="5">
        <v>180</v>
      </c>
      <c r="D102" s="61"/>
      <c r="E102" s="61"/>
      <c r="F102" s="62"/>
      <c r="G102" s="62"/>
      <c r="H102" s="62"/>
      <c r="I102" s="62"/>
      <c r="J102" s="62"/>
      <c r="K102" s="62"/>
      <c r="L102" s="62"/>
      <c r="M102" s="62"/>
      <c r="N102" s="62"/>
      <c r="O102" s="62"/>
      <c r="P102" s="62"/>
      <c r="Q102" s="62"/>
      <c r="R102" s="62"/>
      <c r="S102" s="62"/>
      <c r="T102" s="62"/>
    </row>
    <row r="103" spans="1:20" ht="20.100000000000001" customHeight="1" x14ac:dyDescent="0.25">
      <c r="A103" s="10" t="s">
        <v>260</v>
      </c>
      <c r="B103" s="5" t="s">
        <v>624</v>
      </c>
      <c r="C103" s="5">
        <v>181</v>
      </c>
      <c r="D103" s="61"/>
      <c r="E103" s="61"/>
      <c r="F103" s="62"/>
      <c r="G103" s="62"/>
      <c r="H103" s="62"/>
      <c r="I103" s="62"/>
      <c r="J103" s="62"/>
      <c r="K103" s="62"/>
      <c r="L103" s="62"/>
      <c r="M103" s="62"/>
      <c r="N103" s="62"/>
      <c r="O103" s="62"/>
      <c r="P103" s="62"/>
      <c r="Q103" s="62"/>
      <c r="R103" s="62"/>
      <c r="S103" s="62"/>
      <c r="T103" s="62"/>
    </row>
    <row r="104" spans="1:20" ht="20.100000000000001" customHeight="1" x14ac:dyDescent="0.25">
      <c r="A104" s="10" t="s">
        <v>259</v>
      </c>
      <c r="B104" s="5" t="s">
        <v>419</v>
      </c>
      <c r="C104" s="5">
        <v>182</v>
      </c>
      <c r="D104" s="61"/>
      <c r="E104" s="61"/>
      <c r="F104" s="62">
        <v>4</v>
      </c>
      <c r="G104" s="62">
        <v>3</v>
      </c>
      <c r="H104" s="62"/>
      <c r="I104" s="62"/>
      <c r="J104" s="62">
        <v>3</v>
      </c>
      <c r="K104" s="62"/>
      <c r="L104" s="62"/>
      <c r="M104" s="62">
        <v>1</v>
      </c>
      <c r="N104" s="62"/>
      <c r="O104" s="62">
        <v>1</v>
      </c>
      <c r="P104" s="62"/>
      <c r="Q104" s="62">
        <v>1</v>
      </c>
      <c r="R104" s="62"/>
      <c r="S104" s="62"/>
      <c r="T104" s="62"/>
    </row>
    <row r="105" spans="1:20" ht="20.100000000000001" customHeight="1" x14ac:dyDescent="0.25">
      <c r="A105" s="10" t="s">
        <v>258</v>
      </c>
      <c r="B105" s="5" t="s">
        <v>625</v>
      </c>
      <c r="C105" s="5">
        <v>183</v>
      </c>
      <c r="D105" s="61"/>
      <c r="E105" s="61"/>
      <c r="F105" s="62"/>
      <c r="G105" s="62"/>
      <c r="H105" s="62"/>
      <c r="I105" s="62"/>
      <c r="J105" s="62"/>
      <c r="K105" s="62"/>
      <c r="L105" s="62"/>
      <c r="M105" s="62"/>
      <c r="N105" s="62"/>
      <c r="O105" s="62"/>
      <c r="P105" s="62"/>
      <c r="Q105" s="62"/>
      <c r="R105" s="62"/>
      <c r="S105" s="62"/>
      <c r="T105" s="62"/>
    </row>
    <row r="106" spans="1:20" ht="20.100000000000001" customHeight="1" x14ac:dyDescent="0.25">
      <c r="A106" s="10" t="s">
        <v>257</v>
      </c>
      <c r="B106" s="5" t="s">
        <v>537</v>
      </c>
      <c r="C106" s="5">
        <v>184</v>
      </c>
      <c r="D106" s="64"/>
      <c r="E106" s="64"/>
      <c r="F106" s="64"/>
      <c r="G106" s="64"/>
      <c r="H106" s="64"/>
      <c r="I106" s="64"/>
      <c r="J106" s="64"/>
      <c r="K106" s="64"/>
      <c r="L106" s="64"/>
      <c r="M106" s="64"/>
      <c r="N106" s="64"/>
      <c r="O106" s="64"/>
      <c r="P106" s="64"/>
      <c r="Q106" s="64"/>
      <c r="R106" s="64"/>
      <c r="S106" s="64"/>
      <c r="T106" s="64"/>
    </row>
    <row r="107" spans="1:20" ht="20.100000000000001" customHeight="1" x14ac:dyDescent="0.25">
      <c r="A107" s="10" t="s">
        <v>692</v>
      </c>
      <c r="B107" s="5" t="s">
        <v>693</v>
      </c>
      <c r="C107" s="5">
        <v>184.1</v>
      </c>
      <c r="D107" s="61"/>
      <c r="E107" s="61"/>
      <c r="F107" s="62"/>
      <c r="G107" s="62"/>
      <c r="H107" s="62"/>
      <c r="I107" s="62"/>
      <c r="J107" s="62"/>
      <c r="K107" s="62"/>
      <c r="L107" s="62"/>
      <c r="M107" s="62"/>
      <c r="N107" s="62"/>
      <c r="O107" s="62"/>
      <c r="P107" s="62"/>
      <c r="Q107" s="62"/>
      <c r="R107" s="62"/>
      <c r="S107" s="62"/>
      <c r="T107" s="62"/>
    </row>
    <row r="108" spans="1:20" ht="20.100000000000001" customHeight="1" x14ac:dyDescent="0.25">
      <c r="A108" s="10" t="s">
        <v>256</v>
      </c>
      <c r="B108" s="5" t="s">
        <v>538</v>
      </c>
      <c r="C108" s="5">
        <v>185</v>
      </c>
      <c r="D108" s="61">
        <v>2</v>
      </c>
      <c r="E108" s="61"/>
      <c r="F108" s="62">
        <v>3</v>
      </c>
      <c r="G108" s="62">
        <v>2</v>
      </c>
      <c r="H108" s="62"/>
      <c r="I108" s="62">
        <v>3</v>
      </c>
      <c r="J108" s="62">
        <v>5</v>
      </c>
      <c r="K108" s="62"/>
      <c r="L108" s="62"/>
      <c r="M108" s="62"/>
      <c r="N108" s="62"/>
      <c r="O108" s="62">
        <v>1</v>
      </c>
      <c r="P108" s="62"/>
      <c r="Q108" s="62">
        <v>1</v>
      </c>
      <c r="R108" s="62"/>
      <c r="S108" s="62"/>
      <c r="T108" s="62"/>
    </row>
    <row r="109" spans="1:20" ht="20.100000000000001" customHeight="1" x14ac:dyDescent="0.25">
      <c r="A109" s="10" t="s">
        <v>255</v>
      </c>
      <c r="B109" s="5" t="s">
        <v>539</v>
      </c>
      <c r="C109" s="5">
        <v>186</v>
      </c>
      <c r="D109" s="61"/>
      <c r="E109" s="61"/>
      <c r="F109" s="62"/>
      <c r="G109" s="62"/>
      <c r="H109" s="62"/>
      <c r="I109" s="62"/>
      <c r="J109" s="62"/>
      <c r="K109" s="62"/>
      <c r="L109" s="62"/>
      <c r="M109" s="62"/>
      <c r="N109" s="62"/>
      <c r="O109" s="62"/>
      <c r="P109" s="62"/>
      <c r="Q109" s="62"/>
      <c r="R109" s="62"/>
      <c r="S109" s="62"/>
      <c r="T109" s="62"/>
    </row>
    <row r="110" spans="1:20" ht="20.100000000000001" customHeight="1" x14ac:dyDescent="0.25">
      <c r="A110" s="10" t="s">
        <v>254</v>
      </c>
      <c r="B110" s="5" t="s">
        <v>253</v>
      </c>
      <c r="C110" s="5">
        <v>186.1</v>
      </c>
      <c r="D110" s="61"/>
      <c r="E110" s="61"/>
      <c r="F110" s="62"/>
      <c r="G110" s="62"/>
      <c r="H110" s="62"/>
      <c r="I110" s="62"/>
      <c r="J110" s="62"/>
      <c r="K110" s="62"/>
      <c r="L110" s="62"/>
      <c r="M110" s="62"/>
      <c r="N110" s="62"/>
      <c r="O110" s="62"/>
      <c r="P110" s="62"/>
      <c r="Q110" s="62"/>
      <c r="R110" s="62"/>
      <c r="S110" s="62"/>
      <c r="T110" s="62"/>
    </row>
    <row r="111" spans="1:20" ht="20.100000000000001" customHeight="1" x14ac:dyDescent="0.25">
      <c r="A111" s="10" t="s">
        <v>694</v>
      </c>
      <c r="B111" s="5" t="s">
        <v>403</v>
      </c>
      <c r="C111" s="5"/>
      <c r="D111" s="61"/>
      <c r="E111" s="61"/>
      <c r="F111" s="62"/>
      <c r="G111" s="62"/>
      <c r="H111" s="62"/>
      <c r="I111" s="62"/>
      <c r="J111" s="62"/>
      <c r="K111" s="62"/>
      <c r="L111" s="62"/>
      <c r="M111" s="62"/>
      <c r="N111" s="62"/>
      <c r="O111" s="62"/>
      <c r="P111" s="62"/>
      <c r="Q111" s="62"/>
      <c r="R111" s="62"/>
      <c r="S111" s="62"/>
      <c r="T111" s="62"/>
    </row>
    <row r="112" spans="1:20" ht="20.100000000000001" customHeight="1" x14ac:dyDescent="0.25">
      <c r="A112" s="8" t="s">
        <v>252</v>
      </c>
      <c r="B112" s="2" t="s">
        <v>420</v>
      </c>
      <c r="C112" s="5"/>
      <c r="D112" s="65">
        <f t="shared" ref="D112:T112" si="6">SUM(D113:D148)</f>
        <v>0</v>
      </c>
      <c r="E112" s="65">
        <f t="shared" si="6"/>
        <v>0</v>
      </c>
      <c r="F112" s="65">
        <f t="shared" si="6"/>
        <v>2</v>
      </c>
      <c r="G112" s="65">
        <f t="shared" si="6"/>
        <v>1</v>
      </c>
      <c r="H112" s="65">
        <f t="shared" si="6"/>
        <v>0</v>
      </c>
      <c r="I112" s="65">
        <f t="shared" si="6"/>
        <v>0</v>
      </c>
      <c r="J112" s="65">
        <f t="shared" si="6"/>
        <v>1</v>
      </c>
      <c r="K112" s="65">
        <f t="shared" si="6"/>
        <v>0</v>
      </c>
      <c r="L112" s="65">
        <f t="shared" si="6"/>
        <v>0</v>
      </c>
      <c r="M112" s="65">
        <f t="shared" si="6"/>
        <v>1</v>
      </c>
      <c r="N112" s="65">
        <f t="shared" si="6"/>
        <v>0</v>
      </c>
      <c r="O112" s="65">
        <f t="shared" si="6"/>
        <v>0</v>
      </c>
      <c r="P112" s="65">
        <f t="shared" si="6"/>
        <v>0</v>
      </c>
      <c r="Q112" s="65">
        <f t="shared" si="6"/>
        <v>0</v>
      </c>
      <c r="R112" s="65">
        <f t="shared" si="6"/>
        <v>0</v>
      </c>
      <c r="S112" s="65">
        <f t="shared" si="6"/>
        <v>0</v>
      </c>
      <c r="T112" s="65">
        <f t="shared" si="6"/>
        <v>0</v>
      </c>
    </row>
    <row r="113" spans="1:20" ht="20.100000000000001" customHeight="1" x14ac:dyDescent="0.25">
      <c r="A113" s="4" t="s">
        <v>251</v>
      </c>
      <c r="B113" s="5" t="s">
        <v>612</v>
      </c>
      <c r="C113" s="5">
        <v>187</v>
      </c>
      <c r="D113" s="61"/>
      <c r="E113" s="61"/>
      <c r="F113" s="62"/>
      <c r="G113" s="62"/>
      <c r="H113" s="62"/>
      <c r="I113" s="62"/>
      <c r="J113" s="62"/>
      <c r="K113" s="62"/>
      <c r="L113" s="62"/>
      <c r="M113" s="62"/>
      <c r="N113" s="62"/>
      <c r="O113" s="62"/>
      <c r="P113" s="62"/>
      <c r="Q113" s="62"/>
      <c r="R113" s="62"/>
      <c r="S113" s="62"/>
      <c r="T113" s="62"/>
    </row>
    <row r="114" spans="1:20" ht="20.100000000000001" customHeight="1" x14ac:dyDescent="0.25">
      <c r="A114" s="4" t="s">
        <v>250</v>
      </c>
      <c r="B114" s="5" t="s">
        <v>626</v>
      </c>
      <c r="C114" s="5">
        <v>188</v>
      </c>
      <c r="D114" s="61"/>
      <c r="E114" s="61"/>
      <c r="F114" s="62"/>
      <c r="G114" s="62"/>
      <c r="H114" s="62"/>
      <c r="I114" s="62"/>
      <c r="J114" s="62"/>
      <c r="K114" s="62"/>
      <c r="L114" s="62"/>
      <c r="M114" s="62"/>
      <c r="N114" s="62"/>
      <c r="O114" s="62"/>
      <c r="P114" s="62"/>
      <c r="Q114" s="62"/>
      <c r="R114" s="62"/>
      <c r="S114" s="62"/>
      <c r="T114" s="62"/>
    </row>
    <row r="115" spans="1:20" ht="20.100000000000001" customHeight="1" x14ac:dyDescent="0.25">
      <c r="A115" s="4" t="s">
        <v>249</v>
      </c>
      <c r="B115" s="7" t="s">
        <v>540</v>
      </c>
      <c r="C115" s="5">
        <v>188.1</v>
      </c>
      <c r="D115" s="61"/>
      <c r="E115" s="61"/>
      <c r="F115" s="62"/>
      <c r="G115" s="62"/>
      <c r="H115" s="62"/>
      <c r="I115" s="62"/>
      <c r="J115" s="62"/>
      <c r="K115" s="62"/>
      <c r="L115" s="62"/>
      <c r="M115" s="62"/>
      <c r="N115" s="62"/>
      <c r="O115" s="62"/>
      <c r="P115" s="62"/>
      <c r="Q115" s="62"/>
      <c r="R115" s="62"/>
      <c r="S115" s="62"/>
      <c r="T115" s="62"/>
    </row>
    <row r="116" spans="1:20" ht="20.100000000000001" customHeight="1" x14ac:dyDescent="0.25">
      <c r="A116" s="4" t="s">
        <v>248</v>
      </c>
      <c r="B116" s="5" t="s">
        <v>421</v>
      </c>
      <c r="C116" s="5">
        <v>189</v>
      </c>
      <c r="D116" s="61"/>
      <c r="E116" s="61"/>
      <c r="F116" s="62"/>
      <c r="G116" s="62"/>
      <c r="H116" s="62"/>
      <c r="I116" s="62"/>
      <c r="J116" s="62"/>
      <c r="K116" s="62"/>
      <c r="L116" s="62"/>
      <c r="M116" s="62"/>
      <c r="N116" s="62"/>
      <c r="O116" s="62"/>
      <c r="P116" s="62"/>
      <c r="Q116" s="62"/>
      <c r="R116" s="62"/>
      <c r="S116" s="62"/>
      <c r="T116" s="62"/>
    </row>
    <row r="117" spans="1:20" ht="20.100000000000001" customHeight="1" x14ac:dyDescent="0.25">
      <c r="A117" s="4" t="s">
        <v>695</v>
      </c>
      <c r="B117" s="5" t="s">
        <v>696</v>
      </c>
      <c r="C117" s="5">
        <v>189.1</v>
      </c>
      <c r="D117" s="61"/>
      <c r="E117" s="61"/>
      <c r="F117" s="62"/>
      <c r="G117" s="62"/>
      <c r="H117" s="62"/>
      <c r="I117" s="62"/>
      <c r="J117" s="62"/>
      <c r="K117" s="62"/>
      <c r="L117" s="62"/>
      <c r="M117" s="62"/>
      <c r="N117" s="62"/>
      <c r="O117" s="62"/>
      <c r="P117" s="62"/>
      <c r="Q117" s="62"/>
      <c r="R117" s="62"/>
      <c r="S117" s="62"/>
      <c r="T117" s="62"/>
    </row>
    <row r="118" spans="1:20" ht="20.100000000000001" customHeight="1" x14ac:dyDescent="0.25">
      <c r="A118" s="4" t="s">
        <v>247</v>
      </c>
      <c r="B118" s="5" t="s">
        <v>627</v>
      </c>
      <c r="C118" s="5">
        <v>190</v>
      </c>
      <c r="D118" s="61"/>
      <c r="E118" s="61"/>
      <c r="F118" s="62"/>
      <c r="G118" s="62"/>
      <c r="H118" s="62"/>
      <c r="I118" s="62"/>
      <c r="J118" s="62"/>
      <c r="K118" s="62"/>
      <c r="L118" s="62"/>
      <c r="M118" s="62"/>
      <c r="N118" s="62"/>
      <c r="O118" s="62"/>
      <c r="P118" s="62"/>
      <c r="Q118" s="62"/>
      <c r="R118" s="62"/>
      <c r="S118" s="62"/>
      <c r="T118" s="62"/>
    </row>
    <row r="119" spans="1:20" ht="20.100000000000001" customHeight="1" x14ac:dyDescent="0.25">
      <c r="A119" s="4" t="s">
        <v>697</v>
      </c>
      <c r="B119" s="5" t="s">
        <v>698</v>
      </c>
      <c r="C119" s="5">
        <v>190.1</v>
      </c>
      <c r="D119" s="61"/>
      <c r="E119" s="61"/>
      <c r="F119" s="62"/>
      <c r="G119" s="62"/>
      <c r="H119" s="62"/>
      <c r="I119" s="62"/>
      <c r="J119" s="62"/>
      <c r="K119" s="62"/>
      <c r="L119" s="62"/>
      <c r="M119" s="62"/>
      <c r="N119" s="62"/>
      <c r="O119" s="62"/>
      <c r="P119" s="62"/>
      <c r="Q119" s="62"/>
      <c r="R119" s="62"/>
      <c r="S119" s="62"/>
      <c r="T119" s="62"/>
    </row>
    <row r="120" spans="1:20" ht="20.100000000000001" customHeight="1" x14ac:dyDescent="0.25">
      <c r="A120" s="4" t="s">
        <v>699</v>
      </c>
      <c r="B120" s="5" t="s">
        <v>700</v>
      </c>
      <c r="C120" s="5">
        <v>190.2</v>
      </c>
      <c r="D120" s="61"/>
      <c r="E120" s="61"/>
      <c r="F120" s="62"/>
      <c r="G120" s="62"/>
      <c r="H120" s="62"/>
      <c r="I120" s="62"/>
      <c r="J120" s="62"/>
      <c r="K120" s="62"/>
      <c r="L120" s="62"/>
      <c r="M120" s="62"/>
      <c r="N120" s="62"/>
      <c r="O120" s="62"/>
      <c r="P120" s="62"/>
      <c r="Q120" s="62"/>
      <c r="R120" s="62"/>
      <c r="S120" s="62"/>
      <c r="T120" s="62"/>
    </row>
    <row r="121" spans="1:20" ht="20.100000000000001" customHeight="1" x14ac:dyDescent="0.25">
      <c r="A121" s="4" t="s">
        <v>246</v>
      </c>
      <c r="B121" s="5" t="s">
        <v>628</v>
      </c>
      <c r="C121" s="5">
        <v>191</v>
      </c>
      <c r="D121" s="61"/>
      <c r="E121" s="61"/>
      <c r="F121" s="62"/>
      <c r="G121" s="62"/>
      <c r="H121" s="62"/>
      <c r="I121" s="62"/>
      <c r="J121" s="62"/>
      <c r="K121" s="62"/>
      <c r="L121" s="62"/>
      <c r="M121" s="62"/>
      <c r="N121" s="62"/>
      <c r="O121" s="62"/>
      <c r="P121" s="62"/>
      <c r="Q121" s="62"/>
      <c r="R121" s="62"/>
      <c r="S121" s="62"/>
      <c r="T121" s="62"/>
    </row>
    <row r="122" spans="1:20" ht="20.100000000000001" customHeight="1" x14ac:dyDescent="0.25">
      <c r="A122" s="4" t="s">
        <v>245</v>
      </c>
      <c r="B122" s="5" t="s">
        <v>629</v>
      </c>
      <c r="C122" s="5">
        <v>192</v>
      </c>
      <c r="D122" s="61"/>
      <c r="E122" s="61"/>
      <c r="F122" s="62"/>
      <c r="G122" s="62"/>
      <c r="H122" s="62"/>
      <c r="I122" s="62"/>
      <c r="J122" s="62"/>
      <c r="K122" s="62"/>
      <c r="L122" s="62"/>
      <c r="M122" s="62"/>
      <c r="N122" s="62"/>
      <c r="O122" s="62"/>
      <c r="P122" s="62"/>
      <c r="Q122" s="62"/>
      <c r="R122" s="62"/>
      <c r="S122" s="62"/>
      <c r="T122" s="62"/>
    </row>
    <row r="123" spans="1:20" ht="20.100000000000001" customHeight="1" x14ac:dyDescent="0.25">
      <c r="A123" s="4" t="s">
        <v>244</v>
      </c>
      <c r="B123" s="5" t="s">
        <v>422</v>
      </c>
      <c r="C123" s="5">
        <v>193</v>
      </c>
      <c r="D123" s="61"/>
      <c r="E123" s="61"/>
      <c r="F123" s="62"/>
      <c r="G123" s="62"/>
      <c r="H123" s="62"/>
      <c r="I123" s="62"/>
      <c r="J123" s="62"/>
      <c r="K123" s="62"/>
      <c r="L123" s="62"/>
      <c r="M123" s="62"/>
      <c r="N123" s="62"/>
      <c r="O123" s="62"/>
      <c r="P123" s="62"/>
      <c r="Q123" s="62"/>
      <c r="R123" s="62"/>
      <c r="S123" s="62"/>
      <c r="T123" s="62"/>
    </row>
    <row r="124" spans="1:20" ht="20.100000000000001" customHeight="1" x14ac:dyDescent="0.25">
      <c r="A124" s="4" t="s">
        <v>243</v>
      </c>
      <c r="B124" s="5" t="s">
        <v>423</v>
      </c>
      <c r="C124" s="5">
        <v>194</v>
      </c>
      <c r="D124" s="61"/>
      <c r="E124" s="61"/>
      <c r="F124" s="62"/>
      <c r="G124" s="62"/>
      <c r="H124" s="62"/>
      <c r="I124" s="62"/>
      <c r="J124" s="62"/>
      <c r="K124" s="62"/>
      <c r="L124" s="62"/>
      <c r="M124" s="62"/>
      <c r="N124" s="62"/>
      <c r="O124" s="62"/>
      <c r="P124" s="62"/>
      <c r="Q124" s="62"/>
      <c r="R124" s="62"/>
      <c r="S124" s="62"/>
      <c r="T124" s="62"/>
    </row>
    <row r="125" spans="1:20" ht="20.100000000000001" customHeight="1" x14ac:dyDescent="0.25">
      <c r="A125" s="4" t="s">
        <v>242</v>
      </c>
      <c r="B125" s="5" t="s">
        <v>424</v>
      </c>
      <c r="C125" s="5">
        <v>195</v>
      </c>
      <c r="D125" s="61"/>
      <c r="E125" s="61"/>
      <c r="F125" s="62"/>
      <c r="G125" s="62"/>
      <c r="H125" s="62"/>
      <c r="I125" s="62"/>
      <c r="J125" s="62"/>
      <c r="K125" s="62"/>
      <c r="L125" s="62"/>
      <c r="M125" s="62"/>
      <c r="N125" s="62"/>
      <c r="O125" s="62"/>
      <c r="P125" s="62"/>
      <c r="Q125" s="62"/>
      <c r="R125" s="62"/>
      <c r="S125" s="62"/>
      <c r="T125" s="62"/>
    </row>
    <row r="126" spans="1:20" ht="20.100000000000001" customHeight="1" x14ac:dyDescent="0.25">
      <c r="A126" s="4" t="s">
        <v>241</v>
      </c>
      <c r="B126" s="5" t="s">
        <v>425</v>
      </c>
      <c r="C126" s="5">
        <v>196</v>
      </c>
      <c r="D126" s="61"/>
      <c r="E126" s="61"/>
      <c r="F126" s="62"/>
      <c r="G126" s="62"/>
      <c r="H126" s="62"/>
      <c r="I126" s="62"/>
      <c r="J126" s="62"/>
      <c r="K126" s="62"/>
      <c r="L126" s="62"/>
      <c r="M126" s="62"/>
      <c r="N126" s="62"/>
      <c r="O126" s="62"/>
      <c r="P126" s="62"/>
      <c r="Q126" s="62"/>
      <c r="R126" s="62"/>
      <c r="S126" s="62"/>
      <c r="T126" s="62"/>
    </row>
    <row r="127" spans="1:20" ht="20.100000000000001" customHeight="1" x14ac:dyDescent="0.25">
      <c r="A127" s="4" t="s">
        <v>240</v>
      </c>
      <c r="B127" s="5" t="s">
        <v>630</v>
      </c>
      <c r="C127" s="5">
        <v>197</v>
      </c>
      <c r="D127" s="61"/>
      <c r="E127" s="61"/>
      <c r="F127" s="62"/>
      <c r="G127" s="62"/>
      <c r="H127" s="62"/>
      <c r="I127" s="62"/>
      <c r="J127" s="62"/>
      <c r="K127" s="62"/>
      <c r="L127" s="62"/>
      <c r="M127" s="62"/>
      <c r="N127" s="62"/>
      <c r="O127" s="62"/>
      <c r="P127" s="62"/>
      <c r="Q127" s="62"/>
      <c r="R127" s="62"/>
      <c r="S127" s="62"/>
      <c r="T127" s="62"/>
    </row>
    <row r="128" spans="1:20" ht="20.100000000000001" customHeight="1" x14ac:dyDescent="0.25">
      <c r="A128" s="4" t="s">
        <v>239</v>
      </c>
      <c r="B128" s="5" t="s">
        <v>356</v>
      </c>
      <c r="C128" s="5">
        <v>198</v>
      </c>
      <c r="D128" s="61"/>
      <c r="E128" s="61"/>
      <c r="F128" s="62"/>
      <c r="G128" s="62"/>
      <c r="H128" s="62"/>
      <c r="I128" s="62"/>
      <c r="J128" s="62"/>
      <c r="K128" s="62"/>
      <c r="L128" s="62"/>
      <c r="M128" s="62"/>
      <c r="N128" s="62"/>
      <c r="O128" s="62"/>
      <c r="P128" s="62"/>
      <c r="Q128" s="62"/>
      <c r="R128" s="62"/>
      <c r="S128" s="62"/>
      <c r="T128" s="62"/>
    </row>
    <row r="129" spans="1:20" ht="20.100000000000001" customHeight="1" x14ac:dyDescent="0.25">
      <c r="A129" s="4" t="s">
        <v>238</v>
      </c>
      <c r="B129" s="5" t="s">
        <v>701</v>
      </c>
      <c r="C129" s="5">
        <v>199</v>
      </c>
      <c r="D129" s="61"/>
      <c r="E129" s="61"/>
      <c r="F129" s="62"/>
      <c r="G129" s="62"/>
      <c r="H129" s="62"/>
      <c r="I129" s="62"/>
      <c r="J129" s="62"/>
      <c r="K129" s="62"/>
      <c r="L129" s="62"/>
      <c r="M129" s="62"/>
      <c r="N129" s="62"/>
      <c r="O129" s="62"/>
      <c r="P129" s="62"/>
      <c r="Q129" s="62"/>
      <c r="R129" s="62"/>
      <c r="S129" s="62"/>
      <c r="T129" s="62"/>
    </row>
    <row r="130" spans="1:20" ht="20.100000000000001" customHeight="1" x14ac:dyDescent="0.25">
      <c r="A130" s="4" t="s">
        <v>237</v>
      </c>
      <c r="B130" s="7" t="s">
        <v>631</v>
      </c>
      <c r="C130" s="5">
        <v>199.1</v>
      </c>
      <c r="D130" s="61"/>
      <c r="E130" s="61"/>
      <c r="F130" s="62"/>
      <c r="G130" s="62"/>
      <c r="H130" s="62"/>
      <c r="I130" s="62"/>
      <c r="J130" s="62"/>
      <c r="K130" s="62"/>
      <c r="L130" s="62"/>
      <c r="M130" s="62"/>
      <c r="N130" s="62"/>
      <c r="O130" s="62"/>
      <c r="P130" s="62"/>
      <c r="Q130" s="62"/>
      <c r="R130" s="62"/>
      <c r="S130" s="62"/>
      <c r="T130" s="62"/>
    </row>
    <row r="131" spans="1:20" ht="20.100000000000001" customHeight="1" x14ac:dyDescent="0.25">
      <c r="A131" s="4" t="s">
        <v>236</v>
      </c>
      <c r="B131" s="5" t="s">
        <v>541</v>
      </c>
      <c r="C131" s="5">
        <v>200</v>
      </c>
      <c r="D131" s="61"/>
      <c r="E131" s="61"/>
      <c r="F131" s="62">
        <v>1</v>
      </c>
      <c r="G131" s="62">
        <v>1</v>
      </c>
      <c r="H131" s="62"/>
      <c r="I131" s="62"/>
      <c r="J131" s="62">
        <v>1</v>
      </c>
      <c r="K131" s="62"/>
      <c r="L131" s="62"/>
      <c r="M131" s="62"/>
      <c r="N131" s="62"/>
      <c r="O131" s="62"/>
      <c r="P131" s="62"/>
      <c r="Q131" s="62"/>
      <c r="R131" s="62"/>
      <c r="S131" s="62"/>
      <c r="T131" s="62"/>
    </row>
    <row r="132" spans="1:20" ht="20.100000000000001" customHeight="1" x14ac:dyDescent="0.25">
      <c r="A132" s="4" t="s">
        <v>235</v>
      </c>
      <c r="B132" s="5" t="s">
        <v>426</v>
      </c>
      <c r="C132" s="5">
        <v>201</v>
      </c>
      <c r="D132" s="61"/>
      <c r="E132" s="61"/>
      <c r="F132" s="62"/>
      <c r="G132" s="62"/>
      <c r="H132" s="62"/>
      <c r="I132" s="62"/>
      <c r="J132" s="62"/>
      <c r="K132" s="62"/>
      <c r="L132" s="62"/>
      <c r="M132" s="62"/>
      <c r="N132" s="62"/>
      <c r="O132" s="62"/>
      <c r="P132" s="62"/>
      <c r="Q132" s="62"/>
      <c r="R132" s="62"/>
      <c r="S132" s="62"/>
      <c r="T132" s="62"/>
    </row>
    <row r="133" spans="1:20" ht="20.100000000000001" customHeight="1" x14ac:dyDescent="0.25">
      <c r="A133" s="4" t="s">
        <v>234</v>
      </c>
      <c r="B133" s="5" t="s">
        <v>491</v>
      </c>
      <c r="C133" s="5">
        <v>202</v>
      </c>
      <c r="D133" s="61"/>
      <c r="E133" s="61"/>
      <c r="F133" s="62"/>
      <c r="G133" s="62"/>
      <c r="H133" s="62"/>
      <c r="I133" s="62"/>
      <c r="J133" s="62"/>
      <c r="K133" s="62"/>
      <c r="L133" s="62"/>
      <c r="M133" s="62"/>
      <c r="N133" s="62"/>
      <c r="O133" s="62"/>
      <c r="P133" s="62"/>
      <c r="Q133" s="62"/>
      <c r="R133" s="62"/>
      <c r="S133" s="62"/>
      <c r="T133" s="62"/>
    </row>
    <row r="134" spans="1:20" ht="20.100000000000001" customHeight="1" x14ac:dyDescent="0.25">
      <c r="A134" s="4" t="s">
        <v>233</v>
      </c>
      <c r="B134" s="5" t="s">
        <v>492</v>
      </c>
      <c r="C134" s="5">
        <v>203</v>
      </c>
      <c r="D134" s="61"/>
      <c r="E134" s="61"/>
      <c r="F134" s="62"/>
      <c r="G134" s="62"/>
      <c r="H134" s="62"/>
      <c r="I134" s="62"/>
      <c r="J134" s="62"/>
      <c r="K134" s="62"/>
      <c r="L134" s="62"/>
      <c r="M134" s="62"/>
      <c r="N134" s="62"/>
      <c r="O134" s="62"/>
      <c r="P134" s="62"/>
      <c r="Q134" s="62"/>
      <c r="R134" s="62"/>
      <c r="S134" s="62"/>
      <c r="T134" s="62"/>
    </row>
    <row r="135" spans="1:20" ht="20.100000000000001" customHeight="1" x14ac:dyDescent="0.25">
      <c r="A135" s="4" t="s">
        <v>232</v>
      </c>
      <c r="B135" s="5" t="s">
        <v>427</v>
      </c>
      <c r="C135" s="5">
        <v>204</v>
      </c>
      <c r="D135" s="61"/>
      <c r="E135" s="61"/>
      <c r="F135" s="62"/>
      <c r="G135" s="62"/>
      <c r="H135" s="62"/>
      <c r="I135" s="62"/>
      <c r="J135" s="62"/>
      <c r="K135" s="62"/>
      <c r="L135" s="62"/>
      <c r="M135" s="62"/>
      <c r="N135" s="62"/>
      <c r="O135" s="62"/>
      <c r="P135" s="62"/>
      <c r="Q135" s="62"/>
      <c r="R135" s="62"/>
      <c r="S135" s="62"/>
      <c r="T135" s="62"/>
    </row>
    <row r="136" spans="1:20" ht="20.100000000000001" customHeight="1" x14ac:dyDescent="0.25">
      <c r="A136" s="4" t="s">
        <v>231</v>
      </c>
      <c r="B136" s="5" t="s">
        <v>542</v>
      </c>
      <c r="C136" s="5">
        <v>205</v>
      </c>
      <c r="D136" s="61"/>
      <c r="E136" s="61"/>
      <c r="F136" s="62">
        <v>1</v>
      </c>
      <c r="G136" s="62"/>
      <c r="H136" s="62"/>
      <c r="I136" s="62"/>
      <c r="J136" s="62"/>
      <c r="K136" s="62"/>
      <c r="L136" s="62"/>
      <c r="M136" s="62">
        <v>1</v>
      </c>
      <c r="N136" s="62"/>
      <c r="O136" s="62"/>
      <c r="P136" s="62"/>
      <c r="Q136" s="62"/>
      <c r="R136" s="62"/>
      <c r="S136" s="62"/>
      <c r="T136" s="62"/>
    </row>
    <row r="137" spans="1:20" ht="20.100000000000001" customHeight="1" x14ac:dyDescent="0.25">
      <c r="A137" s="4" t="s">
        <v>230</v>
      </c>
      <c r="B137" s="5" t="s">
        <v>632</v>
      </c>
      <c r="C137" s="5">
        <v>207</v>
      </c>
      <c r="D137" s="61"/>
      <c r="E137" s="61"/>
      <c r="F137" s="62"/>
      <c r="G137" s="62"/>
      <c r="H137" s="62"/>
      <c r="I137" s="62"/>
      <c r="J137" s="62"/>
      <c r="K137" s="62"/>
      <c r="L137" s="62"/>
      <c r="M137" s="62"/>
      <c r="N137" s="62"/>
      <c r="O137" s="62"/>
      <c r="P137" s="62"/>
      <c r="Q137" s="62"/>
      <c r="R137" s="62"/>
      <c r="S137" s="62"/>
      <c r="T137" s="62"/>
    </row>
    <row r="138" spans="1:20" ht="20.100000000000001" customHeight="1" x14ac:dyDescent="0.25">
      <c r="A138" s="4" t="s">
        <v>229</v>
      </c>
      <c r="B138" s="5" t="s">
        <v>702</v>
      </c>
      <c r="C138" s="5">
        <v>208</v>
      </c>
      <c r="D138" s="61"/>
      <c r="E138" s="61"/>
      <c r="F138" s="62"/>
      <c r="G138" s="62"/>
      <c r="H138" s="62"/>
      <c r="I138" s="62"/>
      <c r="J138" s="62"/>
      <c r="K138" s="62"/>
      <c r="L138" s="62"/>
      <c r="M138" s="62"/>
      <c r="N138" s="62"/>
      <c r="O138" s="62"/>
      <c r="P138" s="62"/>
      <c r="Q138" s="62"/>
      <c r="R138" s="62"/>
      <c r="S138" s="62"/>
      <c r="T138" s="62"/>
    </row>
    <row r="139" spans="1:20" ht="20.100000000000001" customHeight="1" x14ac:dyDescent="0.25">
      <c r="A139" s="4" t="s">
        <v>228</v>
      </c>
      <c r="B139" s="5" t="s">
        <v>703</v>
      </c>
      <c r="C139" s="5">
        <v>209</v>
      </c>
      <c r="D139" s="64"/>
      <c r="E139" s="64"/>
      <c r="F139" s="64"/>
      <c r="G139" s="64"/>
      <c r="H139" s="64"/>
      <c r="I139" s="64"/>
      <c r="J139" s="64"/>
      <c r="K139" s="64"/>
      <c r="L139" s="64"/>
      <c r="M139" s="64"/>
      <c r="N139" s="64"/>
      <c r="O139" s="64"/>
      <c r="P139" s="64"/>
      <c r="Q139" s="64"/>
      <c r="R139" s="64"/>
      <c r="S139" s="64"/>
      <c r="T139" s="64"/>
    </row>
    <row r="140" spans="1:20" ht="20.100000000000001" customHeight="1" x14ac:dyDescent="0.25">
      <c r="A140" s="4" t="s">
        <v>227</v>
      </c>
      <c r="B140" s="5" t="s">
        <v>704</v>
      </c>
      <c r="C140" s="5">
        <v>210</v>
      </c>
      <c r="D140" s="61"/>
      <c r="E140" s="61"/>
      <c r="F140" s="62"/>
      <c r="G140" s="62"/>
      <c r="H140" s="62"/>
      <c r="I140" s="62"/>
      <c r="J140" s="62"/>
      <c r="K140" s="62"/>
      <c r="L140" s="62"/>
      <c r="M140" s="62"/>
      <c r="N140" s="62"/>
      <c r="O140" s="62"/>
      <c r="P140" s="62"/>
      <c r="Q140" s="62"/>
      <c r="R140" s="62"/>
      <c r="S140" s="62"/>
      <c r="T140" s="62"/>
    </row>
    <row r="141" spans="1:20" ht="20.100000000000001" customHeight="1" x14ac:dyDescent="0.25">
      <c r="A141" s="4" t="s">
        <v>226</v>
      </c>
      <c r="B141" s="5" t="s">
        <v>705</v>
      </c>
      <c r="C141" s="5">
        <v>211</v>
      </c>
      <c r="D141" s="61"/>
      <c r="E141" s="61"/>
      <c r="F141" s="62"/>
      <c r="G141" s="62"/>
      <c r="H141" s="62"/>
      <c r="I141" s="62"/>
      <c r="J141" s="62"/>
      <c r="K141" s="62"/>
      <c r="L141" s="62"/>
      <c r="M141" s="62"/>
      <c r="N141" s="62"/>
      <c r="O141" s="62"/>
      <c r="P141" s="62"/>
      <c r="Q141" s="62"/>
      <c r="R141" s="62"/>
      <c r="S141" s="62"/>
      <c r="T141" s="62"/>
    </row>
    <row r="142" spans="1:20" ht="20.100000000000001" customHeight="1" x14ac:dyDescent="0.25">
      <c r="A142" s="4" t="s">
        <v>225</v>
      </c>
      <c r="B142" s="5" t="s">
        <v>361</v>
      </c>
      <c r="C142" s="5">
        <v>212</v>
      </c>
      <c r="D142" s="61"/>
      <c r="E142" s="61"/>
      <c r="F142" s="62"/>
      <c r="G142" s="62"/>
      <c r="H142" s="62"/>
      <c r="I142" s="62"/>
      <c r="J142" s="62"/>
      <c r="K142" s="62"/>
      <c r="L142" s="62"/>
      <c r="M142" s="62"/>
      <c r="N142" s="62"/>
      <c r="O142" s="62"/>
      <c r="P142" s="62"/>
      <c r="Q142" s="62"/>
      <c r="R142" s="62"/>
      <c r="S142" s="62"/>
      <c r="T142" s="62"/>
    </row>
    <row r="143" spans="1:20" ht="20.100000000000001" customHeight="1" x14ac:dyDescent="0.25">
      <c r="A143" s="4" t="s">
        <v>224</v>
      </c>
      <c r="B143" s="5" t="s">
        <v>428</v>
      </c>
      <c r="C143" s="5">
        <v>213</v>
      </c>
      <c r="D143" s="61"/>
      <c r="E143" s="61"/>
      <c r="F143" s="62"/>
      <c r="G143" s="62"/>
      <c r="H143" s="62"/>
      <c r="I143" s="62"/>
      <c r="J143" s="62"/>
      <c r="K143" s="62"/>
      <c r="L143" s="62"/>
      <c r="M143" s="62"/>
      <c r="N143" s="62"/>
      <c r="O143" s="62"/>
      <c r="P143" s="62"/>
      <c r="Q143" s="62"/>
      <c r="R143" s="62"/>
      <c r="S143" s="62"/>
      <c r="T143" s="62"/>
    </row>
    <row r="144" spans="1:20" ht="20.100000000000001" customHeight="1" x14ac:dyDescent="0.25">
      <c r="A144" s="4" t="s">
        <v>223</v>
      </c>
      <c r="B144" s="5" t="s">
        <v>429</v>
      </c>
      <c r="C144" s="5">
        <v>214</v>
      </c>
      <c r="D144" s="61"/>
      <c r="E144" s="61"/>
      <c r="F144" s="62"/>
      <c r="G144" s="62"/>
      <c r="H144" s="62"/>
      <c r="I144" s="62"/>
      <c r="J144" s="62"/>
      <c r="K144" s="62"/>
      <c r="L144" s="62"/>
      <c r="M144" s="62"/>
      <c r="N144" s="62"/>
      <c r="O144" s="62"/>
      <c r="P144" s="62"/>
      <c r="Q144" s="62"/>
      <c r="R144" s="62"/>
      <c r="S144" s="62"/>
      <c r="T144" s="62"/>
    </row>
    <row r="145" spans="1:20" ht="20.100000000000001" customHeight="1" x14ac:dyDescent="0.25">
      <c r="A145" s="4" t="s">
        <v>706</v>
      </c>
      <c r="B145" s="7" t="s">
        <v>707</v>
      </c>
      <c r="C145" s="5">
        <v>215.1</v>
      </c>
      <c r="D145" s="61"/>
      <c r="E145" s="61"/>
      <c r="F145" s="62"/>
      <c r="G145" s="62"/>
      <c r="H145" s="62"/>
      <c r="I145" s="62"/>
      <c r="J145" s="62"/>
      <c r="K145" s="62"/>
      <c r="L145" s="62"/>
      <c r="M145" s="62"/>
      <c r="N145" s="62"/>
      <c r="O145" s="62"/>
      <c r="P145" s="62"/>
      <c r="Q145" s="62"/>
      <c r="R145" s="62"/>
      <c r="S145" s="62"/>
      <c r="T145" s="62"/>
    </row>
    <row r="146" spans="1:20" ht="20.100000000000001" customHeight="1" x14ac:dyDescent="0.25">
      <c r="A146" s="4" t="s">
        <v>708</v>
      </c>
      <c r="B146" s="7" t="s">
        <v>709</v>
      </c>
      <c r="C146" s="5">
        <v>215.2</v>
      </c>
      <c r="D146" s="61"/>
      <c r="E146" s="61"/>
      <c r="F146" s="62"/>
      <c r="G146" s="62"/>
      <c r="H146" s="62"/>
      <c r="I146" s="62"/>
      <c r="J146" s="62"/>
      <c r="K146" s="62"/>
      <c r="L146" s="62"/>
      <c r="M146" s="62"/>
      <c r="N146" s="62"/>
      <c r="O146" s="62"/>
      <c r="P146" s="62"/>
      <c r="Q146" s="62"/>
      <c r="R146" s="62"/>
      <c r="S146" s="62"/>
      <c r="T146" s="62"/>
    </row>
    <row r="147" spans="1:20" ht="20.100000000000001" customHeight="1" x14ac:dyDescent="0.25">
      <c r="A147" s="4" t="s">
        <v>222</v>
      </c>
      <c r="B147" s="7" t="s">
        <v>543</v>
      </c>
      <c r="C147" s="5">
        <v>216</v>
      </c>
      <c r="D147" s="61"/>
      <c r="E147" s="61"/>
      <c r="F147" s="62"/>
      <c r="G147" s="62"/>
      <c r="H147" s="62"/>
      <c r="I147" s="62"/>
      <c r="J147" s="62"/>
      <c r="K147" s="62"/>
      <c r="L147" s="62"/>
      <c r="M147" s="62"/>
      <c r="N147" s="62"/>
      <c r="O147" s="62"/>
      <c r="P147" s="62"/>
      <c r="Q147" s="62"/>
      <c r="R147" s="62"/>
      <c r="S147" s="62"/>
      <c r="T147" s="62"/>
    </row>
    <row r="148" spans="1:20" ht="20.100000000000001" customHeight="1" x14ac:dyDescent="0.25">
      <c r="A148" s="4" t="s">
        <v>221</v>
      </c>
      <c r="B148" s="7" t="s">
        <v>403</v>
      </c>
      <c r="C148" s="5"/>
      <c r="D148" s="61"/>
      <c r="E148" s="61"/>
      <c r="F148" s="62"/>
      <c r="G148" s="62"/>
      <c r="H148" s="62"/>
      <c r="I148" s="62"/>
      <c r="J148" s="62"/>
      <c r="K148" s="62"/>
      <c r="L148" s="62"/>
      <c r="M148" s="62"/>
      <c r="N148" s="62"/>
      <c r="O148" s="62"/>
      <c r="P148" s="62"/>
      <c r="Q148" s="62"/>
      <c r="R148" s="62"/>
      <c r="S148" s="62"/>
      <c r="T148" s="62"/>
    </row>
    <row r="149" spans="1:20" ht="20.100000000000001" customHeight="1" x14ac:dyDescent="0.25">
      <c r="A149" s="8" t="s">
        <v>220</v>
      </c>
      <c r="B149" s="12" t="s">
        <v>430</v>
      </c>
      <c r="C149" s="5"/>
      <c r="D149" s="65">
        <f t="shared" ref="D149:T149" si="7">SUM(D150:D189)</f>
        <v>9</v>
      </c>
      <c r="E149" s="65">
        <f t="shared" si="7"/>
        <v>0</v>
      </c>
      <c r="F149" s="65">
        <f t="shared" si="7"/>
        <v>20</v>
      </c>
      <c r="G149" s="65">
        <f t="shared" si="7"/>
        <v>24</v>
      </c>
      <c r="H149" s="65">
        <f t="shared" si="7"/>
        <v>1</v>
      </c>
      <c r="I149" s="65">
        <f t="shared" si="7"/>
        <v>0</v>
      </c>
      <c r="J149" s="65">
        <f t="shared" si="7"/>
        <v>25</v>
      </c>
      <c r="K149" s="65">
        <f t="shared" si="7"/>
        <v>1</v>
      </c>
      <c r="L149" s="65">
        <f t="shared" si="7"/>
        <v>0</v>
      </c>
      <c r="M149" s="65">
        <f t="shared" si="7"/>
        <v>3</v>
      </c>
      <c r="N149" s="65">
        <f t="shared" si="7"/>
        <v>0</v>
      </c>
      <c r="O149" s="65">
        <f t="shared" si="7"/>
        <v>13</v>
      </c>
      <c r="P149" s="65">
        <f t="shared" si="7"/>
        <v>0</v>
      </c>
      <c r="Q149" s="65">
        <f t="shared" si="7"/>
        <v>13</v>
      </c>
      <c r="R149" s="65">
        <f t="shared" si="7"/>
        <v>2</v>
      </c>
      <c r="S149" s="65">
        <f t="shared" si="7"/>
        <v>0</v>
      </c>
      <c r="T149" s="65">
        <f t="shared" si="7"/>
        <v>2</v>
      </c>
    </row>
    <row r="150" spans="1:20" ht="20.100000000000001" customHeight="1" x14ac:dyDescent="0.25">
      <c r="A150" s="4" t="s">
        <v>219</v>
      </c>
      <c r="B150" s="5" t="s">
        <v>431</v>
      </c>
      <c r="C150" s="5">
        <v>217</v>
      </c>
      <c r="D150" s="61"/>
      <c r="E150" s="61"/>
      <c r="F150" s="62"/>
      <c r="G150" s="62"/>
      <c r="H150" s="62"/>
      <c r="I150" s="62"/>
      <c r="J150" s="62"/>
      <c r="K150" s="62"/>
      <c r="L150" s="62"/>
      <c r="M150" s="62"/>
      <c r="N150" s="62"/>
      <c r="O150" s="62"/>
      <c r="P150" s="62"/>
      <c r="Q150" s="62"/>
      <c r="R150" s="62"/>
      <c r="S150" s="62"/>
      <c r="T150" s="62"/>
    </row>
    <row r="151" spans="1:20" ht="20.100000000000001" customHeight="1" x14ac:dyDescent="0.25">
      <c r="A151" s="4" t="s">
        <v>218</v>
      </c>
      <c r="B151" s="13" t="s">
        <v>668</v>
      </c>
      <c r="C151" s="5">
        <v>217.1</v>
      </c>
      <c r="D151" s="61"/>
      <c r="E151" s="61"/>
      <c r="F151" s="62"/>
      <c r="G151" s="62"/>
      <c r="H151" s="62"/>
      <c r="I151" s="62"/>
      <c r="J151" s="62"/>
      <c r="K151" s="62"/>
      <c r="L151" s="62"/>
      <c r="M151" s="62"/>
      <c r="N151" s="62"/>
      <c r="O151" s="62"/>
      <c r="P151" s="62"/>
      <c r="Q151" s="62"/>
      <c r="R151" s="62"/>
      <c r="S151" s="62"/>
      <c r="T151" s="62"/>
    </row>
    <row r="152" spans="1:20" ht="20.100000000000001" customHeight="1" x14ac:dyDescent="0.25">
      <c r="A152" s="4" t="s">
        <v>217</v>
      </c>
      <c r="B152" s="7" t="s">
        <v>374</v>
      </c>
      <c r="C152" s="5">
        <v>218</v>
      </c>
      <c r="D152" s="61"/>
      <c r="E152" s="61"/>
      <c r="F152" s="62"/>
      <c r="G152" s="62"/>
      <c r="H152" s="62"/>
      <c r="I152" s="62"/>
      <c r="J152" s="62"/>
      <c r="K152" s="62"/>
      <c r="L152" s="62"/>
      <c r="M152" s="62"/>
      <c r="N152" s="62"/>
      <c r="O152" s="62"/>
      <c r="P152" s="62"/>
      <c r="Q152" s="62"/>
      <c r="R152" s="62"/>
      <c r="S152" s="62"/>
      <c r="T152" s="62"/>
    </row>
    <row r="153" spans="1:20" ht="20.100000000000001" customHeight="1" x14ac:dyDescent="0.25">
      <c r="A153" s="4" t="s">
        <v>216</v>
      </c>
      <c r="B153" s="7" t="s">
        <v>710</v>
      </c>
      <c r="C153" s="5">
        <v>219</v>
      </c>
      <c r="D153" s="61"/>
      <c r="E153" s="61"/>
      <c r="F153" s="62"/>
      <c r="G153" s="62"/>
      <c r="H153" s="62"/>
      <c r="I153" s="62"/>
      <c r="J153" s="62"/>
      <c r="K153" s="62"/>
      <c r="L153" s="62"/>
      <c r="M153" s="62"/>
      <c r="N153" s="62"/>
      <c r="O153" s="62"/>
      <c r="P153" s="62"/>
      <c r="Q153" s="62"/>
      <c r="R153" s="62"/>
      <c r="S153" s="62"/>
      <c r="T153" s="62"/>
    </row>
    <row r="154" spans="1:20" ht="20.100000000000001" customHeight="1" x14ac:dyDescent="0.25">
      <c r="A154" s="4" t="s">
        <v>215</v>
      </c>
      <c r="B154" s="7" t="s">
        <v>432</v>
      </c>
      <c r="C154" s="5">
        <v>220</v>
      </c>
      <c r="D154" s="61"/>
      <c r="E154" s="61"/>
      <c r="F154" s="62"/>
      <c r="G154" s="62"/>
      <c r="H154" s="62"/>
      <c r="I154" s="62"/>
      <c r="J154" s="62"/>
      <c r="K154" s="62"/>
      <c r="L154" s="62"/>
      <c r="M154" s="62"/>
      <c r="N154" s="62"/>
      <c r="O154" s="62"/>
      <c r="P154" s="62"/>
      <c r="Q154" s="62"/>
      <c r="R154" s="62"/>
      <c r="S154" s="62"/>
      <c r="T154" s="62"/>
    </row>
    <row r="155" spans="1:20" ht="20.100000000000001" customHeight="1" x14ac:dyDescent="0.25">
      <c r="A155" s="4" t="s">
        <v>214</v>
      </c>
      <c r="B155" s="7" t="s">
        <v>613</v>
      </c>
      <c r="C155" s="5">
        <v>221</v>
      </c>
      <c r="D155" s="61"/>
      <c r="E155" s="61"/>
      <c r="F155" s="62"/>
      <c r="G155" s="62"/>
      <c r="H155" s="62"/>
      <c r="I155" s="62"/>
      <c r="J155" s="62"/>
      <c r="K155" s="62"/>
      <c r="L155" s="62"/>
      <c r="M155" s="62"/>
      <c r="N155" s="62"/>
      <c r="O155" s="62"/>
      <c r="P155" s="62"/>
      <c r="Q155" s="62"/>
      <c r="R155" s="62"/>
      <c r="S155" s="62"/>
      <c r="T155" s="62"/>
    </row>
    <row r="156" spans="1:20" ht="20.100000000000001" customHeight="1" x14ac:dyDescent="0.25">
      <c r="A156" s="4" t="s">
        <v>213</v>
      </c>
      <c r="B156" s="7" t="s">
        <v>358</v>
      </c>
      <c r="C156" s="5">
        <v>222</v>
      </c>
      <c r="D156" s="61"/>
      <c r="E156" s="61"/>
      <c r="F156" s="62"/>
      <c r="G156" s="62"/>
      <c r="H156" s="62"/>
      <c r="I156" s="62"/>
      <c r="J156" s="62"/>
      <c r="K156" s="62"/>
      <c r="L156" s="62"/>
      <c r="M156" s="62"/>
      <c r="N156" s="62"/>
      <c r="O156" s="62"/>
      <c r="P156" s="62"/>
      <c r="Q156" s="62"/>
      <c r="R156" s="62"/>
      <c r="S156" s="62"/>
      <c r="T156" s="62"/>
    </row>
    <row r="157" spans="1:20" ht="20.100000000000001" customHeight="1" x14ac:dyDescent="0.25">
      <c r="A157" s="4" t="s">
        <v>212</v>
      </c>
      <c r="B157" s="7" t="s">
        <v>433</v>
      </c>
      <c r="C157" s="5">
        <v>223</v>
      </c>
      <c r="D157" s="61"/>
      <c r="E157" s="61"/>
      <c r="F157" s="62"/>
      <c r="G157" s="62"/>
      <c r="H157" s="62"/>
      <c r="I157" s="62"/>
      <c r="J157" s="62"/>
      <c r="K157" s="62"/>
      <c r="L157" s="62"/>
      <c r="M157" s="62"/>
      <c r="N157" s="62"/>
      <c r="O157" s="62"/>
      <c r="P157" s="62"/>
      <c r="Q157" s="62"/>
      <c r="R157" s="62"/>
      <c r="S157" s="62"/>
      <c r="T157" s="62"/>
    </row>
    <row r="158" spans="1:20" ht="20.100000000000001" customHeight="1" x14ac:dyDescent="0.25">
      <c r="A158" s="4" t="s">
        <v>211</v>
      </c>
      <c r="B158" s="7" t="s">
        <v>614</v>
      </c>
      <c r="C158" s="5">
        <v>224</v>
      </c>
      <c r="D158" s="61"/>
      <c r="E158" s="61"/>
      <c r="F158" s="62"/>
      <c r="G158" s="62"/>
      <c r="H158" s="62"/>
      <c r="I158" s="62"/>
      <c r="J158" s="62"/>
      <c r="K158" s="62"/>
      <c r="L158" s="62"/>
      <c r="M158" s="62"/>
      <c r="N158" s="62"/>
      <c r="O158" s="62"/>
      <c r="P158" s="62"/>
      <c r="Q158" s="62"/>
      <c r="R158" s="62"/>
      <c r="S158" s="62"/>
      <c r="T158" s="62"/>
    </row>
    <row r="159" spans="1:20" ht="20.100000000000001" customHeight="1" x14ac:dyDescent="0.25">
      <c r="A159" s="4" t="s">
        <v>210</v>
      </c>
      <c r="B159" s="7" t="s">
        <v>434</v>
      </c>
      <c r="C159" s="5">
        <v>225</v>
      </c>
      <c r="D159" s="61"/>
      <c r="E159" s="61"/>
      <c r="F159" s="62"/>
      <c r="G159" s="62"/>
      <c r="H159" s="62"/>
      <c r="I159" s="62"/>
      <c r="J159" s="62"/>
      <c r="K159" s="62"/>
      <c r="L159" s="62"/>
      <c r="M159" s="62"/>
      <c r="N159" s="62"/>
      <c r="O159" s="62"/>
      <c r="P159" s="62"/>
      <c r="Q159" s="62"/>
      <c r="R159" s="62"/>
      <c r="S159" s="62"/>
      <c r="T159" s="62"/>
    </row>
    <row r="160" spans="1:20" ht="20.100000000000001" customHeight="1" x14ac:dyDescent="0.25">
      <c r="A160" s="4" t="s">
        <v>209</v>
      </c>
      <c r="B160" s="7" t="s">
        <v>711</v>
      </c>
      <c r="C160" s="5">
        <v>225.1</v>
      </c>
      <c r="D160" s="61"/>
      <c r="E160" s="61"/>
      <c r="F160" s="62"/>
      <c r="G160" s="62"/>
      <c r="H160" s="62"/>
      <c r="I160" s="62"/>
      <c r="J160" s="62"/>
      <c r="K160" s="62"/>
      <c r="L160" s="62"/>
      <c r="M160" s="62"/>
      <c r="N160" s="62"/>
      <c r="O160" s="62"/>
      <c r="P160" s="62"/>
      <c r="Q160" s="62"/>
      <c r="R160" s="62"/>
      <c r="S160" s="62"/>
      <c r="T160" s="62"/>
    </row>
    <row r="161" spans="1:20" ht="20.100000000000001" customHeight="1" x14ac:dyDescent="0.25">
      <c r="A161" s="4" t="s">
        <v>208</v>
      </c>
      <c r="B161" s="7" t="s">
        <v>544</v>
      </c>
      <c r="C161" s="5">
        <v>226</v>
      </c>
      <c r="D161" s="61"/>
      <c r="E161" s="61"/>
      <c r="F161" s="62"/>
      <c r="G161" s="62"/>
      <c r="H161" s="62"/>
      <c r="I161" s="62"/>
      <c r="J161" s="62"/>
      <c r="K161" s="62"/>
      <c r="L161" s="62"/>
      <c r="M161" s="62"/>
      <c r="N161" s="62"/>
      <c r="O161" s="62"/>
      <c r="P161" s="62"/>
      <c r="Q161" s="62"/>
      <c r="R161" s="62"/>
      <c r="S161" s="62"/>
      <c r="T161" s="62"/>
    </row>
    <row r="162" spans="1:20" ht="20.100000000000001" customHeight="1" x14ac:dyDescent="0.25">
      <c r="A162" s="4" t="s">
        <v>207</v>
      </c>
      <c r="B162" s="7" t="s">
        <v>633</v>
      </c>
      <c r="C162" s="5">
        <v>227</v>
      </c>
      <c r="D162" s="61"/>
      <c r="E162" s="61"/>
      <c r="F162" s="62"/>
      <c r="G162" s="62"/>
      <c r="H162" s="62"/>
      <c r="I162" s="62"/>
      <c r="J162" s="62"/>
      <c r="K162" s="62"/>
      <c r="L162" s="62"/>
      <c r="M162" s="62"/>
      <c r="N162" s="62"/>
      <c r="O162" s="62"/>
      <c r="P162" s="62"/>
      <c r="Q162" s="62"/>
      <c r="R162" s="62"/>
      <c r="S162" s="62"/>
      <c r="T162" s="62"/>
    </row>
    <row r="163" spans="1:20" ht="20.100000000000001" customHeight="1" x14ac:dyDescent="0.25">
      <c r="A163" s="4" t="s">
        <v>206</v>
      </c>
      <c r="B163" s="7" t="s">
        <v>435</v>
      </c>
      <c r="C163" s="5">
        <v>228</v>
      </c>
      <c r="D163" s="61"/>
      <c r="E163" s="61"/>
      <c r="F163" s="62"/>
      <c r="G163" s="62"/>
      <c r="H163" s="62"/>
      <c r="I163" s="62"/>
      <c r="J163" s="62"/>
      <c r="K163" s="62"/>
      <c r="L163" s="62"/>
      <c r="M163" s="62"/>
      <c r="N163" s="62"/>
      <c r="O163" s="62"/>
      <c r="P163" s="62"/>
      <c r="Q163" s="62"/>
      <c r="R163" s="62"/>
      <c r="S163" s="62"/>
      <c r="T163" s="62"/>
    </row>
    <row r="164" spans="1:20" ht="20.100000000000001" customHeight="1" x14ac:dyDescent="0.25">
      <c r="A164" s="4" t="s">
        <v>205</v>
      </c>
      <c r="B164" s="7" t="s">
        <v>436</v>
      </c>
      <c r="C164" s="5">
        <v>229</v>
      </c>
      <c r="D164" s="61"/>
      <c r="E164" s="61"/>
      <c r="F164" s="62"/>
      <c r="G164" s="62"/>
      <c r="H164" s="62"/>
      <c r="I164" s="62"/>
      <c r="J164" s="62"/>
      <c r="K164" s="62"/>
      <c r="L164" s="62"/>
      <c r="M164" s="62"/>
      <c r="N164" s="62"/>
      <c r="O164" s="62"/>
      <c r="P164" s="62"/>
      <c r="Q164" s="62"/>
      <c r="R164" s="62"/>
      <c r="S164" s="62"/>
      <c r="T164" s="62"/>
    </row>
    <row r="165" spans="1:20" ht="20.100000000000001" customHeight="1" x14ac:dyDescent="0.25">
      <c r="A165" s="4" t="s">
        <v>204</v>
      </c>
      <c r="B165" s="7" t="s">
        <v>545</v>
      </c>
      <c r="C165" s="5">
        <v>230</v>
      </c>
      <c r="D165" s="61"/>
      <c r="E165" s="61"/>
      <c r="F165" s="62"/>
      <c r="G165" s="62"/>
      <c r="H165" s="62"/>
      <c r="I165" s="62"/>
      <c r="J165" s="62"/>
      <c r="K165" s="62"/>
      <c r="L165" s="62"/>
      <c r="M165" s="62"/>
      <c r="N165" s="62"/>
      <c r="O165" s="62"/>
      <c r="P165" s="62"/>
      <c r="Q165" s="62"/>
      <c r="R165" s="62"/>
      <c r="S165" s="62"/>
      <c r="T165" s="62"/>
    </row>
    <row r="166" spans="1:20" ht="20.100000000000001" customHeight="1" x14ac:dyDescent="0.25">
      <c r="A166" s="4" t="s">
        <v>203</v>
      </c>
      <c r="B166" s="7" t="s">
        <v>634</v>
      </c>
      <c r="C166" s="5">
        <v>231</v>
      </c>
      <c r="D166" s="61"/>
      <c r="E166" s="61"/>
      <c r="F166" s="62"/>
      <c r="G166" s="62"/>
      <c r="H166" s="62"/>
      <c r="I166" s="62"/>
      <c r="J166" s="62"/>
      <c r="K166" s="62"/>
      <c r="L166" s="62"/>
      <c r="M166" s="62"/>
      <c r="N166" s="62"/>
      <c r="O166" s="62"/>
      <c r="P166" s="62"/>
      <c r="Q166" s="62"/>
      <c r="R166" s="62"/>
      <c r="S166" s="62"/>
      <c r="T166" s="62"/>
    </row>
    <row r="167" spans="1:20" ht="20.100000000000001" customHeight="1" x14ac:dyDescent="0.25">
      <c r="A167" s="4" t="s">
        <v>202</v>
      </c>
      <c r="B167" s="7" t="s">
        <v>437</v>
      </c>
      <c r="C167" s="5">
        <v>232</v>
      </c>
      <c r="D167" s="61"/>
      <c r="E167" s="61"/>
      <c r="F167" s="62"/>
      <c r="G167" s="62"/>
      <c r="H167" s="62"/>
      <c r="I167" s="62"/>
      <c r="J167" s="62"/>
      <c r="K167" s="62"/>
      <c r="L167" s="62"/>
      <c r="M167" s="62"/>
      <c r="N167" s="62"/>
      <c r="O167" s="62"/>
      <c r="P167" s="62"/>
      <c r="Q167" s="62"/>
      <c r="R167" s="62"/>
      <c r="S167" s="62"/>
      <c r="T167" s="62"/>
    </row>
    <row r="168" spans="1:20" ht="20.100000000000001" customHeight="1" x14ac:dyDescent="0.25">
      <c r="A168" s="4" t="s">
        <v>201</v>
      </c>
      <c r="B168" s="7" t="s">
        <v>635</v>
      </c>
      <c r="C168" s="5">
        <v>233</v>
      </c>
      <c r="D168" s="61"/>
      <c r="E168" s="61"/>
      <c r="F168" s="62"/>
      <c r="G168" s="62"/>
      <c r="H168" s="62"/>
      <c r="I168" s="62"/>
      <c r="J168" s="62"/>
      <c r="K168" s="62"/>
      <c r="L168" s="62"/>
      <c r="M168" s="62"/>
      <c r="N168" s="62"/>
      <c r="O168" s="62"/>
      <c r="P168" s="62"/>
      <c r="Q168" s="62"/>
      <c r="R168" s="62"/>
      <c r="S168" s="62"/>
      <c r="T168" s="62"/>
    </row>
    <row r="169" spans="1:20" ht="20.100000000000001" customHeight="1" x14ac:dyDescent="0.25">
      <c r="A169" s="4" t="s">
        <v>200</v>
      </c>
      <c r="B169" s="7" t="s">
        <v>493</v>
      </c>
      <c r="C169" s="5">
        <v>234</v>
      </c>
      <c r="D169" s="61"/>
      <c r="E169" s="61"/>
      <c r="F169" s="62"/>
      <c r="G169" s="62"/>
      <c r="H169" s="62"/>
      <c r="I169" s="62"/>
      <c r="J169" s="62"/>
      <c r="K169" s="62"/>
      <c r="L169" s="62"/>
      <c r="M169" s="62"/>
      <c r="N169" s="62"/>
      <c r="O169" s="62"/>
      <c r="P169" s="62"/>
      <c r="Q169" s="62"/>
      <c r="R169" s="62"/>
      <c r="S169" s="62"/>
      <c r="T169" s="62"/>
    </row>
    <row r="170" spans="1:20" ht="20.100000000000001" customHeight="1" x14ac:dyDescent="0.25">
      <c r="A170" s="4" t="s">
        <v>199</v>
      </c>
      <c r="B170" s="7" t="s">
        <v>636</v>
      </c>
      <c r="C170" s="5">
        <v>235</v>
      </c>
      <c r="D170" s="61">
        <v>2</v>
      </c>
      <c r="E170" s="61"/>
      <c r="F170" s="62">
        <v>3</v>
      </c>
      <c r="G170" s="62">
        <v>3</v>
      </c>
      <c r="H170" s="62"/>
      <c r="I170" s="62"/>
      <c r="J170" s="62">
        <v>3</v>
      </c>
      <c r="K170" s="62">
        <v>1</v>
      </c>
      <c r="L170" s="62"/>
      <c r="M170" s="62">
        <v>1</v>
      </c>
      <c r="N170" s="62"/>
      <c r="O170" s="62">
        <v>1</v>
      </c>
      <c r="P170" s="62"/>
      <c r="Q170" s="62">
        <v>1</v>
      </c>
      <c r="R170" s="62"/>
      <c r="S170" s="62"/>
      <c r="T170" s="62"/>
    </row>
    <row r="171" spans="1:20" ht="20.100000000000001" customHeight="1" x14ac:dyDescent="0.25">
      <c r="A171" s="4" t="s">
        <v>712</v>
      </c>
      <c r="B171" s="7" t="s">
        <v>713</v>
      </c>
      <c r="C171" s="5">
        <v>235.1</v>
      </c>
      <c r="D171" s="61"/>
      <c r="E171" s="61"/>
      <c r="F171" s="62"/>
      <c r="G171" s="62"/>
      <c r="H171" s="62"/>
      <c r="I171" s="62"/>
      <c r="J171" s="62"/>
      <c r="K171" s="62"/>
      <c r="L171" s="62"/>
      <c r="M171" s="62"/>
      <c r="N171" s="62"/>
      <c r="O171" s="62"/>
      <c r="P171" s="62"/>
      <c r="Q171" s="62"/>
      <c r="R171" s="62"/>
      <c r="S171" s="62"/>
      <c r="T171" s="62"/>
    </row>
    <row r="172" spans="1:20" ht="20.100000000000001" customHeight="1" x14ac:dyDescent="0.25">
      <c r="A172" s="4" t="s">
        <v>198</v>
      </c>
      <c r="B172" s="7" t="s">
        <v>637</v>
      </c>
      <c r="C172" s="5">
        <v>236</v>
      </c>
      <c r="D172" s="61"/>
      <c r="E172" s="61"/>
      <c r="F172" s="62"/>
      <c r="G172" s="62"/>
      <c r="H172" s="62"/>
      <c r="I172" s="62"/>
      <c r="J172" s="62"/>
      <c r="K172" s="62"/>
      <c r="L172" s="62"/>
      <c r="M172" s="62"/>
      <c r="N172" s="62"/>
      <c r="O172" s="62"/>
      <c r="P172" s="62"/>
      <c r="Q172" s="62"/>
      <c r="R172" s="62"/>
      <c r="S172" s="62"/>
      <c r="T172" s="62"/>
    </row>
    <row r="173" spans="1:20" ht="20.100000000000001" customHeight="1" x14ac:dyDescent="0.25">
      <c r="A173" s="4" t="s">
        <v>197</v>
      </c>
      <c r="B173" s="7" t="s">
        <v>546</v>
      </c>
      <c r="C173" s="5">
        <v>237</v>
      </c>
      <c r="D173" s="61"/>
      <c r="E173" s="61"/>
      <c r="F173" s="62"/>
      <c r="G173" s="62"/>
      <c r="H173" s="62"/>
      <c r="I173" s="62"/>
      <c r="J173" s="62"/>
      <c r="K173" s="62"/>
      <c r="L173" s="62"/>
      <c r="M173" s="62"/>
      <c r="N173" s="62"/>
      <c r="O173" s="62"/>
      <c r="P173" s="62"/>
      <c r="Q173" s="62"/>
      <c r="R173" s="62"/>
      <c r="S173" s="62"/>
      <c r="T173" s="62"/>
    </row>
    <row r="174" spans="1:20" ht="20.100000000000001" customHeight="1" x14ac:dyDescent="0.25">
      <c r="A174" s="4" t="s">
        <v>196</v>
      </c>
      <c r="B174" s="5" t="s">
        <v>547</v>
      </c>
      <c r="C174" s="5">
        <v>238</v>
      </c>
      <c r="D174" s="61"/>
      <c r="E174" s="61"/>
      <c r="F174" s="62"/>
      <c r="G174" s="62"/>
      <c r="H174" s="62"/>
      <c r="I174" s="62"/>
      <c r="J174" s="62"/>
      <c r="K174" s="62"/>
      <c r="L174" s="62"/>
      <c r="M174" s="62"/>
      <c r="N174" s="62"/>
      <c r="O174" s="62"/>
      <c r="P174" s="62"/>
      <c r="Q174" s="62"/>
      <c r="R174" s="62"/>
      <c r="S174" s="62"/>
      <c r="T174" s="62"/>
    </row>
    <row r="175" spans="1:20" ht="20.100000000000001" customHeight="1" x14ac:dyDescent="0.25">
      <c r="A175" s="4" t="s">
        <v>195</v>
      </c>
      <c r="B175" s="7" t="s">
        <v>548</v>
      </c>
      <c r="C175" s="5">
        <v>239</v>
      </c>
      <c r="D175" s="61"/>
      <c r="E175" s="61"/>
      <c r="F175" s="62"/>
      <c r="G175" s="62"/>
      <c r="H175" s="62"/>
      <c r="I175" s="62"/>
      <c r="J175" s="62"/>
      <c r="K175" s="62"/>
      <c r="L175" s="62"/>
      <c r="M175" s="62"/>
      <c r="N175" s="62"/>
      <c r="O175" s="62"/>
      <c r="P175" s="62"/>
      <c r="Q175" s="62"/>
      <c r="R175" s="62"/>
      <c r="S175" s="62"/>
      <c r="T175" s="62"/>
    </row>
    <row r="176" spans="1:20" ht="20.100000000000001" customHeight="1" x14ac:dyDescent="0.25">
      <c r="A176" s="4" t="s">
        <v>194</v>
      </c>
      <c r="B176" s="7" t="s">
        <v>638</v>
      </c>
      <c r="C176" s="5">
        <v>240</v>
      </c>
      <c r="D176" s="61"/>
      <c r="E176" s="61"/>
      <c r="F176" s="62"/>
      <c r="G176" s="62"/>
      <c r="H176" s="62"/>
      <c r="I176" s="62"/>
      <c r="J176" s="62"/>
      <c r="K176" s="62"/>
      <c r="L176" s="62"/>
      <c r="M176" s="62"/>
      <c r="N176" s="62"/>
      <c r="O176" s="62"/>
      <c r="P176" s="62"/>
      <c r="Q176" s="62"/>
      <c r="R176" s="62"/>
      <c r="S176" s="62"/>
      <c r="T176" s="62"/>
    </row>
    <row r="177" spans="1:20" ht="20.100000000000001" customHeight="1" x14ac:dyDescent="0.25">
      <c r="A177" s="4" t="s">
        <v>714</v>
      </c>
      <c r="B177" s="7" t="s">
        <v>715</v>
      </c>
      <c r="C177" s="5">
        <v>240.1</v>
      </c>
      <c r="D177" s="64"/>
      <c r="E177" s="64"/>
      <c r="F177" s="64"/>
      <c r="G177" s="64"/>
      <c r="H177" s="64"/>
      <c r="I177" s="64"/>
      <c r="J177" s="64"/>
      <c r="K177" s="64"/>
      <c r="L177" s="64"/>
      <c r="M177" s="64"/>
      <c r="N177" s="64"/>
      <c r="O177" s="64"/>
      <c r="P177" s="64"/>
      <c r="Q177" s="64"/>
      <c r="R177" s="64"/>
      <c r="S177" s="64"/>
      <c r="T177" s="64"/>
    </row>
    <row r="178" spans="1:20" ht="20.100000000000001" customHeight="1" x14ac:dyDescent="0.25">
      <c r="A178" s="4" t="s">
        <v>193</v>
      </c>
      <c r="B178" s="5" t="s">
        <v>639</v>
      </c>
      <c r="C178" s="5">
        <v>241</v>
      </c>
      <c r="D178" s="61"/>
      <c r="E178" s="61"/>
      <c r="F178" s="62"/>
      <c r="G178" s="62"/>
      <c r="H178" s="62"/>
      <c r="I178" s="62"/>
      <c r="J178" s="62"/>
      <c r="K178" s="62"/>
      <c r="L178" s="62"/>
      <c r="M178" s="62"/>
      <c r="N178" s="62"/>
      <c r="O178" s="62"/>
      <c r="P178" s="62"/>
      <c r="Q178" s="62"/>
      <c r="R178" s="62"/>
      <c r="S178" s="62"/>
      <c r="T178" s="62"/>
    </row>
    <row r="179" spans="1:20" ht="20.100000000000001" customHeight="1" x14ac:dyDescent="0.25">
      <c r="A179" s="4" t="s">
        <v>192</v>
      </c>
      <c r="B179" s="7" t="s">
        <v>438</v>
      </c>
      <c r="C179" s="5">
        <v>242</v>
      </c>
      <c r="D179" s="61">
        <v>5</v>
      </c>
      <c r="E179" s="61"/>
      <c r="F179" s="62">
        <v>9</v>
      </c>
      <c r="G179" s="62">
        <v>12</v>
      </c>
      <c r="H179" s="62">
        <v>1</v>
      </c>
      <c r="I179" s="62"/>
      <c r="J179" s="62">
        <v>13</v>
      </c>
      <c r="K179" s="62"/>
      <c r="L179" s="62"/>
      <c r="M179" s="62">
        <v>1</v>
      </c>
      <c r="N179" s="62"/>
      <c r="O179" s="62">
        <v>9</v>
      </c>
      <c r="P179" s="62"/>
      <c r="Q179" s="62">
        <v>9</v>
      </c>
      <c r="R179" s="62">
        <v>2</v>
      </c>
      <c r="S179" s="62"/>
      <c r="T179" s="62">
        <v>2</v>
      </c>
    </row>
    <row r="180" spans="1:20" ht="20.100000000000001" customHeight="1" x14ac:dyDescent="0.25">
      <c r="A180" s="4" t="s">
        <v>191</v>
      </c>
      <c r="B180" s="7" t="s">
        <v>375</v>
      </c>
      <c r="C180" s="5">
        <v>243</v>
      </c>
      <c r="D180" s="61"/>
      <c r="E180" s="61"/>
      <c r="F180" s="62"/>
      <c r="G180" s="62"/>
      <c r="H180" s="62"/>
      <c r="I180" s="62"/>
      <c r="J180" s="62"/>
      <c r="K180" s="62"/>
      <c r="L180" s="62"/>
      <c r="M180" s="62"/>
      <c r="N180" s="62"/>
      <c r="O180" s="62"/>
      <c r="P180" s="62"/>
      <c r="Q180" s="62"/>
      <c r="R180" s="62"/>
      <c r="S180" s="62"/>
      <c r="T180" s="62"/>
    </row>
    <row r="181" spans="1:20" ht="20.100000000000001" customHeight="1" x14ac:dyDescent="0.25">
      <c r="A181" s="4" t="s">
        <v>716</v>
      </c>
      <c r="B181" s="7" t="s">
        <v>717</v>
      </c>
      <c r="C181" s="5">
        <v>243.1</v>
      </c>
      <c r="D181" s="61"/>
      <c r="E181" s="61"/>
      <c r="F181" s="62">
        <v>7</v>
      </c>
      <c r="G181" s="62">
        <v>6</v>
      </c>
      <c r="H181" s="62"/>
      <c r="I181" s="62"/>
      <c r="J181" s="62">
        <v>6</v>
      </c>
      <c r="K181" s="62"/>
      <c r="L181" s="62"/>
      <c r="M181" s="62">
        <v>1</v>
      </c>
      <c r="N181" s="62"/>
      <c r="O181" s="62">
        <v>2</v>
      </c>
      <c r="P181" s="62"/>
      <c r="Q181" s="62">
        <v>2</v>
      </c>
      <c r="R181" s="62"/>
      <c r="S181" s="62"/>
      <c r="T181" s="62"/>
    </row>
    <row r="182" spans="1:20" ht="20.100000000000001" customHeight="1" x14ac:dyDescent="0.25">
      <c r="A182" s="4" t="s">
        <v>190</v>
      </c>
      <c r="B182" s="7" t="s">
        <v>362</v>
      </c>
      <c r="C182" s="5">
        <v>244</v>
      </c>
      <c r="D182" s="61"/>
      <c r="E182" s="61"/>
      <c r="F182" s="62">
        <v>1</v>
      </c>
      <c r="G182" s="62">
        <v>1</v>
      </c>
      <c r="H182" s="62"/>
      <c r="I182" s="62"/>
      <c r="J182" s="62">
        <v>1</v>
      </c>
      <c r="K182" s="62"/>
      <c r="L182" s="62"/>
      <c r="M182" s="62"/>
      <c r="N182" s="62"/>
      <c r="O182" s="62">
        <v>1</v>
      </c>
      <c r="P182" s="62"/>
      <c r="Q182" s="62">
        <v>1</v>
      </c>
      <c r="R182" s="62"/>
      <c r="S182" s="62"/>
      <c r="T182" s="62"/>
    </row>
    <row r="183" spans="1:20" ht="20.100000000000001" customHeight="1" x14ac:dyDescent="0.25">
      <c r="A183" s="4" t="s">
        <v>189</v>
      </c>
      <c r="B183" s="7" t="s">
        <v>549</v>
      </c>
      <c r="C183" s="5">
        <v>245</v>
      </c>
      <c r="D183" s="61"/>
      <c r="E183" s="61"/>
      <c r="F183" s="62"/>
      <c r="G183" s="62"/>
      <c r="H183" s="62"/>
      <c r="I183" s="62"/>
      <c r="J183" s="62"/>
      <c r="K183" s="62"/>
      <c r="L183" s="62"/>
      <c r="M183" s="62"/>
      <c r="N183" s="62"/>
      <c r="O183" s="62"/>
      <c r="P183" s="62"/>
      <c r="Q183" s="62"/>
      <c r="R183" s="62"/>
      <c r="S183" s="62"/>
      <c r="T183" s="62"/>
    </row>
    <row r="184" spans="1:20" ht="20.100000000000001" customHeight="1" x14ac:dyDescent="0.25">
      <c r="A184" s="4" t="s">
        <v>188</v>
      </c>
      <c r="B184" s="7" t="s">
        <v>494</v>
      </c>
      <c r="C184" s="5">
        <v>246</v>
      </c>
      <c r="D184" s="61"/>
      <c r="E184" s="61"/>
      <c r="F184" s="62"/>
      <c r="G184" s="62"/>
      <c r="H184" s="62"/>
      <c r="I184" s="62"/>
      <c r="J184" s="62"/>
      <c r="K184" s="62"/>
      <c r="L184" s="62"/>
      <c r="M184" s="62"/>
      <c r="N184" s="62"/>
      <c r="O184" s="62"/>
      <c r="P184" s="62"/>
      <c r="Q184" s="62"/>
      <c r="R184" s="62"/>
      <c r="S184" s="62"/>
      <c r="T184" s="62"/>
    </row>
    <row r="185" spans="1:20" ht="20.100000000000001" customHeight="1" x14ac:dyDescent="0.25">
      <c r="A185" s="4" t="s">
        <v>187</v>
      </c>
      <c r="B185" s="7" t="s">
        <v>550</v>
      </c>
      <c r="C185" s="5">
        <v>247</v>
      </c>
      <c r="D185" s="61"/>
      <c r="E185" s="61"/>
      <c r="F185" s="62"/>
      <c r="G185" s="62"/>
      <c r="H185" s="62"/>
      <c r="I185" s="62"/>
      <c r="J185" s="62"/>
      <c r="K185" s="62"/>
      <c r="L185" s="62"/>
      <c r="M185" s="62"/>
      <c r="N185" s="62"/>
      <c r="O185" s="62"/>
      <c r="P185" s="62"/>
      <c r="Q185" s="62"/>
      <c r="R185" s="62"/>
      <c r="S185" s="62"/>
      <c r="T185" s="62"/>
    </row>
    <row r="186" spans="1:20" ht="20.100000000000001" customHeight="1" x14ac:dyDescent="0.25">
      <c r="A186" s="4" t="s">
        <v>186</v>
      </c>
      <c r="B186" s="7" t="s">
        <v>551</v>
      </c>
      <c r="C186" s="5">
        <v>248</v>
      </c>
      <c r="D186" s="64"/>
      <c r="E186" s="64"/>
      <c r="F186" s="64"/>
      <c r="G186" s="64"/>
      <c r="H186" s="64"/>
      <c r="I186" s="64"/>
      <c r="J186" s="64"/>
      <c r="K186" s="64"/>
      <c r="L186" s="64"/>
      <c r="M186" s="64"/>
      <c r="N186" s="64"/>
      <c r="O186" s="64"/>
      <c r="P186" s="64"/>
      <c r="Q186" s="64"/>
      <c r="R186" s="64"/>
      <c r="S186" s="64"/>
      <c r="T186" s="64"/>
    </row>
    <row r="187" spans="1:20" ht="20.100000000000001" customHeight="1" x14ac:dyDescent="0.25">
      <c r="A187" s="4" t="s">
        <v>185</v>
      </c>
      <c r="B187" s="7" t="s">
        <v>640</v>
      </c>
      <c r="C187" s="5">
        <v>249</v>
      </c>
      <c r="D187" s="61"/>
      <c r="E187" s="61"/>
      <c r="F187" s="62"/>
      <c r="G187" s="62"/>
      <c r="H187" s="62"/>
      <c r="I187" s="62"/>
      <c r="J187" s="62"/>
      <c r="K187" s="62"/>
      <c r="L187" s="62"/>
      <c r="M187" s="62"/>
      <c r="N187" s="62"/>
      <c r="O187" s="62"/>
      <c r="P187" s="62"/>
      <c r="Q187" s="62"/>
      <c r="R187" s="62"/>
      <c r="S187" s="62"/>
      <c r="T187" s="62"/>
    </row>
    <row r="188" spans="1:20" ht="20.100000000000001" customHeight="1" x14ac:dyDescent="0.25">
      <c r="A188" s="4" t="s">
        <v>184</v>
      </c>
      <c r="B188" s="7" t="s">
        <v>552</v>
      </c>
      <c r="C188" s="5">
        <v>250</v>
      </c>
      <c r="D188" s="61"/>
      <c r="E188" s="61"/>
      <c r="F188" s="62"/>
      <c r="G188" s="62"/>
      <c r="H188" s="62"/>
      <c r="I188" s="62"/>
      <c r="J188" s="62"/>
      <c r="K188" s="62"/>
      <c r="L188" s="62"/>
      <c r="M188" s="62"/>
      <c r="N188" s="62"/>
      <c r="O188" s="62"/>
      <c r="P188" s="62"/>
      <c r="Q188" s="62"/>
      <c r="R188" s="62"/>
      <c r="S188" s="62"/>
      <c r="T188" s="62"/>
    </row>
    <row r="189" spans="1:20" ht="20.100000000000001" customHeight="1" x14ac:dyDescent="0.25">
      <c r="A189" s="4" t="s">
        <v>183</v>
      </c>
      <c r="B189" s="7" t="s">
        <v>403</v>
      </c>
      <c r="C189" s="5"/>
      <c r="D189" s="61">
        <v>2</v>
      </c>
      <c r="E189" s="61"/>
      <c r="F189" s="62"/>
      <c r="G189" s="62">
        <v>2</v>
      </c>
      <c r="H189" s="62"/>
      <c r="I189" s="62"/>
      <c r="J189" s="62">
        <v>2</v>
      </c>
      <c r="K189" s="62"/>
      <c r="L189" s="62"/>
      <c r="M189" s="62"/>
      <c r="N189" s="62"/>
      <c r="O189" s="62"/>
      <c r="P189" s="62"/>
      <c r="Q189" s="62"/>
      <c r="R189" s="62"/>
      <c r="S189" s="62"/>
      <c r="T189" s="62"/>
    </row>
    <row r="190" spans="1:20" ht="20.100000000000001" customHeight="1" x14ac:dyDescent="0.25">
      <c r="A190" s="8" t="s">
        <v>182</v>
      </c>
      <c r="B190" s="12" t="s">
        <v>439</v>
      </c>
      <c r="C190" s="5"/>
      <c r="D190" s="65">
        <f t="shared" ref="D190:T190" si="8">SUM(D191:D198)</f>
        <v>0</v>
      </c>
      <c r="E190" s="65">
        <f t="shared" si="8"/>
        <v>0</v>
      </c>
      <c r="F190" s="65">
        <f t="shared" si="8"/>
        <v>0</v>
      </c>
      <c r="G190" s="65">
        <f t="shared" si="8"/>
        <v>0</v>
      </c>
      <c r="H190" s="65">
        <f t="shared" si="8"/>
        <v>0</v>
      </c>
      <c r="I190" s="65">
        <f t="shared" si="8"/>
        <v>0</v>
      </c>
      <c r="J190" s="65">
        <f t="shared" si="8"/>
        <v>0</v>
      </c>
      <c r="K190" s="65">
        <f t="shared" si="8"/>
        <v>0</v>
      </c>
      <c r="L190" s="65">
        <f t="shared" si="8"/>
        <v>0</v>
      </c>
      <c r="M190" s="65">
        <f t="shared" si="8"/>
        <v>0</v>
      </c>
      <c r="N190" s="65">
        <f t="shared" si="8"/>
        <v>0</v>
      </c>
      <c r="O190" s="65">
        <f t="shared" si="8"/>
        <v>0</v>
      </c>
      <c r="P190" s="65">
        <f t="shared" si="8"/>
        <v>0</v>
      </c>
      <c r="Q190" s="65">
        <f t="shared" si="8"/>
        <v>0</v>
      </c>
      <c r="R190" s="65">
        <f t="shared" si="8"/>
        <v>0</v>
      </c>
      <c r="S190" s="65">
        <f t="shared" si="8"/>
        <v>0</v>
      </c>
      <c r="T190" s="65">
        <f t="shared" si="8"/>
        <v>0</v>
      </c>
    </row>
    <row r="191" spans="1:20" ht="20.100000000000001" customHeight="1" x14ac:dyDescent="0.25">
      <c r="A191" s="4" t="s">
        <v>181</v>
      </c>
      <c r="B191" s="7" t="s">
        <v>718</v>
      </c>
      <c r="C191" s="5">
        <v>251</v>
      </c>
      <c r="D191" s="61"/>
      <c r="E191" s="61"/>
      <c r="F191" s="62"/>
      <c r="G191" s="62"/>
      <c r="H191" s="62"/>
      <c r="I191" s="62"/>
      <c r="J191" s="62"/>
      <c r="K191" s="62"/>
      <c r="L191" s="62"/>
      <c r="M191" s="62"/>
      <c r="N191" s="62"/>
      <c r="O191" s="62"/>
      <c r="P191" s="62"/>
      <c r="Q191" s="62"/>
      <c r="R191" s="62"/>
      <c r="S191" s="62"/>
      <c r="T191" s="62"/>
    </row>
    <row r="192" spans="1:20" ht="20.100000000000001" customHeight="1" x14ac:dyDescent="0.25">
      <c r="A192" s="4" t="s">
        <v>180</v>
      </c>
      <c r="B192" s="7" t="s">
        <v>495</v>
      </c>
      <c r="C192" s="5">
        <v>252</v>
      </c>
      <c r="D192" s="61"/>
      <c r="E192" s="61"/>
      <c r="F192" s="62"/>
      <c r="G192" s="62"/>
      <c r="H192" s="62"/>
      <c r="I192" s="62"/>
      <c r="J192" s="62"/>
      <c r="K192" s="62"/>
      <c r="L192" s="62"/>
      <c r="M192" s="62"/>
      <c r="N192" s="62"/>
      <c r="O192" s="62"/>
      <c r="P192" s="62"/>
      <c r="Q192" s="62"/>
      <c r="R192" s="62"/>
      <c r="S192" s="62"/>
      <c r="T192" s="62"/>
    </row>
    <row r="193" spans="1:20" ht="20.100000000000001" customHeight="1" x14ac:dyDescent="0.25">
      <c r="A193" s="4" t="s">
        <v>179</v>
      </c>
      <c r="B193" s="7" t="s">
        <v>363</v>
      </c>
      <c r="C193" s="5">
        <v>253</v>
      </c>
      <c r="D193" s="61"/>
      <c r="E193" s="61"/>
      <c r="F193" s="62"/>
      <c r="G193" s="62"/>
      <c r="H193" s="62"/>
      <c r="I193" s="62"/>
      <c r="J193" s="62"/>
      <c r="K193" s="62"/>
      <c r="L193" s="62"/>
      <c r="M193" s="62"/>
      <c r="N193" s="62"/>
      <c r="O193" s="62"/>
      <c r="P193" s="62"/>
      <c r="Q193" s="62"/>
      <c r="R193" s="62"/>
      <c r="S193" s="62"/>
      <c r="T193" s="62"/>
    </row>
    <row r="194" spans="1:20" ht="20.100000000000001" customHeight="1" x14ac:dyDescent="0.25">
      <c r="A194" s="4" t="s">
        <v>178</v>
      </c>
      <c r="B194" s="7" t="s">
        <v>641</v>
      </c>
      <c r="C194" s="5">
        <v>254</v>
      </c>
      <c r="D194" s="61"/>
      <c r="E194" s="61"/>
      <c r="F194" s="62"/>
      <c r="G194" s="62"/>
      <c r="H194" s="62"/>
      <c r="I194" s="62"/>
      <c r="J194" s="62"/>
      <c r="K194" s="62"/>
      <c r="L194" s="62"/>
      <c r="M194" s="62"/>
      <c r="N194" s="62"/>
      <c r="O194" s="62"/>
      <c r="P194" s="62"/>
      <c r="Q194" s="62"/>
      <c r="R194" s="62"/>
      <c r="S194" s="62"/>
      <c r="T194" s="62"/>
    </row>
    <row r="195" spans="1:20" ht="20.100000000000001" customHeight="1" x14ac:dyDescent="0.25">
      <c r="A195" s="4" t="s">
        <v>177</v>
      </c>
      <c r="B195" s="7" t="s">
        <v>642</v>
      </c>
      <c r="C195" s="5">
        <v>255</v>
      </c>
      <c r="D195" s="61"/>
      <c r="E195" s="61"/>
      <c r="F195" s="62"/>
      <c r="G195" s="62"/>
      <c r="H195" s="62"/>
      <c r="I195" s="62"/>
      <c r="J195" s="62"/>
      <c r="K195" s="62"/>
      <c r="L195" s="62"/>
      <c r="M195" s="62"/>
      <c r="N195" s="62"/>
      <c r="O195" s="62"/>
      <c r="P195" s="62"/>
      <c r="Q195" s="62"/>
      <c r="R195" s="62"/>
      <c r="S195" s="62"/>
      <c r="T195" s="62"/>
    </row>
    <row r="196" spans="1:20" ht="20.100000000000001" customHeight="1" x14ac:dyDescent="0.25">
      <c r="A196" s="4" t="s">
        <v>176</v>
      </c>
      <c r="B196" s="7" t="s">
        <v>643</v>
      </c>
      <c r="C196" s="5">
        <v>256</v>
      </c>
      <c r="D196" s="64"/>
      <c r="E196" s="64"/>
      <c r="F196" s="64"/>
      <c r="G196" s="64"/>
      <c r="H196" s="64"/>
      <c r="I196" s="64"/>
      <c r="J196" s="64"/>
      <c r="K196" s="64"/>
      <c r="L196" s="64"/>
      <c r="M196" s="64"/>
      <c r="N196" s="64"/>
      <c r="O196" s="64"/>
      <c r="P196" s="64"/>
      <c r="Q196" s="64"/>
      <c r="R196" s="64"/>
      <c r="S196" s="64"/>
      <c r="T196" s="64"/>
    </row>
    <row r="197" spans="1:20" ht="20.100000000000001" customHeight="1" x14ac:dyDescent="0.25">
      <c r="A197" s="4" t="s">
        <v>175</v>
      </c>
      <c r="B197" s="7" t="s">
        <v>440</v>
      </c>
      <c r="C197" s="5">
        <v>257</v>
      </c>
      <c r="D197" s="61"/>
      <c r="E197" s="61"/>
      <c r="F197" s="62"/>
      <c r="G197" s="62"/>
      <c r="H197" s="62"/>
      <c r="I197" s="62"/>
      <c r="J197" s="62"/>
      <c r="K197" s="62"/>
      <c r="L197" s="62"/>
      <c r="M197" s="62"/>
      <c r="N197" s="62"/>
      <c r="O197" s="62"/>
      <c r="P197" s="62"/>
      <c r="Q197" s="62"/>
      <c r="R197" s="62"/>
      <c r="S197" s="62"/>
      <c r="T197" s="62"/>
    </row>
    <row r="198" spans="1:20" ht="20.100000000000001" customHeight="1" x14ac:dyDescent="0.25">
      <c r="A198" s="4" t="s">
        <v>174</v>
      </c>
      <c r="B198" s="7" t="s">
        <v>403</v>
      </c>
      <c r="C198" s="5"/>
      <c r="D198" s="61"/>
      <c r="E198" s="61"/>
      <c r="F198" s="62"/>
      <c r="G198" s="62"/>
      <c r="H198" s="62"/>
      <c r="I198" s="62"/>
      <c r="J198" s="62"/>
      <c r="K198" s="62"/>
      <c r="L198" s="62"/>
      <c r="M198" s="62"/>
      <c r="N198" s="62"/>
      <c r="O198" s="62"/>
      <c r="P198" s="62"/>
      <c r="Q198" s="62"/>
      <c r="R198" s="62"/>
      <c r="S198" s="62"/>
      <c r="T198" s="62"/>
    </row>
    <row r="199" spans="1:20" ht="20.100000000000001" customHeight="1" x14ac:dyDescent="0.25">
      <c r="A199" s="8" t="s">
        <v>173</v>
      </c>
      <c r="B199" s="12" t="s">
        <v>441</v>
      </c>
      <c r="C199" s="5"/>
      <c r="D199" s="65">
        <f t="shared" ref="D199:T199" si="9">SUM(D200:D208)</f>
        <v>3</v>
      </c>
      <c r="E199" s="65">
        <f t="shared" si="9"/>
        <v>0</v>
      </c>
      <c r="F199" s="65">
        <f t="shared" si="9"/>
        <v>4</v>
      </c>
      <c r="G199" s="65">
        <f t="shared" si="9"/>
        <v>3</v>
      </c>
      <c r="H199" s="65">
        <f t="shared" si="9"/>
        <v>0</v>
      </c>
      <c r="I199" s="65">
        <f t="shared" si="9"/>
        <v>0</v>
      </c>
      <c r="J199" s="65">
        <f t="shared" si="9"/>
        <v>3</v>
      </c>
      <c r="K199" s="65">
        <f t="shared" si="9"/>
        <v>0</v>
      </c>
      <c r="L199" s="65">
        <f t="shared" si="9"/>
        <v>0</v>
      </c>
      <c r="M199" s="65">
        <f t="shared" si="9"/>
        <v>4</v>
      </c>
      <c r="N199" s="65">
        <f t="shared" si="9"/>
        <v>0</v>
      </c>
      <c r="O199" s="65">
        <f t="shared" si="9"/>
        <v>3</v>
      </c>
      <c r="P199" s="65">
        <f t="shared" si="9"/>
        <v>0</v>
      </c>
      <c r="Q199" s="65">
        <f t="shared" si="9"/>
        <v>3</v>
      </c>
      <c r="R199" s="65">
        <f t="shared" si="9"/>
        <v>0</v>
      </c>
      <c r="S199" s="65">
        <f t="shared" si="9"/>
        <v>0</v>
      </c>
      <c r="T199" s="65">
        <f t="shared" si="9"/>
        <v>0</v>
      </c>
    </row>
    <row r="200" spans="1:20" ht="20.100000000000001" customHeight="1" x14ac:dyDescent="0.25">
      <c r="A200" s="4" t="s">
        <v>172</v>
      </c>
      <c r="B200" s="7" t="s">
        <v>442</v>
      </c>
      <c r="C200" s="5">
        <v>258</v>
      </c>
      <c r="D200" s="61">
        <v>3</v>
      </c>
      <c r="E200" s="61"/>
      <c r="F200" s="62">
        <v>3</v>
      </c>
      <c r="G200" s="62">
        <v>3</v>
      </c>
      <c r="H200" s="62"/>
      <c r="I200" s="62"/>
      <c r="J200" s="62">
        <v>3</v>
      </c>
      <c r="K200" s="62"/>
      <c r="L200" s="62"/>
      <c r="M200" s="62">
        <v>3</v>
      </c>
      <c r="N200" s="62"/>
      <c r="O200" s="62">
        <v>3</v>
      </c>
      <c r="P200" s="62"/>
      <c r="Q200" s="62">
        <v>3</v>
      </c>
      <c r="R200" s="62"/>
      <c r="S200" s="62"/>
      <c r="T200" s="62"/>
    </row>
    <row r="201" spans="1:20" ht="20.100000000000001" customHeight="1" x14ac:dyDescent="0.25">
      <c r="A201" s="4" t="s">
        <v>171</v>
      </c>
      <c r="B201" s="7" t="s">
        <v>443</v>
      </c>
      <c r="C201" s="5">
        <v>259</v>
      </c>
      <c r="D201" s="61"/>
      <c r="E201" s="61"/>
      <c r="F201" s="62"/>
      <c r="G201" s="62"/>
      <c r="H201" s="62"/>
      <c r="I201" s="62"/>
      <c r="J201" s="62"/>
      <c r="K201" s="62"/>
      <c r="L201" s="62"/>
      <c r="M201" s="62"/>
      <c r="N201" s="62"/>
      <c r="O201" s="62"/>
      <c r="P201" s="62"/>
      <c r="Q201" s="62"/>
      <c r="R201" s="62"/>
      <c r="S201" s="62"/>
      <c r="T201" s="62"/>
    </row>
    <row r="202" spans="1:20" ht="20.100000000000001" customHeight="1" x14ac:dyDescent="0.25">
      <c r="A202" s="4" t="s">
        <v>170</v>
      </c>
      <c r="B202" s="7" t="s">
        <v>355</v>
      </c>
      <c r="C202" s="5">
        <v>260</v>
      </c>
      <c r="D202" s="61"/>
      <c r="E202" s="61"/>
      <c r="F202" s="62"/>
      <c r="G202" s="62"/>
      <c r="H202" s="62"/>
      <c r="I202" s="62"/>
      <c r="J202" s="62"/>
      <c r="K202" s="62"/>
      <c r="L202" s="62"/>
      <c r="M202" s="62"/>
      <c r="N202" s="62"/>
      <c r="O202" s="62"/>
      <c r="P202" s="62"/>
      <c r="Q202" s="62"/>
      <c r="R202" s="62"/>
      <c r="S202" s="62"/>
      <c r="T202" s="62"/>
    </row>
    <row r="203" spans="1:20" ht="20.100000000000001" customHeight="1" x14ac:dyDescent="0.25">
      <c r="A203" s="4" t="s">
        <v>169</v>
      </c>
      <c r="B203" s="7" t="s">
        <v>444</v>
      </c>
      <c r="C203" s="5">
        <v>261</v>
      </c>
      <c r="D203" s="61"/>
      <c r="E203" s="61"/>
      <c r="F203" s="62"/>
      <c r="G203" s="62"/>
      <c r="H203" s="62"/>
      <c r="I203" s="62"/>
      <c r="J203" s="62"/>
      <c r="K203" s="62"/>
      <c r="L203" s="62"/>
      <c r="M203" s="62"/>
      <c r="N203" s="62"/>
      <c r="O203" s="62"/>
      <c r="P203" s="62"/>
      <c r="Q203" s="62"/>
      <c r="R203" s="62"/>
      <c r="S203" s="62"/>
      <c r="T203" s="62"/>
    </row>
    <row r="204" spans="1:20" ht="20.100000000000001" customHeight="1" x14ac:dyDescent="0.25">
      <c r="A204" s="4" t="s">
        <v>168</v>
      </c>
      <c r="B204" s="7" t="s">
        <v>445</v>
      </c>
      <c r="C204" s="5">
        <v>262</v>
      </c>
      <c r="D204" s="61"/>
      <c r="E204" s="61"/>
      <c r="F204" s="62">
        <v>1</v>
      </c>
      <c r="G204" s="62"/>
      <c r="H204" s="62"/>
      <c r="I204" s="62"/>
      <c r="J204" s="62"/>
      <c r="K204" s="62"/>
      <c r="L204" s="62"/>
      <c r="M204" s="62">
        <v>1</v>
      </c>
      <c r="N204" s="62"/>
      <c r="O204" s="62"/>
      <c r="P204" s="62"/>
      <c r="Q204" s="62"/>
      <c r="R204" s="62"/>
      <c r="S204" s="62"/>
      <c r="T204" s="62"/>
    </row>
    <row r="205" spans="1:20" ht="20.100000000000001" customHeight="1" x14ac:dyDescent="0.25">
      <c r="A205" s="4" t="s">
        <v>167</v>
      </c>
      <c r="B205" s="7" t="s">
        <v>644</v>
      </c>
      <c r="C205" s="5">
        <v>263</v>
      </c>
      <c r="D205" s="61"/>
      <c r="E205" s="61"/>
      <c r="F205" s="62"/>
      <c r="G205" s="62"/>
      <c r="H205" s="62"/>
      <c r="I205" s="62"/>
      <c r="J205" s="62"/>
      <c r="K205" s="62"/>
      <c r="L205" s="62"/>
      <c r="M205" s="62"/>
      <c r="N205" s="62"/>
      <c r="O205" s="62"/>
      <c r="P205" s="62"/>
      <c r="Q205" s="62"/>
      <c r="R205" s="62"/>
      <c r="S205" s="62"/>
      <c r="T205" s="62"/>
    </row>
    <row r="206" spans="1:20" ht="20.100000000000001" customHeight="1" x14ac:dyDescent="0.25">
      <c r="A206" s="4" t="s">
        <v>166</v>
      </c>
      <c r="B206" s="7" t="s">
        <v>446</v>
      </c>
      <c r="C206" s="5">
        <v>264</v>
      </c>
      <c r="D206" s="61"/>
      <c r="E206" s="61"/>
      <c r="F206" s="62"/>
      <c r="G206" s="62"/>
      <c r="H206" s="62"/>
      <c r="I206" s="62"/>
      <c r="J206" s="62"/>
      <c r="K206" s="62"/>
      <c r="L206" s="62"/>
      <c r="M206" s="62"/>
      <c r="N206" s="62"/>
      <c r="O206" s="62"/>
      <c r="P206" s="62"/>
      <c r="Q206" s="62"/>
      <c r="R206" s="62"/>
      <c r="S206" s="62"/>
      <c r="T206" s="62"/>
    </row>
    <row r="207" spans="1:20" ht="20.100000000000001" customHeight="1" x14ac:dyDescent="0.25">
      <c r="A207" s="4" t="s">
        <v>165</v>
      </c>
      <c r="B207" s="7" t="s">
        <v>553</v>
      </c>
      <c r="C207" s="5">
        <v>265</v>
      </c>
      <c r="D207" s="61"/>
      <c r="E207" s="61"/>
      <c r="F207" s="62"/>
      <c r="G207" s="62"/>
      <c r="H207" s="62"/>
      <c r="I207" s="62"/>
      <c r="J207" s="62"/>
      <c r="K207" s="62"/>
      <c r="L207" s="62"/>
      <c r="M207" s="62"/>
      <c r="N207" s="62"/>
      <c r="O207" s="62"/>
      <c r="P207" s="62"/>
      <c r="Q207" s="62"/>
      <c r="R207" s="62"/>
      <c r="S207" s="62"/>
      <c r="T207" s="62"/>
    </row>
    <row r="208" spans="1:20" ht="20.100000000000001" customHeight="1" x14ac:dyDescent="0.25">
      <c r="A208" s="4" t="s">
        <v>164</v>
      </c>
      <c r="B208" s="7" t="s">
        <v>403</v>
      </c>
      <c r="C208" s="5"/>
      <c r="D208" s="61"/>
      <c r="E208" s="61"/>
      <c r="F208" s="62"/>
      <c r="G208" s="62"/>
      <c r="H208" s="62"/>
      <c r="I208" s="62"/>
      <c r="J208" s="62"/>
      <c r="K208" s="62"/>
      <c r="L208" s="62"/>
      <c r="M208" s="62"/>
      <c r="N208" s="62"/>
      <c r="O208" s="62"/>
      <c r="P208" s="62"/>
      <c r="Q208" s="62"/>
      <c r="R208" s="62"/>
      <c r="S208" s="62"/>
      <c r="T208" s="62"/>
    </row>
    <row r="209" spans="1:20" ht="20.100000000000001" customHeight="1" x14ac:dyDescent="0.25">
      <c r="A209" s="8" t="s">
        <v>163</v>
      </c>
      <c r="B209" s="12" t="s">
        <v>447</v>
      </c>
      <c r="C209" s="5"/>
      <c r="D209" s="65">
        <f t="shared" ref="D209:T209" si="10">SUM(D210:D227)</f>
        <v>11</v>
      </c>
      <c r="E209" s="65">
        <f t="shared" si="10"/>
        <v>0</v>
      </c>
      <c r="F209" s="65">
        <f t="shared" si="10"/>
        <v>18</v>
      </c>
      <c r="G209" s="65">
        <f t="shared" si="10"/>
        <v>19</v>
      </c>
      <c r="H209" s="65">
        <f t="shared" si="10"/>
        <v>0</v>
      </c>
      <c r="I209" s="65">
        <f t="shared" si="10"/>
        <v>1</v>
      </c>
      <c r="J209" s="65">
        <f t="shared" si="10"/>
        <v>20</v>
      </c>
      <c r="K209" s="65">
        <f t="shared" si="10"/>
        <v>1</v>
      </c>
      <c r="L209" s="65">
        <f t="shared" si="10"/>
        <v>0</v>
      </c>
      <c r="M209" s="65">
        <f t="shared" si="10"/>
        <v>8</v>
      </c>
      <c r="N209" s="65">
        <f t="shared" si="10"/>
        <v>0</v>
      </c>
      <c r="O209" s="65">
        <f t="shared" si="10"/>
        <v>11</v>
      </c>
      <c r="P209" s="65">
        <f t="shared" si="10"/>
        <v>0</v>
      </c>
      <c r="Q209" s="65">
        <f t="shared" si="10"/>
        <v>11</v>
      </c>
      <c r="R209" s="65">
        <f t="shared" si="10"/>
        <v>5</v>
      </c>
      <c r="S209" s="65">
        <f t="shared" si="10"/>
        <v>0</v>
      </c>
      <c r="T209" s="65">
        <f t="shared" si="10"/>
        <v>5</v>
      </c>
    </row>
    <row r="210" spans="1:20" ht="20.100000000000001" customHeight="1" x14ac:dyDescent="0.25">
      <c r="A210" s="4" t="s">
        <v>162</v>
      </c>
      <c r="B210" s="7" t="s">
        <v>719</v>
      </c>
      <c r="C210" s="5">
        <v>266</v>
      </c>
      <c r="D210" s="61">
        <v>4</v>
      </c>
      <c r="E210" s="61"/>
      <c r="F210" s="62">
        <v>5</v>
      </c>
      <c r="G210" s="62">
        <v>3</v>
      </c>
      <c r="H210" s="62"/>
      <c r="I210" s="62"/>
      <c r="J210" s="62">
        <v>3</v>
      </c>
      <c r="K210" s="62">
        <v>1</v>
      </c>
      <c r="L210" s="62"/>
      <c r="M210" s="62">
        <v>5</v>
      </c>
      <c r="N210" s="62"/>
      <c r="O210" s="62">
        <v>3</v>
      </c>
      <c r="P210" s="62"/>
      <c r="Q210" s="62">
        <v>3</v>
      </c>
      <c r="R210" s="62"/>
      <c r="S210" s="62"/>
      <c r="T210" s="62"/>
    </row>
    <row r="211" spans="1:20" ht="20.100000000000001" customHeight="1" x14ac:dyDescent="0.25">
      <c r="A211" s="4" t="s">
        <v>161</v>
      </c>
      <c r="B211" s="7" t="s">
        <v>720</v>
      </c>
      <c r="C211" s="5">
        <v>267</v>
      </c>
      <c r="D211" s="61"/>
      <c r="E211" s="61"/>
      <c r="F211" s="62"/>
      <c r="G211" s="62"/>
      <c r="H211" s="62"/>
      <c r="I211" s="62"/>
      <c r="J211" s="62"/>
      <c r="K211" s="62"/>
      <c r="L211" s="62"/>
      <c r="M211" s="62"/>
      <c r="N211" s="62"/>
      <c r="O211" s="62"/>
      <c r="P211" s="62"/>
      <c r="Q211" s="62"/>
      <c r="R211" s="62"/>
      <c r="S211" s="62"/>
      <c r="T211" s="62"/>
    </row>
    <row r="212" spans="1:20" ht="20.100000000000001" customHeight="1" x14ac:dyDescent="0.25">
      <c r="A212" s="4" t="s">
        <v>721</v>
      </c>
      <c r="B212" s="7" t="s">
        <v>722</v>
      </c>
      <c r="C212" s="5">
        <v>267.10000000000002</v>
      </c>
      <c r="D212" s="61"/>
      <c r="E212" s="61"/>
      <c r="F212" s="62"/>
      <c r="G212" s="62"/>
      <c r="H212" s="62"/>
      <c r="I212" s="62"/>
      <c r="J212" s="62"/>
      <c r="K212" s="62"/>
      <c r="L212" s="62"/>
      <c r="M212" s="62"/>
      <c r="N212" s="62"/>
      <c r="O212" s="62"/>
      <c r="P212" s="62"/>
      <c r="Q212" s="62"/>
      <c r="R212" s="62"/>
      <c r="S212" s="62"/>
      <c r="T212" s="62"/>
    </row>
    <row r="213" spans="1:20" ht="20.100000000000001" customHeight="1" x14ac:dyDescent="0.25">
      <c r="A213" s="4" t="s">
        <v>160</v>
      </c>
      <c r="B213" s="7" t="s">
        <v>645</v>
      </c>
      <c r="C213" s="5">
        <v>268</v>
      </c>
      <c r="D213" s="64">
        <v>7</v>
      </c>
      <c r="E213" s="64"/>
      <c r="F213" s="64">
        <v>7</v>
      </c>
      <c r="G213" s="64">
        <v>12</v>
      </c>
      <c r="H213" s="64"/>
      <c r="I213" s="64">
        <v>1</v>
      </c>
      <c r="J213" s="64">
        <v>13</v>
      </c>
      <c r="K213" s="64"/>
      <c r="L213" s="64"/>
      <c r="M213" s="64">
        <v>1</v>
      </c>
      <c r="N213" s="64"/>
      <c r="O213" s="64">
        <v>8</v>
      </c>
      <c r="P213" s="64"/>
      <c r="Q213" s="64">
        <v>8</v>
      </c>
      <c r="R213" s="64">
        <v>5</v>
      </c>
      <c r="S213" s="64"/>
      <c r="T213" s="64">
        <v>5</v>
      </c>
    </row>
    <row r="214" spans="1:20" ht="20.100000000000001" customHeight="1" x14ac:dyDescent="0.25">
      <c r="A214" s="4" t="s">
        <v>159</v>
      </c>
      <c r="B214" s="5" t="s">
        <v>723</v>
      </c>
      <c r="C214" s="5">
        <v>269</v>
      </c>
      <c r="D214" s="61"/>
      <c r="E214" s="61"/>
      <c r="F214" s="62">
        <v>1</v>
      </c>
      <c r="G214" s="62"/>
      <c r="H214" s="62"/>
      <c r="I214" s="62"/>
      <c r="J214" s="62"/>
      <c r="K214" s="62"/>
      <c r="L214" s="62"/>
      <c r="M214" s="62">
        <v>1</v>
      </c>
      <c r="N214" s="62"/>
      <c r="O214" s="62"/>
      <c r="P214" s="62"/>
      <c r="Q214" s="62"/>
      <c r="R214" s="62"/>
      <c r="S214" s="62"/>
      <c r="T214" s="62"/>
    </row>
    <row r="215" spans="1:20" ht="20.100000000000001" customHeight="1" x14ac:dyDescent="0.25">
      <c r="A215" s="4" t="s">
        <v>158</v>
      </c>
      <c r="B215" s="7" t="s">
        <v>724</v>
      </c>
      <c r="C215" s="5">
        <v>269.10000000000002</v>
      </c>
      <c r="D215" s="62"/>
      <c r="E215" s="62"/>
      <c r="F215" s="62">
        <v>3</v>
      </c>
      <c r="G215" s="62">
        <v>3</v>
      </c>
      <c r="H215" s="62"/>
      <c r="I215" s="62"/>
      <c r="J215" s="62">
        <v>3</v>
      </c>
      <c r="K215" s="62"/>
      <c r="L215" s="62"/>
      <c r="M215" s="62"/>
      <c r="N215" s="62"/>
      <c r="O215" s="62"/>
      <c r="P215" s="62"/>
      <c r="Q215" s="62"/>
      <c r="R215" s="62"/>
      <c r="S215" s="62"/>
      <c r="T215" s="62"/>
    </row>
    <row r="216" spans="1:20" ht="20.100000000000001" customHeight="1" x14ac:dyDescent="0.25">
      <c r="A216" s="4" t="s">
        <v>157</v>
      </c>
      <c r="B216" s="7" t="s">
        <v>725</v>
      </c>
      <c r="C216" s="5">
        <v>270</v>
      </c>
      <c r="D216" s="61"/>
      <c r="E216" s="61"/>
      <c r="F216" s="62"/>
      <c r="G216" s="62"/>
      <c r="H216" s="62"/>
      <c r="I216" s="62"/>
      <c r="J216" s="62"/>
      <c r="K216" s="62"/>
      <c r="L216" s="62"/>
      <c r="M216" s="62"/>
      <c r="N216" s="62"/>
      <c r="O216" s="62"/>
      <c r="P216" s="62"/>
      <c r="Q216" s="62"/>
      <c r="R216" s="62"/>
      <c r="S216" s="62"/>
      <c r="T216" s="62"/>
    </row>
    <row r="217" spans="1:20" ht="20.100000000000001" customHeight="1" x14ac:dyDescent="0.25">
      <c r="A217" s="4" t="s">
        <v>156</v>
      </c>
      <c r="B217" s="7" t="s">
        <v>726</v>
      </c>
      <c r="C217" s="5">
        <v>272</v>
      </c>
      <c r="D217" s="61"/>
      <c r="E217" s="61"/>
      <c r="F217" s="62"/>
      <c r="G217" s="62"/>
      <c r="H217" s="62"/>
      <c r="I217" s="62"/>
      <c r="J217" s="62"/>
      <c r="K217" s="62"/>
      <c r="L217" s="62"/>
      <c r="M217" s="62"/>
      <c r="N217" s="62"/>
      <c r="O217" s="62"/>
      <c r="P217" s="62"/>
      <c r="Q217" s="62"/>
      <c r="R217" s="62"/>
      <c r="S217" s="62"/>
      <c r="T217" s="62"/>
    </row>
    <row r="218" spans="1:20" ht="20.100000000000001" customHeight="1" x14ac:dyDescent="0.25">
      <c r="A218" s="4" t="s">
        <v>155</v>
      </c>
      <c r="B218" s="7" t="s">
        <v>727</v>
      </c>
      <c r="C218" s="5">
        <v>273</v>
      </c>
      <c r="D218" s="61"/>
      <c r="E218" s="61"/>
      <c r="F218" s="62"/>
      <c r="G218" s="62"/>
      <c r="H218" s="62"/>
      <c r="I218" s="62"/>
      <c r="J218" s="62"/>
      <c r="K218" s="62"/>
      <c r="L218" s="62"/>
      <c r="M218" s="62"/>
      <c r="N218" s="62"/>
      <c r="O218" s="62"/>
      <c r="P218" s="62"/>
      <c r="Q218" s="62"/>
      <c r="R218" s="62"/>
      <c r="S218" s="62"/>
      <c r="T218" s="62"/>
    </row>
    <row r="219" spans="1:20" ht="20.100000000000001" customHeight="1" x14ac:dyDescent="0.25">
      <c r="A219" s="4" t="s">
        <v>154</v>
      </c>
      <c r="B219" s="7" t="s">
        <v>728</v>
      </c>
      <c r="C219" s="5">
        <v>274</v>
      </c>
      <c r="D219" s="61"/>
      <c r="E219" s="61"/>
      <c r="F219" s="62"/>
      <c r="G219" s="62"/>
      <c r="H219" s="62"/>
      <c r="I219" s="62"/>
      <c r="J219" s="62"/>
      <c r="K219" s="62"/>
      <c r="L219" s="62"/>
      <c r="M219" s="62"/>
      <c r="N219" s="62"/>
      <c r="O219" s="62"/>
      <c r="P219" s="62"/>
      <c r="Q219" s="62"/>
      <c r="R219" s="62"/>
      <c r="S219" s="62"/>
      <c r="T219" s="62"/>
    </row>
    <row r="220" spans="1:20" ht="20.100000000000001" customHeight="1" x14ac:dyDescent="0.25">
      <c r="A220" s="4" t="s">
        <v>153</v>
      </c>
      <c r="B220" s="7" t="s">
        <v>729</v>
      </c>
      <c r="C220" s="5">
        <v>275</v>
      </c>
      <c r="D220" s="61"/>
      <c r="E220" s="61"/>
      <c r="F220" s="62"/>
      <c r="G220" s="62"/>
      <c r="H220" s="62"/>
      <c r="I220" s="62"/>
      <c r="J220" s="62"/>
      <c r="K220" s="62"/>
      <c r="L220" s="62"/>
      <c r="M220" s="62"/>
      <c r="N220" s="62"/>
      <c r="O220" s="62"/>
      <c r="P220" s="62"/>
      <c r="Q220" s="62"/>
      <c r="R220" s="62"/>
      <c r="S220" s="62"/>
      <c r="T220" s="62"/>
    </row>
    <row r="221" spans="1:20" ht="20.100000000000001" customHeight="1" x14ac:dyDescent="0.25">
      <c r="A221" s="4" t="s">
        <v>152</v>
      </c>
      <c r="B221" s="7" t="s">
        <v>554</v>
      </c>
      <c r="C221" s="5">
        <v>276</v>
      </c>
      <c r="D221" s="61"/>
      <c r="E221" s="61"/>
      <c r="F221" s="62"/>
      <c r="G221" s="62"/>
      <c r="H221" s="62"/>
      <c r="I221" s="62"/>
      <c r="J221" s="62"/>
      <c r="K221" s="62"/>
      <c r="L221" s="62"/>
      <c r="M221" s="62"/>
      <c r="N221" s="62"/>
      <c r="O221" s="62"/>
      <c r="P221" s="62"/>
      <c r="Q221" s="62"/>
      <c r="R221" s="62"/>
      <c r="S221" s="62"/>
      <c r="T221" s="62"/>
    </row>
    <row r="222" spans="1:20" ht="20.100000000000001" customHeight="1" x14ac:dyDescent="0.25">
      <c r="A222" s="4" t="s">
        <v>151</v>
      </c>
      <c r="B222" s="7" t="s">
        <v>364</v>
      </c>
      <c r="C222" s="5">
        <v>277</v>
      </c>
      <c r="D222" s="61"/>
      <c r="E222" s="61"/>
      <c r="F222" s="62"/>
      <c r="G222" s="62"/>
      <c r="H222" s="62"/>
      <c r="I222" s="62"/>
      <c r="J222" s="62"/>
      <c r="K222" s="62"/>
      <c r="L222" s="62"/>
      <c r="M222" s="62"/>
      <c r="N222" s="62"/>
      <c r="O222" s="62"/>
      <c r="P222" s="62"/>
      <c r="Q222" s="62"/>
      <c r="R222" s="62"/>
      <c r="S222" s="62"/>
      <c r="T222" s="62"/>
    </row>
    <row r="223" spans="1:20" ht="20.100000000000001" customHeight="1" x14ac:dyDescent="0.25">
      <c r="A223" s="4" t="s">
        <v>150</v>
      </c>
      <c r="B223" s="7" t="s">
        <v>555</v>
      </c>
      <c r="C223" s="5">
        <v>278</v>
      </c>
      <c r="D223" s="61"/>
      <c r="E223" s="61"/>
      <c r="F223" s="62"/>
      <c r="G223" s="62"/>
      <c r="H223" s="62"/>
      <c r="I223" s="62"/>
      <c r="J223" s="62"/>
      <c r="K223" s="62"/>
      <c r="L223" s="62"/>
      <c r="M223" s="62"/>
      <c r="N223" s="62"/>
      <c r="O223" s="62"/>
      <c r="P223" s="62"/>
      <c r="Q223" s="62"/>
      <c r="R223" s="62"/>
      <c r="S223" s="62"/>
      <c r="T223" s="62"/>
    </row>
    <row r="224" spans="1:20" ht="20.100000000000001" customHeight="1" x14ac:dyDescent="0.25">
      <c r="A224" s="4" t="s">
        <v>149</v>
      </c>
      <c r="B224" s="7" t="s">
        <v>556</v>
      </c>
      <c r="C224" s="5">
        <v>279</v>
      </c>
      <c r="D224" s="61"/>
      <c r="E224" s="61"/>
      <c r="F224" s="62">
        <v>2</v>
      </c>
      <c r="G224" s="62">
        <v>1</v>
      </c>
      <c r="H224" s="62"/>
      <c r="I224" s="62"/>
      <c r="J224" s="62">
        <v>1</v>
      </c>
      <c r="K224" s="62"/>
      <c r="L224" s="62"/>
      <c r="M224" s="62">
        <v>1</v>
      </c>
      <c r="N224" s="62"/>
      <c r="O224" s="62"/>
      <c r="P224" s="62"/>
      <c r="Q224" s="62"/>
      <c r="R224" s="62"/>
      <c r="S224" s="62"/>
      <c r="T224" s="62"/>
    </row>
    <row r="225" spans="1:20" ht="20.100000000000001" customHeight="1" x14ac:dyDescent="0.25">
      <c r="A225" s="4" t="s">
        <v>148</v>
      </c>
      <c r="B225" s="7" t="s">
        <v>730</v>
      </c>
      <c r="C225" s="5">
        <v>280</v>
      </c>
      <c r="D225" s="61"/>
      <c r="E225" s="61"/>
      <c r="F225" s="62"/>
      <c r="G225" s="62"/>
      <c r="H225" s="62"/>
      <c r="I225" s="62"/>
      <c r="J225" s="62"/>
      <c r="K225" s="62"/>
      <c r="L225" s="62"/>
      <c r="M225" s="62"/>
      <c r="N225" s="62"/>
      <c r="O225" s="62"/>
      <c r="P225" s="62"/>
      <c r="Q225" s="62"/>
      <c r="R225" s="62"/>
      <c r="S225" s="62"/>
      <c r="T225" s="62"/>
    </row>
    <row r="226" spans="1:20" ht="20.100000000000001" customHeight="1" x14ac:dyDescent="0.25">
      <c r="A226" s="4" t="s">
        <v>731</v>
      </c>
      <c r="B226" s="7" t="s">
        <v>732</v>
      </c>
      <c r="C226" s="5">
        <v>280.10000000000002</v>
      </c>
      <c r="D226" s="61"/>
      <c r="E226" s="61"/>
      <c r="F226" s="62"/>
      <c r="G226" s="62"/>
      <c r="H226" s="62"/>
      <c r="I226" s="62"/>
      <c r="J226" s="62"/>
      <c r="K226" s="62"/>
      <c r="L226" s="62"/>
      <c r="M226" s="62"/>
      <c r="N226" s="62"/>
      <c r="O226" s="62"/>
      <c r="P226" s="62"/>
      <c r="Q226" s="62"/>
      <c r="R226" s="62"/>
      <c r="S226" s="62"/>
      <c r="T226" s="62"/>
    </row>
    <row r="227" spans="1:20" ht="20.100000000000001" customHeight="1" x14ac:dyDescent="0.25">
      <c r="A227" s="4" t="s">
        <v>147</v>
      </c>
      <c r="B227" s="7" t="s">
        <v>403</v>
      </c>
      <c r="C227" s="5"/>
      <c r="D227" s="61"/>
      <c r="E227" s="61"/>
      <c r="F227" s="62"/>
      <c r="G227" s="62"/>
      <c r="H227" s="62"/>
      <c r="I227" s="62"/>
      <c r="J227" s="62"/>
      <c r="K227" s="62"/>
      <c r="L227" s="62"/>
      <c r="M227" s="62"/>
      <c r="N227" s="62"/>
      <c r="O227" s="62"/>
      <c r="P227" s="62"/>
      <c r="Q227" s="62"/>
      <c r="R227" s="62"/>
      <c r="S227" s="62"/>
      <c r="T227" s="62"/>
    </row>
    <row r="228" spans="1:20" ht="20.100000000000001" customHeight="1" x14ac:dyDescent="0.25">
      <c r="A228" s="8" t="s">
        <v>146</v>
      </c>
      <c r="B228" s="12" t="s">
        <v>448</v>
      </c>
      <c r="C228" s="5"/>
      <c r="D228" s="65">
        <f t="shared" ref="D228:T228" si="11">SUM(D229:D247)</f>
        <v>0</v>
      </c>
      <c r="E228" s="65">
        <f t="shared" si="11"/>
        <v>0</v>
      </c>
      <c r="F228" s="65">
        <f t="shared" si="11"/>
        <v>1</v>
      </c>
      <c r="G228" s="65">
        <f t="shared" si="11"/>
        <v>0</v>
      </c>
      <c r="H228" s="65">
        <f t="shared" si="11"/>
        <v>0</v>
      </c>
      <c r="I228" s="65">
        <f t="shared" si="11"/>
        <v>0</v>
      </c>
      <c r="J228" s="65">
        <f t="shared" si="11"/>
        <v>0</v>
      </c>
      <c r="K228" s="65">
        <f t="shared" si="11"/>
        <v>0</v>
      </c>
      <c r="L228" s="65">
        <f t="shared" si="11"/>
        <v>0</v>
      </c>
      <c r="M228" s="65">
        <f t="shared" si="11"/>
        <v>1</v>
      </c>
      <c r="N228" s="65">
        <f t="shared" si="11"/>
        <v>0</v>
      </c>
      <c r="O228" s="65">
        <f t="shared" si="11"/>
        <v>0</v>
      </c>
      <c r="P228" s="65">
        <f t="shared" si="11"/>
        <v>0</v>
      </c>
      <c r="Q228" s="65">
        <f t="shared" si="11"/>
        <v>0</v>
      </c>
      <c r="R228" s="65">
        <f t="shared" si="11"/>
        <v>0</v>
      </c>
      <c r="S228" s="65">
        <f t="shared" si="11"/>
        <v>0</v>
      </c>
      <c r="T228" s="65">
        <f t="shared" si="11"/>
        <v>0</v>
      </c>
    </row>
    <row r="229" spans="1:20" ht="20.100000000000001" customHeight="1" x14ac:dyDescent="0.25">
      <c r="A229" s="4" t="s">
        <v>145</v>
      </c>
      <c r="B229" s="7" t="s">
        <v>557</v>
      </c>
      <c r="C229" s="5">
        <v>281</v>
      </c>
      <c r="D229" s="61"/>
      <c r="E229" s="61"/>
      <c r="F229" s="62"/>
      <c r="G229" s="62"/>
      <c r="H229" s="62"/>
      <c r="I229" s="62"/>
      <c r="J229" s="62"/>
      <c r="K229" s="62"/>
      <c r="L229" s="62"/>
      <c r="M229" s="62"/>
      <c r="N229" s="62"/>
      <c r="O229" s="62"/>
      <c r="P229" s="62"/>
      <c r="Q229" s="62"/>
      <c r="R229" s="62"/>
      <c r="S229" s="62"/>
      <c r="T229" s="62"/>
    </row>
    <row r="230" spans="1:20" ht="20.100000000000001" customHeight="1" x14ac:dyDescent="0.25">
      <c r="A230" s="4" t="s">
        <v>144</v>
      </c>
      <c r="B230" s="7" t="s">
        <v>558</v>
      </c>
      <c r="C230" s="6">
        <v>282</v>
      </c>
      <c r="D230" s="62"/>
      <c r="E230" s="62"/>
      <c r="F230" s="62"/>
      <c r="G230" s="62"/>
      <c r="H230" s="62"/>
      <c r="I230" s="62"/>
      <c r="J230" s="62"/>
      <c r="K230" s="62"/>
      <c r="L230" s="62"/>
      <c r="M230" s="62"/>
      <c r="N230" s="62"/>
      <c r="O230" s="62"/>
      <c r="P230" s="62"/>
      <c r="Q230" s="62"/>
      <c r="R230" s="62"/>
      <c r="S230" s="62"/>
      <c r="T230" s="62"/>
    </row>
    <row r="231" spans="1:20" ht="20.100000000000001" customHeight="1" x14ac:dyDescent="0.25">
      <c r="A231" s="4" t="s">
        <v>143</v>
      </c>
      <c r="B231" s="5" t="s">
        <v>559</v>
      </c>
      <c r="C231" s="5">
        <v>283</v>
      </c>
      <c r="D231" s="61"/>
      <c r="E231" s="61"/>
      <c r="F231" s="62"/>
      <c r="G231" s="62"/>
      <c r="H231" s="62"/>
      <c r="I231" s="62"/>
      <c r="J231" s="62"/>
      <c r="K231" s="62"/>
      <c r="L231" s="62"/>
      <c r="M231" s="62"/>
      <c r="N231" s="62"/>
      <c r="O231" s="62"/>
      <c r="P231" s="62"/>
      <c r="Q231" s="62"/>
      <c r="R231" s="62"/>
      <c r="S231" s="62"/>
      <c r="T231" s="62"/>
    </row>
    <row r="232" spans="1:20" ht="20.100000000000001" customHeight="1" x14ac:dyDescent="0.25">
      <c r="A232" s="4" t="s">
        <v>142</v>
      </c>
      <c r="B232" s="7" t="s">
        <v>560</v>
      </c>
      <c r="C232" s="5">
        <v>284</v>
      </c>
      <c r="D232" s="61"/>
      <c r="E232" s="61"/>
      <c r="F232" s="62"/>
      <c r="G232" s="62"/>
      <c r="H232" s="62"/>
      <c r="I232" s="62"/>
      <c r="J232" s="62"/>
      <c r="K232" s="62"/>
      <c r="L232" s="62"/>
      <c r="M232" s="62"/>
      <c r="N232" s="62"/>
      <c r="O232" s="62"/>
      <c r="P232" s="62"/>
      <c r="Q232" s="62"/>
      <c r="R232" s="62"/>
      <c r="S232" s="62"/>
      <c r="T232" s="62"/>
    </row>
    <row r="233" spans="1:20" ht="20.100000000000001" customHeight="1" x14ac:dyDescent="0.25">
      <c r="A233" s="4" t="s">
        <v>141</v>
      </c>
      <c r="B233" s="7" t="s">
        <v>561</v>
      </c>
      <c r="C233" s="5">
        <v>285</v>
      </c>
      <c r="D233" s="64"/>
      <c r="E233" s="64"/>
      <c r="F233" s="64"/>
      <c r="G233" s="64"/>
      <c r="H233" s="64"/>
      <c r="I233" s="64"/>
      <c r="J233" s="64"/>
      <c r="K233" s="64"/>
      <c r="L233" s="64"/>
      <c r="M233" s="64"/>
      <c r="N233" s="64"/>
      <c r="O233" s="64"/>
      <c r="P233" s="64"/>
      <c r="Q233" s="64"/>
      <c r="R233" s="64"/>
      <c r="S233" s="64"/>
      <c r="T233" s="64"/>
    </row>
    <row r="234" spans="1:20" ht="20.100000000000001" customHeight="1" x14ac:dyDescent="0.25">
      <c r="A234" s="4" t="s">
        <v>140</v>
      </c>
      <c r="B234" s="7" t="s">
        <v>562</v>
      </c>
      <c r="C234" s="5">
        <v>286</v>
      </c>
      <c r="D234" s="61"/>
      <c r="E234" s="61"/>
      <c r="F234" s="62"/>
      <c r="G234" s="62"/>
      <c r="H234" s="62"/>
      <c r="I234" s="62"/>
      <c r="J234" s="62"/>
      <c r="K234" s="62"/>
      <c r="L234" s="62"/>
      <c r="M234" s="62"/>
      <c r="N234" s="62"/>
      <c r="O234" s="62"/>
      <c r="P234" s="62"/>
      <c r="Q234" s="62"/>
      <c r="R234" s="62"/>
      <c r="S234" s="62"/>
      <c r="T234" s="62"/>
    </row>
    <row r="235" spans="1:20" ht="20.100000000000001" customHeight="1" x14ac:dyDescent="0.25">
      <c r="A235" s="4" t="s">
        <v>139</v>
      </c>
      <c r="B235" s="7" t="s">
        <v>365</v>
      </c>
      <c r="C235" s="5">
        <v>287</v>
      </c>
      <c r="D235" s="61"/>
      <c r="E235" s="61"/>
      <c r="F235" s="62"/>
      <c r="G235" s="62"/>
      <c r="H235" s="62"/>
      <c r="I235" s="62"/>
      <c r="J235" s="62"/>
      <c r="K235" s="62"/>
      <c r="L235" s="62"/>
      <c r="M235" s="62"/>
      <c r="N235" s="62"/>
      <c r="O235" s="62"/>
      <c r="P235" s="62"/>
      <c r="Q235" s="62"/>
      <c r="R235" s="62"/>
      <c r="S235" s="62"/>
      <c r="T235" s="62"/>
    </row>
    <row r="236" spans="1:20" ht="20.100000000000001" customHeight="1" x14ac:dyDescent="0.25">
      <c r="A236" s="4" t="s">
        <v>138</v>
      </c>
      <c r="B236" s="7" t="s">
        <v>366</v>
      </c>
      <c r="C236" s="5">
        <v>288</v>
      </c>
      <c r="D236" s="61"/>
      <c r="E236" s="61"/>
      <c r="F236" s="62"/>
      <c r="G236" s="62"/>
      <c r="H236" s="62"/>
      <c r="I236" s="62"/>
      <c r="J236" s="62"/>
      <c r="K236" s="62"/>
      <c r="L236" s="62"/>
      <c r="M236" s="62"/>
      <c r="N236" s="62"/>
      <c r="O236" s="62"/>
      <c r="P236" s="62"/>
      <c r="Q236" s="62"/>
      <c r="R236" s="62"/>
      <c r="S236" s="62"/>
      <c r="T236" s="62"/>
    </row>
    <row r="237" spans="1:20" ht="20.100000000000001" customHeight="1" x14ac:dyDescent="0.25">
      <c r="A237" s="4" t="s">
        <v>137</v>
      </c>
      <c r="B237" s="7" t="s">
        <v>646</v>
      </c>
      <c r="C237" s="5">
        <v>289</v>
      </c>
      <c r="D237" s="61"/>
      <c r="E237" s="61"/>
      <c r="F237" s="62"/>
      <c r="G237" s="62"/>
      <c r="H237" s="62"/>
      <c r="I237" s="62"/>
      <c r="J237" s="62"/>
      <c r="K237" s="62"/>
      <c r="L237" s="62"/>
      <c r="M237" s="62"/>
      <c r="N237" s="62"/>
      <c r="O237" s="62"/>
      <c r="P237" s="62"/>
      <c r="Q237" s="62"/>
      <c r="R237" s="62"/>
      <c r="S237" s="62"/>
      <c r="T237" s="62"/>
    </row>
    <row r="238" spans="1:20" ht="20.100000000000001" customHeight="1" x14ac:dyDescent="0.25">
      <c r="A238" s="4" t="s">
        <v>136</v>
      </c>
      <c r="B238" s="7" t="s">
        <v>496</v>
      </c>
      <c r="C238" s="5">
        <v>290</v>
      </c>
      <c r="D238" s="61"/>
      <c r="E238" s="61"/>
      <c r="F238" s="62"/>
      <c r="G238" s="62"/>
      <c r="H238" s="62"/>
      <c r="I238" s="62"/>
      <c r="J238" s="62"/>
      <c r="K238" s="62"/>
      <c r="L238" s="62"/>
      <c r="M238" s="62"/>
      <c r="N238" s="62"/>
      <c r="O238" s="62"/>
      <c r="P238" s="62"/>
      <c r="Q238" s="62"/>
      <c r="R238" s="62"/>
      <c r="S238" s="62"/>
      <c r="T238" s="62"/>
    </row>
    <row r="239" spans="1:20" ht="20.100000000000001" customHeight="1" x14ac:dyDescent="0.25">
      <c r="A239" s="4" t="s">
        <v>135</v>
      </c>
      <c r="B239" s="7" t="s">
        <v>647</v>
      </c>
      <c r="C239" s="5">
        <v>291</v>
      </c>
      <c r="D239" s="61"/>
      <c r="E239" s="61"/>
      <c r="F239" s="62"/>
      <c r="G239" s="62"/>
      <c r="H239" s="62"/>
      <c r="I239" s="62"/>
      <c r="J239" s="62"/>
      <c r="K239" s="62"/>
      <c r="L239" s="62"/>
      <c r="M239" s="62"/>
      <c r="N239" s="62"/>
      <c r="O239" s="62"/>
      <c r="P239" s="62"/>
      <c r="Q239" s="62"/>
      <c r="R239" s="62"/>
      <c r="S239" s="62"/>
      <c r="T239" s="62"/>
    </row>
    <row r="240" spans="1:20" ht="20.100000000000001" customHeight="1" x14ac:dyDescent="0.25">
      <c r="A240" s="4" t="s">
        <v>134</v>
      </c>
      <c r="B240" s="7" t="s">
        <v>648</v>
      </c>
      <c r="C240" s="5">
        <v>292</v>
      </c>
      <c r="D240" s="61"/>
      <c r="E240" s="61"/>
      <c r="F240" s="62"/>
      <c r="G240" s="62"/>
      <c r="H240" s="62"/>
      <c r="I240" s="62"/>
      <c r="J240" s="62"/>
      <c r="K240" s="62"/>
      <c r="L240" s="62"/>
      <c r="M240" s="62"/>
      <c r="N240" s="62"/>
      <c r="O240" s="62"/>
      <c r="P240" s="62"/>
      <c r="Q240" s="62"/>
      <c r="R240" s="62"/>
      <c r="S240" s="62"/>
      <c r="T240" s="62"/>
    </row>
    <row r="241" spans="1:20" ht="20.100000000000001" customHeight="1" x14ac:dyDescent="0.25">
      <c r="A241" s="4" t="s">
        <v>133</v>
      </c>
      <c r="B241" s="7" t="s">
        <v>449</v>
      </c>
      <c r="C241" s="5">
        <v>293</v>
      </c>
      <c r="D241" s="61"/>
      <c r="E241" s="61"/>
      <c r="F241" s="62"/>
      <c r="G241" s="62"/>
      <c r="H241" s="62"/>
      <c r="I241" s="62"/>
      <c r="J241" s="62"/>
      <c r="K241" s="62"/>
      <c r="L241" s="62"/>
      <c r="M241" s="62"/>
      <c r="N241" s="62"/>
      <c r="O241" s="62"/>
      <c r="P241" s="62"/>
      <c r="Q241" s="62"/>
      <c r="R241" s="62"/>
      <c r="S241" s="62"/>
      <c r="T241" s="62"/>
    </row>
    <row r="242" spans="1:20" ht="20.100000000000001" customHeight="1" x14ac:dyDescent="0.25">
      <c r="A242" s="4" t="s">
        <v>132</v>
      </c>
      <c r="B242" s="7" t="s">
        <v>649</v>
      </c>
      <c r="C242" s="5">
        <v>294</v>
      </c>
      <c r="D242" s="61"/>
      <c r="E242" s="61"/>
      <c r="F242" s="62"/>
      <c r="G242" s="62"/>
      <c r="H242" s="62"/>
      <c r="I242" s="62"/>
      <c r="J242" s="62"/>
      <c r="K242" s="62"/>
      <c r="L242" s="62"/>
      <c r="M242" s="62"/>
      <c r="N242" s="62"/>
      <c r="O242" s="62"/>
      <c r="P242" s="62"/>
      <c r="Q242" s="62"/>
      <c r="R242" s="62"/>
      <c r="S242" s="62"/>
      <c r="T242" s="62"/>
    </row>
    <row r="243" spans="1:20" ht="20.100000000000001" customHeight="1" x14ac:dyDescent="0.25">
      <c r="A243" s="4" t="s">
        <v>131</v>
      </c>
      <c r="B243" s="7" t="s">
        <v>650</v>
      </c>
      <c r="C243" s="5">
        <v>295</v>
      </c>
      <c r="D243" s="61"/>
      <c r="E243" s="61"/>
      <c r="F243" s="62"/>
      <c r="G243" s="62"/>
      <c r="H243" s="62"/>
      <c r="I243" s="62"/>
      <c r="J243" s="62"/>
      <c r="K243" s="62"/>
      <c r="L243" s="62"/>
      <c r="M243" s="62"/>
      <c r="N243" s="62"/>
      <c r="O243" s="62"/>
      <c r="P243" s="62"/>
      <c r="Q243" s="62"/>
      <c r="R243" s="62"/>
      <c r="S243" s="62"/>
      <c r="T243" s="62"/>
    </row>
    <row r="244" spans="1:20" ht="20.100000000000001" customHeight="1" x14ac:dyDescent="0.25">
      <c r="A244" s="4" t="s">
        <v>130</v>
      </c>
      <c r="B244" s="7" t="s">
        <v>651</v>
      </c>
      <c r="C244" s="5">
        <v>296</v>
      </c>
      <c r="D244" s="61"/>
      <c r="E244" s="61"/>
      <c r="F244" s="62">
        <v>1</v>
      </c>
      <c r="G244" s="62"/>
      <c r="H244" s="62"/>
      <c r="I244" s="62"/>
      <c r="J244" s="62"/>
      <c r="K244" s="62"/>
      <c r="L244" s="62"/>
      <c r="M244" s="62">
        <v>1</v>
      </c>
      <c r="N244" s="62"/>
      <c r="O244" s="62"/>
      <c r="P244" s="62"/>
      <c r="Q244" s="62"/>
      <c r="R244" s="62"/>
      <c r="S244" s="62"/>
      <c r="T244" s="62"/>
    </row>
    <row r="245" spans="1:20" ht="20.100000000000001" customHeight="1" x14ac:dyDescent="0.25">
      <c r="A245" s="4" t="s">
        <v>129</v>
      </c>
      <c r="B245" s="7" t="s">
        <v>376</v>
      </c>
      <c r="C245" s="6">
        <v>297</v>
      </c>
      <c r="D245" s="61"/>
      <c r="E245" s="61"/>
      <c r="F245" s="62"/>
      <c r="G245" s="62"/>
      <c r="H245" s="62"/>
      <c r="I245" s="62"/>
      <c r="J245" s="62"/>
      <c r="K245" s="62"/>
      <c r="L245" s="62"/>
      <c r="M245" s="62"/>
      <c r="N245" s="62"/>
      <c r="O245" s="62"/>
      <c r="P245" s="62"/>
      <c r="Q245" s="62"/>
      <c r="R245" s="62"/>
      <c r="S245" s="62"/>
      <c r="T245" s="62"/>
    </row>
    <row r="246" spans="1:20" ht="20.100000000000001" customHeight="1" x14ac:dyDescent="0.25">
      <c r="A246" s="4" t="s">
        <v>128</v>
      </c>
      <c r="B246" s="7" t="s">
        <v>563</v>
      </c>
      <c r="C246" s="5">
        <v>298</v>
      </c>
      <c r="D246" s="61"/>
      <c r="E246" s="61"/>
      <c r="F246" s="62"/>
      <c r="G246" s="62"/>
      <c r="H246" s="62"/>
      <c r="I246" s="62"/>
      <c r="J246" s="62"/>
      <c r="K246" s="62"/>
      <c r="L246" s="62"/>
      <c r="M246" s="62"/>
      <c r="N246" s="62"/>
      <c r="O246" s="62"/>
      <c r="P246" s="62"/>
      <c r="Q246" s="62"/>
      <c r="R246" s="62"/>
      <c r="S246" s="62"/>
      <c r="T246" s="62"/>
    </row>
    <row r="247" spans="1:20" ht="20.100000000000001" customHeight="1" x14ac:dyDescent="0.25">
      <c r="A247" s="4" t="s">
        <v>127</v>
      </c>
      <c r="B247" s="7" t="s">
        <v>403</v>
      </c>
      <c r="C247" s="5"/>
      <c r="D247" s="64"/>
      <c r="E247" s="64"/>
      <c r="F247" s="64"/>
      <c r="G247" s="64"/>
      <c r="H247" s="64"/>
      <c r="I247" s="64"/>
      <c r="J247" s="64"/>
      <c r="K247" s="64"/>
      <c r="L247" s="64"/>
      <c r="M247" s="64"/>
      <c r="N247" s="64"/>
      <c r="O247" s="64"/>
      <c r="P247" s="64"/>
      <c r="Q247" s="64"/>
      <c r="R247" s="64"/>
      <c r="S247" s="64"/>
      <c r="T247" s="64"/>
    </row>
    <row r="248" spans="1:20" ht="20.100000000000001" customHeight="1" x14ac:dyDescent="0.25">
      <c r="A248" s="4" t="s">
        <v>126</v>
      </c>
      <c r="B248" s="12" t="s">
        <v>564</v>
      </c>
      <c r="C248" s="5"/>
      <c r="D248" s="65">
        <f t="shared" ref="D248:T248" si="12">SUM(D249:D261)</f>
        <v>0</v>
      </c>
      <c r="E248" s="65">
        <f t="shared" si="12"/>
        <v>0</v>
      </c>
      <c r="F248" s="65">
        <f t="shared" si="12"/>
        <v>0</v>
      </c>
      <c r="G248" s="65">
        <f t="shared" si="12"/>
        <v>0</v>
      </c>
      <c r="H248" s="65">
        <f t="shared" si="12"/>
        <v>0</v>
      </c>
      <c r="I248" s="65">
        <f t="shared" si="12"/>
        <v>0</v>
      </c>
      <c r="J248" s="65">
        <f t="shared" si="12"/>
        <v>0</v>
      </c>
      <c r="K248" s="65">
        <f t="shared" si="12"/>
        <v>0</v>
      </c>
      <c r="L248" s="65">
        <f t="shared" si="12"/>
        <v>0</v>
      </c>
      <c r="M248" s="65">
        <f t="shared" si="12"/>
        <v>0</v>
      </c>
      <c r="N248" s="65">
        <f t="shared" si="12"/>
        <v>0</v>
      </c>
      <c r="O248" s="65">
        <f t="shared" si="12"/>
        <v>0</v>
      </c>
      <c r="P248" s="65">
        <f t="shared" si="12"/>
        <v>0</v>
      </c>
      <c r="Q248" s="65">
        <f t="shared" si="12"/>
        <v>0</v>
      </c>
      <c r="R248" s="65">
        <f t="shared" si="12"/>
        <v>0</v>
      </c>
      <c r="S248" s="65">
        <f t="shared" si="12"/>
        <v>0</v>
      </c>
      <c r="T248" s="65">
        <f t="shared" si="12"/>
        <v>0</v>
      </c>
    </row>
    <row r="249" spans="1:20" ht="20.100000000000001" customHeight="1" x14ac:dyDescent="0.25">
      <c r="A249" s="4" t="s">
        <v>125</v>
      </c>
      <c r="B249" s="5" t="s">
        <v>450</v>
      </c>
      <c r="C249" s="5">
        <v>299</v>
      </c>
      <c r="D249" s="62"/>
      <c r="E249" s="62"/>
      <c r="F249" s="62"/>
      <c r="G249" s="62"/>
      <c r="H249" s="62"/>
      <c r="I249" s="62"/>
      <c r="J249" s="62"/>
      <c r="K249" s="62"/>
      <c r="L249" s="62"/>
      <c r="M249" s="62"/>
      <c r="N249" s="62"/>
      <c r="O249" s="62"/>
      <c r="P249" s="62"/>
      <c r="Q249" s="62"/>
      <c r="R249" s="62"/>
      <c r="S249" s="62"/>
      <c r="T249" s="62"/>
    </row>
    <row r="250" spans="1:20" ht="20.100000000000001" customHeight="1" x14ac:dyDescent="0.25">
      <c r="A250" s="4" t="s">
        <v>124</v>
      </c>
      <c r="B250" s="5" t="s">
        <v>733</v>
      </c>
      <c r="C250" s="5">
        <v>300</v>
      </c>
      <c r="D250" s="61"/>
      <c r="E250" s="61"/>
      <c r="F250" s="62"/>
      <c r="G250" s="62"/>
      <c r="H250" s="62"/>
      <c r="I250" s="62"/>
      <c r="J250" s="62"/>
      <c r="K250" s="62"/>
      <c r="L250" s="62"/>
      <c r="M250" s="62"/>
      <c r="N250" s="62"/>
      <c r="O250" s="62"/>
      <c r="P250" s="62"/>
      <c r="Q250" s="62"/>
      <c r="R250" s="62"/>
      <c r="S250" s="62"/>
      <c r="T250" s="62"/>
    </row>
    <row r="251" spans="1:20" ht="20.100000000000001" customHeight="1" x14ac:dyDescent="0.25">
      <c r="A251" s="4" t="s">
        <v>123</v>
      </c>
      <c r="B251" s="7" t="s">
        <v>367</v>
      </c>
      <c r="C251" s="5">
        <v>300.10000000000002</v>
      </c>
      <c r="D251" s="61"/>
      <c r="E251" s="61"/>
      <c r="F251" s="62"/>
      <c r="G251" s="62"/>
      <c r="H251" s="62"/>
      <c r="I251" s="62"/>
      <c r="J251" s="62"/>
      <c r="K251" s="62"/>
      <c r="L251" s="62"/>
      <c r="M251" s="62"/>
      <c r="N251" s="62"/>
      <c r="O251" s="62"/>
      <c r="P251" s="62"/>
      <c r="Q251" s="62"/>
      <c r="R251" s="62"/>
      <c r="S251" s="62"/>
      <c r="T251" s="62"/>
    </row>
    <row r="252" spans="1:20" ht="20.100000000000001" customHeight="1" x14ac:dyDescent="0.25">
      <c r="A252" s="4" t="s">
        <v>122</v>
      </c>
      <c r="B252" s="7" t="s">
        <v>565</v>
      </c>
      <c r="C252" s="5">
        <v>300.2</v>
      </c>
      <c r="D252" s="61"/>
      <c r="E252" s="61"/>
      <c r="F252" s="62"/>
      <c r="G252" s="62"/>
      <c r="H252" s="62"/>
      <c r="I252" s="62"/>
      <c r="J252" s="62"/>
      <c r="K252" s="62"/>
      <c r="L252" s="62"/>
      <c r="M252" s="62"/>
      <c r="N252" s="62"/>
      <c r="O252" s="62"/>
      <c r="P252" s="62"/>
      <c r="Q252" s="62"/>
      <c r="R252" s="62"/>
      <c r="S252" s="62"/>
      <c r="T252" s="62"/>
    </row>
    <row r="253" spans="1:20" ht="20.100000000000001" customHeight="1" x14ac:dyDescent="0.25">
      <c r="A253" s="4" t="s">
        <v>121</v>
      </c>
      <c r="B253" s="7" t="s">
        <v>734</v>
      </c>
      <c r="C253" s="5">
        <v>301</v>
      </c>
      <c r="D253" s="61"/>
      <c r="E253" s="61"/>
      <c r="F253" s="62"/>
      <c r="G253" s="62"/>
      <c r="H253" s="62"/>
      <c r="I253" s="62"/>
      <c r="J253" s="62"/>
      <c r="K253" s="62"/>
      <c r="L253" s="62"/>
      <c r="M253" s="62"/>
      <c r="N253" s="62"/>
      <c r="O253" s="62"/>
      <c r="P253" s="62"/>
      <c r="Q253" s="62"/>
      <c r="R253" s="62"/>
      <c r="S253" s="62"/>
      <c r="T253" s="62"/>
    </row>
    <row r="254" spans="1:20" ht="20.100000000000001" customHeight="1" x14ac:dyDescent="0.25">
      <c r="A254" s="4" t="s">
        <v>120</v>
      </c>
      <c r="B254" s="7" t="s">
        <v>451</v>
      </c>
      <c r="C254" s="5">
        <v>301.10000000000002</v>
      </c>
      <c r="D254" s="62"/>
      <c r="E254" s="62"/>
      <c r="F254" s="62"/>
      <c r="G254" s="62"/>
      <c r="H254" s="62"/>
      <c r="I254" s="62"/>
      <c r="J254" s="62"/>
      <c r="K254" s="62"/>
      <c r="L254" s="62"/>
      <c r="M254" s="62"/>
      <c r="N254" s="62"/>
      <c r="O254" s="62"/>
      <c r="P254" s="62"/>
      <c r="Q254" s="62"/>
      <c r="R254" s="62"/>
      <c r="S254" s="62"/>
      <c r="T254" s="62"/>
    </row>
    <row r="255" spans="1:20" ht="20.100000000000001" customHeight="1" x14ac:dyDescent="0.25">
      <c r="A255" s="4" t="s">
        <v>119</v>
      </c>
      <c r="B255" s="5" t="s">
        <v>452</v>
      </c>
      <c r="C255" s="5">
        <v>302</v>
      </c>
      <c r="D255" s="62"/>
      <c r="E255" s="62"/>
      <c r="F255" s="62"/>
      <c r="G255" s="62"/>
      <c r="H255" s="62"/>
      <c r="I255" s="62"/>
      <c r="J255" s="62"/>
      <c r="K255" s="62"/>
      <c r="L255" s="62"/>
      <c r="M255" s="62"/>
      <c r="N255" s="62"/>
      <c r="O255" s="62"/>
      <c r="P255" s="62"/>
      <c r="Q255" s="62"/>
      <c r="R255" s="62"/>
      <c r="S255" s="62"/>
      <c r="T255" s="62"/>
    </row>
    <row r="256" spans="1:20" ht="20.100000000000001" customHeight="1" x14ac:dyDescent="0.25">
      <c r="A256" s="4" t="s">
        <v>118</v>
      </c>
      <c r="B256" s="5" t="s">
        <v>368</v>
      </c>
      <c r="C256" s="5">
        <v>303</v>
      </c>
      <c r="D256" s="61"/>
      <c r="E256" s="61"/>
      <c r="F256" s="62"/>
      <c r="G256" s="62"/>
      <c r="H256" s="62"/>
      <c r="I256" s="62"/>
      <c r="J256" s="62"/>
      <c r="K256" s="62"/>
      <c r="L256" s="62"/>
      <c r="M256" s="62"/>
      <c r="N256" s="62"/>
      <c r="O256" s="62"/>
      <c r="P256" s="62"/>
      <c r="Q256" s="62"/>
      <c r="R256" s="62"/>
      <c r="S256" s="62"/>
      <c r="T256" s="62"/>
    </row>
    <row r="257" spans="1:20" ht="20.100000000000001" customHeight="1" x14ac:dyDescent="0.25">
      <c r="A257" s="4" t="s">
        <v>117</v>
      </c>
      <c r="B257" s="5" t="s">
        <v>453</v>
      </c>
      <c r="C257" s="5">
        <v>304</v>
      </c>
      <c r="D257" s="61"/>
      <c r="E257" s="61"/>
      <c r="F257" s="62"/>
      <c r="G257" s="62"/>
      <c r="H257" s="62"/>
      <c r="I257" s="62"/>
      <c r="J257" s="62"/>
      <c r="K257" s="62"/>
      <c r="L257" s="62"/>
      <c r="M257" s="62"/>
      <c r="N257" s="62"/>
      <c r="O257" s="62"/>
      <c r="P257" s="62"/>
      <c r="Q257" s="62"/>
      <c r="R257" s="62"/>
      <c r="S257" s="62"/>
      <c r="T257" s="62"/>
    </row>
    <row r="258" spans="1:20" ht="20.100000000000001" customHeight="1" x14ac:dyDescent="0.25">
      <c r="A258" s="4" t="s">
        <v>116</v>
      </c>
      <c r="B258" s="5" t="s">
        <v>566</v>
      </c>
      <c r="C258" s="5">
        <v>305</v>
      </c>
      <c r="D258" s="61"/>
      <c r="E258" s="61"/>
      <c r="F258" s="62"/>
      <c r="G258" s="62"/>
      <c r="H258" s="62"/>
      <c r="I258" s="62"/>
      <c r="J258" s="62"/>
      <c r="K258" s="62"/>
      <c r="L258" s="62"/>
      <c r="M258" s="62"/>
      <c r="N258" s="62"/>
      <c r="O258" s="62"/>
      <c r="P258" s="62"/>
      <c r="Q258" s="62"/>
      <c r="R258" s="62"/>
      <c r="S258" s="62"/>
      <c r="T258" s="62"/>
    </row>
    <row r="259" spans="1:20" ht="20.100000000000001" customHeight="1" x14ac:dyDescent="0.25">
      <c r="A259" s="4" t="s">
        <v>115</v>
      </c>
      <c r="B259" s="7" t="s">
        <v>567</v>
      </c>
      <c r="C259" s="5">
        <v>306</v>
      </c>
      <c r="D259" s="61"/>
      <c r="E259" s="61"/>
      <c r="F259" s="62"/>
      <c r="G259" s="62"/>
      <c r="H259" s="62"/>
      <c r="I259" s="62"/>
      <c r="J259" s="62"/>
      <c r="K259" s="62"/>
      <c r="L259" s="62"/>
      <c r="M259" s="62"/>
      <c r="N259" s="62"/>
      <c r="O259" s="62"/>
      <c r="P259" s="62"/>
      <c r="Q259" s="62"/>
      <c r="R259" s="62"/>
      <c r="S259" s="62"/>
      <c r="T259" s="62"/>
    </row>
    <row r="260" spans="1:20" ht="20.100000000000001" customHeight="1" x14ac:dyDescent="0.25">
      <c r="A260" s="4" t="s">
        <v>114</v>
      </c>
      <c r="B260" s="7" t="s">
        <v>568</v>
      </c>
      <c r="C260" s="5">
        <v>307</v>
      </c>
      <c r="D260" s="61"/>
      <c r="E260" s="61"/>
      <c r="F260" s="62"/>
      <c r="G260" s="62"/>
      <c r="H260" s="62"/>
      <c r="I260" s="62"/>
      <c r="J260" s="62"/>
      <c r="K260" s="62"/>
      <c r="L260" s="62"/>
      <c r="M260" s="62"/>
      <c r="N260" s="62"/>
      <c r="O260" s="62"/>
      <c r="P260" s="62"/>
      <c r="Q260" s="62"/>
      <c r="R260" s="62"/>
      <c r="S260" s="62"/>
      <c r="T260" s="62"/>
    </row>
    <row r="261" spans="1:20" ht="20.100000000000001" customHeight="1" x14ac:dyDescent="0.25">
      <c r="A261" s="4" t="s">
        <v>113</v>
      </c>
      <c r="B261" s="7" t="s">
        <v>403</v>
      </c>
      <c r="C261" s="5"/>
      <c r="D261" s="61"/>
      <c r="E261" s="61"/>
      <c r="F261" s="62"/>
      <c r="G261" s="62"/>
      <c r="H261" s="62"/>
      <c r="I261" s="62"/>
      <c r="J261" s="62"/>
      <c r="K261" s="62"/>
      <c r="L261" s="62"/>
      <c r="M261" s="62"/>
      <c r="N261" s="62"/>
      <c r="O261" s="62"/>
      <c r="P261" s="62"/>
      <c r="Q261" s="62"/>
      <c r="R261" s="62"/>
      <c r="S261" s="62"/>
      <c r="T261" s="62"/>
    </row>
    <row r="262" spans="1:20" s="52" customFormat="1" ht="20.100000000000001" customHeight="1" x14ac:dyDescent="0.25">
      <c r="A262" s="8" t="s">
        <v>112</v>
      </c>
      <c r="B262" s="12" t="s">
        <v>454</v>
      </c>
      <c r="C262" s="5"/>
      <c r="D262" s="65">
        <f t="shared" ref="D262:T262" si="13">SUM(D263:D279)</f>
        <v>3</v>
      </c>
      <c r="E262" s="65">
        <f t="shared" si="13"/>
        <v>0</v>
      </c>
      <c r="F262" s="65">
        <f t="shared" si="13"/>
        <v>5</v>
      </c>
      <c r="G262" s="65">
        <f t="shared" si="13"/>
        <v>1</v>
      </c>
      <c r="H262" s="65">
        <f t="shared" si="13"/>
        <v>0</v>
      </c>
      <c r="I262" s="65">
        <f t="shared" si="13"/>
        <v>0</v>
      </c>
      <c r="J262" s="65">
        <f t="shared" si="13"/>
        <v>1</v>
      </c>
      <c r="K262" s="65">
        <f t="shared" si="13"/>
        <v>0</v>
      </c>
      <c r="L262" s="65">
        <f t="shared" si="13"/>
        <v>0</v>
      </c>
      <c r="M262" s="65">
        <f t="shared" si="13"/>
        <v>6</v>
      </c>
      <c r="N262" s="65">
        <f t="shared" si="13"/>
        <v>0</v>
      </c>
      <c r="O262" s="65">
        <f t="shared" si="13"/>
        <v>1</v>
      </c>
      <c r="P262" s="65">
        <f t="shared" si="13"/>
        <v>0</v>
      </c>
      <c r="Q262" s="65">
        <f t="shared" si="13"/>
        <v>1</v>
      </c>
      <c r="R262" s="65">
        <f t="shared" si="13"/>
        <v>0</v>
      </c>
      <c r="S262" s="65">
        <f t="shared" si="13"/>
        <v>0</v>
      </c>
      <c r="T262" s="65">
        <f t="shared" si="13"/>
        <v>0</v>
      </c>
    </row>
    <row r="263" spans="1:20" ht="20.100000000000001" customHeight="1" x14ac:dyDescent="0.25">
      <c r="A263" s="4" t="s">
        <v>111</v>
      </c>
      <c r="B263" s="7" t="s">
        <v>455</v>
      </c>
      <c r="C263" s="5">
        <v>308</v>
      </c>
      <c r="D263" s="64"/>
      <c r="E263" s="64"/>
      <c r="F263" s="64">
        <v>1</v>
      </c>
      <c r="G263" s="64"/>
      <c r="H263" s="64"/>
      <c r="I263" s="64"/>
      <c r="J263" s="64"/>
      <c r="K263" s="64"/>
      <c r="L263" s="64"/>
      <c r="M263" s="64">
        <v>1</v>
      </c>
      <c r="N263" s="64"/>
      <c r="O263" s="64"/>
      <c r="P263" s="64"/>
      <c r="Q263" s="64"/>
      <c r="R263" s="64"/>
      <c r="S263" s="64"/>
      <c r="T263" s="64"/>
    </row>
    <row r="264" spans="1:20" ht="20.100000000000001" customHeight="1" x14ac:dyDescent="0.25">
      <c r="A264" s="4" t="s">
        <v>110</v>
      </c>
      <c r="B264" s="7" t="s">
        <v>456</v>
      </c>
      <c r="C264" s="6">
        <v>309</v>
      </c>
      <c r="D264" s="61">
        <v>1</v>
      </c>
      <c r="E264" s="61"/>
      <c r="F264" s="62"/>
      <c r="G264" s="62">
        <v>1</v>
      </c>
      <c r="H264" s="62"/>
      <c r="I264" s="62"/>
      <c r="J264" s="62">
        <v>1</v>
      </c>
      <c r="K264" s="62"/>
      <c r="L264" s="62"/>
      <c r="M264" s="62"/>
      <c r="N264" s="62"/>
      <c r="O264" s="62">
        <v>1</v>
      </c>
      <c r="P264" s="62"/>
      <c r="Q264" s="62">
        <v>1</v>
      </c>
      <c r="R264" s="62"/>
      <c r="S264" s="62"/>
      <c r="T264" s="62"/>
    </row>
    <row r="265" spans="1:20" ht="20.100000000000001" customHeight="1" x14ac:dyDescent="0.25">
      <c r="A265" s="4" t="s">
        <v>735</v>
      </c>
      <c r="B265" s="7" t="s">
        <v>398</v>
      </c>
      <c r="C265" s="6">
        <v>309.10000000000002</v>
      </c>
      <c r="D265" s="61"/>
      <c r="E265" s="61"/>
      <c r="F265" s="62"/>
      <c r="G265" s="62"/>
      <c r="H265" s="62"/>
      <c r="I265" s="62"/>
      <c r="J265" s="62"/>
      <c r="K265" s="62"/>
      <c r="L265" s="62"/>
      <c r="M265" s="62"/>
      <c r="N265" s="62"/>
      <c r="O265" s="62"/>
      <c r="P265" s="62"/>
      <c r="Q265" s="62"/>
      <c r="R265" s="62"/>
      <c r="S265" s="62"/>
      <c r="T265" s="62"/>
    </row>
    <row r="266" spans="1:20" ht="20.100000000000001" customHeight="1" x14ac:dyDescent="0.25">
      <c r="A266" s="4" t="s">
        <v>109</v>
      </c>
      <c r="B266" s="13" t="s">
        <v>652</v>
      </c>
      <c r="C266" s="5">
        <v>310</v>
      </c>
      <c r="D266" s="61"/>
      <c r="E266" s="61"/>
      <c r="F266" s="62"/>
      <c r="G266" s="62"/>
      <c r="H266" s="62"/>
      <c r="I266" s="62"/>
      <c r="J266" s="62"/>
      <c r="K266" s="62"/>
      <c r="L266" s="62"/>
      <c r="M266" s="62"/>
      <c r="N266" s="62"/>
      <c r="O266" s="62"/>
      <c r="P266" s="62"/>
      <c r="Q266" s="62"/>
      <c r="R266" s="62"/>
      <c r="S266" s="62"/>
      <c r="T266" s="62"/>
    </row>
    <row r="267" spans="1:20" ht="20.100000000000001" customHeight="1" x14ac:dyDescent="0.25">
      <c r="A267" s="4" t="s">
        <v>108</v>
      </c>
      <c r="B267" s="7" t="s">
        <v>569</v>
      </c>
      <c r="C267" s="5">
        <v>311</v>
      </c>
      <c r="D267" s="61">
        <v>2</v>
      </c>
      <c r="E267" s="61"/>
      <c r="F267" s="62">
        <v>1</v>
      </c>
      <c r="G267" s="62"/>
      <c r="H267" s="62"/>
      <c r="I267" s="62"/>
      <c r="J267" s="62"/>
      <c r="K267" s="62"/>
      <c r="L267" s="62"/>
      <c r="M267" s="62">
        <v>3</v>
      </c>
      <c r="N267" s="62"/>
      <c r="O267" s="62"/>
      <c r="P267" s="62"/>
      <c r="Q267" s="62"/>
      <c r="R267" s="62"/>
      <c r="S267" s="62"/>
      <c r="T267" s="62"/>
    </row>
    <row r="268" spans="1:20" ht="20.100000000000001" customHeight="1" x14ac:dyDescent="0.25">
      <c r="A268" s="4" t="s">
        <v>107</v>
      </c>
      <c r="B268" s="7" t="s">
        <v>653</v>
      </c>
      <c r="C268" s="5">
        <v>311.10000000000002</v>
      </c>
      <c r="D268" s="61"/>
      <c r="E268" s="61"/>
      <c r="F268" s="62"/>
      <c r="G268" s="62"/>
      <c r="H268" s="62"/>
      <c r="I268" s="62"/>
      <c r="J268" s="62"/>
      <c r="K268" s="62"/>
      <c r="L268" s="62"/>
      <c r="M268" s="62"/>
      <c r="N268" s="62"/>
      <c r="O268" s="62"/>
      <c r="P268" s="62"/>
      <c r="Q268" s="62"/>
      <c r="R268" s="62"/>
      <c r="S268" s="62"/>
      <c r="T268" s="62"/>
    </row>
    <row r="269" spans="1:20" ht="20.100000000000001" customHeight="1" x14ac:dyDescent="0.25">
      <c r="A269" s="4" t="s">
        <v>106</v>
      </c>
      <c r="B269" s="7" t="s">
        <v>654</v>
      </c>
      <c r="C269" s="5">
        <v>311.2</v>
      </c>
      <c r="D269" s="61"/>
      <c r="E269" s="61"/>
      <c r="F269" s="62"/>
      <c r="G269" s="62"/>
      <c r="H269" s="62"/>
      <c r="I269" s="62"/>
      <c r="J269" s="62"/>
      <c r="K269" s="62"/>
      <c r="L269" s="62"/>
      <c r="M269" s="62"/>
      <c r="N269" s="62"/>
      <c r="O269" s="62"/>
      <c r="P269" s="62"/>
      <c r="Q269" s="62"/>
      <c r="R269" s="62"/>
      <c r="S269" s="62"/>
      <c r="T269" s="62"/>
    </row>
    <row r="270" spans="1:20" ht="20.100000000000001" customHeight="1" x14ac:dyDescent="0.25">
      <c r="A270" s="4" t="s">
        <v>105</v>
      </c>
      <c r="B270" s="7" t="s">
        <v>570</v>
      </c>
      <c r="C270" s="6">
        <v>312</v>
      </c>
      <c r="D270" s="61"/>
      <c r="E270" s="61"/>
      <c r="F270" s="62">
        <v>2</v>
      </c>
      <c r="G270" s="62"/>
      <c r="H270" s="62"/>
      <c r="I270" s="62"/>
      <c r="J270" s="62"/>
      <c r="K270" s="62"/>
      <c r="L270" s="62"/>
      <c r="M270" s="62">
        <v>2</v>
      </c>
      <c r="N270" s="62"/>
      <c r="O270" s="62"/>
      <c r="P270" s="62"/>
      <c r="Q270" s="62"/>
      <c r="R270" s="62"/>
      <c r="S270" s="62"/>
      <c r="T270" s="62"/>
    </row>
    <row r="271" spans="1:20" ht="20.100000000000001" customHeight="1" x14ac:dyDescent="0.25">
      <c r="A271" s="4" t="s">
        <v>104</v>
      </c>
      <c r="B271" s="7" t="s">
        <v>655</v>
      </c>
      <c r="C271" s="6">
        <v>312.10000000000002</v>
      </c>
      <c r="D271" s="61"/>
      <c r="E271" s="61"/>
      <c r="F271" s="62"/>
      <c r="G271" s="62"/>
      <c r="H271" s="62"/>
      <c r="I271" s="62"/>
      <c r="J271" s="62"/>
      <c r="K271" s="62"/>
      <c r="L271" s="62"/>
      <c r="M271" s="62"/>
      <c r="N271" s="62"/>
      <c r="O271" s="62"/>
      <c r="P271" s="62"/>
      <c r="Q271" s="62"/>
      <c r="R271" s="62"/>
      <c r="S271" s="62"/>
      <c r="T271" s="62"/>
    </row>
    <row r="272" spans="1:20" ht="20.100000000000001" customHeight="1" x14ac:dyDescent="0.25">
      <c r="A272" s="4" t="s">
        <v>736</v>
      </c>
      <c r="B272" s="7" t="s">
        <v>737</v>
      </c>
      <c r="C272" s="6">
        <v>312.2</v>
      </c>
      <c r="D272" s="61"/>
      <c r="E272" s="61"/>
      <c r="F272" s="62"/>
      <c r="G272" s="62"/>
      <c r="H272" s="62"/>
      <c r="I272" s="62"/>
      <c r="J272" s="62"/>
      <c r="K272" s="62"/>
      <c r="L272" s="62"/>
      <c r="M272" s="62"/>
      <c r="N272" s="62"/>
      <c r="O272" s="62"/>
      <c r="P272" s="62"/>
      <c r="Q272" s="62"/>
      <c r="R272" s="62"/>
      <c r="S272" s="62"/>
      <c r="T272" s="62"/>
    </row>
    <row r="273" spans="1:20" ht="20.100000000000001" customHeight="1" x14ac:dyDescent="0.25">
      <c r="A273" s="4" t="s">
        <v>103</v>
      </c>
      <c r="B273" s="7" t="s">
        <v>571</v>
      </c>
      <c r="C273" s="5">
        <v>313</v>
      </c>
      <c r="D273" s="61"/>
      <c r="E273" s="61"/>
      <c r="F273" s="62">
        <v>1</v>
      </c>
      <c r="G273" s="62"/>
      <c r="H273" s="62"/>
      <c r="I273" s="62"/>
      <c r="J273" s="62"/>
      <c r="K273" s="62"/>
      <c r="L273" s="62"/>
      <c r="M273" s="62"/>
      <c r="N273" s="62"/>
      <c r="O273" s="62"/>
      <c r="P273" s="62"/>
      <c r="Q273" s="62"/>
      <c r="R273" s="62"/>
      <c r="S273" s="62"/>
      <c r="T273" s="62"/>
    </row>
    <row r="274" spans="1:20" ht="20.100000000000001" customHeight="1" x14ac:dyDescent="0.25">
      <c r="A274" s="4" t="s">
        <v>102</v>
      </c>
      <c r="B274" s="7" t="s">
        <v>572</v>
      </c>
      <c r="C274" s="5">
        <v>314</v>
      </c>
      <c r="D274" s="61"/>
      <c r="E274" s="61"/>
      <c r="F274" s="62"/>
      <c r="G274" s="62"/>
      <c r="H274" s="62"/>
      <c r="I274" s="62"/>
      <c r="J274" s="62"/>
      <c r="K274" s="62"/>
      <c r="L274" s="62"/>
      <c r="M274" s="62"/>
      <c r="N274" s="62"/>
      <c r="O274" s="62"/>
      <c r="P274" s="62"/>
      <c r="Q274" s="62"/>
      <c r="R274" s="62"/>
      <c r="S274" s="62"/>
      <c r="T274" s="62"/>
    </row>
    <row r="275" spans="1:20" ht="20.100000000000001" customHeight="1" x14ac:dyDescent="0.25">
      <c r="A275" s="4" t="s">
        <v>101</v>
      </c>
      <c r="B275" s="7" t="s">
        <v>656</v>
      </c>
      <c r="C275" s="5">
        <v>314.10000000000002</v>
      </c>
      <c r="D275" s="61"/>
      <c r="E275" s="61"/>
      <c r="F275" s="62"/>
      <c r="G275" s="62"/>
      <c r="H275" s="62"/>
      <c r="I275" s="62"/>
      <c r="J275" s="62"/>
      <c r="K275" s="62"/>
      <c r="L275" s="62"/>
      <c r="M275" s="62"/>
      <c r="N275" s="62"/>
      <c r="O275" s="62"/>
      <c r="P275" s="62"/>
      <c r="Q275" s="62"/>
      <c r="R275" s="62"/>
      <c r="S275" s="62"/>
      <c r="T275" s="62"/>
    </row>
    <row r="276" spans="1:20" ht="20.100000000000001" customHeight="1" x14ac:dyDescent="0.25">
      <c r="A276" s="4" t="s">
        <v>100</v>
      </c>
      <c r="B276" s="7" t="s">
        <v>497</v>
      </c>
      <c r="C276" s="5">
        <v>315</v>
      </c>
      <c r="D276" s="61"/>
      <c r="E276" s="61"/>
      <c r="F276" s="62"/>
      <c r="G276" s="62"/>
      <c r="H276" s="62"/>
      <c r="I276" s="62"/>
      <c r="J276" s="62"/>
      <c r="K276" s="62"/>
      <c r="L276" s="62"/>
      <c r="M276" s="62"/>
      <c r="N276" s="62"/>
      <c r="O276" s="62"/>
      <c r="P276" s="62"/>
      <c r="Q276" s="62"/>
      <c r="R276" s="62"/>
      <c r="S276" s="62"/>
      <c r="T276" s="62"/>
    </row>
    <row r="277" spans="1:20" ht="20.100000000000001" customHeight="1" x14ac:dyDescent="0.25">
      <c r="A277" s="4" t="s">
        <v>99</v>
      </c>
      <c r="B277" s="7" t="s">
        <v>738</v>
      </c>
      <c r="C277" s="5">
        <v>315.10000000000002</v>
      </c>
      <c r="D277" s="61"/>
      <c r="E277" s="61"/>
      <c r="F277" s="62"/>
      <c r="G277" s="62"/>
      <c r="H277" s="62"/>
      <c r="I277" s="62"/>
      <c r="J277" s="62"/>
      <c r="K277" s="62"/>
      <c r="L277" s="62"/>
      <c r="M277" s="62"/>
      <c r="N277" s="62"/>
      <c r="O277" s="62"/>
      <c r="P277" s="62"/>
      <c r="Q277" s="62"/>
      <c r="R277" s="62"/>
      <c r="S277" s="62"/>
      <c r="T277" s="62"/>
    </row>
    <row r="278" spans="1:20" ht="20.100000000000001" customHeight="1" x14ac:dyDescent="0.25">
      <c r="A278" s="4" t="s">
        <v>98</v>
      </c>
      <c r="B278" s="7" t="s">
        <v>739</v>
      </c>
      <c r="C278" s="5">
        <v>315.2</v>
      </c>
      <c r="D278" s="61"/>
      <c r="E278" s="61"/>
      <c r="F278" s="62"/>
      <c r="G278" s="62"/>
      <c r="H278" s="62"/>
      <c r="I278" s="62"/>
      <c r="J278" s="62"/>
      <c r="K278" s="62"/>
      <c r="L278" s="62"/>
      <c r="M278" s="62"/>
      <c r="N278" s="62"/>
      <c r="O278" s="62"/>
      <c r="P278" s="62"/>
      <c r="Q278" s="62"/>
      <c r="R278" s="62"/>
      <c r="S278" s="62"/>
      <c r="T278" s="62"/>
    </row>
    <row r="279" spans="1:20" ht="20.100000000000001" customHeight="1" x14ac:dyDescent="0.25">
      <c r="A279" s="4" t="s">
        <v>97</v>
      </c>
      <c r="B279" s="7" t="s">
        <v>403</v>
      </c>
      <c r="C279" s="5"/>
      <c r="D279" s="61"/>
      <c r="E279" s="61"/>
      <c r="F279" s="62"/>
      <c r="G279" s="62"/>
      <c r="H279" s="62"/>
      <c r="I279" s="62"/>
      <c r="J279" s="62"/>
      <c r="K279" s="62"/>
      <c r="L279" s="62"/>
      <c r="M279" s="62"/>
      <c r="N279" s="62"/>
      <c r="O279" s="62"/>
      <c r="P279" s="62"/>
      <c r="Q279" s="62"/>
      <c r="R279" s="62"/>
      <c r="S279" s="62"/>
      <c r="T279" s="62"/>
    </row>
    <row r="280" spans="1:20" ht="20.100000000000001" customHeight="1" x14ac:dyDescent="0.25">
      <c r="A280" s="8" t="s">
        <v>96</v>
      </c>
      <c r="B280" s="12" t="s">
        <v>457</v>
      </c>
      <c r="C280" s="5"/>
      <c r="D280" s="65">
        <f t="shared" ref="D280:T280" si="14">SUM(D281:D303)</f>
        <v>7</v>
      </c>
      <c r="E280" s="65">
        <f t="shared" si="14"/>
        <v>0</v>
      </c>
      <c r="F280" s="65">
        <f t="shared" si="14"/>
        <v>15</v>
      </c>
      <c r="G280" s="65">
        <f t="shared" si="14"/>
        <v>12</v>
      </c>
      <c r="H280" s="65">
        <f t="shared" si="14"/>
        <v>1</v>
      </c>
      <c r="I280" s="65">
        <f t="shared" si="14"/>
        <v>0</v>
      </c>
      <c r="J280" s="65">
        <f t="shared" si="14"/>
        <v>13</v>
      </c>
      <c r="K280" s="65">
        <f t="shared" si="14"/>
        <v>0</v>
      </c>
      <c r="L280" s="65">
        <f t="shared" si="14"/>
        <v>0</v>
      </c>
      <c r="M280" s="65">
        <f t="shared" si="14"/>
        <v>8</v>
      </c>
      <c r="N280" s="65">
        <f t="shared" si="14"/>
        <v>0</v>
      </c>
      <c r="O280" s="65">
        <f t="shared" si="14"/>
        <v>5</v>
      </c>
      <c r="P280" s="65">
        <f t="shared" si="14"/>
        <v>0</v>
      </c>
      <c r="Q280" s="65">
        <f t="shared" si="14"/>
        <v>5</v>
      </c>
      <c r="R280" s="65">
        <f t="shared" si="14"/>
        <v>2</v>
      </c>
      <c r="S280" s="65">
        <f t="shared" si="14"/>
        <v>0</v>
      </c>
      <c r="T280" s="65">
        <f t="shared" si="14"/>
        <v>2</v>
      </c>
    </row>
    <row r="281" spans="1:20" ht="20.100000000000001" customHeight="1" x14ac:dyDescent="0.25">
      <c r="A281" s="4" t="s">
        <v>95</v>
      </c>
      <c r="B281" s="7" t="s">
        <v>458</v>
      </c>
      <c r="C281" s="5">
        <v>316</v>
      </c>
      <c r="D281" s="61">
        <v>2</v>
      </c>
      <c r="E281" s="61"/>
      <c r="F281" s="62">
        <v>2</v>
      </c>
      <c r="G281" s="62">
        <v>1</v>
      </c>
      <c r="H281" s="62"/>
      <c r="I281" s="62"/>
      <c r="J281" s="62">
        <v>1</v>
      </c>
      <c r="K281" s="62"/>
      <c r="L281" s="62"/>
      <c r="M281" s="62">
        <v>3</v>
      </c>
      <c r="N281" s="62"/>
      <c r="O281" s="62">
        <v>2</v>
      </c>
      <c r="P281" s="62"/>
      <c r="Q281" s="62">
        <v>2</v>
      </c>
      <c r="R281" s="62">
        <v>1</v>
      </c>
      <c r="S281" s="62"/>
      <c r="T281" s="62">
        <v>1</v>
      </c>
    </row>
    <row r="282" spans="1:20" ht="20.100000000000001" customHeight="1" x14ac:dyDescent="0.25">
      <c r="A282" s="4" t="s">
        <v>94</v>
      </c>
      <c r="B282" s="7" t="s">
        <v>573</v>
      </c>
      <c r="C282" s="5">
        <v>317</v>
      </c>
      <c r="D282" s="61"/>
      <c r="E282" s="61"/>
      <c r="F282" s="62"/>
      <c r="G282" s="62"/>
      <c r="H282" s="62"/>
      <c r="I282" s="62"/>
      <c r="J282" s="62"/>
      <c r="K282" s="62"/>
      <c r="L282" s="62"/>
      <c r="M282" s="62"/>
      <c r="N282" s="62"/>
      <c r="O282" s="62"/>
      <c r="P282" s="62"/>
      <c r="Q282" s="62"/>
      <c r="R282" s="62"/>
      <c r="S282" s="62"/>
      <c r="T282" s="62"/>
    </row>
    <row r="283" spans="1:20" ht="20.100000000000001" customHeight="1" x14ac:dyDescent="0.25">
      <c r="A283" s="4" t="s">
        <v>93</v>
      </c>
      <c r="B283" s="7" t="s">
        <v>459</v>
      </c>
      <c r="C283" s="5">
        <v>319</v>
      </c>
      <c r="D283" s="61"/>
      <c r="E283" s="61"/>
      <c r="F283" s="62"/>
      <c r="G283" s="62"/>
      <c r="H283" s="62"/>
      <c r="I283" s="62"/>
      <c r="J283" s="62"/>
      <c r="K283" s="62"/>
      <c r="L283" s="62"/>
      <c r="M283" s="62"/>
      <c r="N283" s="62"/>
      <c r="O283" s="62"/>
      <c r="P283" s="62"/>
      <c r="Q283" s="62"/>
      <c r="R283" s="62"/>
      <c r="S283" s="62"/>
      <c r="T283" s="62"/>
    </row>
    <row r="284" spans="1:20" ht="20.100000000000001" customHeight="1" x14ac:dyDescent="0.25">
      <c r="A284" s="4" t="s">
        <v>92</v>
      </c>
      <c r="B284" s="7" t="s">
        <v>657</v>
      </c>
      <c r="C284" s="5">
        <v>320</v>
      </c>
      <c r="D284" s="61"/>
      <c r="E284" s="61"/>
      <c r="F284" s="62"/>
      <c r="G284" s="62"/>
      <c r="H284" s="62"/>
      <c r="I284" s="62"/>
      <c r="J284" s="62"/>
      <c r="K284" s="62"/>
      <c r="L284" s="62"/>
      <c r="M284" s="62"/>
      <c r="N284" s="62"/>
      <c r="O284" s="62"/>
      <c r="P284" s="62"/>
      <c r="Q284" s="62"/>
      <c r="R284" s="62"/>
      <c r="S284" s="62"/>
      <c r="T284" s="62"/>
    </row>
    <row r="285" spans="1:20" ht="20.100000000000001" customHeight="1" x14ac:dyDescent="0.25">
      <c r="A285" s="4" t="s">
        <v>91</v>
      </c>
      <c r="B285" s="7" t="s">
        <v>460</v>
      </c>
      <c r="C285" s="5">
        <v>321</v>
      </c>
      <c r="D285" s="65"/>
      <c r="E285" s="65"/>
      <c r="F285" s="65"/>
      <c r="G285" s="65"/>
      <c r="H285" s="65"/>
      <c r="I285" s="65"/>
      <c r="J285" s="65"/>
      <c r="K285" s="65"/>
      <c r="L285" s="65"/>
      <c r="M285" s="65"/>
      <c r="N285" s="65"/>
      <c r="O285" s="65"/>
      <c r="P285" s="65"/>
      <c r="Q285" s="65"/>
      <c r="R285" s="65"/>
      <c r="S285" s="65"/>
      <c r="T285" s="65"/>
    </row>
    <row r="286" spans="1:20" ht="20.100000000000001" customHeight="1" x14ac:dyDescent="0.25">
      <c r="A286" s="4" t="s">
        <v>90</v>
      </c>
      <c r="B286" s="7" t="s">
        <v>574</v>
      </c>
      <c r="C286" s="5">
        <v>322</v>
      </c>
      <c r="D286" s="61"/>
      <c r="E286" s="61"/>
      <c r="F286" s="62">
        <v>1</v>
      </c>
      <c r="G286" s="62"/>
      <c r="H286" s="62"/>
      <c r="I286" s="62"/>
      <c r="J286" s="62"/>
      <c r="K286" s="62"/>
      <c r="L286" s="62"/>
      <c r="M286" s="62">
        <v>1</v>
      </c>
      <c r="N286" s="62"/>
      <c r="O286" s="62"/>
      <c r="P286" s="62"/>
      <c r="Q286" s="62"/>
      <c r="R286" s="62"/>
      <c r="S286" s="62"/>
      <c r="T286" s="62"/>
    </row>
    <row r="287" spans="1:20" ht="20.100000000000001" customHeight="1" x14ac:dyDescent="0.25">
      <c r="A287" s="4" t="s">
        <v>89</v>
      </c>
      <c r="B287" s="7" t="s">
        <v>498</v>
      </c>
      <c r="C287" s="5">
        <v>323</v>
      </c>
      <c r="D287" s="61"/>
      <c r="E287" s="61"/>
      <c r="F287" s="62"/>
      <c r="G287" s="62"/>
      <c r="H287" s="62"/>
      <c r="I287" s="62"/>
      <c r="J287" s="62"/>
      <c r="K287" s="62"/>
      <c r="L287" s="62"/>
      <c r="M287" s="62"/>
      <c r="N287" s="62"/>
      <c r="O287" s="62"/>
      <c r="P287" s="62"/>
      <c r="Q287" s="62"/>
      <c r="R287" s="62"/>
      <c r="S287" s="62"/>
      <c r="T287" s="62"/>
    </row>
    <row r="288" spans="1:20" ht="20.100000000000001" customHeight="1" x14ac:dyDescent="0.25">
      <c r="A288" s="4" t="s">
        <v>88</v>
      </c>
      <c r="B288" s="7" t="s">
        <v>575</v>
      </c>
      <c r="C288" s="5">
        <v>324</v>
      </c>
      <c r="D288" s="62"/>
      <c r="E288" s="62"/>
      <c r="F288" s="62"/>
      <c r="G288" s="62"/>
      <c r="H288" s="62"/>
      <c r="I288" s="62"/>
      <c r="J288" s="62"/>
      <c r="K288" s="62"/>
      <c r="L288" s="62"/>
      <c r="M288" s="62"/>
      <c r="N288" s="62"/>
      <c r="O288" s="62"/>
      <c r="P288" s="62"/>
      <c r="Q288" s="62"/>
      <c r="R288" s="62"/>
      <c r="S288" s="62"/>
      <c r="T288" s="62"/>
    </row>
    <row r="289" spans="1:20" ht="20.100000000000001" customHeight="1" x14ac:dyDescent="0.25">
      <c r="A289" s="4" t="s">
        <v>87</v>
      </c>
      <c r="B289" s="7" t="s">
        <v>658</v>
      </c>
      <c r="C289" s="5">
        <v>325</v>
      </c>
      <c r="D289" s="62">
        <v>5</v>
      </c>
      <c r="E289" s="62"/>
      <c r="F289" s="62">
        <v>11</v>
      </c>
      <c r="G289" s="62">
        <v>10</v>
      </c>
      <c r="H289" s="62">
        <v>1</v>
      </c>
      <c r="I289" s="62"/>
      <c r="J289" s="62">
        <v>11</v>
      </c>
      <c r="K289" s="62"/>
      <c r="L289" s="62"/>
      <c r="M289" s="62">
        <v>4</v>
      </c>
      <c r="N289" s="62"/>
      <c r="O289" s="62">
        <v>2</v>
      </c>
      <c r="P289" s="62"/>
      <c r="Q289" s="62">
        <v>2</v>
      </c>
      <c r="R289" s="62">
        <v>1</v>
      </c>
      <c r="S289" s="62"/>
      <c r="T289" s="62">
        <v>1</v>
      </c>
    </row>
    <row r="290" spans="1:20" ht="20.100000000000001" customHeight="1" x14ac:dyDescent="0.25">
      <c r="A290" s="4" t="s">
        <v>86</v>
      </c>
      <c r="B290" s="7" t="s">
        <v>659</v>
      </c>
      <c r="C290" s="5">
        <v>326</v>
      </c>
      <c r="D290" s="62"/>
      <c r="E290" s="62"/>
      <c r="F290" s="62"/>
      <c r="G290" s="62"/>
      <c r="H290" s="62"/>
      <c r="I290" s="62"/>
      <c r="J290" s="62"/>
      <c r="K290" s="62"/>
      <c r="L290" s="62"/>
      <c r="M290" s="62"/>
      <c r="N290" s="62"/>
      <c r="O290" s="62"/>
      <c r="P290" s="62"/>
      <c r="Q290" s="62"/>
      <c r="R290" s="62"/>
      <c r="S290" s="62"/>
      <c r="T290" s="62"/>
    </row>
    <row r="291" spans="1:20" ht="20.100000000000001" customHeight="1" x14ac:dyDescent="0.25">
      <c r="A291" s="4" t="s">
        <v>85</v>
      </c>
      <c r="B291" s="7" t="s">
        <v>576</v>
      </c>
      <c r="C291" s="5">
        <v>327</v>
      </c>
      <c r="D291" s="62"/>
      <c r="E291" s="62"/>
      <c r="F291" s="62">
        <v>1</v>
      </c>
      <c r="G291" s="62">
        <v>1</v>
      </c>
      <c r="H291" s="62"/>
      <c r="I291" s="62"/>
      <c r="J291" s="62">
        <v>1</v>
      </c>
      <c r="K291" s="62"/>
      <c r="L291" s="62"/>
      <c r="M291" s="62"/>
      <c r="N291" s="62"/>
      <c r="O291" s="62">
        <v>1</v>
      </c>
      <c r="P291" s="62"/>
      <c r="Q291" s="62">
        <v>1</v>
      </c>
      <c r="R291" s="62"/>
      <c r="S291" s="62"/>
      <c r="T291" s="62"/>
    </row>
    <row r="292" spans="1:20" ht="20.100000000000001" customHeight="1" x14ac:dyDescent="0.25">
      <c r="A292" s="4" t="s">
        <v>84</v>
      </c>
      <c r="B292" s="7" t="s">
        <v>577</v>
      </c>
      <c r="C292" s="5">
        <v>327.10000000000002</v>
      </c>
      <c r="D292" s="61"/>
      <c r="E292" s="61"/>
      <c r="F292" s="62"/>
      <c r="G292" s="62"/>
      <c r="H292" s="62"/>
      <c r="I292" s="62"/>
      <c r="J292" s="62"/>
      <c r="K292" s="62"/>
      <c r="L292" s="62"/>
      <c r="M292" s="62"/>
      <c r="N292" s="62"/>
      <c r="O292" s="62"/>
      <c r="P292" s="62"/>
      <c r="Q292" s="62"/>
      <c r="R292" s="62"/>
      <c r="S292" s="62"/>
      <c r="T292" s="62"/>
    </row>
    <row r="293" spans="1:20" ht="20.100000000000001" customHeight="1" x14ac:dyDescent="0.25">
      <c r="A293" s="4" t="s">
        <v>83</v>
      </c>
      <c r="B293" s="7" t="s">
        <v>578</v>
      </c>
      <c r="C293" s="5">
        <v>327.2</v>
      </c>
      <c r="D293" s="61"/>
      <c r="E293" s="61"/>
      <c r="F293" s="62"/>
      <c r="G293" s="62"/>
      <c r="H293" s="62"/>
      <c r="I293" s="62"/>
      <c r="J293" s="62"/>
      <c r="K293" s="62"/>
      <c r="L293" s="62"/>
      <c r="M293" s="62"/>
      <c r="N293" s="62"/>
      <c r="O293" s="62"/>
      <c r="P293" s="62"/>
      <c r="Q293" s="62"/>
      <c r="R293" s="62"/>
      <c r="S293" s="62"/>
      <c r="T293" s="62"/>
    </row>
    <row r="294" spans="1:20" ht="20.100000000000001" customHeight="1" x14ac:dyDescent="0.25">
      <c r="A294" s="4" t="s">
        <v>82</v>
      </c>
      <c r="B294" s="7" t="s">
        <v>660</v>
      </c>
      <c r="C294" s="5">
        <v>327.3</v>
      </c>
      <c r="D294" s="61"/>
      <c r="E294" s="61"/>
      <c r="F294" s="62"/>
      <c r="G294" s="62"/>
      <c r="H294" s="62"/>
      <c r="I294" s="62"/>
      <c r="J294" s="62"/>
      <c r="K294" s="62"/>
      <c r="L294" s="62"/>
      <c r="M294" s="62"/>
      <c r="N294" s="62"/>
      <c r="O294" s="62"/>
      <c r="P294" s="62"/>
      <c r="Q294" s="62"/>
      <c r="R294" s="62"/>
      <c r="S294" s="62"/>
      <c r="T294" s="62"/>
    </row>
    <row r="295" spans="1:20" ht="20.100000000000001" customHeight="1" x14ac:dyDescent="0.25">
      <c r="A295" s="4" t="s">
        <v>81</v>
      </c>
      <c r="B295" s="7" t="s">
        <v>579</v>
      </c>
      <c r="C295" s="5">
        <v>327.39999999999998</v>
      </c>
      <c r="D295" s="61"/>
      <c r="E295" s="61"/>
      <c r="F295" s="62"/>
      <c r="G295" s="62"/>
      <c r="H295" s="62"/>
      <c r="I295" s="62"/>
      <c r="J295" s="62"/>
      <c r="K295" s="62"/>
      <c r="L295" s="62"/>
      <c r="M295" s="62"/>
      <c r="N295" s="62"/>
      <c r="O295" s="62"/>
      <c r="P295" s="62"/>
      <c r="Q295" s="62"/>
      <c r="R295" s="62"/>
      <c r="S295" s="62"/>
      <c r="T295" s="62"/>
    </row>
    <row r="296" spans="1:20" ht="20.100000000000001" customHeight="1" x14ac:dyDescent="0.25">
      <c r="A296" s="4" t="s">
        <v>80</v>
      </c>
      <c r="B296" s="7" t="s">
        <v>499</v>
      </c>
      <c r="C296" s="5">
        <v>327.5</v>
      </c>
      <c r="D296" s="61"/>
      <c r="E296" s="61"/>
      <c r="F296" s="62"/>
      <c r="G296" s="62"/>
      <c r="H296" s="62"/>
      <c r="I296" s="62"/>
      <c r="J296" s="62"/>
      <c r="K296" s="62"/>
      <c r="L296" s="62"/>
      <c r="M296" s="62"/>
      <c r="N296" s="62"/>
      <c r="O296" s="62"/>
      <c r="P296" s="62"/>
      <c r="Q296" s="62"/>
      <c r="R296" s="62"/>
      <c r="S296" s="62"/>
      <c r="T296" s="62"/>
    </row>
    <row r="297" spans="1:20" ht="20.100000000000001" customHeight="1" x14ac:dyDescent="0.25">
      <c r="A297" s="4" t="s">
        <v>740</v>
      </c>
      <c r="B297" s="7" t="s">
        <v>741</v>
      </c>
      <c r="C297" s="5">
        <v>327.60000000000002</v>
      </c>
      <c r="D297" s="61"/>
      <c r="E297" s="61"/>
      <c r="F297" s="62"/>
      <c r="G297" s="62"/>
      <c r="H297" s="62"/>
      <c r="I297" s="62"/>
      <c r="J297" s="62"/>
      <c r="K297" s="62"/>
      <c r="L297" s="62"/>
      <c r="M297" s="62"/>
      <c r="N297" s="62"/>
      <c r="O297" s="62"/>
      <c r="P297" s="62"/>
      <c r="Q297" s="62"/>
      <c r="R297" s="62"/>
      <c r="S297" s="62"/>
      <c r="T297" s="62"/>
    </row>
    <row r="298" spans="1:20" ht="20.100000000000001" customHeight="1" x14ac:dyDescent="0.25">
      <c r="A298" s="4" t="s">
        <v>79</v>
      </c>
      <c r="B298" s="7" t="s">
        <v>500</v>
      </c>
      <c r="C298" s="5">
        <v>328</v>
      </c>
      <c r="D298" s="61"/>
      <c r="E298" s="61"/>
      <c r="F298" s="62"/>
      <c r="G298" s="62"/>
      <c r="H298" s="62"/>
      <c r="I298" s="62"/>
      <c r="J298" s="62"/>
      <c r="K298" s="62"/>
      <c r="L298" s="62"/>
      <c r="M298" s="62"/>
      <c r="N298" s="62"/>
      <c r="O298" s="62"/>
      <c r="P298" s="62"/>
      <c r="Q298" s="62"/>
      <c r="R298" s="62"/>
      <c r="S298" s="62"/>
      <c r="T298" s="62"/>
    </row>
    <row r="299" spans="1:20" ht="20.100000000000001" customHeight="1" x14ac:dyDescent="0.25">
      <c r="A299" s="4" t="s">
        <v>78</v>
      </c>
      <c r="B299" s="7" t="s">
        <v>661</v>
      </c>
      <c r="C299" s="5">
        <v>329</v>
      </c>
      <c r="D299" s="61"/>
      <c r="E299" s="61"/>
      <c r="F299" s="62"/>
      <c r="G299" s="62"/>
      <c r="H299" s="62"/>
      <c r="I299" s="62"/>
      <c r="J299" s="62"/>
      <c r="K299" s="62"/>
      <c r="L299" s="62"/>
      <c r="M299" s="62"/>
      <c r="N299" s="62"/>
      <c r="O299" s="62"/>
      <c r="P299" s="62"/>
      <c r="Q299" s="62"/>
      <c r="R299" s="62"/>
      <c r="S299" s="62"/>
      <c r="T299" s="62"/>
    </row>
    <row r="300" spans="1:20" ht="20.100000000000001" customHeight="1" x14ac:dyDescent="0.25">
      <c r="A300" s="4" t="s">
        <v>742</v>
      </c>
      <c r="B300" s="7" t="s">
        <v>743</v>
      </c>
      <c r="C300" s="5">
        <v>329.1</v>
      </c>
      <c r="D300" s="61"/>
      <c r="E300" s="61"/>
      <c r="F300" s="62"/>
      <c r="G300" s="62"/>
      <c r="H300" s="62"/>
      <c r="I300" s="62"/>
      <c r="J300" s="62"/>
      <c r="K300" s="62"/>
      <c r="L300" s="62"/>
      <c r="M300" s="62"/>
      <c r="N300" s="62"/>
      <c r="O300" s="62"/>
      <c r="P300" s="62"/>
      <c r="Q300" s="62"/>
      <c r="R300" s="62"/>
      <c r="S300" s="62"/>
      <c r="T300" s="62"/>
    </row>
    <row r="301" spans="1:20" ht="20.100000000000001" customHeight="1" x14ac:dyDescent="0.25">
      <c r="A301" s="4" t="s">
        <v>77</v>
      </c>
      <c r="B301" s="7" t="s">
        <v>377</v>
      </c>
      <c r="C301" s="5">
        <v>330</v>
      </c>
      <c r="D301" s="61"/>
      <c r="E301" s="61"/>
      <c r="F301" s="62"/>
      <c r="G301" s="62"/>
      <c r="H301" s="62"/>
      <c r="I301" s="62"/>
      <c r="J301" s="62"/>
      <c r="K301" s="62"/>
      <c r="L301" s="62"/>
      <c r="M301" s="62"/>
      <c r="N301" s="62"/>
      <c r="O301" s="62"/>
      <c r="P301" s="62"/>
      <c r="Q301" s="62"/>
      <c r="R301" s="62"/>
      <c r="S301" s="62"/>
      <c r="T301" s="62"/>
    </row>
    <row r="302" spans="1:20" ht="20.100000000000001" customHeight="1" x14ac:dyDescent="0.25">
      <c r="A302" s="4" t="s">
        <v>76</v>
      </c>
      <c r="B302" s="7" t="s">
        <v>369</v>
      </c>
      <c r="C302" s="5">
        <v>331</v>
      </c>
      <c r="D302" s="61"/>
      <c r="E302" s="61"/>
      <c r="F302" s="62"/>
      <c r="G302" s="62"/>
      <c r="H302" s="62"/>
      <c r="I302" s="62"/>
      <c r="J302" s="62"/>
      <c r="K302" s="62"/>
      <c r="L302" s="62"/>
      <c r="M302" s="62"/>
      <c r="N302" s="62"/>
      <c r="O302" s="62"/>
      <c r="P302" s="62"/>
      <c r="Q302" s="62"/>
      <c r="R302" s="62"/>
      <c r="S302" s="62"/>
      <c r="T302" s="62"/>
    </row>
    <row r="303" spans="1:20" ht="20.100000000000001" customHeight="1" x14ac:dyDescent="0.25">
      <c r="A303" s="4" t="s">
        <v>75</v>
      </c>
      <c r="B303" s="7" t="s">
        <v>403</v>
      </c>
      <c r="C303" s="5"/>
      <c r="D303" s="61"/>
      <c r="E303" s="61"/>
      <c r="F303" s="62"/>
      <c r="G303" s="62"/>
      <c r="H303" s="62"/>
      <c r="I303" s="62"/>
      <c r="J303" s="62"/>
      <c r="K303" s="62"/>
      <c r="L303" s="62"/>
      <c r="M303" s="62"/>
      <c r="N303" s="62"/>
      <c r="O303" s="62"/>
      <c r="P303" s="62"/>
      <c r="Q303" s="62"/>
      <c r="R303" s="62"/>
      <c r="S303" s="62"/>
      <c r="T303" s="62"/>
    </row>
    <row r="304" spans="1:20" ht="20.100000000000001" customHeight="1" x14ac:dyDescent="0.25">
      <c r="A304" s="8" t="s">
        <v>74</v>
      </c>
      <c r="B304" s="12" t="s">
        <v>461</v>
      </c>
      <c r="C304" s="5"/>
      <c r="D304" s="65">
        <f t="shared" ref="D304:T304" si="15">SUM(D305:D338)</f>
        <v>5</v>
      </c>
      <c r="E304" s="65">
        <f t="shared" si="15"/>
        <v>0</v>
      </c>
      <c r="F304" s="65">
        <f t="shared" si="15"/>
        <v>8</v>
      </c>
      <c r="G304" s="65">
        <f t="shared" si="15"/>
        <v>7</v>
      </c>
      <c r="H304" s="65">
        <f t="shared" si="15"/>
        <v>2</v>
      </c>
      <c r="I304" s="65">
        <f t="shared" si="15"/>
        <v>0</v>
      </c>
      <c r="J304" s="65">
        <f t="shared" si="15"/>
        <v>9</v>
      </c>
      <c r="K304" s="65">
        <f t="shared" si="15"/>
        <v>0</v>
      </c>
      <c r="L304" s="65">
        <f t="shared" si="15"/>
        <v>1</v>
      </c>
      <c r="M304" s="65">
        <f t="shared" si="15"/>
        <v>4</v>
      </c>
      <c r="N304" s="65">
        <f t="shared" si="15"/>
        <v>1</v>
      </c>
      <c r="O304" s="65">
        <f t="shared" si="15"/>
        <v>1</v>
      </c>
      <c r="P304" s="65">
        <f t="shared" si="15"/>
        <v>0</v>
      </c>
      <c r="Q304" s="65">
        <f t="shared" si="15"/>
        <v>1</v>
      </c>
      <c r="R304" s="65">
        <f t="shared" si="15"/>
        <v>0</v>
      </c>
      <c r="S304" s="65">
        <f t="shared" si="15"/>
        <v>0</v>
      </c>
      <c r="T304" s="65">
        <f t="shared" si="15"/>
        <v>0</v>
      </c>
    </row>
    <row r="305" spans="1:20" ht="20.100000000000001" customHeight="1" x14ac:dyDescent="0.25">
      <c r="A305" s="4" t="s">
        <v>73</v>
      </c>
      <c r="B305" s="7" t="s">
        <v>580</v>
      </c>
      <c r="C305" s="5">
        <v>332</v>
      </c>
      <c r="D305" s="61"/>
      <c r="E305" s="61"/>
      <c r="F305" s="62"/>
      <c r="G305" s="62"/>
      <c r="H305" s="62"/>
      <c r="I305" s="62"/>
      <c r="J305" s="62"/>
      <c r="K305" s="62"/>
      <c r="L305" s="62"/>
      <c r="M305" s="62"/>
      <c r="N305" s="62"/>
      <c r="O305" s="62"/>
      <c r="P305" s="62"/>
      <c r="Q305" s="62"/>
      <c r="R305" s="62"/>
      <c r="S305" s="62"/>
      <c r="T305" s="62"/>
    </row>
    <row r="306" spans="1:20" ht="20.100000000000001" customHeight="1" x14ac:dyDescent="0.25">
      <c r="A306" s="4" t="s">
        <v>72</v>
      </c>
      <c r="B306" s="7" t="s">
        <v>581</v>
      </c>
      <c r="C306" s="5">
        <v>332.1</v>
      </c>
      <c r="D306" s="61"/>
      <c r="E306" s="61"/>
      <c r="F306" s="62"/>
      <c r="G306" s="62"/>
      <c r="H306" s="62"/>
      <c r="I306" s="62"/>
      <c r="J306" s="62"/>
      <c r="K306" s="62"/>
      <c r="L306" s="62"/>
      <c r="M306" s="62"/>
      <c r="N306" s="62"/>
      <c r="O306" s="62"/>
      <c r="P306" s="62"/>
      <c r="Q306" s="62"/>
      <c r="R306" s="62"/>
      <c r="S306" s="62"/>
      <c r="T306" s="62"/>
    </row>
    <row r="307" spans="1:20" ht="20.100000000000001" customHeight="1" x14ac:dyDescent="0.25">
      <c r="A307" s="4" t="s">
        <v>71</v>
      </c>
      <c r="B307" s="7" t="s">
        <v>582</v>
      </c>
      <c r="C307" s="6">
        <v>332.2</v>
      </c>
      <c r="D307" s="61"/>
      <c r="E307" s="61"/>
      <c r="F307" s="62"/>
      <c r="G307" s="62"/>
      <c r="H307" s="62"/>
      <c r="I307" s="62"/>
      <c r="J307" s="62"/>
      <c r="K307" s="62"/>
      <c r="L307" s="62"/>
      <c r="M307" s="62"/>
      <c r="N307" s="62"/>
      <c r="O307" s="62"/>
      <c r="P307" s="62"/>
      <c r="Q307" s="62"/>
      <c r="R307" s="62"/>
      <c r="S307" s="62"/>
      <c r="T307" s="62"/>
    </row>
    <row r="308" spans="1:20" ht="20.100000000000001" customHeight="1" x14ac:dyDescent="0.25">
      <c r="A308" s="4" t="s">
        <v>744</v>
      </c>
      <c r="B308" s="7" t="s">
        <v>745</v>
      </c>
      <c r="C308" s="6">
        <v>332.3</v>
      </c>
      <c r="D308" s="61"/>
      <c r="E308" s="61"/>
      <c r="F308" s="62"/>
      <c r="G308" s="62"/>
      <c r="H308" s="62"/>
      <c r="I308" s="62"/>
      <c r="J308" s="62"/>
      <c r="K308" s="62"/>
      <c r="L308" s="62"/>
      <c r="M308" s="62"/>
      <c r="N308" s="62"/>
      <c r="O308" s="62"/>
      <c r="P308" s="62"/>
      <c r="Q308" s="62"/>
      <c r="R308" s="62"/>
      <c r="S308" s="62"/>
      <c r="T308" s="62"/>
    </row>
    <row r="309" spans="1:20" ht="20.100000000000001" customHeight="1" x14ac:dyDescent="0.25">
      <c r="A309" s="4" t="s">
        <v>746</v>
      </c>
      <c r="B309" s="7" t="s">
        <v>747</v>
      </c>
      <c r="C309" s="6">
        <v>332.4</v>
      </c>
      <c r="D309" s="61"/>
      <c r="E309" s="61"/>
      <c r="F309" s="62"/>
      <c r="G309" s="62"/>
      <c r="H309" s="62"/>
      <c r="I309" s="62"/>
      <c r="J309" s="62"/>
      <c r="K309" s="62"/>
      <c r="L309" s="62"/>
      <c r="M309" s="62"/>
      <c r="N309" s="62"/>
      <c r="O309" s="62"/>
      <c r="P309" s="62"/>
      <c r="Q309" s="62"/>
      <c r="R309" s="62"/>
      <c r="S309" s="62"/>
      <c r="T309" s="62"/>
    </row>
    <row r="310" spans="1:20" ht="20.100000000000001" customHeight="1" x14ac:dyDescent="0.25">
      <c r="A310" s="4" t="s">
        <v>748</v>
      </c>
      <c r="B310" s="7" t="s">
        <v>749</v>
      </c>
      <c r="C310" s="6">
        <v>332.5</v>
      </c>
      <c r="D310" s="61"/>
      <c r="E310" s="61"/>
      <c r="F310" s="62"/>
      <c r="G310" s="62"/>
      <c r="H310" s="62"/>
      <c r="I310" s="62"/>
      <c r="J310" s="62"/>
      <c r="K310" s="62"/>
      <c r="L310" s="62"/>
      <c r="M310" s="62"/>
      <c r="N310" s="62"/>
      <c r="O310" s="62"/>
      <c r="P310" s="62"/>
      <c r="Q310" s="62"/>
      <c r="R310" s="62"/>
      <c r="S310" s="62"/>
      <c r="T310" s="62"/>
    </row>
    <row r="311" spans="1:20" ht="20.100000000000001" customHeight="1" x14ac:dyDescent="0.25">
      <c r="A311" s="4" t="s">
        <v>70</v>
      </c>
      <c r="B311" s="7" t="s">
        <v>462</v>
      </c>
      <c r="C311" s="6">
        <v>333</v>
      </c>
      <c r="D311" s="61">
        <v>5</v>
      </c>
      <c r="E311" s="61"/>
      <c r="F311" s="62">
        <v>5</v>
      </c>
      <c r="G311" s="62">
        <v>6</v>
      </c>
      <c r="H311" s="62">
        <v>1</v>
      </c>
      <c r="I311" s="62"/>
      <c r="J311" s="62">
        <v>7</v>
      </c>
      <c r="K311" s="62"/>
      <c r="L311" s="62">
        <v>1</v>
      </c>
      <c r="M311" s="62">
        <v>3</v>
      </c>
      <c r="N311" s="62">
        <v>1</v>
      </c>
      <c r="O311" s="62">
        <v>1</v>
      </c>
      <c r="P311" s="62"/>
      <c r="Q311" s="62">
        <v>1</v>
      </c>
      <c r="R311" s="62"/>
      <c r="S311" s="62"/>
      <c r="T311" s="62"/>
    </row>
    <row r="312" spans="1:20" ht="20.100000000000001" customHeight="1" x14ac:dyDescent="0.25">
      <c r="A312" s="4" t="s">
        <v>69</v>
      </c>
      <c r="B312" s="7" t="s">
        <v>463</v>
      </c>
      <c r="C312" s="6">
        <v>334</v>
      </c>
      <c r="D312" s="61"/>
      <c r="E312" s="61"/>
      <c r="F312" s="62"/>
      <c r="G312" s="62"/>
      <c r="H312" s="62"/>
      <c r="I312" s="62"/>
      <c r="J312" s="62"/>
      <c r="K312" s="62"/>
      <c r="L312" s="62"/>
      <c r="M312" s="62"/>
      <c r="N312" s="62"/>
      <c r="O312" s="62"/>
      <c r="P312" s="62"/>
      <c r="Q312" s="62"/>
      <c r="R312" s="62"/>
      <c r="S312" s="62"/>
      <c r="T312" s="62"/>
    </row>
    <row r="313" spans="1:20" ht="20.100000000000001" customHeight="1" x14ac:dyDescent="0.25">
      <c r="A313" s="4" t="s">
        <v>68</v>
      </c>
      <c r="B313" s="7" t="s">
        <v>504</v>
      </c>
      <c r="C313" s="6">
        <v>334.1</v>
      </c>
      <c r="D313" s="61"/>
      <c r="E313" s="61"/>
      <c r="F313" s="62"/>
      <c r="G313" s="62"/>
      <c r="H313" s="62"/>
      <c r="I313" s="62"/>
      <c r="J313" s="62"/>
      <c r="K313" s="62"/>
      <c r="L313" s="62"/>
      <c r="M313" s="62"/>
      <c r="N313" s="62"/>
      <c r="O313" s="62"/>
      <c r="P313" s="62"/>
      <c r="Q313" s="62"/>
      <c r="R313" s="62"/>
      <c r="S313" s="62"/>
      <c r="T313" s="62"/>
    </row>
    <row r="314" spans="1:20" ht="20.100000000000001" customHeight="1" x14ac:dyDescent="0.25">
      <c r="A314" s="4" t="s">
        <v>67</v>
      </c>
      <c r="B314" s="7" t="s">
        <v>464</v>
      </c>
      <c r="C314" s="5">
        <v>335</v>
      </c>
      <c r="D314" s="61"/>
      <c r="E314" s="61"/>
      <c r="F314" s="62"/>
      <c r="G314" s="62"/>
      <c r="H314" s="62"/>
      <c r="I314" s="62"/>
      <c r="J314" s="62"/>
      <c r="K314" s="62"/>
      <c r="L314" s="62"/>
      <c r="M314" s="62"/>
      <c r="N314" s="62"/>
      <c r="O314" s="62"/>
      <c r="P314" s="62"/>
      <c r="Q314" s="62"/>
      <c r="R314" s="62"/>
      <c r="S314" s="62"/>
      <c r="T314" s="62"/>
    </row>
    <row r="315" spans="1:20" ht="20.100000000000001" customHeight="1" x14ac:dyDescent="0.25">
      <c r="A315" s="4" t="s">
        <v>66</v>
      </c>
      <c r="B315" s="7" t="s">
        <v>583</v>
      </c>
      <c r="C315" s="5">
        <v>336</v>
      </c>
      <c r="D315" s="64"/>
      <c r="E315" s="64"/>
      <c r="F315" s="64"/>
      <c r="G315" s="64"/>
      <c r="H315" s="64"/>
      <c r="I315" s="64"/>
      <c r="J315" s="64"/>
      <c r="K315" s="64"/>
      <c r="L315" s="64"/>
      <c r="M315" s="64"/>
      <c r="N315" s="64"/>
      <c r="O315" s="64"/>
      <c r="P315" s="64"/>
      <c r="Q315" s="64"/>
      <c r="R315" s="64"/>
      <c r="S315" s="64"/>
      <c r="T315" s="64"/>
    </row>
    <row r="316" spans="1:20" ht="20.100000000000001" customHeight="1" x14ac:dyDescent="0.25">
      <c r="A316" s="4" t="s">
        <v>65</v>
      </c>
      <c r="B316" s="7" t="s">
        <v>584</v>
      </c>
      <c r="C316" s="5">
        <v>337</v>
      </c>
      <c r="D316" s="62"/>
      <c r="E316" s="62"/>
      <c r="F316" s="62"/>
      <c r="G316" s="62"/>
      <c r="H316" s="62"/>
      <c r="I316" s="62"/>
      <c r="J316" s="62"/>
      <c r="K316" s="62"/>
      <c r="L316" s="62"/>
      <c r="M316" s="62"/>
      <c r="N316" s="62"/>
      <c r="O316" s="62"/>
      <c r="P316" s="62"/>
      <c r="Q316" s="62"/>
      <c r="R316" s="62"/>
      <c r="S316" s="62"/>
      <c r="T316" s="62"/>
    </row>
    <row r="317" spans="1:20" ht="20.100000000000001" customHeight="1" x14ac:dyDescent="0.25">
      <c r="A317" s="4" t="s">
        <v>64</v>
      </c>
      <c r="B317" s="7" t="s">
        <v>585</v>
      </c>
      <c r="C317" s="5">
        <v>338</v>
      </c>
      <c r="D317" s="62"/>
      <c r="E317" s="62"/>
      <c r="F317" s="62"/>
      <c r="G317" s="62"/>
      <c r="H317" s="62"/>
      <c r="I317" s="62"/>
      <c r="J317" s="62"/>
      <c r="K317" s="62"/>
      <c r="L317" s="62"/>
      <c r="M317" s="62"/>
      <c r="N317" s="62"/>
      <c r="O317" s="62"/>
      <c r="P317" s="62"/>
      <c r="Q317" s="62"/>
      <c r="R317" s="62"/>
      <c r="S317" s="62"/>
      <c r="T317" s="62"/>
    </row>
    <row r="318" spans="1:20" ht="20.100000000000001" customHeight="1" x14ac:dyDescent="0.25">
      <c r="A318" s="4" t="s">
        <v>750</v>
      </c>
      <c r="B318" s="7" t="s">
        <v>751</v>
      </c>
      <c r="C318" s="5">
        <v>338.1</v>
      </c>
      <c r="D318" s="62"/>
      <c r="E318" s="62"/>
      <c r="F318" s="62"/>
      <c r="G318" s="62"/>
      <c r="H318" s="62"/>
      <c r="I318" s="62"/>
      <c r="J318" s="62"/>
      <c r="K318" s="62"/>
      <c r="L318" s="62"/>
      <c r="M318" s="62"/>
      <c r="N318" s="62"/>
      <c r="O318" s="62"/>
      <c r="P318" s="62"/>
      <c r="Q318" s="62"/>
      <c r="R318" s="62"/>
      <c r="S318" s="62"/>
      <c r="T318" s="62"/>
    </row>
    <row r="319" spans="1:20" ht="20.100000000000001" customHeight="1" x14ac:dyDescent="0.25">
      <c r="A319" s="4" t="s">
        <v>63</v>
      </c>
      <c r="B319" s="7" t="s">
        <v>586</v>
      </c>
      <c r="C319" s="5">
        <v>339</v>
      </c>
      <c r="D319" s="62"/>
      <c r="E319" s="62"/>
      <c r="F319" s="62"/>
      <c r="G319" s="62"/>
      <c r="H319" s="62"/>
      <c r="I319" s="62"/>
      <c r="J319" s="62"/>
      <c r="K319" s="62"/>
      <c r="L319" s="62"/>
      <c r="M319" s="62"/>
      <c r="N319" s="62"/>
      <c r="O319" s="62"/>
      <c r="P319" s="62"/>
      <c r="Q319" s="62"/>
      <c r="R319" s="62"/>
      <c r="S319" s="62"/>
      <c r="T319" s="62"/>
    </row>
    <row r="320" spans="1:20" ht="20.100000000000001" customHeight="1" x14ac:dyDescent="0.25">
      <c r="A320" s="4" t="s">
        <v>62</v>
      </c>
      <c r="B320" s="7" t="s">
        <v>587</v>
      </c>
      <c r="C320" s="5">
        <v>340</v>
      </c>
      <c r="D320" s="62"/>
      <c r="E320" s="62"/>
      <c r="F320" s="62"/>
      <c r="G320" s="62"/>
      <c r="H320" s="62"/>
      <c r="I320" s="62"/>
      <c r="J320" s="62"/>
      <c r="K320" s="62"/>
      <c r="L320" s="62"/>
      <c r="M320" s="62"/>
      <c r="N320" s="62"/>
      <c r="O320" s="62"/>
      <c r="P320" s="62"/>
      <c r="Q320" s="62"/>
      <c r="R320" s="62"/>
      <c r="S320" s="62"/>
      <c r="T320" s="62"/>
    </row>
    <row r="321" spans="1:20" ht="20.100000000000001" customHeight="1" x14ac:dyDescent="0.25">
      <c r="A321" s="4" t="s">
        <v>61</v>
      </c>
      <c r="B321" s="7" t="s">
        <v>752</v>
      </c>
      <c r="C321" s="5">
        <v>341</v>
      </c>
      <c r="D321" s="61"/>
      <c r="E321" s="61"/>
      <c r="F321" s="62"/>
      <c r="G321" s="62"/>
      <c r="H321" s="62"/>
      <c r="I321" s="62"/>
      <c r="J321" s="62"/>
      <c r="K321" s="62"/>
      <c r="L321" s="62"/>
      <c r="M321" s="62"/>
      <c r="N321" s="62"/>
      <c r="O321" s="62"/>
      <c r="P321" s="62"/>
      <c r="Q321" s="62"/>
      <c r="R321" s="62"/>
      <c r="S321" s="62"/>
      <c r="T321" s="62"/>
    </row>
    <row r="322" spans="1:20" ht="20.100000000000001" customHeight="1" x14ac:dyDescent="0.25">
      <c r="A322" s="4" t="s">
        <v>60</v>
      </c>
      <c r="B322" s="7" t="s">
        <v>588</v>
      </c>
      <c r="C322" s="5">
        <v>342</v>
      </c>
      <c r="D322" s="61"/>
      <c r="E322" s="61"/>
      <c r="F322" s="62"/>
      <c r="G322" s="62"/>
      <c r="H322" s="62"/>
      <c r="I322" s="62"/>
      <c r="J322" s="62"/>
      <c r="K322" s="62"/>
      <c r="L322" s="62"/>
      <c r="M322" s="62"/>
      <c r="N322" s="62"/>
      <c r="O322" s="62"/>
      <c r="P322" s="62"/>
      <c r="Q322" s="62"/>
      <c r="R322" s="62"/>
      <c r="S322" s="62"/>
      <c r="T322" s="62"/>
    </row>
    <row r="323" spans="1:20" ht="20.100000000000001" customHeight="1" x14ac:dyDescent="0.25">
      <c r="A323" s="4" t="s">
        <v>753</v>
      </c>
      <c r="B323" s="7" t="s">
        <v>754</v>
      </c>
      <c r="C323" s="5">
        <v>342.1</v>
      </c>
      <c r="D323" s="61"/>
      <c r="E323" s="61"/>
      <c r="F323" s="62"/>
      <c r="G323" s="62"/>
      <c r="H323" s="62"/>
      <c r="I323" s="62"/>
      <c r="J323" s="62"/>
      <c r="K323" s="62"/>
      <c r="L323" s="62"/>
      <c r="M323" s="62"/>
      <c r="N323" s="62"/>
      <c r="O323" s="62"/>
      <c r="P323" s="62"/>
      <c r="Q323" s="62"/>
      <c r="R323" s="62"/>
      <c r="S323" s="62"/>
      <c r="T323" s="62"/>
    </row>
    <row r="324" spans="1:20" ht="20.100000000000001" customHeight="1" x14ac:dyDescent="0.25">
      <c r="A324" s="4" t="s">
        <v>59</v>
      </c>
      <c r="B324" s="7" t="s">
        <v>589</v>
      </c>
      <c r="C324" s="5">
        <v>343</v>
      </c>
      <c r="D324" s="61"/>
      <c r="E324" s="61"/>
      <c r="F324" s="62">
        <v>1</v>
      </c>
      <c r="G324" s="62"/>
      <c r="H324" s="62"/>
      <c r="I324" s="62"/>
      <c r="J324" s="62"/>
      <c r="K324" s="62"/>
      <c r="L324" s="62"/>
      <c r="M324" s="62">
        <v>1</v>
      </c>
      <c r="N324" s="62"/>
      <c r="O324" s="62"/>
      <c r="P324" s="62"/>
      <c r="Q324" s="62"/>
      <c r="R324" s="62"/>
      <c r="S324" s="62"/>
      <c r="T324" s="62"/>
    </row>
    <row r="325" spans="1:20" ht="20.100000000000001" customHeight="1" x14ac:dyDescent="0.25">
      <c r="A325" s="4" t="s">
        <v>58</v>
      </c>
      <c r="B325" s="7" t="s">
        <v>590</v>
      </c>
      <c r="C325" s="5">
        <v>344</v>
      </c>
      <c r="D325" s="61"/>
      <c r="E325" s="61"/>
      <c r="F325" s="62"/>
      <c r="G325" s="62"/>
      <c r="H325" s="62"/>
      <c r="I325" s="62"/>
      <c r="J325" s="62"/>
      <c r="K325" s="62"/>
      <c r="L325" s="62"/>
      <c r="M325" s="62"/>
      <c r="N325" s="62"/>
      <c r="O325" s="62"/>
      <c r="P325" s="62"/>
      <c r="Q325" s="62"/>
      <c r="R325" s="62"/>
      <c r="S325" s="62"/>
      <c r="T325" s="62"/>
    </row>
    <row r="326" spans="1:20" ht="20.100000000000001" customHeight="1" x14ac:dyDescent="0.25">
      <c r="A326" s="4" t="s">
        <v>57</v>
      </c>
      <c r="B326" s="7" t="s">
        <v>662</v>
      </c>
      <c r="C326" s="5">
        <v>345</v>
      </c>
      <c r="D326" s="61"/>
      <c r="E326" s="61"/>
      <c r="F326" s="62"/>
      <c r="G326" s="62"/>
      <c r="H326" s="62"/>
      <c r="I326" s="62"/>
      <c r="J326" s="62"/>
      <c r="K326" s="62"/>
      <c r="L326" s="62"/>
      <c r="M326" s="62"/>
      <c r="N326" s="62"/>
      <c r="O326" s="62"/>
      <c r="P326" s="62"/>
      <c r="Q326" s="62"/>
      <c r="R326" s="62"/>
      <c r="S326" s="62"/>
      <c r="T326" s="62"/>
    </row>
    <row r="327" spans="1:20" ht="20.100000000000001" customHeight="1" x14ac:dyDescent="0.25">
      <c r="A327" s="4" t="s">
        <v>56</v>
      </c>
      <c r="B327" s="7" t="s">
        <v>591</v>
      </c>
      <c r="C327" s="5">
        <v>345.1</v>
      </c>
      <c r="D327" s="61"/>
      <c r="E327" s="61"/>
      <c r="F327" s="62"/>
      <c r="G327" s="62"/>
      <c r="H327" s="62"/>
      <c r="I327" s="62"/>
      <c r="J327" s="62"/>
      <c r="K327" s="62"/>
      <c r="L327" s="62"/>
      <c r="M327" s="62"/>
      <c r="N327" s="62"/>
      <c r="O327" s="62"/>
      <c r="P327" s="62"/>
      <c r="Q327" s="62"/>
      <c r="R327" s="62"/>
      <c r="S327" s="62"/>
      <c r="T327" s="62"/>
    </row>
    <row r="328" spans="1:20" ht="20.100000000000001" customHeight="1" x14ac:dyDescent="0.25">
      <c r="A328" s="4" t="s">
        <v>55</v>
      </c>
      <c r="B328" s="7" t="s">
        <v>465</v>
      </c>
      <c r="C328" s="5">
        <v>346</v>
      </c>
      <c r="D328" s="61"/>
      <c r="E328" s="61"/>
      <c r="F328" s="62"/>
      <c r="G328" s="62"/>
      <c r="H328" s="62"/>
      <c r="I328" s="62"/>
      <c r="J328" s="62"/>
      <c r="K328" s="62"/>
      <c r="L328" s="62"/>
      <c r="M328" s="62"/>
      <c r="N328" s="62"/>
      <c r="O328" s="62"/>
      <c r="P328" s="62"/>
      <c r="Q328" s="62"/>
      <c r="R328" s="62"/>
      <c r="S328" s="62"/>
      <c r="T328" s="62"/>
    </row>
    <row r="329" spans="1:20" ht="20.100000000000001" customHeight="1" x14ac:dyDescent="0.25">
      <c r="A329" s="4" t="s">
        <v>54</v>
      </c>
      <c r="B329" s="7" t="s">
        <v>592</v>
      </c>
      <c r="C329" s="5">
        <v>347</v>
      </c>
      <c r="D329" s="61"/>
      <c r="E329" s="61"/>
      <c r="F329" s="62"/>
      <c r="G329" s="62"/>
      <c r="H329" s="62"/>
      <c r="I329" s="62"/>
      <c r="J329" s="62"/>
      <c r="K329" s="62"/>
      <c r="L329" s="62"/>
      <c r="M329" s="62"/>
      <c r="N329" s="62"/>
      <c r="O329" s="62"/>
      <c r="P329" s="62"/>
      <c r="Q329" s="62"/>
      <c r="R329" s="62"/>
      <c r="S329" s="62"/>
      <c r="T329" s="62"/>
    </row>
    <row r="330" spans="1:20" ht="20.100000000000001" customHeight="1" x14ac:dyDescent="0.25">
      <c r="A330" s="4" t="s">
        <v>53</v>
      </c>
      <c r="B330" s="7" t="s">
        <v>663</v>
      </c>
      <c r="C330" s="5">
        <v>348</v>
      </c>
      <c r="D330" s="61"/>
      <c r="E330" s="61"/>
      <c r="F330" s="62"/>
      <c r="G330" s="62"/>
      <c r="H330" s="62"/>
      <c r="I330" s="62"/>
      <c r="J330" s="62"/>
      <c r="K330" s="62"/>
      <c r="L330" s="62"/>
      <c r="M330" s="62"/>
      <c r="N330" s="62"/>
      <c r="O330" s="62"/>
      <c r="P330" s="62"/>
      <c r="Q330" s="62"/>
      <c r="R330" s="62"/>
      <c r="S330" s="62"/>
      <c r="T330" s="62"/>
    </row>
    <row r="331" spans="1:20" ht="20.100000000000001" customHeight="1" x14ac:dyDescent="0.25">
      <c r="A331" s="4" t="s">
        <v>52</v>
      </c>
      <c r="B331" s="7" t="s">
        <v>466</v>
      </c>
      <c r="C331" s="5">
        <v>349</v>
      </c>
      <c r="D331" s="61"/>
      <c r="E331" s="61"/>
      <c r="F331" s="62">
        <v>1</v>
      </c>
      <c r="G331" s="62"/>
      <c r="H331" s="62">
        <v>1</v>
      </c>
      <c r="I331" s="62"/>
      <c r="J331" s="62">
        <v>1</v>
      </c>
      <c r="K331" s="62"/>
      <c r="L331" s="62"/>
      <c r="M331" s="62"/>
      <c r="N331" s="62"/>
      <c r="O331" s="62"/>
      <c r="P331" s="62"/>
      <c r="Q331" s="62"/>
      <c r="R331" s="62"/>
      <c r="S331" s="62"/>
      <c r="T331" s="62"/>
    </row>
    <row r="332" spans="1:20" ht="20.100000000000001" customHeight="1" x14ac:dyDescent="0.25">
      <c r="A332" s="4" t="s">
        <v>51</v>
      </c>
      <c r="B332" s="7" t="s">
        <v>593</v>
      </c>
      <c r="C332" s="5">
        <v>350</v>
      </c>
      <c r="D332" s="61"/>
      <c r="E332" s="61"/>
      <c r="F332" s="62"/>
      <c r="G332" s="62"/>
      <c r="H332" s="62"/>
      <c r="I332" s="62"/>
      <c r="J332" s="62"/>
      <c r="K332" s="62"/>
      <c r="L332" s="62"/>
      <c r="M332" s="62"/>
      <c r="N332" s="62"/>
      <c r="O332" s="62"/>
      <c r="P332" s="62"/>
      <c r="Q332" s="62"/>
      <c r="R332" s="62"/>
      <c r="S332" s="62"/>
      <c r="T332" s="62"/>
    </row>
    <row r="333" spans="1:20" ht="20.100000000000001" customHeight="1" x14ac:dyDescent="0.25">
      <c r="A333" s="4" t="s">
        <v>50</v>
      </c>
      <c r="B333" s="5" t="s">
        <v>664</v>
      </c>
      <c r="C333" s="5">
        <v>351</v>
      </c>
      <c r="D333" s="61"/>
      <c r="E333" s="61"/>
      <c r="F333" s="62"/>
      <c r="G333" s="62"/>
      <c r="H333" s="62"/>
      <c r="I333" s="62"/>
      <c r="J333" s="62"/>
      <c r="K333" s="62"/>
      <c r="L333" s="62"/>
      <c r="M333" s="62"/>
      <c r="N333" s="62"/>
      <c r="O333" s="62"/>
      <c r="P333" s="62"/>
      <c r="Q333" s="62"/>
      <c r="R333" s="62"/>
      <c r="S333" s="62"/>
      <c r="T333" s="62"/>
    </row>
    <row r="334" spans="1:20" ht="20.100000000000001" customHeight="1" x14ac:dyDescent="0.25">
      <c r="A334" s="4" t="s">
        <v>49</v>
      </c>
      <c r="B334" s="7" t="s">
        <v>378</v>
      </c>
      <c r="C334" s="5">
        <v>352</v>
      </c>
      <c r="D334" s="61"/>
      <c r="E334" s="61"/>
      <c r="F334" s="62"/>
      <c r="G334" s="62"/>
      <c r="H334" s="62"/>
      <c r="I334" s="62"/>
      <c r="J334" s="62"/>
      <c r="K334" s="62"/>
      <c r="L334" s="62"/>
      <c r="M334" s="62"/>
      <c r="N334" s="62"/>
      <c r="O334" s="62"/>
      <c r="P334" s="62"/>
      <c r="Q334" s="62"/>
      <c r="R334" s="62"/>
      <c r="S334" s="62"/>
      <c r="T334" s="62"/>
    </row>
    <row r="335" spans="1:20" ht="20.100000000000001" customHeight="1" x14ac:dyDescent="0.25">
      <c r="A335" s="4" t="s">
        <v>48</v>
      </c>
      <c r="B335" s="7" t="s">
        <v>755</v>
      </c>
      <c r="C335" s="5">
        <v>353</v>
      </c>
      <c r="D335" s="61"/>
      <c r="E335" s="61"/>
      <c r="F335" s="62"/>
      <c r="G335" s="62"/>
      <c r="H335" s="62"/>
      <c r="I335" s="62"/>
      <c r="J335" s="62"/>
      <c r="K335" s="62"/>
      <c r="L335" s="62"/>
      <c r="M335" s="62"/>
      <c r="N335" s="62"/>
      <c r="O335" s="62"/>
      <c r="P335" s="62"/>
      <c r="Q335" s="62"/>
      <c r="R335" s="62"/>
      <c r="S335" s="62"/>
      <c r="T335" s="62"/>
    </row>
    <row r="336" spans="1:20" ht="20.100000000000001" customHeight="1" x14ac:dyDescent="0.25">
      <c r="A336" s="4" t="s">
        <v>47</v>
      </c>
      <c r="B336" s="7" t="s">
        <v>501</v>
      </c>
      <c r="C336" s="5">
        <v>354</v>
      </c>
      <c r="D336" s="61"/>
      <c r="E336" s="61"/>
      <c r="F336" s="62"/>
      <c r="G336" s="62"/>
      <c r="H336" s="62"/>
      <c r="I336" s="62"/>
      <c r="J336" s="62"/>
      <c r="K336" s="62"/>
      <c r="L336" s="62"/>
      <c r="M336" s="62"/>
      <c r="N336" s="62"/>
      <c r="O336" s="62"/>
      <c r="P336" s="62"/>
      <c r="Q336" s="62"/>
      <c r="R336" s="62"/>
      <c r="S336" s="62"/>
      <c r="T336" s="62"/>
    </row>
    <row r="337" spans="1:20" ht="20.100000000000001" customHeight="1" x14ac:dyDescent="0.25">
      <c r="A337" s="4" t="s">
        <v>46</v>
      </c>
      <c r="B337" s="7" t="s">
        <v>756</v>
      </c>
      <c r="C337" s="5">
        <v>355</v>
      </c>
      <c r="D337" s="61"/>
      <c r="E337" s="61"/>
      <c r="F337" s="62">
        <v>1</v>
      </c>
      <c r="G337" s="62">
        <v>1</v>
      </c>
      <c r="H337" s="62"/>
      <c r="I337" s="62"/>
      <c r="J337" s="62">
        <v>1</v>
      </c>
      <c r="K337" s="62"/>
      <c r="L337" s="62"/>
      <c r="M337" s="62"/>
      <c r="N337" s="62"/>
      <c r="O337" s="62"/>
      <c r="P337" s="62"/>
      <c r="Q337" s="62"/>
      <c r="R337" s="62"/>
      <c r="S337" s="62"/>
      <c r="T337" s="62"/>
    </row>
    <row r="338" spans="1:20" ht="20.100000000000001" customHeight="1" x14ac:dyDescent="0.25">
      <c r="A338" s="4" t="s">
        <v>45</v>
      </c>
      <c r="B338" s="7" t="s">
        <v>403</v>
      </c>
      <c r="C338" s="5"/>
      <c r="D338" s="61"/>
      <c r="E338" s="61"/>
      <c r="F338" s="62"/>
      <c r="G338" s="62"/>
      <c r="H338" s="62"/>
      <c r="I338" s="62"/>
      <c r="J338" s="62"/>
      <c r="K338" s="62"/>
      <c r="L338" s="62"/>
      <c r="M338" s="62"/>
      <c r="N338" s="62"/>
      <c r="O338" s="62"/>
      <c r="P338" s="62"/>
      <c r="Q338" s="62"/>
      <c r="R338" s="62"/>
      <c r="S338" s="62"/>
      <c r="T338" s="62"/>
    </row>
    <row r="339" spans="1:20" ht="20.100000000000001" customHeight="1" x14ac:dyDescent="0.25">
      <c r="A339" s="8" t="s">
        <v>44</v>
      </c>
      <c r="B339" s="12" t="s">
        <v>467</v>
      </c>
      <c r="C339" s="5"/>
      <c r="D339" s="65">
        <f t="shared" ref="D339:T339" si="16">SUM(D340:D372)</f>
        <v>1</v>
      </c>
      <c r="E339" s="65">
        <f t="shared" si="16"/>
        <v>0</v>
      </c>
      <c r="F339" s="65">
        <f t="shared" si="16"/>
        <v>1</v>
      </c>
      <c r="G339" s="65">
        <f t="shared" si="16"/>
        <v>1</v>
      </c>
      <c r="H339" s="65">
        <f t="shared" si="16"/>
        <v>0</v>
      </c>
      <c r="I339" s="65">
        <f t="shared" si="16"/>
        <v>0</v>
      </c>
      <c r="J339" s="65">
        <f t="shared" si="16"/>
        <v>1</v>
      </c>
      <c r="K339" s="65">
        <f t="shared" si="16"/>
        <v>0</v>
      </c>
      <c r="L339" s="65">
        <f t="shared" si="16"/>
        <v>0</v>
      </c>
      <c r="M339" s="65">
        <f t="shared" si="16"/>
        <v>1</v>
      </c>
      <c r="N339" s="65">
        <f t="shared" si="16"/>
        <v>0</v>
      </c>
      <c r="O339" s="65">
        <f t="shared" si="16"/>
        <v>1</v>
      </c>
      <c r="P339" s="65">
        <f t="shared" si="16"/>
        <v>0</v>
      </c>
      <c r="Q339" s="65">
        <f t="shared" si="16"/>
        <v>1</v>
      </c>
      <c r="R339" s="65">
        <f t="shared" si="16"/>
        <v>1</v>
      </c>
      <c r="S339" s="65">
        <f t="shared" si="16"/>
        <v>0</v>
      </c>
      <c r="T339" s="65">
        <f t="shared" si="16"/>
        <v>1</v>
      </c>
    </row>
    <row r="340" spans="1:20" ht="20.100000000000001" customHeight="1" x14ac:dyDescent="0.25">
      <c r="A340" s="4" t="s">
        <v>43</v>
      </c>
      <c r="B340" s="7" t="s">
        <v>370</v>
      </c>
      <c r="C340" s="6">
        <v>356</v>
      </c>
      <c r="D340" s="61"/>
      <c r="E340" s="61"/>
      <c r="F340" s="62"/>
      <c r="G340" s="62"/>
      <c r="H340" s="62"/>
      <c r="I340" s="62"/>
      <c r="J340" s="62"/>
      <c r="K340" s="62"/>
      <c r="L340" s="62"/>
      <c r="M340" s="62"/>
      <c r="N340" s="62"/>
      <c r="O340" s="62"/>
      <c r="P340" s="62"/>
      <c r="Q340" s="62"/>
      <c r="R340" s="62"/>
      <c r="S340" s="62"/>
      <c r="T340" s="62"/>
    </row>
    <row r="341" spans="1:20" ht="20.100000000000001" customHeight="1" x14ac:dyDescent="0.25">
      <c r="A341" s="4" t="s">
        <v>42</v>
      </c>
      <c r="B341" s="7" t="s">
        <v>468</v>
      </c>
      <c r="C341" s="6">
        <v>357</v>
      </c>
      <c r="D341" s="61"/>
      <c r="E341" s="61"/>
      <c r="F341" s="62"/>
      <c r="G341" s="62"/>
      <c r="H341" s="62"/>
      <c r="I341" s="62"/>
      <c r="J341" s="62"/>
      <c r="K341" s="62"/>
      <c r="L341" s="62"/>
      <c r="M341" s="62"/>
      <c r="N341" s="62"/>
      <c r="O341" s="62"/>
      <c r="P341" s="62"/>
      <c r="Q341" s="62"/>
      <c r="R341" s="62"/>
      <c r="S341" s="62"/>
      <c r="T341" s="62"/>
    </row>
    <row r="342" spans="1:20" ht="20.100000000000001" customHeight="1" x14ac:dyDescent="0.25">
      <c r="A342" s="4" t="s">
        <v>41</v>
      </c>
      <c r="B342" s="7" t="s">
        <v>757</v>
      </c>
      <c r="C342" s="6">
        <v>358</v>
      </c>
      <c r="D342" s="62">
        <v>1</v>
      </c>
      <c r="E342" s="62"/>
      <c r="F342" s="62"/>
      <c r="G342" s="62"/>
      <c r="H342" s="62"/>
      <c r="I342" s="62"/>
      <c r="J342" s="62"/>
      <c r="K342" s="62"/>
      <c r="L342" s="62"/>
      <c r="M342" s="62">
        <v>1</v>
      </c>
      <c r="N342" s="62"/>
      <c r="O342" s="62"/>
      <c r="P342" s="62"/>
      <c r="Q342" s="62"/>
      <c r="R342" s="62"/>
      <c r="S342" s="62"/>
      <c r="T342" s="62"/>
    </row>
    <row r="343" spans="1:20" ht="20.100000000000001" customHeight="1" x14ac:dyDescent="0.25">
      <c r="A343" s="4" t="s">
        <v>758</v>
      </c>
      <c r="B343" s="7" t="s">
        <v>759</v>
      </c>
      <c r="C343" s="6">
        <v>358.1</v>
      </c>
      <c r="D343" s="62"/>
      <c r="E343" s="62"/>
      <c r="F343" s="62"/>
      <c r="G343" s="62"/>
      <c r="H343" s="62"/>
      <c r="I343" s="62"/>
      <c r="J343" s="62"/>
      <c r="K343" s="62"/>
      <c r="L343" s="62"/>
      <c r="M343" s="62"/>
      <c r="N343" s="62"/>
      <c r="O343" s="62"/>
      <c r="P343" s="62"/>
      <c r="Q343" s="62"/>
      <c r="R343" s="62"/>
      <c r="S343" s="62"/>
      <c r="T343" s="62"/>
    </row>
    <row r="344" spans="1:20" ht="20.100000000000001" customHeight="1" x14ac:dyDescent="0.25">
      <c r="A344" s="4" t="s">
        <v>40</v>
      </c>
      <c r="B344" s="7" t="s">
        <v>760</v>
      </c>
      <c r="C344" s="6">
        <v>359</v>
      </c>
      <c r="D344" s="61"/>
      <c r="E344" s="61"/>
      <c r="F344" s="62"/>
      <c r="G344" s="62"/>
      <c r="H344" s="62"/>
      <c r="I344" s="62"/>
      <c r="J344" s="62"/>
      <c r="K344" s="62"/>
      <c r="L344" s="62"/>
      <c r="M344" s="62"/>
      <c r="N344" s="62"/>
      <c r="O344" s="62"/>
      <c r="P344" s="62"/>
      <c r="Q344" s="62"/>
      <c r="R344" s="62"/>
      <c r="S344" s="62"/>
      <c r="T344" s="62"/>
    </row>
    <row r="345" spans="1:20" ht="20.100000000000001" customHeight="1" x14ac:dyDescent="0.25">
      <c r="A345" s="4" t="s">
        <v>39</v>
      </c>
      <c r="B345" s="7" t="s">
        <v>594</v>
      </c>
      <c r="C345" s="6">
        <v>360</v>
      </c>
      <c r="D345" s="64"/>
      <c r="E345" s="64"/>
      <c r="F345" s="64"/>
      <c r="G345" s="64"/>
      <c r="H345" s="64"/>
      <c r="I345" s="64"/>
      <c r="J345" s="64"/>
      <c r="K345" s="64"/>
      <c r="L345" s="64"/>
      <c r="M345" s="64"/>
      <c r="N345" s="64"/>
      <c r="O345" s="64"/>
      <c r="P345" s="64"/>
      <c r="Q345" s="64"/>
      <c r="R345" s="64"/>
      <c r="S345" s="64"/>
      <c r="T345" s="64"/>
    </row>
    <row r="346" spans="1:20" ht="20.100000000000001" customHeight="1" x14ac:dyDescent="0.25">
      <c r="A346" s="4" t="s">
        <v>38</v>
      </c>
      <c r="B346" s="7" t="s">
        <v>595</v>
      </c>
      <c r="C346" s="5">
        <v>361</v>
      </c>
      <c r="D346" s="61"/>
      <c r="E346" s="61"/>
      <c r="F346" s="62"/>
      <c r="G346" s="62"/>
      <c r="H346" s="62"/>
      <c r="I346" s="62"/>
      <c r="J346" s="62"/>
      <c r="K346" s="62"/>
      <c r="L346" s="62"/>
      <c r="M346" s="62"/>
      <c r="N346" s="62"/>
      <c r="O346" s="62"/>
      <c r="P346" s="62"/>
      <c r="Q346" s="62"/>
      <c r="R346" s="62"/>
      <c r="S346" s="62"/>
      <c r="T346" s="62"/>
    </row>
    <row r="347" spans="1:20" ht="20.100000000000001" customHeight="1" x14ac:dyDescent="0.25">
      <c r="A347" s="4" t="s">
        <v>37</v>
      </c>
      <c r="B347" s="7" t="s">
        <v>596</v>
      </c>
      <c r="C347" s="5">
        <v>362</v>
      </c>
      <c r="D347" s="61"/>
      <c r="E347" s="61"/>
      <c r="F347" s="62"/>
      <c r="G347" s="62"/>
      <c r="H347" s="62"/>
      <c r="I347" s="62"/>
      <c r="J347" s="62"/>
      <c r="K347" s="62"/>
      <c r="L347" s="62"/>
      <c r="M347" s="62"/>
      <c r="N347" s="62"/>
      <c r="O347" s="62"/>
      <c r="P347" s="62"/>
      <c r="Q347" s="62"/>
      <c r="R347" s="62"/>
      <c r="S347" s="62"/>
      <c r="T347" s="62"/>
    </row>
    <row r="348" spans="1:20" ht="20.100000000000001" customHeight="1" x14ac:dyDescent="0.25">
      <c r="A348" s="4" t="s">
        <v>36</v>
      </c>
      <c r="B348" s="7" t="s">
        <v>761</v>
      </c>
      <c r="C348" s="5">
        <v>363</v>
      </c>
      <c r="D348" s="61"/>
      <c r="E348" s="61"/>
      <c r="F348" s="62"/>
      <c r="G348" s="62"/>
      <c r="H348" s="62"/>
      <c r="I348" s="62"/>
      <c r="J348" s="62"/>
      <c r="K348" s="62"/>
      <c r="L348" s="62"/>
      <c r="M348" s="62"/>
      <c r="N348" s="62"/>
      <c r="O348" s="62"/>
      <c r="P348" s="62"/>
      <c r="Q348" s="62"/>
      <c r="R348" s="62"/>
      <c r="S348" s="62"/>
      <c r="T348" s="62"/>
    </row>
    <row r="349" spans="1:20" ht="20.100000000000001" customHeight="1" x14ac:dyDescent="0.25">
      <c r="A349" s="4" t="s">
        <v>35</v>
      </c>
      <c r="B349" s="7" t="s">
        <v>469</v>
      </c>
      <c r="C349" s="5">
        <v>364</v>
      </c>
      <c r="D349" s="61"/>
      <c r="E349" s="61"/>
      <c r="F349" s="62"/>
      <c r="G349" s="62"/>
      <c r="H349" s="62"/>
      <c r="I349" s="62"/>
      <c r="J349" s="62"/>
      <c r="K349" s="62"/>
      <c r="L349" s="62"/>
      <c r="M349" s="62"/>
      <c r="N349" s="62"/>
      <c r="O349" s="62"/>
      <c r="P349" s="62"/>
      <c r="Q349" s="62"/>
      <c r="R349" s="62"/>
      <c r="S349" s="62"/>
      <c r="T349" s="62"/>
    </row>
    <row r="350" spans="1:20" ht="20.100000000000001" customHeight="1" x14ac:dyDescent="0.25">
      <c r="A350" s="4" t="s">
        <v>762</v>
      </c>
      <c r="B350" s="7" t="s">
        <v>763</v>
      </c>
      <c r="C350" s="5">
        <v>364.1</v>
      </c>
      <c r="D350" s="61"/>
      <c r="E350" s="61"/>
      <c r="F350" s="62"/>
      <c r="G350" s="62"/>
      <c r="H350" s="62"/>
      <c r="I350" s="62"/>
      <c r="J350" s="62"/>
      <c r="K350" s="62"/>
      <c r="L350" s="62"/>
      <c r="M350" s="62"/>
      <c r="N350" s="62"/>
      <c r="O350" s="62"/>
      <c r="P350" s="62"/>
      <c r="Q350" s="62"/>
      <c r="R350" s="62"/>
      <c r="S350" s="62"/>
      <c r="T350" s="62"/>
    </row>
    <row r="351" spans="1:20" ht="20.100000000000001" customHeight="1" x14ac:dyDescent="0.25">
      <c r="A351" s="4" t="s">
        <v>764</v>
      </c>
      <c r="B351" s="7" t="s">
        <v>765</v>
      </c>
      <c r="C351" s="5">
        <v>364.2</v>
      </c>
      <c r="D351" s="61"/>
      <c r="E351" s="61"/>
      <c r="F351" s="62">
        <v>1</v>
      </c>
      <c r="G351" s="62">
        <v>1</v>
      </c>
      <c r="H351" s="62"/>
      <c r="I351" s="62"/>
      <c r="J351" s="62">
        <v>1</v>
      </c>
      <c r="K351" s="62"/>
      <c r="L351" s="62"/>
      <c r="M351" s="62"/>
      <c r="N351" s="62"/>
      <c r="O351" s="62">
        <v>1</v>
      </c>
      <c r="P351" s="62"/>
      <c r="Q351" s="62">
        <v>1</v>
      </c>
      <c r="R351" s="62">
        <v>1</v>
      </c>
      <c r="S351" s="62"/>
      <c r="T351" s="62">
        <v>1</v>
      </c>
    </row>
    <row r="352" spans="1:20" ht="20.100000000000001" customHeight="1" x14ac:dyDescent="0.25">
      <c r="A352" s="4" t="s">
        <v>34</v>
      </c>
      <c r="B352" s="7" t="s">
        <v>470</v>
      </c>
      <c r="C352" s="5">
        <v>365</v>
      </c>
      <c r="D352" s="62"/>
      <c r="E352" s="62"/>
      <c r="F352" s="62"/>
      <c r="G352" s="62"/>
      <c r="H352" s="62"/>
      <c r="I352" s="62"/>
      <c r="J352" s="62"/>
      <c r="K352" s="62"/>
      <c r="L352" s="62"/>
      <c r="M352" s="62"/>
      <c r="N352" s="62"/>
      <c r="O352" s="62"/>
      <c r="P352" s="62"/>
      <c r="Q352" s="62"/>
      <c r="R352" s="62"/>
      <c r="S352" s="62"/>
      <c r="T352" s="62"/>
    </row>
    <row r="353" spans="1:20" ht="20.100000000000001" customHeight="1" x14ac:dyDescent="0.25">
      <c r="A353" s="4" t="s">
        <v>33</v>
      </c>
      <c r="B353" s="7" t="s">
        <v>471</v>
      </c>
      <c r="C353" s="5">
        <v>366</v>
      </c>
      <c r="D353" s="62"/>
      <c r="E353" s="62"/>
      <c r="F353" s="62"/>
      <c r="G353" s="62"/>
      <c r="H353" s="62"/>
      <c r="I353" s="62"/>
      <c r="J353" s="62"/>
      <c r="K353" s="62"/>
      <c r="L353" s="62"/>
      <c r="M353" s="62"/>
      <c r="N353" s="62"/>
      <c r="O353" s="62"/>
      <c r="P353" s="62"/>
      <c r="Q353" s="62"/>
      <c r="R353" s="62"/>
      <c r="S353" s="62"/>
      <c r="T353" s="62"/>
    </row>
    <row r="354" spans="1:20" ht="20.100000000000001" customHeight="1" x14ac:dyDescent="0.25">
      <c r="A354" s="4" t="s">
        <v>32</v>
      </c>
      <c r="B354" s="7" t="s">
        <v>597</v>
      </c>
      <c r="C354" s="5">
        <v>367</v>
      </c>
      <c r="D354" s="61"/>
      <c r="E354" s="61"/>
      <c r="F354" s="62"/>
      <c r="G354" s="62"/>
      <c r="H354" s="62"/>
      <c r="I354" s="62"/>
      <c r="J354" s="62"/>
      <c r="K354" s="62"/>
      <c r="L354" s="62"/>
      <c r="M354" s="62"/>
      <c r="N354" s="62"/>
      <c r="O354" s="62"/>
      <c r="P354" s="62"/>
      <c r="Q354" s="62"/>
      <c r="R354" s="62"/>
      <c r="S354" s="62"/>
      <c r="T354" s="62"/>
    </row>
    <row r="355" spans="1:20" ht="20.100000000000001" customHeight="1" x14ac:dyDescent="0.25">
      <c r="A355" s="4" t="s">
        <v>31</v>
      </c>
      <c r="B355" s="7" t="s">
        <v>598</v>
      </c>
      <c r="C355" s="5">
        <v>368</v>
      </c>
      <c r="D355" s="61"/>
      <c r="E355" s="61"/>
      <c r="F355" s="62"/>
      <c r="G355" s="62"/>
      <c r="H355" s="62"/>
      <c r="I355" s="62"/>
      <c r="J355" s="62"/>
      <c r="K355" s="62"/>
      <c r="L355" s="62"/>
      <c r="M355" s="62"/>
      <c r="N355" s="62"/>
      <c r="O355" s="62"/>
      <c r="P355" s="62"/>
      <c r="Q355" s="62"/>
      <c r="R355" s="62"/>
      <c r="S355" s="62"/>
      <c r="T355" s="62"/>
    </row>
    <row r="356" spans="1:20" ht="20.100000000000001" customHeight="1" x14ac:dyDescent="0.25">
      <c r="A356" s="4" t="s">
        <v>766</v>
      </c>
      <c r="B356" s="7" t="s">
        <v>767</v>
      </c>
      <c r="C356" s="5">
        <v>368.1</v>
      </c>
      <c r="D356" s="61"/>
      <c r="E356" s="61"/>
      <c r="F356" s="62"/>
      <c r="G356" s="62"/>
      <c r="H356" s="62"/>
      <c r="I356" s="62"/>
      <c r="J356" s="62"/>
      <c r="K356" s="62"/>
      <c r="L356" s="62"/>
      <c r="M356" s="62"/>
      <c r="N356" s="62"/>
      <c r="O356" s="62"/>
      <c r="P356" s="62"/>
      <c r="Q356" s="62"/>
      <c r="R356" s="62"/>
      <c r="S356" s="62"/>
      <c r="T356" s="62"/>
    </row>
    <row r="357" spans="1:20" ht="20.100000000000001" customHeight="1" x14ac:dyDescent="0.25">
      <c r="A357" s="4" t="s">
        <v>30</v>
      </c>
      <c r="B357" s="7" t="s">
        <v>599</v>
      </c>
      <c r="C357" s="5">
        <v>369</v>
      </c>
      <c r="D357" s="61"/>
      <c r="E357" s="61"/>
      <c r="F357" s="62"/>
      <c r="G357" s="62"/>
      <c r="H357" s="62"/>
      <c r="I357" s="62"/>
      <c r="J357" s="62"/>
      <c r="K357" s="62"/>
      <c r="L357" s="62"/>
      <c r="M357" s="62"/>
      <c r="N357" s="62"/>
      <c r="O357" s="62"/>
      <c r="P357" s="62"/>
      <c r="Q357" s="62"/>
      <c r="R357" s="62"/>
      <c r="S357" s="62"/>
      <c r="T357" s="62"/>
    </row>
    <row r="358" spans="1:20" ht="20.100000000000001" customHeight="1" x14ac:dyDescent="0.25">
      <c r="A358" s="4" t="s">
        <v>29</v>
      </c>
      <c r="B358" s="7" t="s">
        <v>600</v>
      </c>
      <c r="C358" s="5">
        <v>370</v>
      </c>
      <c r="D358" s="61"/>
      <c r="E358" s="61"/>
      <c r="F358" s="62"/>
      <c r="G358" s="62"/>
      <c r="H358" s="62"/>
      <c r="I358" s="62"/>
      <c r="J358" s="62"/>
      <c r="K358" s="62"/>
      <c r="L358" s="62"/>
      <c r="M358" s="62"/>
      <c r="N358" s="62"/>
      <c r="O358" s="62"/>
      <c r="P358" s="62"/>
      <c r="Q358" s="62"/>
      <c r="R358" s="62"/>
      <c r="S358" s="62"/>
      <c r="T358" s="62"/>
    </row>
    <row r="359" spans="1:20" ht="20.100000000000001" customHeight="1" x14ac:dyDescent="0.25">
      <c r="A359" s="4" t="s">
        <v>28</v>
      </c>
      <c r="B359" s="7" t="s">
        <v>601</v>
      </c>
      <c r="C359" s="5">
        <v>371</v>
      </c>
      <c r="D359" s="61"/>
      <c r="E359" s="61"/>
      <c r="F359" s="62"/>
      <c r="G359" s="62"/>
      <c r="H359" s="62"/>
      <c r="I359" s="62"/>
      <c r="J359" s="62"/>
      <c r="K359" s="62"/>
      <c r="L359" s="62"/>
      <c r="M359" s="62"/>
      <c r="N359" s="62"/>
      <c r="O359" s="62"/>
      <c r="P359" s="62"/>
      <c r="Q359" s="62"/>
      <c r="R359" s="62"/>
      <c r="S359" s="62"/>
      <c r="T359" s="62"/>
    </row>
    <row r="360" spans="1:20" ht="20.100000000000001" customHeight="1" x14ac:dyDescent="0.25">
      <c r="A360" s="4" t="s">
        <v>27</v>
      </c>
      <c r="B360" s="7" t="s">
        <v>602</v>
      </c>
      <c r="C360" s="5">
        <v>372</v>
      </c>
      <c r="D360" s="61"/>
      <c r="E360" s="61"/>
      <c r="F360" s="62"/>
      <c r="G360" s="62"/>
      <c r="H360" s="62"/>
      <c r="I360" s="62"/>
      <c r="J360" s="62"/>
      <c r="K360" s="62"/>
      <c r="L360" s="62"/>
      <c r="M360" s="62"/>
      <c r="N360" s="62"/>
      <c r="O360" s="62"/>
      <c r="P360" s="62"/>
      <c r="Q360" s="62"/>
      <c r="R360" s="62"/>
      <c r="S360" s="62"/>
      <c r="T360" s="62"/>
    </row>
    <row r="361" spans="1:20" ht="20.100000000000001" customHeight="1" x14ac:dyDescent="0.25">
      <c r="A361" s="4" t="s">
        <v>26</v>
      </c>
      <c r="B361" s="7" t="s">
        <v>603</v>
      </c>
      <c r="C361" s="5">
        <v>373</v>
      </c>
      <c r="D361" s="63"/>
      <c r="E361" s="63"/>
      <c r="F361" s="63"/>
      <c r="G361" s="63"/>
      <c r="H361" s="63"/>
      <c r="I361" s="63"/>
      <c r="J361" s="63"/>
      <c r="K361" s="63"/>
      <c r="L361" s="63"/>
      <c r="M361" s="63"/>
      <c r="N361" s="63"/>
      <c r="O361" s="63"/>
      <c r="P361" s="63"/>
      <c r="Q361" s="63"/>
      <c r="R361" s="63"/>
      <c r="S361" s="63"/>
      <c r="T361" s="63"/>
    </row>
    <row r="362" spans="1:20" ht="20.100000000000001" customHeight="1" x14ac:dyDescent="0.25">
      <c r="A362" s="4" t="s">
        <v>25</v>
      </c>
      <c r="B362" s="7" t="s">
        <v>604</v>
      </c>
      <c r="C362" s="5">
        <v>374</v>
      </c>
      <c r="D362" s="62"/>
      <c r="E362" s="62"/>
      <c r="F362" s="62"/>
      <c r="G362" s="62"/>
      <c r="H362" s="62"/>
      <c r="I362" s="62"/>
      <c r="J362" s="62"/>
      <c r="K362" s="62"/>
      <c r="L362" s="62"/>
      <c r="M362" s="62"/>
      <c r="N362" s="62"/>
      <c r="O362" s="62"/>
      <c r="P362" s="62"/>
      <c r="Q362" s="62"/>
      <c r="R362" s="62"/>
      <c r="S362" s="62"/>
      <c r="T362" s="62"/>
    </row>
    <row r="363" spans="1:20" ht="20.100000000000001" customHeight="1" x14ac:dyDescent="0.25">
      <c r="A363" s="4" t="s">
        <v>24</v>
      </c>
      <c r="B363" s="7" t="s">
        <v>472</v>
      </c>
      <c r="C363" s="5">
        <v>375</v>
      </c>
      <c r="D363" s="62"/>
      <c r="E363" s="62"/>
      <c r="F363" s="62"/>
      <c r="G363" s="62"/>
      <c r="H363" s="62"/>
      <c r="I363" s="62"/>
      <c r="J363" s="62"/>
      <c r="K363" s="62"/>
      <c r="L363" s="62"/>
      <c r="M363" s="62"/>
      <c r="N363" s="62"/>
      <c r="O363" s="62"/>
      <c r="P363" s="62"/>
      <c r="Q363" s="62"/>
      <c r="R363" s="62"/>
      <c r="S363" s="62"/>
      <c r="T363" s="62"/>
    </row>
    <row r="364" spans="1:20" ht="20.100000000000001" customHeight="1" x14ac:dyDescent="0.25">
      <c r="A364" s="4" t="s">
        <v>23</v>
      </c>
      <c r="B364" s="7" t="s">
        <v>605</v>
      </c>
      <c r="C364" s="5">
        <v>376</v>
      </c>
      <c r="D364" s="62"/>
      <c r="E364" s="62"/>
      <c r="F364" s="62"/>
      <c r="G364" s="62"/>
      <c r="H364" s="62"/>
      <c r="I364" s="62"/>
      <c r="J364" s="62"/>
      <c r="K364" s="62"/>
      <c r="L364" s="62"/>
      <c r="M364" s="62"/>
      <c r="N364" s="62"/>
      <c r="O364" s="62"/>
      <c r="P364" s="62"/>
      <c r="Q364" s="62"/>
      <c r="R364" s="62"/>
      <c r="S364" s="62"/>
      <c r="T364" s="62"/>
    </row>
    <row r="365" spans="1:20" ht="20.100000000000001" customHeight="1" x14ac:dyDescent="0.25">
      <c r="A365" s="4" t="s">
        <v>22</v>
      </c>
      <c r="B365" s="7" t="s">
        <v>606</v>
      </c>
      <c r="C365" s="5">
        <v>377</v>
      </c>
      <c r="D365" s="62"/>
      <c r="E365" s="62"/>
      <c r="F365" s="62"/>
      <c r="G365" s="62"/>
      <c r="H365" s="62"/>
      <c r="I365" s="62"/>
      <c r="J365" s="62"/>
      <c r="K365" s="62"/>
      <c r="L365" s="62"/>
      <c r="M365" s="62"/>
      <c r="N365" s="62"/>
      <c r="O365" s="62"/>
      <c r="P365" s="62"/>
      <c r="Q365" s="62"/>
      <c r="R365" s="62"/>
      <c r="S365" s="62"/>
      <c r="T365" s="62"/>
    </row>
    <row r="366" spans="1:20" ht="20.100000000000001" customHeight="1" x14ac:dyDescent="0.25">
      <c r="A366" s="4" t="s">
        <v>21</v>
      </c>
      <c r="B366" s="7" t="s">
        <v>607</v>
      </c>
      <c r="C366" s="5">
        <v>378</v>
      </c>
      <c r="D366" s="62"/>
      <c r="E366" s="62"/>
      <c r="F366" s="62"/>
      <c r="G366" s="62"/>
      <c r="H366" s="62"/>
      <c r="I366" s="62"/>
      <c r="J366" s="62"/>
      <c r="K366" s="62"/>
      <c r="L366" s="62"/>
      <c r="M366" s="62"/>
      <c r="N366" s="62"/>
      <c r="O366" s="62"/>
      <c r="P366" s="62"/>
      <c r="Q366" s="62"/>
      <c r="R366" s="62"/>
      <c r="S366" s="62"/>
      <c r="T366" s="62"/>
    </row>
    <row r="367" spans="1:20" ht="20.100000000000001" customHeight="1" x14ac:dyDescent="0.25">
      <c r="A367" s="4" t="s">
        <v>20</v>
      </c>
      <c r="B367" s="5" t="s">
        <v>473</v>
      </c>
      <c r="C367" s="5">
        <v>379</v>
      </c>
      <c r="D367" s="62"/>
      <c r="E367" s="62"/>
      <c r="F367" s="62"/>
      <c r="G367" s="62"/>
      <c r="H367" s="62"/>
      <c r="I367" s="62"/>
      <c r="J367" s="62"/>
      <c r="K367" s="62"/>
      <c r="L367" s="62"/>
      <c r="M367" s="62"/>
      <c r="N367" s="62"/>
      <c r="O367" s="62"/>
      <c r="P367" s="62"/>
      <c r="Q367" s="62"/>
      <c r="R367" s="62"/>
      <c r="S367" s="62"/>
      <c r="T367" s="62"/>
    </row>
    <row r="368" spans="1:20" ht="20.100000000000001" customHeight="1" x14ac:dyDescent="0.25">
      <c r="A368" s="4" t="s">
        <v>19</v>
      </c>
      <c r="B368" s="5" t="s">
        <v>608</v>
      </c>
      <c r="C368" s="5">
        <v>380</v>
      </c>
      <c r="D368" s="62"/>
      <c r="E368" s="62"/>
      <c r="F368" s="62"/>
      <c r="G368" s="62"/>
      <c r="H368" s="62"/>
      <c r="I368" s="62"/>
      <c r="J368" s="62"/>
      <c r="K368" s="62"/>
      <c r="L368" s="62"/>
      <c r="M368" s="62"/>
      <c r="N368" s="62"/>
      <c r="O368" s="62"/>
      <c r="P368" s="62"/>
      <c r="Q368" s="62"/>
      <c r="R368" s="62"/>
      <c r="S368" s="62"/>
      <c r="T368" s="62"/>
    </row>
    <row r="369" spans="1:20" ht="20.100000000000001" customHeight="1" x14ac:dyDescent="0.25">
      <c r="A369" s="4" t="s">
        <v>18</v>
      </c>
      <c r="B369" s="5" t="s">
        <v>371</v>
      </c>
      <c r="C369" s="5">
        <v>381</v>
      </c>
      <c r="D369" s="62"/>
      <c r="E369" s="62"/>
      <c r="F369" s="62"/>
      <c r="G369" s="62"/>
      <c r="H369" s="62"/>
      <c r="I369" s="62"/>
      <c r="J369" s="62"/>
      <c r="K369" s="62"/>
      <c r="L369" s="62"/>
      <c r="M369" s="62"/>
      <c r="N369" s="62"/>
      <c r="O369" s="62"/>
      <c r="P369" s="62"/>
      <c r="Q369" s="62"/>
      <c r="R369" s="62"/>
      <c r="S369" s="62"/>
      <c r="T369" s="62"/>
    </row>
    <row r="370" spans="1:20" ht="20.100000000000001" customHeight="1" x14ac:dyDescent="0.25">
      <c r="A370" s="4" t="s">
        <v>17</v>
      </c>
      <c r="B370" s="7" t="s">
        <v>474</v>
      </c>
      <c r="C370" s="14">
        <v>382</v>
      </c>
      <c r="D370" s="62"/>
      <c r="E370" s="62"/>
      <c r="F370" s="62"/>
      <c r="G370" s="62"/>
      <c r="H370" s="62"/>
      <c r="I370" s="62"/>
      <c r="J370" s="62"/>
      <c r="K370" s="62"/>
      <c r="L370" s="62"/>
      <c r="M370" s="62"/>
      <c r="N370" s="62"/>
      <c r="O370" s="62"/>
      <c r="P370" s="62"/>
      <c r="Q370" s="62"/>
      <c r="R370" s="62"/>
      <c r="S370" s="62"/>
      <c r="T370" s="62"/>
    </row>
    <row r="371" spans="1:20" ht="20.100000000000001" customHeight="1" x14ac:dyDescent="0.25">
      <c r="A371" s="4" t="s">
        <v>16</v>
      </c>
      <c r="B371" s="5" t="s">
        <v>475</v>
      </c>
      <c r="C371" s="14">
        <v>383</v>
      </c>
      <c r="D371" s="62"/>
      <c r="E371" s="62"/>
      <c r="F371" s="62"/>
      <c r="G371" s="62"/>
      <c r="H371" s="62"/>
      <c r="I371" s="62"/>
      <c r="J371" s="62"/>
      <c r="K371" s="62"/>
      <c r="L371" s="62"/>
      <c r="M371" s="62"/>
      <c r="N371" s="62"/>
      <c r="O371" s="62"/>
      <c r="P371" s="62"/>
      <c r="Q371" s="62"/>
      <c r="R371" s="62"/>
      <c r="S371" s="62"/>
      <c r="T371" s="62"/>
    </row>
    <row r="372" spans="1:20" ht="20.100000000000001" customHeight="1" x14ac:dyDescent="0.25">
      <c r="A372" s="4" t="s">
        <v>15</v>
      </c>
      <c r="B372" s="7" t="s">
        <v>403</v>
      </c>
      <c r="C372" s="5"/>
      <c r="D372" s="62"/>
      <c r="E372" s="62"/>
      <c r="F372" s="62"/>
      <c r="G372" s="62"/>
      <c r="H372" s="62"/>
      <c r="I372" s="62"/>
      <c r="J372" s="62"/>
      <c r="K372" s="62"/>
      <c r="L372" s="62"/>
      <c r="M372" s="62"/>
      <c r="N372" s="62"/>
      <c r="O372" s="62"/>
      <c r="P372" s="62"/>
      <c r="Q372" s="62"/>
      <c r="R372" s="62"/>
      <c r="S372" s="62"/>
      <c r="T372" s="62"/>
    </row>
    <row r="373" spans="1:20" ht="20.100000000000001" customHeight="1" x14ac:dyDescent="0.25">
      <c r="A373" s="8" t="s">
        <v>14</v>
      </c>
      <c r="B373" s="12" t="s">
        <v>476</v>
      </c>
      <c r="C373" s="5"/>
      <c r="D373" s="65">
        <f t="shared" ref="D373:T373" si="17">SUM(D374:D388)</f>
        <v>0</v>
      </c>
      <c r="E373" s="65">
        <f t="shared" si="17"/>
        <v>0</v>
      </c>
      <c r="F373" s="65">
        <f t="shared" si="17"/>
        <v>0</v>
      </c>
      <c r="G373" s="65">
        <f t="shared" si="17"/>
        <v>0</v>
      </c>
      <c r="H373" s="65">
        <f t="shared" si="17"/>
        <v>0</v>
      </c>
      <c r="I373" s="65">
        <f t="shared" si="17"/>
        <v>0</v>
      </c>
      <c r="J373" s="65">
        <f t="shared" si="17"/>
        <v>0</v>
      </c>
      <c r="K373" s="65">
        <f t="shared" si="17"/>
        <v>0</v>
      </c>
      <c r="L373" s="65">
        <f t="shared" si="17"/>
        <v>0</v>
      </c>
      <c r="M373" s="65">
        <f t="shared" si="17"/>
        <v>0</v>
      </c>
      <c r="N373" s="65">
        <f t="shared" si="17"/>
        <v>0</v>
      </c>
      <c r="O373" s="65">
        <f t="shared" si="17"/>
        <v>0</v>
      </c>
      <c r="P373" s="65">
        <f t="shared" si="17"/>
        <v>0</v>
      </c>
      <c r="Q373" s="65">
        <f t="shared" si="17"/>
        <v>0</v>
      </c>
      <c r="R373" s="65">
        <f t="shared" si="17"/>
        <v>0</v>
      </c>
      <c r="S373" s="65">
        <f t="shared" si="17"/>
        <v>0</v>
      </c>
      <c r="T373" s="65">
        <f t="shared" si="17"/>
        <v>0</v>
      </c>
    </row>
    <row r="374" spans="1:20" ht="20.100000000000001" customHeight="1" x14ac:dyDescent="0.25">
      <c r="A374" s="4" t="s">
        <v>13</v>
      </c>
      <c r="B374" s="7" t="s">
        <v>372</v>
      </c>
      <c r="C374" s="5">
        <v>384</v>
      </c>
      <c r="D374" s="62"/>
      <c r="E374" s="62"/>
      <c r="F374" s="62"/>
      <c r="G374" s="62"/>
      <c r="H374" s="62"/>
      <c r="I374" s="62"/>
      <c r="J374" s="62"/>
      <c r="K374" s="62"/>
      <c r="L374" s="62"/>
      <c r="M374" s="62"/>
      <c r="N374" s="62"/>
      <c r="O374" s="62"/>
      <c r="P374" s="62"/>
      <c r="Q374" s="62"/>
      <c r="R374" s="62"/>
      <c r="S374" s="62"/>
      <c r="T374" s="62"/>
    </row>
    <row r="375" spans="1:20" ht="20.100000000000001" customHeight="1" x14ac:dyDescent="0.25">
      <c r="A375" s="4" t="s">
        <v>12</v>
      </c>
      <c r="B375" s="7" t="s">
        <v>373</v>
      </c>
      <c r="C375" s="5">
        <v>385</v>
      </c>
      <c r="D375" s="62"/>
      <c r="E375" s="62"/>
      <c r="F375" s="62"/>
      <c r="G375" s="62"/>
      <c r="H375" s="62"/>
      <c r="I375" s="62"/>
      <c r="J375" s="62"/>
      <c r="K375" s="62"/>
      <c r="L375" s="62"/>
      <c r="M375" s="62"/>
      <c r="N375" s="62"/>
      <c r="O375" s="62"/>
      <c r="P375" s="62"/>
      <c r="Q375" s="62"/>
      <c r="R375" s="62"/>
      <c r="S375" s="62"/>
      <c r="T375" s="62"/>
    </row>
    <row r="376" spans="1:20" ht="20.100000000000001" customHeight="1" x14ac:dyDescent="0.25">
      <c r="A376" s="4" t="s">
        <v>11</v>
      </c>
      <c r="B376" s="7" t="s">
        <v>609</v>
      </c>
      <c r="C376" s="5">
        <v>386</v>
      </c>
      <c r="D376" s="62"/>
      <c r="E376" s="62"/>
      <c r="F376" s="62"/>
      <c r="G376" s="62"/>
      <c r="H376" s="62"/>
      <c r="I376" s="62"/>
      <c r="J376" s="62"/>
      <c r="K376" s="62"/>
      <c r="L376" s="62"/>
      <c r="M376" s="62"/>
      <c r="N376" s="62"/>
      <c r="O376" s="62"/>
      <c r="P376" s="62"/>
      <c r="Q376" s="62"/>
      <c r="R376" s="62"/>
      <c r="S376" s="62"/>
      <c r="T376" s="62"/>
    </row>
    <row r="377" spans="1:20" ht="20.100000000000001" customHeight="1" x14ac:dyDescent="0.25">
      <c r="A377" s="4" t="s">
        <v>10</v>
      </c>
      <c r="B377" s="7" t="s">
        <v>477</v>
      </c>
      <c r="C377" s="5">
        <v>387</v>
      </c>
      <c r="D377" s="62"/>
      <c r="E377" s="62"/>
      <c r="F377" s="62"/>
      <c r="G377" s="62"/>
      <c r="H377" s="62"/>
      <c r="I377" s="62"/>
      <c r="J377" s="62"/>
      <c r="K377" s="62"/>
      <c r="L377" s="62"/>
      <c r="M377" s="62"/>
      <c r="N377" s="62"/>
      <c r="O377" s="62"/>
      <c r="P377" s="62"/>
      <c r="Q377" s="62"/>
      <c r="R377" s="62"/>
      <c r="S377" s="62"/>
      <c r="T377" s="62"/>
    </row>
    <row r="378" spans="1:20" ht="20.100000000000001" customHeight="1" x14ac:dyDescent="0.25">
      <c r="A378" s="4" t="s">
        <v>9</v>
      </c>
      <c r="B378" s="7" t="s">
        <v>665</v>
      </c>
      <c r="C378" s="5">
        <v>388</v>
      </c>
      <c r="D378" s="62"/>
      <c r="E378" s="62"/>
      <c r="F378" s="62"/>
      <c r="G378" s="62"/>
      <c r="H378" s="62"/>
      <c r="I378" s="62"/>
      <c r="J378" s="62"/>
      <c r="K378" s="62"/>
      <c r="L378" s="62"/>
      <c r="M378" s="62"/>
      <c r="N378" s="62"/>
      <c r="O378" s="62"/>
      <c r="P378" s="62"/>
      <c r="Q378" s="62"/>
      <c r="R378" s="62"/>
      <c r="S378" s="62"/>
      <c r="T378" s="62"/>
    </row>
    <row r="379" spans="1:20" ht="20.100000000000001" customHeight="1" x14ac:dyDescent="0.25">
      <c r="A379" s="4" t="s">
        <v>8</v>
      </c>
      <c r="B379" s="5" t="s">
        <v>478</v>
      </c>
      <c r="C379" s="5">
        <v>389</v>
      </c>
      <c r="D379" s="62"/>
      <c r="E379" s="62"/>
      <c r="F379" s="62"/>
      <c r="G379" s="62"/>
      <c r="H379" s="62"/>
      <c r="I379" s="62"/>
      <c r="J379" s="62"/>
      <c r="K379" s="62"/>
      <c r="L379" s="62"/>
      <c r="M379" s="62"/>
      <c r="N379" s="62"/>
      <c r="O379" s="62"/>
      <c r="P379" s="62"/>
      <c r="Q379" s="62"/>
      <c r="R379" s="62"/>
      <c r="S379" s="62"/>
      <c r="T379" s="62"/>
    </row>
    <row r="380" spans="1:20" ht="20.100000000000001" customHeight="1" x14ac:dyDescent="0.25">
      <c r="A380" s="4" t="s">
        <v>7</v>
      </c>
      <c r="B380" s="7" t="s">
        <v>610</v>
      </c>
      <c r="C380" s="6">
        <v>390</v>
      </c>
      <c r="D380" s="62"/>
      <c r="E380" s="62"/>
      <c r="F380" s="62"/>
      <c r="G380" s="62"/>
      <c r="H380" s="62"/>
      <c r="I380" s="62"/>
      <c r="J380" s="62"/>
      <c r="K380" s="62"/>
      <c r="L380" s="62"/>
      <c r="M380" s="62"/>
      <c r="N380" s="62"/>
      <c r="O380" s="62"/>
      <c r="P380" s="62"/>
      <c r="Q380" s="62"/>
      <c r="R380" s="62"/>
      <c r="S380" s="62"/>
      <c r="T380" s="62"/>
    </row>
    <row r="381" spans="1:20" ht="20.100000000000001" customHeight="1" x14ac:dyDescent="0.25">
      <c r="A381" s="4" t="s">
        <v>6</v>
      </c>
      <c r="B381" s="7" t="s">
        <v>479</v>
      </c>
      <c r="C381" s="6">
        <v>391</v>
      </c>
      <c r="D381" s="62"/>
      <c r="E381" s="62"/>
      <c r="F381" s="62"/>
      <c r="G381" s="62"/>
      <c r="H381" s="62"/>
      <c r="I381" s="62"/>
      <c r="J381" s="62"/>
      <c r="K381" s="62"/>
      <c r="L381" s="62"/>
      <c r="M381" s="62"/>
      <c r="N381" s="62"/>
      <c r="O381" s="62"/>
      <c r="P381" s="62"/>
      <c r="Q381" s="62"/>
      <c r="R381" s="62"/>
      <c r="S381" s="62"/>
      <c r="T381" s="62"/>
    </row>
    <row r="382" spans="1:20" ht="20.100000000000001" customHeight="1" x14ac:dyDescent="0.25">
      <c r="A382" s="4" t="s">
        <v>5</v>
      </c>
      <c r="B382" s="5" t="s">
        <v>480</v>
      </c>
      <c r="C382" s="5">
        <v>392</v>
      </c>
      <c r="D382" s="62"/>
      <c r="E382" s="62"/>
      <c r="F382" s="62"/>
      <c r="G382" s="62"/>
      <c r="H382" s="62"/>
      <c r="I382" s="62"/>
      <c r="J382" s="62"/>
      <c r="K382" s="62"/>
      <c r="L382" s="62"/>
      <c r="M382" s="62"/>
      <c r="N382" s="62"/>
      <c r="O382" s="62"/>
      <c r="P382" s="62"/>
      <c r="Q382" s="62"/>
      <c r="R382" s="62"/>
      <c r="S382" s="62"/>
      <c r="T382" s="62"/>
    </row>
    <row r="383" spans="1:20" ht="20.100000000000001" customHeight="1" x14ac:dyDescent="0.25">
      <c r="A383" s="4" t="s">
        <v>4</v>
      </c>
      <c r="B383" s="5" t="s">
        <v>481</v>
      </c>
      <c r="C383" s="5">
        <v>393</v>
      </c>
      <c r="D383" s="62"/>
      <c r="E383" s="62"/>
      <c r="F383" s="62"/>
      <c r="G383" s="62"/>
      <c r="H383" s="62"/>
      <c r="I383" s="62"/>
      <c r="J383" s="62"/>
      <c r="K383" s="62"/>
      <c r="L383" s="62"/>
      <c r="M383" s="62"/>
      <c r="N383" s="62"/>
      <c r="O383" s="62"/>
      <c r="P383" s="62"/>
      <c r="Q383" s="62"/>
      <c r="R383" s="62"/>
      <c r="S383" s="62"/>
      <c r="T383" s="62"/>
    </row>
    <row r="384" spans="1:20" ht="20.100000000000001" customHeight="1" x14ac:dyDescent="0.25">
      <c r="A384" s="4" t="s">
        <v>768</v>
      </c>
      <c r="B384" s="5" t="s">
        <v>379</v>
      </c>
      <c r="C384" s="5">
        <v>394</v>
      </c>
      <c r="D384" s="62"/>
      <c r="E384" s="62"/>
      <c r="F384" s="62"/>
      <c r="G384" s="62"/>
      <c r="H384" s="62"/>
      <c r="I384" s="62"/>
      <c r="J384" s="62"/>
      <c r="K384" s="62"/>
      <c r="L384" s="62"/>
      <c r="M384" s="62"/>
      <c r="N384" s="62"/>
      <c r="O384" s="62"/>
      <c r="P384" s="62"/>
      <c r="Q384" s="62"/>
      <c r="R384" s="62"/>
      <c r="S384" s="62"/>
      <c r="T384" s="62"/>
    </row>
    <row r="385" spans="1:20" ht="20.100000000000001" customHeight="1" x14ac:dyDescent="0.25">
      <c r="A385" s="4" t="s">
        <v>3</v>
      </c>
      <c r="B385" s="5" t="s">
        <v>482</v>
      </c>
      <c r="C385" s="5">
        <v>395</v>
      </c>
      <c r="D385" s="62"/>
      <c r="E385" s="62"/>
      <c r="F385" s="62"/>
      <c r="G385" s="62"/>
      <c r="H385" s="62"/>
      <c r="I385" s="62"/>
      <c r="J385" s="62"/>
      <c r="K385" s="62"/>
      <c r="L385" s="62"/>
      <c r="M385" s="62"/>
      <c r="N385" s="62"/>
      <c r="O385" s="62"/>
      <c r="P385" s="62"/>
      <c r="Q385" s="62"/>
      <c r="R385" s="62"/>
      <c r="S385" s="62"/>
      <c r="T385" s="62"/>
    </row>
    <row r="386" spans="1:20" ht="20.100000000000001" customHeight="1" x14ac:dyDescent="0.25">
      <c r="A386" s="4" t="s">
        <v>2</v>
      </c>
      <c r="B386" s="5" t="s">
        <v>666</v>
      </c>
      <c r="C386" s="5">
        <v>396</v>
      </c>
      <c r="D386" s="62"/>
      <c r="E386" s="62"/>
      <c r="F386" s="62"/>
      <c r="G386" s="62"/>
      <c r="H386" s="62"/>
      <c r="I386" s="62"/>
      <c r="J386" s="62"/>
      <c r="K386" s="62"/>
      <c r="L386" s="62"/>
      <c r="M386" s="62"/>
      <c r="N386" s="62"/>
      <c r="O386" s="62"/>
      <c r="P386" s="62"/>
      <c r="Q386" s="62"/>
      <c r="R386" s="62"/>
      <c r="S386" s="62"/>
      <c r="T386" s="62"/>
    </row>
    <row r="387" spans="1:20" ht="20.100000000000001" customHeight="1" x14ac:dyDescent="0.25">
      <c r="A387" s="4" t="s">
        <v>1</v>
      </c>
      <c r="B387" s="5" t="s">
        <v>667</v>
      </c>
      <c r="C387" s="5">
        <v>397</v>
      </c>
      <c r="D387" s="62"/>
      <c r="E387" s="62"/>
      <c r="F387" s="62"/>
      <c r="G387" s="62"/>
      <c r="H387" s="62"/>
      <c r="I387" s="62"/>
      <c r="J387" s="62"/>
      <c r="K387" s="62"/>
      <c r="L387" s="62"/>
      <c r="M387" s="62"/>
      <c r="N387" s="62"/>
      <c r="O387" s="62"/>
      <c r="P387" s="62"/>
      <c r="Q387" s="62"/>
      <c r="R387" s="62"/>
      <c r="S387" s="62"/>
      <c r="T387" s="62"/>
    </row>
    <row r="388" spans="1:20" ht="20.100000000000001" customHeight="1" x14ac:dyDescent="0.25">
      <c r="A388" s="4" t="s">
        <v>0</v>
      </c>
      <c r="B388" s="5" t="s">
        <v>611</v>
      </c>
      <c r="C388" s="5">
        <v>397.1</v>
      </c>
      <c r="D388" s="62"/>
      <c r="E388" s="62"/>
      <c r="F388" s="62"/>
      <c r="G388" s="62"/>
      <c r="H388" s="62"/>
      <c r="I388" s="62"/>
      <c r="J388" s="62"/>
      <c r="K388" s="62"/>
      <c r="L388" s="62"/>
      <c r="M388" s="62"/>
      <c r="N388" s="62"/>
      <c r="O388" s="62"/>
      <c r="P388" s="62"/>
      <c r="Q388" s="62"/>
      <c r="R388" s="62"/>
      <c r="S388" s="62"/>
      <c r="T388" s="62"/>
    </row>
    <row r="389" spans="1:20" ht="20.100000000000001" customHeight="1" x14ac:dyDescent="0.25">
      <c r="A389" s="4">
        <v>19</v>
      </c>
      <c r="B389" s="5" t="s">
        <v>354</v>
      </c>
      <c r="C389" s="53"/>
      <c r="D389" s="49">
        <f t="shared" ref="D389:T389" si="18">D7+D35+D44+D51+D81+D96+D112+D149+D190+D199+D209+D228+D248+D262+D280+D304+D339+D373</f>
        <v>110</v>
      </c>
      <c r="E389" s="49">
        <f t="shared" si="18"/>
        <v>1</v>
      </c>
      <c r="F389" s="49">
        <f t="shared" si="18"/>
        <v>199</v>
      </c>
      <c r="G389" s="49">
        <f t="shared" si="18"/>
        <v>172</v>
      </c>
      <c r="H389" s="49">
        <f t="shared" si="18"/>
        <v>17</v>
      </c>
      <c r="I389" s="49">
        <f t="shared" si="18"/>
        <v>6</v>
      </c>
      <c r="J389" s="49">
        <f t="shared" si="18"/>
        <v>195</v>
      </c>
      <c r="K389" s="49">
        <f t="shared" si="18"/>
        <v>2</v>
      </c>
      <c r="L389" s="49">
        <f t="shared" si="18"/>
        <v>3</v>
      </c>
      <c r="M389" s="49">
        <f t="shared" si="18"/>
        <v>105</v>
      </c>
      <c r="N389" s="49">
        <f t="shared" si="18"/>
        <v>3</v>
      </c>
      <c r="O389" s="49">
        <f t="shared" si="18"/>
        <v>78</v>
      </c>
      <c r="P389" s="49">
        <f t="shared" si="18"/>
        <v>1</v>
      </c>
      <c r="Q389" s="49">
        <f t="shared" si="18"/>
        <v>79</v>
      </c>
      <c r="R389" s="49">
        <f t="shared" si="18"/>
        <v>17</v>
      </c>
      <c r="S389" s="49">
        <f t="shared" si="18"/>
        <v>0</v>
      </c>
      <c r="T389" s="49">
        <f t="shared" si="18"/>
        <v>17</v>
      </c>
    </row>
    <row r="391" spans="1:20" s="40" customFormat="1" ht="20.100000000000001" customHeight="1" x14ac:dyDescent="0.25">
      <c r="A391" s="54"/>
      <c r="B391" s="67" t="s">
        <v>807</v>
      </c>
      <c r="C391" s="56"/>
      <c r="D391" s="39"/>
      <c r="E391" s="39"/>
      <c r="F391" s="39"/>
      <c r="G391" s="39"/>
      <c r="H391" s="39"/>
      <c r="I391" s="39"/>
      <c r="J391" s="39"/>
      <c r="K391" s="39"/>
      <c r="L391" s="39"/>
      <c r="M391" s="39"/>
      <c r="N391" s="39"/>
      <c r="O391" s="39"/>
      <c r="P391" s="39"/>
      <c r="Q391" s="39"/>
      <c r="R391" s="39"/>
      <c r="S391" s="39"/>
      <c r="T391" s="39"/>
    </row>
    <row r="392" spans="1:20" s="40" customFormat="1" ht="20.100000000000001" customHeight="1" x14ac:dyDescent="0.25">
      <c r="A392" s="54"/>
      <c r="B392" s="67"/>
      <c r="C392" s="56"/>
      <c r="D392" s="39"/>
      <c r="E392" s="39"/>
      <c r="F392" s="39"/>
      <c r="G392" s="39"/>
      <c r="H392" s="39"/>
      <c r="I392" s="39"/>
      <c r="J392" s="39"/>
      <c r="K392" s="39"/>
      <c r="L392" s="39"/>
      <c r="M392" s="39"/>
      <c r="N392" s="39"/>
      <c r="O392" s="39"/>
      <c r="P392" s="39"/>
      <c r="Q392" s="39"/>
      <c r="R392" s="39"/>
      <c r="S392" s="39"/>
      <c r="T392" s="39"/>
    </row>
    <row r="393" spans="1:20" s="40" customFormat="1" ht="66" customHeight="1" x14ac:dyDescent="0.25">
      <c r="A393" s="54"/>
      <c r="B393" s="67" t="s">
        <v>820</v>
      </c>
      <c r="C393" s="56"/>
      <c r="D393" s="39"/>
      <c r="E393" s="39"/>
      <c r="F393" s="39"/>
      <c r="G393" s="39"/>
      <c r="H393" s="39"/>
      <c r="I393" s="39"/>
      <c r="J393" s="39"/>
      <c r="K393" s="39"/>
      <c r="L393" s="39"/>
      <c r="M393" s="39"/>
      <c r="N393" s="39"/>
      <c r="O393" s="39"/>
      <c r="P393" s="39"/>
      <c r="Q393" s="39"/>
      <c r="R393" s="39"/>
      <c r="S393" s="39"/>
      <c r="T393" s="39"/>
    </row>
    <row r="394" spans="1:20" s="40" customFormat="1" ht="20.100000000000001" customHeight="1" x14ac:dyDescent="0.25">
      <c r="A394" s="54"/>
      <c r="B394" s="55"/>
      <c r="C394" s="56"/>
      <c r="D394" s="39"/>
      <c r="E394" s="39"/>
      <c r="F394" s="39"/>
      <c r="G394" s="39"/>
      <c r="H394" s="39"/>
      <c r="I394" s="39"/>
      <c r="J394" s="39"/>
      <c r="K394" s="39"/>
      <c r="L394" s="39"/>
      <c r="M394" s="39"/>
      <c r="N394" s="39"/>
      <c r="O394" s="39"/>
      <c r="P394" s="39"/>
      <c r="Q394" s="39"/>
      <c r="R394" s="39"/>
      <c r="S394" s="39"/>
      <c r="T394" s="39"/>
    </row>
    <row r="395" spans="1:20" s="40" customFormat="1" ht="20.100000000000001" customHeight="1" x14ac:dyDescent="0.25">
      <c r="A395" s="54"/>
      <c r="B395" s="55"/>
      <c r="C395" s="56"/>
      <c r="D395" s="39"/>
      <c r="E395" s="39"/>
      <c r="F395" s="39"/>
      <c r="G395" s="39"/>
      <c r="H395" s="39"/>
      <c r="I395" s="39"/>
      <c r="J395" s="39"/>
      <c r="K395" s="39"/>
      <c r="L395" s="39"/>
      <c r="M395" s="39"/>
      <c r="N395" s="39"/>
      <c r="O395" s="39"/>
      <c r="P395" s="39"/>
      <c r="Q395" s="39"/>
      <c r="R395" s="39"/>
      <c r="S395" s="39"/>
      <c r="T395" s="39"/>
    </row>
    <row r="396" spans="1:20" s="40" customFormat="1" ht="20.100000000000001" customHeight="1" x14ac:dyDescent="0.25">
      <c r="A396" s="54"/>
      <c r="B396" s="55"/>
      <c r="C396" s="56"/>
      <c r="D396" s="39"/>
      <c r="E396" s="39"/>
      <c r="F396" s="39"/>
      <c r="G396" s="39"/>
      <c r="H396" s="39"/>
      <c r="I396" s="39"/>
      <c r="J396" s="39"/>
      <c r="K396" s="39"/>
      <c r="L396" s="39"/>
      <c r="M396" s="39"/>
      <c r="N396" s="39"/>
      <c r="O396" s="39"/>
      <c r="P396" s="39"/>
      <c r="Q396" s="39"/>
      <c r="R396" s="39"/>
      <c r="S396" s="39"/>
      <c r="T396" s="39"/>
    </row>
    <row r="397" spans="1:20" s="40" customFormat="1" ht="20.100000000000001" customHeight="1" x14ac:dyDescent="0.25">
      <c r="A397" s="54"/>
      <c r="B397" s="55"/>
      <c r="C397" s="56"/>
      <c r="D397" s="39"/>
      <c r="E397" s="39"/>
      <c r="F397" s="39"/>
      <c r="G397" s="39"/>
      <c r="H397" s="39"/>
      <c r="I397" s="39"/>
      <c r="J397" s="39"/>
      <c r="K397" s="39"/>
      <c r="L397" s="39"/>
      <c r="M397" s="39"/>
      <c r="N397" s="39"/>
      <c r="O397" s="39"/>
      <c r="P397" s="39"/>
      <c r="Q397" s="39"/>
      <c r="R397" s="39"/>
      <c r="S397" s="39"/>
      <c r="T397" s="39"/>
    </row>
    <row r="398" spans="1:20" s="40" customFormat="1" ht="20.100000000000001" customHeight="1" x14ac:dyDescent="0.25">
      <c r="A398" s="54"/>
      <c r="B398" s="55"/>
      <c r="C398" s="56"/>
      <c r="D398" s="39"/>
      <c r="E398" s="39"/>
      <c r="F398" s="39"/>
      <c r="G398" s="39"/>
      <c r="H398" s="39"/>
      <c r="I398" s="39"/>
      <c r="J398" s="39"/>
      <c r="K398" s="39"/>
      <c r="L398" s="39"/>
      <c r="M398" s="39"/>
      <c r="N398" s="39"/>
      <c r="O398" s="39"/>
      <c r="P398" s="39"/>
      <c r="Q398" s="39"/>
      <c r="R398" s="39"/>
      <c r="S398" s="39"/>
      <c r="T398" s="39"/>
    </row>
    <row r="399" spans="1:20" s="40" customFormat="1" ht="20.100000000000001" customHeight="1" x14ac:dyDescent="0.25">
      <c r="A399" s="54"/>
      <c r="B399" s="55"/>
      <c r="C399" s="56"/>
      <c r="D399" s="39"/>
      <c r="E399" s="39"/>
      <c r="F399" s="39"/>
      <c r="G399" s="39"/>
      <c r="H399" s="39"/>
      <c r="I399" s="39"/>
      <c r="J399" s="39"/>
      <c r="K399" s="39"/>
      <c r="L399" s="39"/>
      <c r="M399" s="39"/>
      <c r="N399" s="39"/>
      <c r="O399" s="39"/>
      <c r="P399" s="39"/>
      <c r="Q399" s="39"/>
      <c r="R399" s="39"/>
      <c r="S399" s="39"/>
      <c r="T399" s="39"/>
    </row>
    <row r="400" spans="1:20" s="40" customFormat="1" ht="20.100000000000001" customHeight="1" x14ac:dyDescent="0.25">
      <c r="A400" s="54"/>
      <c r="B400" s="55"/>
      <c r="C400" s="56"/>
      <c r="D400" s="39"/>
      <c r="E400" s="39"/>
      <c r="F400" s="39"/>
      <c r="G400" s="39"/>
      <c r="H400" s="39"/>
      <c r="I400" s="39"/>
      <c r="J400" s="39"/>
      <c r="K400" s="39"/>
      <c r="L400" s="39"/>
      <c r="M400" s="39"/>
      <c r="N400" s="39"/>
      <c r="O400" s="39"/>
      <c r="P400" s="39"/>
      <c r="Q400" s="39"/>
      <c r="R400" s="39"/>
      <c r="S400" s="39"/>
      <c r="T400" s="39"/>
    </row>
    <row r="401" spans="1:20" s="40" customFormat="1" ht="20.100000000000001" customHeight="1" x14ac:dyDescent="0.25">
      <c r="A401" s="54"/>
      <c r="B401" s="55"/>
      <c r="C401" s="56"/>
      <c r="D401" s="39"/>
      <c r="E401" s="39"/>
      <c r="F401" s="39"/>
      <c r="G401" s="39"/>
      <c r="H401" s="39"/>
      <c r="I401" s="39"/>
      <c r="J401" s="39"/>
      <c r="K401" s="39"/>
      <c r="L401" s="39"/>
      <c r="M401" s="39"/>
      <c r="N401" s="39"/>
      <c r="O401" s="39"/>
      <c r="P401" s="39"/>
      <c r="Q401" s="39"/>
      <c r="R401" s="39"/>
      <c r="S401" s="39"/>
      <c r="T401" s="39"/>
    </row>
    <row r="402" spans="1:20" s="40" customFormat="1" ht="20.100000000000001" customHeight="1" x14ac:dyDescent="0.25">
      <c r="A402" s="54"/>
      <c r="B402" s="55"/>
      <c r="C402" s="56"/>
      <c r="D402" s="39"/>
      <c r="E402" s="39"/>
      <c r="F402" s="39"/>
      <c r="G402" s="39"/>
      <c r="H402" s="39"/>
      <c r="I402" s="39"/>
      <c r="J402" s="39"/>
      <c r="K402" s="39"/>
      <c r="L402" s="39"/>
      <c r="M402" s="39"/>
      <c r="N402" s="39"/>
      <c r="O402" s="39"/>
      <c r="P402" s="39"/>
      <c r="Q402" s="39"/>
      <c r="R402" s="39"/>
      <c r="S402" s="39"/>
      <c r="T402" s="39"/>
    </row>
    <row r="403" spans="1:20" s="40" customFormat="1" ht="20.100000000000001" customHeight="1" x14ac:dyDescent="0.25">
      <c r="A403" s="54"/>
      <c r="B403" s="55"/>
      <c r="C403" s="56"/>
      <c r="D403" s="39"/>
      <c r="E403" s="39"/>
      <c r="F403" s="39"/>
      <c r="G403" s="39"/>
      <c r="H403" s="39"/>
      <c r="I403" s="39"/>
      <c r="J403" s="39"/>
      <c r="K403" s="39"/>
      <c r="L403" s="39"/>
      <c r="M403" s="39"/>
      <c r="N403" s="39"/>
      <c r="O403" s="39"/>
      <c r="P403" s="39"/>
      <c r="Q403" s="39"/>
      <c r="R403" s="39"/>
      <c r="S403" s="39"/>
      <c r="T403" s="39"/>
    </row>
    <row r="404" spans="1:20" s="40" customFormat="1" ht="20.100000000000001" customHeight="1" x14ac:dyDescent="0.25">
      <c r="A404" s="54"/>
      <c r="B404" s="55"/>
      <c r="C404" s="56"/>
      <c r="D404" s="39"/>
      <c r="E404" s="39"/>
      <c r="F404" s="39"/>
      <c r="G404" s="39"/>
      <c r="H404" s="39"/>
      <c r="I404" s="39"/>
      <c r="J404" s="39"/>
      <c r="K404" s="39"/>
      <c r="L404" s="39"/>
      <c r="M404" s="39"/>
      <c r="N404" s="39"/>
      <c r="O404" s="39"/>
      <c r="P404" s="39"/>
      <c r="Q404" s="39"/>
      <c r="R404" s="39"/>
      <c r="S404" s="39"/>
      <c r="T404" s="39"/>
    </row>
    <row r="405" spans="1:20" s="40" customFormat="1" ht="20.100000000000001" customHeight="1" x14ac:dyDescent="0.25">
      <c r="A405" s="54"/>
      <c r="B405" s="55"/>
      <c r="C405" s="56"/>
      <c r="D405" s="39"/>
      <c r="E405" s="39"/>
      <c r="F405" s="39"/>
      <c r="G405" s="39"/>
      <c r="H405" s="39"/>
      <c r="I405" s="39"/>
      <c r="J405" s="39"/>
      <c r="K405" s="39"/>
      <c r="L405" s="39"/>
      <c r="M405" s="39"/>
      <c r="N405" s="39"/>
      <c r="O405" s="39"/>
      <c r="P405" s="39"/>
      <c r="Q405" s="39"/>
      <c r="R405" s="39"/>
      <c r="S405" s="39"/>
      <c r="T405" s="39"/>
    </row>
    <row r="406" spans="1:20" s="40" customFormat="1" ht="20.100000000000001" customHeight="1" x14ac:dyDescent="0.25">
      <c r="A406" s="54"/>
      <c r="B406" s="55"/>
      <c r="C406" s="56"/>
      <c r="D406" s="39"/>
      <c r="E406" s="39"/>
      <c r="F406" s="39"/>
      <c r="G406" s="39"/>
      <c r="H406" s="39"/>
      <c r="I406" s="39"/>
      <c r="J406" s="39"/>
      <c r="K406" s="39"/>
      <c r="L406" s="39"/>
      <c r="M406" s="39"/>
      <c r="N406" s="39"/>
      <c r="O406" s="39"/>
      <c r="P406" s="39"/>
      <c r="Q406" s="39"/>
      <c r="R406" s="39"/>
      <c r="S406" s="39"/>
      <c r="T406" s="39"/>
    </row>
  </sheetData>
  <mergeCells count="18">
    <mergeCell ref="D1:M1"/>
    <mergeCell ref="R4:T4"/>
    <mergeCell ref="E4:E5"/>
    <mergeCell ref="F4:F5"/>
    <mergeCell ref="N4:N5"/>
    <mergeCell ref="O4:Q4"/>
    <mergeCell ref="A1:C1"/>
    <mergeCell ref="A2:T2"/>
    <mergeCell ref="A3:T3"/>
    <mergeCell ref="A4:B5"/>
    <mergeCell ref="N1:T1"/>
    <mergeCell ref="A6:B6"/>
    <mergeCell ref="G4:J4"/>
    <mergeCell ref="K4:K5"/>
    <mergeCell ref="L4:L5"/>
    <mergeCell ref="M4:M5"/>
    <mergeCell ref="C4:C5"/>
    <mergeCell ref="D4:D5"/>
  </mergeCells>
  <pageMargins left="0.74803149606299202" right="0.39370078740157499" top="0" bottom="0" header="0.43307086614173201" footer="0.31496062992126"/>
  <pageSetup paperSize="9" scale="40" orientation="portrait" horizontalDpi="1200" verticalDpi="12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CY405"/>
  <sheetViews>
    <sheetView topLeftCell="A379" zoomScale="80" zoomScaleNormal="80" zoomScaleSheetLayoutView="78" workbookViewId="0">
      <selection activeCell="X380" sqref="X380"/>
    </sheetView>
  </sheetViews>
  <sheetFormatPr defaultRowHeight="20.100000000000001" customHeight="1" x14ac:dyDescent="0.25"/>
  <cols>
    <col min="1" max="1" width="8" style="58" customWidth="1"/>
    <col min="2" max="2" width="52.140625" style="59" customWidth="1"/>
    <col min="3" max="3" width="7.140625" style="48" customWidth="1"/>
    <col min="4" max="4" width="8.42578125" style="60" customWidth="1"/>
    <col min="5" max="5" width="5.42578125" style="60" customWidth="1"/>
    <col min="6" max="6" width="6.85546875" style="60" customWidth="1"/>
    <col min="7" max="7" width="6" style="60" bestFit="1" customWidth="1"/>
    <col min="8" max="8" width="8.5703125" style="60" bestFit="1" customWidth="1"/>
    <col min="9" max="9" width="11.28515625" style="60" bestFit="1" customWidth="1"/>
    <col min="10" max="10" width="5" style="60" bestFit="1" customWidth="1"/>
    <col min="11" max="11" width="4" style="60" customWidth="1"/>
    <col min="12" max="12" width="9" style="60" customWidth="1"/>
    <col min="13" max="13" width="7" style="60" customWidth="1"/>
    <col min="14" max="15" width="6" style="60" bestFit="1" customWidth="1"/>
    <col min="16" max="16" width="5" style="60" bestFit="1" customWidth="1"/>
    <col min="17" max="17" width="5.42578125" style="60" customWidth="1"/>
    <col min="18" max="18" width="7.5703125" style="60" customWidth="1"/>
    <col min="19" max="19" width="5.7109375" style="60" customWidth="1"/>
    <col min="20" max="20" width="5" style="60" bestFit="1" customWidth="1"/>
    <col min="21" max="35" width="13.7109375" style="41" customWidth="1"/>
    <col min="36" max="36" width="10.7109375" style="41" customWidth="1"/>
    <col min="37" max="16384" width="9.140625" style="41"/>
  </cols>
  <sheetData>
    <row r="1" spans="1:103" ht="81.75" customHeight="1" x14ac:dyDescent="0.25">
      <c r="A1" s="76" t="s">
        <v>800</v>
      </c>
      <c r="B1" s="77"/>
      <c r="C1" s="77"/>
      <c r="D1" s="74" t="s">
        <v>380</v>
      </c>
      <c r="E1" s="74"/>
      <c r="F1" s="74"/>
      <c r="G1" s="74"/>
      <c r="H1" s="74"/>
      <c r="I1" s="74"/>
      <c r="J1" s="74"/>
      <c r="K1" s="74"/>
      <c r="L1" s="74"/>
      <c r="M1" s="74"/>
      <c r="N1" s="85" t="s">
        <v>819</v>
      </c>
      <c r="O1" s="85"/>
      <c r="P1" s="85"/>
      <c r="Q1" s="85"/>
      <c r="R1" s="85"/>
      <c r="S1" s="85"/>
      <c r="T1" s="86"/>
    </row>
    <row r="2" spans="1:103" ht="51" customHeight="1" x14ac:dyDescent="0.25">
      <c r="A2" s="78" t="s">
        <v>792</v>
      </c>
      <c r="B2" s="79"/>
      <c r="C2" s="79"/>
      <c r="D2" s="79"/>
      <c r="E2" s="79"/>
      <c r="F2" s="79"/>
      <c r="G2" s="79"/>
      <c r="H2" s="79"/>
      <c r="I2" s="79"/>
      <c r="J2" s="79"/>
      <c r="K2" s="79"/>
      <c r="L2" s="79"/>
      <c r="M2" s="79"/>
      <c r="N2" s="79"/>
      <c r="O2" s="79"/>
      <c r="P2" s="79"/>
      <c r="Q2" s="79"/>
      <c r="R2" s="79"/>
      <c r="S2" s="79"/>
      <c r="T2" s="80"/>
    </row>
    <row r="3" spans="1:103" ht="27.75" customHeight="1" x14ac:dyDescent="0.25">
      <c r="A3" s="87" t="s">
        <v>791</v>
      </c>
      <c r="B3" s="88"/>
      <c r="C3" s="88"/>
      <c r="D3" s="88"/>
      <c r="E3" s="88"/>
      <c r="F3" s="88"/>
      <c r="G3" s="88"/>
      <c r="H3" s="88"/>
      <c r="I3" s="88"/>
      <c r="J3" s="88"/>
      <c r="K3" s="88"/>
      <c r="L3" s="88"/>
      <c r="M3" s="88"/>
      <c r="N3" s="88"/>
      <c r="O3" s="88"/>
      <c r="P3" s="88"/>
      <c r="Q3" s="88"/>
      <c r="R3" s="88"/>
      <c r="S3" s="88"/>
      <c r="T3" s="89"/>
    </row>
    <row r="4" spans="1:103" s="43" customFormat="1" ht="75" customHeight="1" x14ac:dyDescent="0.25">
      <c r="A4" s="84"/>
      <c r="B4" s="84"/>
      <c r="C4" s="72" t="s">
        <v>615</v>
      </c>
      <c r="D4" s="72" t="s">
        <v>484</v>
      </c>
      <c r="E4" s="72" t="s">
        <v>485</v>
      </c>
      <c r="F4" s="72" t="s">
        <v>381</v>
      </c>
      <c r="G4" s="71" t="s">
        <v>382</v>
      </c>
      <c r="H4" s="71"/>
      <c r="I4" s="71"/>
      <c r="J4" s="71"/>
      <c r="K4" s="72" t="s">
        <v>383</v>
      </c>
      <c r="L4" s="72" t="s">
        <v>384</v>
      </c>
      <c r="M4" s="72" t="s">
        <v>385</v>
      </c>
      <c r="N4" s="72" t="s">
        <v>386</v>
      </c>
      <c r="O4" s="71" t="s">
        <v>505</v>
      </c>
      <c r="P4" s="71"/>
      <c r="Q4" s="71"/>
      <c r="R4" s="71" t="s">
        <v>359</v>
      </c>
      <c r="S4" s="71"/>
      <c r="T4" s="71"/>
      <c r="U4" s="42"/>
      <c r="V4" s="42"/>
      <c r="W4" s="42"/>
      <c r="X4" s="42"/>
      <c r="Y4" s="42"/>
      <c r="Z4" s="42"/>
      <c r="AA4" s="42"/>
      <c r="AB4" s="42"/>
      <c r="AC4" s="42"/>
      <c r="AD4" s="42"/>
      <c r="AE4" s="42"/>
      <c r="AF4" s="42"/>
      <c r="AG4" s="42"/>
      <c r="AH4" s="42"/>
      <c r="AI4" s="42"/>
      <c r="AJ4" s="42"/>
      <c r="AK4" s="42"/>
      <c r="AL4" s="42"/>
      <c r="AM4" s="42"/>
      <c r="AN4" s="42"/>
      <c r="AO4" s="42"/>
      <c r="AP4" s="42"/>
      <c r="AQ4" s="42"/>
      <c r="AR4" s="42"/>
      <c r="AS4" s="42"/>
      <c r="AT4" s="42"/>
      <c r="AU4" s="42"/>
      <c r="AV4" s="42"/>
      <c r="AW4" s="42"/>
      <c r="AX4" s="42"/>
      <c r="AY4" s="42"/>
      <c r="AZ4" s="42"/>
      <c r="BA4" s="42"/>
      <c r="BB4" s="42"/>
      <c r="BC4" s="42"/>
      <c r="BD4" s="42"/>
      <c r="BE4" s="42"/>
      <c r="BF4" s="42"/>
      <c r="BG4" s="42"/>
      <c r="BH4" s="42"/>
      <c r="BI4" s="42"/>
      <c r="BJ4" s="42"/>
      <c r="BK4" s="42"/>
      <c r="BL4" s="42"/>
      <c r="BM4" s="42"/>
      <c r="BN4" s="42"/>
      <c r="BO4" s="42"/>
      <c r="BP4" s="42"/>
      <c r="BQ4" s="42"/>
      <c r="BR4" s="42"/>
      <c r="BS4" s="42"/>
      <c r="BT4" s="42"/>
      <c r="BU4" s="42"/>
      <c r="BV4" s="42"/>
      <c r="BW4" s="42"/>
      <c r="BX4" s="42"/>
      <c r="BY4" s="42"/>
      <c r="BZ4" s="42"/>
      <c r="CA4" s="42"/>
      <c r="CB4" s="42"/>
      <c r="CC4" s="42"/>
      <c r="CD4" s="42"/>
      <c r="CE4" s="42"/>
      <c r="CF4" s="42"/>
      <c r="CG4" s="42"/>
      <c r="CH4" s="42"/>
      <c r="CI4" s="42"/>
      <c r="CJ4" s="42"/>
      <c r="CK4" s="42"/>
      <c r="CL4" s="42"/>
      <c r="CM4" s="42"/>
      <c r="CN4" s="42"/>
      <c r="CO4" s="42"/>
      <c r="CP4" s="42"/>
      <c r="CQ4" s="42"/>
      <c r="CR4" s="42"/>
      <c r="CS4" s="42"/>
      <c r="CT4" s="42"/>
      <c r="CU4" s="42"/>
      <c r="CV4" s="42"/>
      <c r="CW4" s="42"/>
      <c r="CX4" s="42"/>
      <c r="CY4" s="42"/>
    </row>
    <row r="5" spans="1:103" s="43" customFormat="1" ht="97.5" customHeight="1" x14ac:dyDescent="0.25">
      <c r="A5" s="84"/>
      <c r="B5" s="84"/>
      <c r="C5" s="72"/>
      <c r="D5" s="72"/>
      <c r="E5" s="72"/>
      <c r="F5" s="72"/>
      <c r="G5" s="44" t="s">
        <v>502</v>
      </c>
      <c r="H5" s="44" t="s">
        <v>506</v>
      </c>
      <c r="I5" s="44" t="s">
        <v>387</v>
      </c>
      <c r="J5" s="44" t="s">
        <v>360</v>
      </c>
      <c r="K5" s="72"/>
      <c r="L5" s="72"/>
      <c r="M5" s="72"/>
      <c r="N5" s="72"/>
      <c r="O5" s="44" t="s">
        <v>388</v>
      </c>
      <c r="P5" s="45" t="s">
        <v>389</v>
      </c>
      <c r="Q5" s="45" t="s">
        <v>354</v>
      </c>
      <c r="R5" s="44" t="s">
        <v>388</v>
      </c>
      <c r="S5" s="45" t="s">
        <v>389</v>
      </c>
      <c r="T5" s="45" t="s">
        <v>354</v>
      </c>
      <c r="U5" s="42"/>
      <c r="V5" s="42"/>
      <c r="W5" s="42"/>
      <c r="X5" s="42"/>
      <c r="Y5" s="42"/>
      <c r="Z5" s="42"/>
      <c r="AA5" s="42"/>
      <c r="AB5" s="42"/>
      <c r="AC5" s="42"/>
      <c r="AD5" s="42"/>
      <c r="AE5" s="42"/>
      <c r="AF5" s="42"/>
      <c r="AG5" s="42"/>
      <c r="AH5" s="42"/>
      <c r="AI5" s="42"/>
      <c r="AJ5" s="42"/>
      <c r="AK5" s="42"/>
      <c r="AL5" s="42"/>
      <c r="AM5" s="42"/>
      <c r="AN5" s="42"/>
      <c r="AO5" s="42"/>
      <c r="AP5" s="42"/>
      <c r="AQ5" s="42"/>
      <c r="AR5" s="42"/>
      <c r="AS5" s="42"/>
      <c r="AT5" s="42"/>
      <c r="AU5" s="42"/>
      <c r="AV5" s="42"/>
      <c r="AW5" s="42"/>
      <c r="AX5" s="42"/>
      <c r="AY5" s="42"/>
      <c r="AZ5" s="42"/>
      <c r="BA5" s="42"/>
      <c r="BB5" s="42"/>
      <c r="BC5" s="42"/>
      <c r="BD5" s="42"/>
      <c r="BE5" s="42"/>
      <c r="BF5" s="42"/>
      <c r="BG5" s="42"/>
      <c r="BH5" s="42"/>
      <c r="BI5" s="42"/>
      <c r="BJ5" s="42"/>
      <c r="BK5" s="42"/>
      <c r="BL5" s="42"/>
      <c r="BM5" s="42"/>
      <c r="BN5" s="42"/>
      <c r="BO5" s="42"/>
      <c r="BP5" s="42"/>
      <c r="BQ5" s="42"/>
      <c r="BR5" s="42"/>
      <c r="BS5" s="42"/>
      <c r="BT5" s="42"/>
      <c r="BU5" s="42"/>
      <c r="BV5" s="42"/>
      <c r="BW5" s="42"/>
      <c r="BX5" s="42"/>
      <c r="BY5" s="42"/>
      <c r="BZ5" s="42"/>
      <c r="CA5" s="42"/>
      <c r="CB5" s="42"/>
      <c r="CC5" s="42"/>
      <c r="CD5" s="42"/>
      <c r="CE5" s="42"/>
      <c r="CF5" s="42"/>
      <c r="CG5" s="42"/>
      <c r="CH5" s="42"/>
      <c r="CI5" s="42"/>
      <c r="CJ5" s="42"/>
      <c r="CK5" s="42"/>
      <c r="CL5" s="42"/>
      <c r="CM5" s="42"/>
      <c r="CN5" s="42"/>
      <c r="CO5" s="42"/>
      <c r="CP5" s="42"/>
      <c r="CQ5" s="42"/>
      <c r="CR5" s="42"/>
      <c r="CS5" s="42"/>
      <c r="CT5" s="42"/>
      <c r="CU5" s="42"/>
      <c r="CV5" s="42"/>
      <c r="CW5" s="42"/>
    </row>
    <row r="6" spans="1:103" s="48" customFormat="1" ht="20.100000000000001" customHeight="1" x14ac:dyDescent="0.25">
      <c r="A6" s="73"/>
      <c r="B6" s="73"/>
      <c r="C6" s="46"/>
      <c r="D6" s="47">
        <v>1</v>
      </c>
      <c r="E6" s="47">
        <v>2</v>
      </c>
      <c r="F6" s="47">
        <v>3</v>
      </c>
      <c r="G6" s="47">
        <v>4</v>
      </c>
      <c r="H6" s="47">
        <v>5</v>
      </c>
      <c r="I6" s="47">
        <v>6</v>
      </c>
      <c r="J6" s="47">
        <v>7</v>
      </c>
      <c r="K6" s="47">
        <v>8</v>
      </c>
      <c r="L6" s="47">
        <v>9</v>
      </c>
      <c r="M6" s="47">
        <v>10</v>
      </c>
      <c r="N6" s="47">
        <v>11</v>
      </c>
      <c r="O6" s="47">
        <v>12</v>
      </c>
      <c r="P6" s="47">
        <v>13</v>
      </c>
      <c r="Q6" s="47">
        <v>14</v>
      </c>
      <c r="R6" s="47">
        <v>15</v>
      </c>
      <c r="S6" s="47">
        <v>16</v>
      </c>
      <c r="T6" s="47">
        <v>17</v>
      </c>
    </row>
    <row r="7" spans="1:103" s="48" customFormat="1" ht="20.100000000000001" customHeight="1" x14ac:dyDescent="0.25">
      <c r="A7" s="1" t="s">
        <v>352</v>
      </c>
      <c r="B7" s="2" t="s">
        <v>671</v>
      </c>
      <c r="C7" s="3"/>
      <c r="D7" s="49">
        <f t="shared" ref="D7:T7" si="0">SUM(D8:D34)</f>
        <v>31</v>
      </c>
      <c r="E7" s="49">
        <f t="shared" si="0"/>
        <v>0</v>
      </c>
      <c r="F7" s="49">
        <f t="shared" si="0"/>
        <v>29</v>
      </c>
      <c r="G7" s="49">
        <f t="shared" si="0"/>
        <v>25</v>
      </c>
      <c r="H7" s="49">
        <f t="shared" si="0"/>
        <v>4</v>
      </c>
      <c r="I7" s="49">
        <f t="shared" si="0"/>
        <v>2</v>
      </c>
      <c r="J7" s="49">
        <f t="shared" si="0"/>
        <v>31</v>
      </c>
      <c r="K7" s="49">
        <f t="shared" si="0"/>
        <v>0</v>
      </c>
      <c r="L7" s="49">
        <f t="shared" si="0"/>
        <v>0</v>
      </c>
      <c r="M7" s="49">
        <f t="shared" si="0"/>
        <v>29</v>
      </c>
      <c r="N7" s="49">
        <f t="shared" si="0"/>
        <v>0</v>
      </c>
      <c r="O7" s="49">
        <f t="shared" si="0"/>
        <v>12</v>
      </c>
      <c r="P7" s="49">
        <f t="shared" si="0"/>
        <v>0</v>
      </c>
      <c r="Q7" s="49">
        <f t="shared" si="0"/>
        <v>12</v>
      </c>
      <c r="R7" s="49">
        <f t="shared" si="0"/>
        <v>0</v>
      </c>
      <c r="S7" s="49">
        <f t="shared" si="0"/>
        <v>0</v>
      </c>
      <c r="T7" s="49">
        <f t="shared" si="0"/>
        <v>0</v>
      </c>
    </row>
    <row r="8" spans="1:103" ht="20.100000000000001" customHeight="1" x14ac:dyDescent="0.25">
      <c r="A8" s="4" t="s">
        <v>351</v>
      </c>
      <c r="B8" s="5" t="s">
        <v>390</v>
      </c>
      <c r="C8" s="5">
        <v>104</v>
      </c>
      <c r="D8" s="61">
        <v>11</v>
      </c>
      <c r="E8" s="61"/>
      <c r="F8" s="62">
        <v>3</v>
      </c>
      <c r="G8" s="62">
        <v>4</v>
      </c>
      <c r="H8" s="62"/>
      <c r="I8" s="62">
        <v>1</v>
      </c>
      <c r="J8" s="62">
        <v>5</v>
      </c>
      <c r="K8" s="62"/>
      <c r="L8" s="62"/>
      <c r="M8" s="62">
        <v>9</v>
      </c>
      <c r="N8" s="62"/>
      <c r="O8" s="62">
        <v>4</v>
      </c>
      <c r="P8" s="62"/>
      <c r="Q8" s="62">
        <v>4</v>
      </c>
      <c r="R8" s="62"/>
      <c r="S8" s="62"/>
      <c r="T8" s="62"/>
    </row>
    <row r="9" spans="1:103" ht="20.100000000000001" customHeight="1" x14ac:dyDescent="0.25">
      <c r="A9" s="4" t="s">
        <v>350</v>
      </c>
      <c r="B9" s="5" t="s">
        <v>507</v>
      </c>
      <c r="C9" s="5">
        <v>105</v>
      </c>
      <c r="D9" s="61"/>
      <c r="E9" s="61"/>
      <c r="F9" s="62"/>
      <c r="G9" s="62"/>
      <c r="H9" s="62"/>
      <c r="I9" s="62"/>
      <c r="J9" s="62"/>
      <c r="K9" s="62"/>
      <c r="L9" s="62"/>
      <c r="M9" s="62"/>
      <c r="N9" s="62"/>
      <c r="O9" s="62"/>
      <c r="P9" s="62"/>
      <c r="Q9" s="62"/>
      <c r="R9" s="62"/>
      <c r="S9" s="62"/>
      <c r="T9" s="62"/>
    </row>
    <row r="10" spans="1:103" ht="20.100000000000001" customHeight="1" x14ac:dyDescent="0.25">
      <c r="A10" s="4" t="s">
        <v>349</v>
      </c>
      <c r="B10" s="5" t="s">
        <v>391</v>
      </c>
      <c r="C10" s="5">
        <v>106</v>
      </c>
      <c r="D10" s="61"/>
      <c r="E10" s="61"/>
      <c r="F10" s="62"/>
      <c r="G10" s="62"/>
      <c r="H10" s="62"/>
      <c r="I10" s="62"/>
      <c r="J10" s="62"/>
      <c r="K10" s="62"/>
      <c r="L10" s="62"/>
      <c r="M10" s="62"/>
      <c r="N10" s="62"/>
      <c r="O10" s="62"/>
      <c r="P10" s="62"/>
      <c r="Q10" s="62"/>
      <c r="R10" s="62"/>
      <c r="S10" s="62"/>
      <c r="T10" s="62"/>
    </row>
    <row r="11" spans="1:103" ht="20.100000000000001" customHeight="1" x14ac:dyDescent="0.25">
      <c r="A11" s="4" t="s">
        <v>348</v>
      </c>
      <c r="B11" s="5" t="s">
        <v>508</v>
      </c>
      <c r="C11" s="5">
        <v>107</v>
      </c>
      <c r="D11" s="61"/>
      <c r="E11" s="61"/>
      <c r="F11" s="62"/>
      <c r="G11" s="62"/>
      <c r="H11" s="62"/>
      <c r="I11" s="62"/>
      <c r="J11" s="62"/>
      <c r="K11" s="62"/>
      <c r="L11" s="62"/>
      <c r="M11" s="62"/>
      <c r="N11" s="62"/>
      <c r="O11" s="62"/>
      <c r="P11" s="62"/>
      <c r="Q11" s="62"/>
      <c r="R11" s="62"/>
      <c r="S11" s="62"/>
      <c r="T11" s="62"/>
    </row>
    <row r="12" spans="1:103" ht="20.100000000000001" customHeight="1" x14ac:dyDescent="0.25">
      <c r="A12" s="4" t="s">
        <v>347</v>
      </c>
      <c r="B12" s="5" t="s">
        <v>392</v>
      </c>
      <c r="C12" s="5">
        <v>108</v>
      </c>
      <c r="D12" s="61"/>
      <c r="E12" s="61"/>
      <c r="F12" s="62"/>
      <c r="G12" s="62"/>
      <c r="H12" s="62"/>
      <c r="I12" s="62"/>
      <c r="J12" s="62"/>
      <c r="K12" s="62"/>
      <c r="L12" s="62"/>
      <c r="M12" s="62"/>
      <c r="N12" s="62"/>
      <c r="O12" s="62"/>
      <c r="P12" s="62"/>
      <c r="Q12" s="62"/>
      <c r="R12" s="62"/>
      <c r="S12" s="62"/>
      <c r="T12" s="62"/>
    </row>
    <row r="13" spans="1:103" ht="20.100000000000001" customHeight="1" x14ac:dyDescent="0.25">
      <c r="A13" s="4" t="s">
        <v>346</v>
      </c>
      <c r="B13" s="5" t="s">
        <v>393</v>
      </c>
      <c r="C13" s="5">
        <v>109</v>
      </c>
      <c r="D13" s="61"/>
      <c r="E13" s="61"/>
      <c r="F13" s="62"/>
      <c r="G13" s="62"/>
      <c r="H13" s="62"/>
      <c r="I13" s="62"/>
      <c r="J13" s="62"/>
      <c r="K13" s="62"/>
      <c r="L13" s="62"/>
      <c r="M13" s="62"/>
      <c r="N13" s="62"/>
      <c r="O13" s="62"/>
      <c r="P13" s="62"/>
      <c r="Q13" s="62"/>
      <c r="R13" s="62"/>
      <c r="S13" s="62"/>
      <c r="T13" s="62"/>
    </row>
    <row r="14" spans="1:103" ht="20.100000000000001" customHeight="1" x14ac:dyDescent="0.25">
      <c r="A14" s="4" t="s">
        <v>345</v>
      </c>
      <c r="B14" s="5" t="s">
        <v>509</v>
      </c>
      <c r="C14" s="5">
        <v>110</v>
      </c>
      <c r="D14" s="61"/>
      <c r="E14" s="61"/>
      <c r="F14" s="62"/>
      <c r="G14" s="62"/>
      <c r="H14" s="62"/>
      <c r="I14" s="62"/>
      <c r="J14" s="62"/>
      <c r="K14" s="62"/>
      <c r="L14" s="62"/>
      <c r="M14" s="62"/>
      <c r="N14" s="62"/>
      <c r="O14" s="62"/>
      <c r="P14" s="62"/>
      <c r="Q14" s="62"/>
      <c r="R14" s="62"/>
      <c r="S14" s="62"/>
      <c r="T14" s="62"/>
    </row>
    <row r="15" spans="1:103" ht="20.100000000000001" customHeight="1" x14ac:dyDescent="0.25">
      <c r="A15" s="4" t="s">
        <v>344</v>
      </c>
      <c r="B15" s="5" t="s">
        <v>510</v>
      </c>
      <c r="C15" s="5">
        <v>111</v>
      </c>
      <c r="D15" s="61"/>
      <c r="E15" s="61"/>
      <c r="F15" s="62"/>
      <c r="G15" s="62"/>
      <c r="H15" s="62"/>
      <c r="I15" s="62"/>
      <c r="J15" s="62"/>
      <c r="K15" s="62"/>
      <c r="L15" s="62"/>
      <c r="M15" s="62"/>
      <c r="N15" s="62"/>
      <c r="O15" s="62"/>
      <c r="P15" s="62"/>
      <c r="Q15" s="62"/>
      <c r="R15" s="62"/>
      <c r="S15" s="62"/>
      <c r="T15" s="62"/>
    </row>
    <row r="16" spans="1:103" ht="20.100000000000001" customHeight="1" x14ac:dyDescent="0.25">
      <c r="A16" s="4" t="s">
        <v>343</v>
      </c>
      <c r="B16" s="5" t="s">
        <v>394</v>
      </c>
      <c r="C16" s="5">
        <v>112</v>
      </c>
      <c r="D16" s="61">
        <v>8</v>
      </c>
      <c r="E16" s="61"/>
      <c r="F16" s="62">
        <v>7</v>
      </c>
      <c r="G16" s="62">
        <v>9</v>
      </c>
      <c r="H16" s="62"/>
      <c r="I16" s="62"/>
      <c r="J16" s="62">
        <v>9</v>
      </c>
      <c r="K16" s="62"/>
      <c r="L16" s="62"/>
      <c r="M16" s="62">
        <v>6</v>
      </c>
      <c r="N16" s="62"/>
      <c r="O16" s="62">
        <v>3</v>
      </c>
      <c r="P16" s="62"/>
      <c r="Q16" s="62">
        <v>3</v>
      </c>
      <c r="R16" s="62"/>
      <c r="S16" s="62"/>
      <c r="T16" s="62"/>
    </row>
    <row r="17" spans="1:20" ht="20.100000000000001" customHeight="1" x14ac:dyDescent="0.25">
      <c r="A17" s="4" t="s">
        <v>342</v>
      </c>
      <c r="B17" s="5" t="s">
        <v>395</v>
      </c>
      <c r="C17" s="5">
        <v>113</v>
      </c>
      <c r="D17" s="61">
        <v>2</v>
      </c>
      <c r="E17" s="61"/>
      <c r="F17" s="62">
        <v>3</v>
      </c>
      <c r="G17" s="62">
        <v>2</v>
      </c>
      <c r="H17" s="62"/>
      <c r="I17" s="62"/>
      <c r="J17" s="62">
        <v>2</v>
      </c>
      <c r="K17" s="62"/>
      <c r="L17" s="62"/>
      <c r="M17" s="62">
        <v>3</v>
      </c>
      <c r="N17" s="62"/>
      <c r="O17" s="62">
        <v>1</v>
      </c>
      <c r="P17" s="62"/>
      <c r="Q17" s="62">
        <v>1</v>
      </c>
      <c r="R17" s="62"/>
      <c r="S17" s="62"/>
      <c r="T17" s="62"/>
    </row>
    <row r="18" spans="1:20" ht="20.100000000000001" customHeight="1" x14ac:dyDescent="0.25">
      <c r="A18" s="4" t="s">
        <v>341</v>
      </c>
      <c r="B18" s="5" t="s">
        <v>511</v>
      </c>
      <c r="C18" s="5">
        <v>114</v>
      </c>
      <c r="D18" s="61"/>
      <c r="E18" s="61"/>
      <c r="F18" s="62"/>
      <c r="G18" s="62"/>
      <c r="H18" s="62"/>
      <c r="I18" s="62"/>
      <c r="J18" s="62"/>
      <c r="K18" s="62"/>
      <c r="L18" s="62"/>
      <c r="M18" s="62"/>
      <c r="N18" s="62"/>
      <c r="O18" s="62"/>
      <c r="P18" s="62"/>
      <c r="Q18" s="62"/>
      <c r="R18" s="62"/>
      <c r="S18" s="62"/>
      <c r="T18" s="62"/>
    </row>
    <row r="19" spans="1:20" ht="20.100000000000001" customHeight="1" x14ac:dyDescent="0.25">
      <c r="A19" s="4" t="s">
        <v>340</v>
      </c>
      <c r="B19" s="5" t="s">
        <v>512</v>
      </c>
      <c r="C19" s="5">
        <v>115</v>
      </c>
      <c r="D19" s="61"/>
      <c r="E19" s="61"/>
      <c r="F19" s="62"/>
      <c r="G19" s="62"/>
      <c r="H19" s="62"/>
      <c r="I19" s="62"/>
      <c r="J19" s="62"/>
      <c r="K19" s="62"/>
      <c r="L19" s="62"/>
      <c r="M19" s="62"/>
      <c r="N19" s="62"/>
      <c r="O19" s="62"/>
      <c r="P19" s="62"/>
      <c r="Q19" s="62"/>
      <c r="R19" s="62"/>
      <c r="S19" s="62"/>
      <c r="T19" s="62"/>
    </row>
    <row r="20" spans="1:20" ht="20.100000000000001" customHeight="1" x14ac:dyDescent="0.25">
      <c r="A20" s="4" t="s">
        <v>339</v>
      </c>
      <c r="B20" s="5" t="s">
        <v>396</v>
      </c>
      <c r="C20" s="5">
        <v>116</v>
      </c>
      <c r="D20" s="61"/>
      <c r="E20" s="61"/>
      <c r="F20" s="62"/>
      <c r="G20" s="62"/>
      <c r="H20" s="62"/>
      <c r="I20" s="62"/>
      <c r="J20" s="62"/>
      <c r="K20" s="62"/>
      <c r="L20" s="62"/>
      <c r="M20" s="62"/>
      <c r="N20" s="62"/>
      <c r="O20" s="62"/>
      <c r="P20" s="62"/>
      <c r="Q20" s="62"/>
      <c r="R20" s="62"/>
      <c r="S20" s="62"/>
      <c r="T20" s="62"/>
    </row>
    <row r="21" spans="1:20" ht="20.100000000000001" customHeight="1" x14ac:dyDescent="0.25">
      <c r="A21" s="4" t="s">
        <v>338</v>
      </c>
      <c r="B21" s="5" t="s">
        <v>397</v>
      </c>
      <c r="C21" s="5">
        <v>117</v>
      </c>
      <c r="D21" s="61">
        <v>3</v>
      </c>
      <c r="E21" s="61"/>
      <c r="F21" s="62">
        <v>9</v>
      </c>
      <c r="G21" s="62">
        <v>6</v>
      </c>
      <c r="H21" s="62">
        <v>2</v>
      </c>
      <c r="I21" s="62">
        <v>1</v>
      </c>
      <c r="J21" s="62">
        <v>9</v>
      </c>
      <c r="K21" s="62"/>
      <c r="L21" s="62"/>
      <c r="M21" s="62">
        <v>3</v>
      </c>
      <c r="N21" s="62"/>
      <c r="O21" s="62">
        <v>2</v>
      </c>
      <c r="P21" s="62"/>
      <c r="Q21" s="62">
        <v>2</v>
      </c>
      <c r="R21" s="62"/>
      <c r="S21" s="62"/>
      <c r="T21" s="62"/>
    </row>
    <row r="22" spans="1:20" ht="20.100000000000001" customHeight="1" x14ac:dyDescent="0.25">
      <c r="A22" s="4" t="s">
        <v>337</v>
      </c>
      <c r="B22" s="5" t="s">
        <v>353</v>
      </c>
      <c r="C22" s="5">
        <v>118</v>
      </c>
      <c r="D22" s="61">
        <v>6</v>
      </c>
      <c r="E22" s="61"/>
      <c r="F22" s="62">
        <v>4</v>
      </c>
      <c r="G22" s="62">
        <v>3</v>
      </c>
      <c r="H22" s="62">
        <v>2</v>
      </c>
      <c r="I22" s="62"/>
      <c r="J22" s="62">
        <v>5</v>
      </c>
      <c r="K22" s="62"/>
      <c r="L22" s="62"/>
      <c r="M22" s="62">
        <v>5</v>
      </c>
      <c r="N22" s="62"/>
      <c r="O22" s="62">
        <v>2</v>
      </c>
      <c r="P22" s="62"/>
      <c r="Q22" s="62">
        <v>2</v>
      </c>
      <c r="R22" s="62"/>
      <c r="S22" s="62"/>
      <c r="T22" s="62"/>
    </row>
    <row r="23" spans="1:20" ht="20.100000000000001" customHeight="1" x14ac:dyDescent="0.25">
      <c r="A23" s="4" t="s">
        <v>336</v>
      </c>
      <c r="B23" s="5" t="s">
        <v>672</v>
      </c>
      <c r="C23" s="5">
        <v>119</v>
      </c>
      <c r="D23" s="61"/>
      <c r="E23" s="61"/>
      <c r="F23" s="62">
        <v>1</v>
      </c>
      <c r="G23" s="62"/>
      <c r="H23" s="62"/>
      <c r="I23" s="62"/>
      <c r="J23" s="62"/>
      <c r="K23" s="62"/>
      <c r="L23" s="62"/>
      <c r="M23" s="62">
        <v>1</v>
      </c>
      <c r="N23" s="62"/>
      <c r="O23" s="62"/>
      <c r="P23" s="62"/>
      <c r="Q23" s="62"/>
      <c r="R23" s="62"/>
      <c r="S23" s="62"/>
      <c r="T23" s="62"/>
    </row>
    <row r="24" spans="1:20" ht="20.100000000000001" customHeight="1" x14ac:dyDescent="0.25">
      <c r="A24" s="4" t="s">
        <v>335</v>
      </c>
      <c r="B24" s="5" t="s">
        <v>399</v>
      </c>
      <c r="C24" s="5">
        <v>120</v>
      </c>
      <c r="D24" s="61"/>
      <c r="E24" s="61"/>
      <c r="F24" s="62">
        <v>1</v>
      </c>
      <c r="G24" s="62">
        <v>1</v>
      </c>
      <c r="H24" s="62"/>
      <c r="I24" s="62"/>
      <c r="J24" s="62">
        <v>1</v>
      </c>
      <c r="K24" s="62"/>
      <c r="L24" s="62"/>
      <c r="M24" s="62"/>
      <c r="N24" s="62"/>
      <c r="O24" s="62"/>
      <c r="P24" s="62"/>
      <c r="Q24" s="62"/>
      <c r="R24" s="62"/>
      <c r="S24" s="62"/>
      <c r="T24" s="62"/>
    </row>
    <row r="25" spans="1:20" ht="20.100000000000001" customHeight="1" x14ac:dyDescent="0.25">
      <c r="A25" s="4" t="s">
        <v>334</v>
      </c>
      <c r="B25" s="5" t="s">
        <v>400</v>
      </c>
      <c r="C25" s="5">
        <v>121</v>
      </c>
      <c r="D25" s="61"/>
      <c r="E25" s="61"/>
      <c r="F25" s="62"/>
      <c r="G25" s="62"/>
      <c r="H25" s="62"/>
      <c r="I25" s="62"/>
      <c r="J25" s="62"/>
      <c r="K25" s="62"/>
      <c r="L25" s="62"/>
      <c r="M25" s="62"/>
      <c r="N25" s="62"/>
      <c r="O25" s="62"/>
      <c r="P25" s="62"/>
      <c r="Q25" s="62"/>
      <c r="R25" s="62"/>
      <c r="S25" s="62"/>
      <c r="T25" s="62"/>
    </row>
    <row r="26" spans="1:20" ht="20.100000000000001" customHeight="1" x14ac:dyDescent="0.25">
      <c r="A26" s="4" t="s">
        <v>333</v>
      </c>
      <c r="B26" s="5" t="s">
        <v>616</v>
      </c>
      <c r="C26" s="5">
        <v>122</v>
      </c>
      <c r="D26" s="61"/>
      <c r="E26" s="61"/>
      <c r="F26" s="62"/>
      <c r="G26" s="62"/>
      <c r="H26" s="62"/>
      <c r="I26" s="62"/>
      <c r="J26" s="62"/>
      <c r="K26" s="62"/>
      <c r="L26" s="62"/>
      <c r="M26" s="62"/>
      <c r="N26" s="62"/>
      <c r="O26" s="62"/>
      <c r="P26" s="62"/>
      <c r="Q26" s="62"/>
      <c r="R26" s="62"/>
      <c r="S26" s="62"/>
      <c r="T26" s="62"/>
    </row>
    <row r="27" spans="1:20" ht="20.100000000000001" customHeight="1" x14ac:dyDescent="0.25">
      <c r="A27" s="4" t="s">
        <v>332</v>
      </c>
      <c r="B27" s="5" t="s">
        <v>401</v>
      </c>
      <c r="C27" s="6">
        <v>123</v>
      </c>
      <c r="D27" s="62"/>
      <c r="E27" s="62"/>
      <c r="F27" s="62"/>
      <c r="G27" s="62"/>
      <c r="H27" s="62"/>
      <c r="I27" s="62"/>
      <c r="J27" s="62"/>
      <c r="K27" s="62"/>
      <c r="L27" s="62"/>
      <c r="M27" s="62"/>
      <c r="N27" s="62"/>
      <c r="O27" s="62"/>
      <c r="P27" s="62"/>
      <c r="Q27" s="62"/>
      <c r="R27" s="62"/>
      <c r="S27" s="62"/>
      <c r="T27" s="62"/>
    </row>
    <row r="28" spans="1:20" ht="20.100000000000001" customHeight="1" x14ac:dyDescent="0.25">
      <c r="A28" s="4" t="s">
        <v>331</v>
      </c>
      <c r="B28" s="5" t="s">
        <v>402</v>
      </c>
      <c r="C28" s="6">
        <v>124</v>
      </c>
      <c r="D28" s="62"/>
      <c r="E28" s="62"/>
      <c r="F28" s="62"/>
      <c r="G28" s="62"/>
      <c r="H28" s="62"/>
      <c r="I28" s="62"/>
      <c r="J28" s="62"/>
      <c r="K28" s="62"/>
      <c r="L28" s="62"/>
      <c r="M28" s="62"/>
      <c r="N28" s="62"/>
      <c r="O28" s="62"/>
      <c r="P28" s="62"/>
      <c r="Q28" s="62"/>
      <c r="R28" s="62"/>
      <c r="S28" s="62"/>
      <c r="T28" s="62"/>
    </row>
    <row r="29" spans="1:20" ht="20.100000000000001" customHeight="1" x14ac:dyDescent="0.25">
      <c r="A29" s="4" t="s">
        <v>330</v>
      </c>
      <c r="B29" s="5" t="s">
        <v>483</v>
      </c>
      <c r="C29" s="6">
        <v>125</v>
      </c>
      <c r="D29" s="62"/>
      <c r="E29" s="62"/>
      <c r="F29" s="62"/>
      <c r="G29" s="62"/>
      <c r="H29" s="62"/>
      <c r="I29" s="62"/>
      <c r="J29" s="62"/>
      <c r="K29" s="62"/>
      <c r="L29" s="62"/>
      <c r="M29" s="62"/>
      <c r="N29" s="62"/>
      <c r="O29" s="62"/>
      <c r="P29" s="62"/>
      <c r="Q29" s="62"/>
      <c r="R29" s="62"/>
      <c r="S29" s="62"/>
      <c r="T29" s="62"/>
    </row>
    <row r="30" spans="1:20" ht="20.100000000000001" customHeight="1" x14ac:dyDescent="0.25">
      <c r="A30" s="4" t="s">
        <v>329</v>
      </c>
      <c r="B30" s="5" t="s">
        <v>486</v>
      </c>
      <c r="C30" s="6">
        <v>127</v>
      </c>
      <c r="D30" s="62"/>
      <c r="E30" s="62"/>
      <c r="F30" s="62"/>
      <c r="G30" s="62"/>
      <c r="H30" s="62"/>
      <c r="I30" s="62"/>
      <c r="J30" s="62"/>
      <c r="K30" s="62"/>
      <c r="L30" s="62"/>
      <c r="M30" s="62"/>
      <c r="N30" s="62"/>
      <c r="O30" s="62"/>
      <c r="P30" s="62"/>
      <c r="Q30" s="62"/>
      <c r="R30" s="62"/>
      <c r="S30" s="62"/>
      <c r="T30" s="62"/>
    </row>
    <row r="31" spans="1:20" ht="20.100000000000001" customHeight="1" x14ac:dyDescent="0.25">
      <c r="A31" s="4" t="s">
        <v>328</v>
      </c>
      <c r="B31" s="5" t="s">
        <v>357</v>
      </c>
      <c r="C31" s="6">
        <v>128</v>
      </c>
      <c r="D31" s="62"/>
      <c r="E31" s="62"/>
      <c r="F31" s="62"/>
      <c r="G31" s="62"/>
      <c r="H31" s="62"/>
      <c r="I31" s="62"/>
      <c r="J31" s="62"/>
      <c r="K31" s="62"/>
      <c r="L31" s="62"/>
      <c r="M31" s="62"/>
      <c r="N31" s="62"/>
      <c r="O31" s="62"/>
      <c r="P31" s="62"/>
      <c r="Q31" s="62"/>
      <c r="R31" s="62"/>
      <c r="S31" s="62"/>
      <c r="T31" s="62"/>
    </row>
    <row r="32" spans="1:20" ht="20.100000000000001" customHeight="1" x14ac:dyDescent="0.25">
      <c r="A32" s="4" t="s">
        <v>327</v>
      </c>
      <c r="B32" s="5" t="s">
        <v>617</v>
      </c>
      <c r="C32" s="6">
        <v>129</v>
      </c>
      <c r="D32" s="62"/>
      <c r="E32" s="62"/>
      <c r="F32" s="62"/>
      <c r="G32" s="62"/>
      <c r="H32" s="62"/>
      <c r="I32" s="62"/>
      <c r="J32" s="62"/>
      <c r="K32" s="62"/>
      <c r="L32" s="62"/>
      <c r="M32" s="62"/>
      <c r="N32" s="62"/>
      <c r="O32" s="62"/>
      <c r="P32" s="62"/>
      <c r="Q32" s="62"/>
      <c r="R32" s="62"/>
      <c r="S32" s="62"/>
      <c r="T32" s="62"/>
    </row>
    <row r="33" spans="1:20" ht="20.100000000000001" customHeight="1" x14ac:dyDescent="0.25">
      <c r="A33" s="4" t="s">
        <v>326</v>
      </c>
      <c r="B33" s="5" t="s">
        <v>618</v>
      </c>
      <c r="C33" s="6">
        <v>130</v>
      </c>
      <c r="D33" s="62">
        <v>1</v>
      </c>
      <c r="E33" s="62"/>
      <c r="F33" s="62">
        <v>1</v>
      </c>
      <c r="G33" s="62"/>
      <c r="H33" s="62"/>
      <c r="I33" s="62"/>
      <c r="J33" s="62"/>
      <c r="K33" s="62"/>
      <c r="L33" s="62"/>
      <c r="M33" s="62">
        <v>2</v>
      </c>
      <c r="N33" s="62"/>
      <c r="O33" s="62"/>
      <c r="P33" s="62"/>
      <c r="Q33" s="62"/>
      <c r="R33" s="62"/>
      <c r="S33" s="62"/>
      <c r="T33" s="62"/>
    </row>
    <row r="34" spans="1:20" s="51" customFormat="1" ht="20.100000000000001" customHeight="1" x14ac:dyDescent="0.3">
      <c r="A34" s="4" t="s">
        <v>325</v>
      </c>
      <c r="B34" s="7" t="s">
        <v>403</v>
      </c>
      <c r="C34" s="6"/>
      <c r="D34" s="62"/>
      <c r="E34" s="62"/>
      <c r="F34" s="63"/>
      <c r="G34" s="63"/>
      <c r="H34" s="63"/>
      <c r="I34" s="63"/>
      <c r="J34" s="62"/>
      <c r="K34" s="63"/>
      <c r="L34" s="63"/>
      <c r="M34" s="63"/>
      <c r="N34" s="63"/>
      <c r="O34" s="63"/>
      <c r="P34" s="63"/>
      <c r="Q34" s="62"/>
      <c r="R34" s="63"/>
      <c r="S34" s="63"/>
      <c r="T34" s="62"/>
    </row>
    <row r="35" spans="1:20" ht="20.100000000000001" customHeight="1" x14ac:dyDescent="0.25">
      <c r="A35" s="8" t="s">
        <v>324</v>
      </c>
      <c r="B35" s="2" t="s">
        <v>404</v>
      </c>
      <c r="C35" s="9"/>
      <c r="D35" s="49">
        <f t="shared" ref="D35:T35" si="1">SUM(D36:D43)</f>
        <v>5</v>
      </c>
      <c r="E35" s="49">
        <f t="shared" si="1"/>
        <v>0</v>
      </c>
      <c r="F35" s="49">
        <f t="shared" si="1"/>
        <v>7</v>
      </c>
      <c r="G35" s="49">
        <f t="shared" si="1"/>
        <v>5</v>
      </c>
      <c r="H35" s="49">
        <f t="shared" si="1"/>
        <v>0</v>
      </c>
      <c r="I35" s="49">
        <f t="shared" si="1"/>
        <v>4</v>
      </c>
      <c r="J35" s="49">
        <f t="shared" si="1"/>
        <v>9</v>
      </c>
      <c r="K35" s="49">
        <f t="shared" si="1"/>
        <v>0</v>
      </c>
      <c r="L35" s="49">
        <f t="shared" si="1"/>
        <v>0</v>
      </c>
      <c r="M35" s="49">
        <f t="shared" si="1"/>
        <v>3</v>
      </c>
      <c r="N35" s="49">
        <f t="shared" si="1"/>
        <v>0</v>
      </c>
      <c r="O35" s="49">
        <f t="shared" si="1"/>
        <v>4</v>
      </c>
      <c r="P35" s="49">
        <f t="shared" si="1"/>
        <v>0</v>
      </c>
      <c r="Q35" s="49">
        <f t="shared" si="1"/>
        <v>4</v>
      </c>
      <c r="R35" s="49">
        <f t="shared" si="1"/>
        <v>0</v>
      </c>
      <c r="S35" s="49">
        <f t="shared" si="1"/>
        <v>0</v>
      </c>
      <c r="T35" s="49">
        <f t="shared" si="1"/>
        <v>0</v>
      </c>
    </row>
    <row r="36" spans="1:20" ht="20.100000000000001" customHeight="1" x14ac:dyDescent="0.25">
      <c r="A36" s="4" t="s">
        <v>323</v>
      </c>
      <c r="B36" s="5" t="s">
        <v>405</v>
      </c>
      <c r="C36" s="5">
        <v>131</v>
      </c>
      <c r="D36" s="61"/>
      <c r="E36" s="61"/>
      <c r="F36" s="62">
        <v>4</v>
      </c>
      <c r="G36" s="62">
        <v>2</v>
      </c>
      <c r="H36" s="62"/>
      <c r="I36" s="62"/>
      <c r="J36" s="62">
        <v>2</v>
      </c>
      <c r="K36" s="62"/>
      <c r="L36" s="62"/>
      <c r="M36" s="62">
        <v>2</v>
      </c>
      <c r="N36" s="62"/>
      <c r="O36" s="62">
        <v>1</v>
      </c>
      <c r="P36" s="62"/>
      <c r="Q36" s="62">
        <v>1</v>
      </c>
      <c r="R36" s="62"/>
      <c r="S36" s="62"/>
      <c r="T36" s="62"/>
    </row>
    <row r="37" spans="1:20" ht="20.100000000000001" customHeight="1" x14ac:dyDescent="0.25">
      <c r="A37" s="4" t="s">
        <v>322</v>
      </c>
      <c r="B37" s="5" t="s">
        <v>321</v>
      </c>
      <c r="C37" s="5">
        <v>132</v>
      </c>
      <c r="D37" s="61"/>
      <c r="E37" s="61"/>
      <c r="F37" s="62"/>
      <c r="G37" s="62"/>
      <c r="H37" s="62"/>
      <c r="I37" s="62"/>
      <c r="J37" s="62"/>
      <c r="K37" s="62"/>
      <c r="L37" s="62"/>
      <c r="M37" s="62"/>
      <c r="N37" s="62"/>
      <c r="O37" s="62"/>
      <c r="P37" s="62"/>
      <c r="Q37" s="62"/>
      <c r="R37" s="62"/>
      <c r="S37" s="62"/>
      <c r="T37" s="62"/>
    </row>
    <row r="38" spans="1:20" ht="20.100000000000001" customHeight="1" x14ac:dyDescent="0.25">
      <c r="A38" s="4" t="s">
        <v>673</v>
      </c>
      <c r="B38" s="7" t="s">
        <v>674</v>
      </c>
      <c r="C38" s="5">
        <v>132.19999999999999</v>
      </c>
      <c r="D38" s="61"/>
      <c r="E38" s="61"/>
      <c r="F38" s="62"/>
      <c r="G38" s="62"/>
      <c r="H38" s="62"/>
      <c r="I38" s="62"/>
      <c r="J38" s="62"/>
      <c r="K38" s="62"/>
      <c r="L38" s="62"/>
      <c r="M38" s="62"/>
      <c r="N38" s="62"/>
      <c r="O38" s="62"/>
      <c r="P38" s="62"/>
      <c r="Q38" s="62"/>
      <c r="R38" s="62"/>
      <c r="S38" s="62"/>
      <c r="T38" s="62"/>
    </row>
    <row r="39" spans="1:20" ht="20.100000000000001" customHeight="1" x14ac:dyDescent="0.25">
      <c r="A39" s="4" t="s">
        <v>675</v>
      </c>
      <c r="B39" s="7" t="s">
        <v>676</v>
      </c>
      <c r="C39" s="5">
        <v>132.30000000000001</v>
      </c>
      <c r="D39" s="61"/>
      <c r="E39" s="61"/>
      <c r="F39" s="62"/>
      <c r="G39" s="62"/>
      <c r="H39" s="62"/>
      <c r="I39" s="62"/>
      <c r="J39" s="62"/>
      <c r="K39" s="62"/>
      <c r="L39" s="62"/>
      <c r="M39" s="62"/>
      <c r="N39" s="62"/>
      <c r="O39" s="62"/>
      <c r="P39" s="62"/>
      <c r="Q39" s="62"/>
      <c r="R39" s="62"/>
      <c r="S39" s="62"/>
      <c r="T39" s="62"/>
    </row>
    <row r="40" spans="1:20" ht="20.100000000000001" customHeight="1" x14ac:dyDescent="0.25">
      <c r="A40" s="4" t="s">
        <v>320</v>
      </c>
      <c r="B40" s="5" t="s">
        <v>619</v>
      </c>
      <c r="C40" s="5">
        <v>133</v>
      </c>
      <c r="D40" s="61">
        <v>1</v>
      </c>
      <c r="E40" s="61"/>
      <c r="F40" s="62"/>
      <c r="G40" s="62"/>
      <c r="H40" s="62"/>
      <c r="I40" s="62">
        <v>1</v>
      </c>
      <c r="J40" s="62">
        <v>1</v>
      </c>
      <c r="K40" s="62"/>
      <c r="L40" s="62"/>
      <c r="M40" s="62"/>
      <c r="N40" s="62"/>
      <c r="O40" s="62"/>
      <c r="P40" s="62"/>
      <c r="Q40" s="62"/>
      <c r="R40" s="62"/>
      <c r="S40" s="62"/>
      <c r="T40" s="62"/>
    </row>
    <row r="41" spans="1:20" ht="20.100000000000001" customHeight="1" x14ac:dyDescent="0.25">
      <c r="A41" s="4" t="s">
        <v>319</v>
      </c>
      <c r="B41" s="5" t="s">
        <v>620</v>
      </c>
      <c r="C41" s="5">
        <v>134</v>
      </c>
      <c r="D41" s="61"/>
      <c r="E41" s="61"/>
      <c r="F41" s="62"/>
      <c r="G41" s="62"/>
      <c r="H41" s="62"/>
      <c r="I41" s="62"/>
      <c r="J41" s="62"/>
      <c r="K41" s="62"/>
      <c r="L41" s="62"/>
      <c r="M41" s="62"/>
      <c r="N41" s="62"/>
      <c r="O41" s="62"/>
      <c r="P41" s="62"/>
      <c r="Q41" s="62"/>
      <c r="R41" s="62"/>
      <c r="S41" s="62"/>
      <c r="T41" s="62"/>
    </row>
    <row r="42" spans="1:20" ht="20.100000000000001" customHeight="1" x14ac:dyDescent="0.25">
      <c r="A42" s="4" t="s">
        <v>318</v>
      </c>
      <c r="B42" s="5" t="s">
        <v>513</v>
      </c>
      <c r="C42" s="5">
        <v>137</v>
      </c>
      <c r="D42" s="61">
        <v>4</v>
      </c>
      <c r="E42" s="61"/>
      <c r="F42" s="62">
        <v>3</v>
      </c>
      <c r="G42" s="62">
        <v>3</v>
      </c>
      <c r="H42" s="62"/>
      <c r="I42" s="62">
        <v>3</v>
      </c>
      <c r="J42" s="62">
        <v>6</v>
      </c>
      <c r="K42" s="62"/>
      <c r="L42" s="62"/>
      <c r="M42" s="62">
        <v>1</v>
      </c>
      <c r="N42" s="62"/>
      <c r="O42" s="62">
        <v>3</v>
      </c>
      <c r="P42" s="62"/>
      <c r="Q42" s="62">
        <v>3</v>
      </c>
      <c r="R42" s="62"/>
      <c r="S42" s="62"/>
      <c r="T42" s="62"/>
    </row>
    <row r="43" spans="1:20" ht="20.100000000000001" customHeight="1" x14ac:dyDescent="0.25">
      <c r="A43" s="4" t="s">
        <v>317</v>
      </c>
      <c r="B43" s="5" t="s">
        <v>403</v>
      </c>
      <c r="C43" s="5"/>
      <c r="D43" s="64"/>
      <c r="E43" s="64"/>
      <c r="F43" s="64"/>
      <c r="G43" s="64"/>
      <c r="H43" s="64"/>
      <c r="I43" s="64"/>
      <c r="J43" s="64"/>
      <c r="K43" s="64"/>
      <c r="L43" s="64"/>
      <c r="M43" s="64"/>
      <c r="N43" s="64"/>
      <c r="O43" s="64"/>
      <c r="P43" s="64"/>
      <c r="Q43" s="64"/>
      <c r="R43" s="64"/>
      <c r="S43" s="64"/>
      <c r="T43" s="64"/>
    </row>
    <row r="44" spans="1:20" ht="20.100000000000001" customHeight="1" x14ac:dyDescent="0.25">
      <c r="A44" s="8" t="s">
        <v>316</v>
      </c>
      <c r="B44" s="2" t="s">
        <v>406</v>
      </c>
      <c r="C44" s="5"/>
      <c r="D44" s="49">
        <f t="shared" ref="D44:T44" si="2">SUM(D45:D50)</f>
        <v>3</v>
      </c>
      <c r="E44" s="49">
        <f t="shared" si="2"/>
        <v>0</v>
      </c>
      <c r="F44" s="49">
        <f t="shared" si="2"/>
        <v>3</v>
      </c>
      <c r="G44" s="49">
        <f t="shared" si="2"/>
        <v>3</v>
      </c>
      <c r="H44" s="49">
        <f t="shared" si="2"/>
        <v>0</v>
      </c>
      <c r="I44" s="49">
        <f t="shared" si="2"/>
        <v>0</v>
      </c>
      <c r="J44" s="49">
        <f t="shared" si="2"/>
        <v>3</v>
      </c>
      <c r="K44" s="49">
        <f t="shared" si="2"/>
        <v>0</v>
      </c>
      <c r="L44" s="49">
        <f t="shared" si="2"/>
        <v>0</v>
      </c>
      <c r="M44" s="49">
        <f t="shared" si="2"/>
        <v>3</v>
      </c>
      <c r="N44" s="49">
        <f t="shared" si="2"/>
        <v>0</v>
      </c>
      <c r="O44" s="49">
        <f t="shared" si="2"/>
        <v>3</v>
      </c>
      <c r="P44" s="49">
        <f t="shared" si="2"/>
        <v>0</v>
      </c>
      <c r="Q44" s="49">
        <f t="shared" si="2"/>
        <v>3</v>
      </c>
      <c r="R44" s="49">
        <f t="shared" si="2"/>
        <v>0</v>
      </c>
      <c r="S44" s="49">
        <f t="shared" si="2"/>
        <v>0</v>
      </c>
      <c r="T44" s="49">
        <f t="shared" si="2"/>
        <v>0</v>
      </c>
    </row>
    <row r="45" spans="1:20" ht="20.100000000000001" customHeight="1" x14ac:dyDescent="0.25">
      <c r="A45" s="4" t="s">
        <v>315</v>
      </c>
      <c r="B45" s="5" t="s">
        <v>407</v>
      </c>
      <c r="C45" s="5">
        <v>138</v>
      </c>
      <c r="D45" s="62">
        <v>1</v>
      </c>
      <c r="E45" s="62"/>
      <c r="F45" s="62"/>
      <c r="G45" s="62"/>
      <c r="H45" s="62"/>
      <c r="I45" s="62"/>
      <c r="J45" s="62"/>
      <c r="K45" s="62"/>
      <c r="L45" s="62"/>
      <c r="M45" s="62">
        <v>1</v>
      </c>
      <c r="N45" s="62"/>
      <c r="O45" s="62"/>
      <c r="P45" s="62"/>
      <c r="Q45" s="62"/>
      <c r="R45" s="62"/>
      <c r="S45" s="62"/>
      <c r="T45" s="62"/>
    </row>
    <row r="46" spans="1:20" ht="20.100000000000001" customHeight="1" x14ac:dyDescent="0.25">
      <c r="A46" s="10" t="s">
        <v>314</v>
      </c>
      <c r="B46" s="5" t="s">
        <v>514</v>
      </c>
      <c r="C46" s="6">
        <v>139</v>
      </c>
      <c r="D46" s="61">
        <v>2</v>
      </c>
      <c r="E46" s="61"/>
      <c r="F46" s="62">
        <v>1</v>
      </c>
      <c r="G46" s="62">
        <v>2</v>
      </c>
      <c r="H46" s="62"/>
      <c r="I46" s="62"/>
      <c r="J46" s="62">
        <v>2</v>
      </c>
      <c r="K46" s="62"/>
      <c r="L46" s="62"/>
      <c r="M46" s="62">
        <v>1</v>
      </c>
      <c r="N46" s="62"/>
      <c r="O46" s="62">
        <v>2</v>
      </c>
      <c r="P46" s="62"/>
      <c r="Q46" s="62">
        <v>2</v>
      </c>
      <c r="R46" s="62"/>
      <c r="S46" s="62"/>
      <c r="T46" s="62"/>
    </row>
    <row r="47" spans="1:20" ht="20.100000000000001" customHeight="1" x14ac:dyDescent="0.25">
      <c r="A47" s="4" t="s">
        <v>313</v>
      </c>
      <c r="B47" s="5" t="s">
        <v>312</v>
      </c>
      <c r="C47" s="5">
        <v>140</v>
      </c>
      <c r="D47" s="61"/>
      <c r="E47" s="61"/>
      <c r="F47" s="62"/>
      <c r="G47" s="62"/>
      <c r="H47" s="62"/>
      <c r="I47" s="62"/>
      <c r="J47" s="62"/>
      <c r="K47" s="62"/>
      <c r="L47" s="62"/>
      <c r="M47" s="62"/>
      <c r="N47" s="62"/>
      <c r="O47" s="62"/>
      <c r="P47" s="62"/>
      <c r="Q47" s="62"/>
      <c r="R47" s="62"/>
      <c r="S47" s="62"/>
      <c r="T47" s="62"/>
    </row>
    <row r="48" spans="1:20" ht="20.100000000000001" customHeight="1" x14ac:dyDescent="0.25">
      <c r="A48" s="10" t="s">
        <v>311</v>
      </c>
      <c r="B48" s="5" t="s">
        <v>677</v>
      </c>
      <c r="C48" s="5">
        <v>141</v>
      </c>
      <c r="D48" s="61"/>
      <c r="E48" s="61"/>
      <c r="F48" s="62">
        <v>1</v>
      </c>
      <c r="G48" s="62">
        <v>1</v>
      </c>
      <c r="H48" s="62"/>
      <c r="I48" s="62"/>
      <c r="J48" s="62">
        <v>1</v>
      </c>
      <c r="K48" s="62"/>
      <c r="L48" s="62"/>
      <c r="M48" s="62"/>
      <c r="N48" s="62"/>
      <c r="O48" s="62">
        <v>1</v>
      </c>
      <c r="P48" s="62"/>
      <c r="Q48" s="62">
        <v>1</v>
      </c>
      <c r="R48" s="62"/>
      <c r="S48" s="62"/>
      <c r="T48" s="62"/>
    </row>
    <row r="49" spans="1:20" ht="20.100000000000001" customHeight="1" x14ac:dyDescent="0.25">
      <c r="A49" s="4" t="s">
        <v>310</v>
      </c>
      <c r="B49" s="5" t="s">
        <v>408</v>
      </c>
      <c r="C49" s="5">
        <v>142</v>
      </c>
      <c r="D49" s="62"/>
      <c r="E49" s="62"/>
      <c r="F49" s="62">
        <v>1</v>
      </c>
      <c r="G49" s="62"/>
      <c r="H49" s="62"/>
      <c r="I49" s="62"/>
      <c r="J49" s="62"/>
      <c r="K49" s="62"/>
      <c r="L49" s="62"/>
      <c r="M49" s="62">
        <v>1</v>
      </c>
      <c r="N49" s="62"/>
      <c r="O49" s="62"/>
      <c r="P49" s="62"/>
      <c r="Q49" s="62"/>
      <c r="R49" s="62"/>
      <c r="S49" s="62"/>
      <c r="T49" s="62"/>
    </row>
    <row r="50" spans="1:20" ht="20.100000000000001" customHeight="1" x14ac:dyDescent="0.25">
      <c r="A50" s="10" t="s">
        <v>309</v>
      </c>
      <c r="B50" s="7" t="s">
        <v>403</v>
      </c>
      <c r="C50" s="6"/>
      <c r="D50" s="64"/>
      <c r="E50" s="64"/>
      <c r="F50" s="64"/>
      <c r="G50" s="64"/>
      <c r="H50" s="64"/>
      <c r="I50" s="64"/>
      <c r="J50" s="64"/>
      <c r="K50" s="64"/>
      <c r="L50" s="64"/>
      <c r="M50" s="64"/>
      <c r="N50" s="64"/>
      <c r="O50" s="64"/>
      <c r="P50" s="64"/>
      <c r="Q50" s="64"/>
      <c r="R50" s="64"/>
      <c r="S50" s="64"/>
      <c r="T50" s="64"/>
    </row>
    <row r="51" spans="1:20" ht="20.100000000000001" customHeight="1" x14ac:dyDescent="0.25">
      <c r="A51" s="8" t="s">
        <v>308</v>
      </c>
      <c r="B51" s="2" t="s">
        <v>515</v>
      </c>
      <c r="C51" s="5"/>
      <c r="D51" s="65">
        <f t="shared" ref="D51:T51" si="3">SUM(D52:D80)</f>
        <v>7</v>
      </c>
      <c r="E51" s="65">
        <f t="shared" si="3"/>
        <v>0</v>
      </c>
      <c r="F51" s="65">
        <f t="shared" si="3"/>
        <v>7</v>
      </c>
      <c r="G51" s="65">
        <f t="shared" si="3"/>
        <v>7</v>
      </c>
      <c r="H51" s="65">
        <f t="shared" si="3"/>
        <v>0</v>
      </c>
      <c r="I51" s="65">
        <f t="shared" si="3"/>
        <v>1</v>
      </c>
      <c r="J51" s="65">
        <f t="shared" si="3"/>
        <v>8</v>
      </c>
      <c r="K51" s="65">
        <f t="shared" si="3"/>
        <v>0</v>
      </c>
      <c r="L51" s="65">
        <f t="shared" si="3"/>
        <v>0</v>
      </c>
      <c r="M51" s="65">
        <f t="shared" si="3"/>
        <v>6</v>
      </c>
      <c r="N51" s="65">
        <f t="shared" si="3"/>
        <v>0</v>
      </c>
      <c r="O51" s="65">
        <f t="shared" si="3"/>
        <v>3</v>
      </c>
      <c r="P51" s="65">
        <f t="shared" si="3"/>
        <v>1</v>
      </c>
      <c r="Q51" s="65">
        <f t="shared" si="3"/>
        <v>4</v>
      </c>
      <c r="R51" s="65">
        <f t="shared" si="3"/>
        <v>0</v>
      </c>
      <c r="S51" s="65">
        <f t="shared" si="3"/>
        <v>0</v>
      </c>
      <c r="T51" s="65">
        <f t="shared" si="3"/>
        <v>0</v>
      </c>
    </row>
    <row r="52" spans="1:20" ht="20.100000000000001" customHeight="1" x14ac:dyDescent="0.25">
      <c r="A52" s="4" t="s">
        <v>307</v>
      </c>
      <c r="B52" s="5" t="s">
        <v>678</v>
      </c>
      <c r="C52" s="5">
        <v>143</v>
      </c>
      <c r="D52" s="62"/>
      <c r="E52" s="62"/>
      <c r="F52" s="62"/>
      <c r="G52" s="62"/>
      <c r="H52" s="62"/>
      <c r="I52" s="62"/>
      <c r="J52" s="62"/>
      <c r="K52" s="62"/>
      <c r="L52" s="62"/>
      <c r="M52" s="62"/>
      <c r="N52" s="62"/>
      <c r="O52" s="62"/>
      <c r="P52" s="62"/>
      <c r="Q52" s="62"/>
      <c r="R52" s="62"/>
      <c r="S52" s="62"/>
      <c r="T52" s="62"/>
    </row>
    <row r="53" spans="1:20" ht="20.100000000000001" customHeight="1" x14ac:dyDescent="0.25">
      <c r="A53" s="4" t="s">
        <v>306</v>
      </c>
      <c r="B53" s="5" t="s">
        <v>621</v>
      </c>
      <c r="C53" s="6">
        <v>144</v>
      </c>
      <c r="D53" s="62">
        <v>1</v>
      </c>
      <c r="E53" s="62"/>
      <c r="F53" s="62"/>
      <c r="G53" s="62">
        <v>1</v>
      </c>
      <c r="H53" s="62"/>
      <c r="I53" s="62"/>
      <c r="J53" s="62">
        <v>1</v>
      </c>
      <c r="K53" s="62"/>
      <c r="L53" s="62"/>
      <c r="M53" s="62"/>
      <c r="N53" s="62"/>
      <c r="O53" s="62">
        <v>1</v>
      </c>
      <c r="P53" s="62"/>
      <c r="Q53" s="62">
        <v>1</v>
      </c>
      <c r="R53" s="62"/>
      <c r="S53" s="62"/>
      <c r="T53" s="62"/>
    </row>
    <row r="54" spans="1:20" ht="20.100000000000001" customHeight="1" x14ac:dyDescent="0.25">
      <c r="A54" s="4" t="s">
        <v>305</v>
      </c>
      <c r="B54" s="5" t="s">
        <v>516</v>
      </c>
      <c r="C54" s="6">
        <v>145</v>
      </c>
      <c r="D54" s="62"/>
      <c r="E54" s="62"/>
      <c r="F54" s="62"/>
      <c r="G54" s="62"/>
      <c r="H54" s="62"/>
      <c r="I54" s="62"/>
      <c r="J54" s="62"/>
      <c r="K54" s="62"/>
      <c r="L54" s="62"/>
      <c r="M54" s="62"/>
      <c r="N54" s="62"/>
      <c r="O54" s="62"/>
      <c r="P54" s="62"/>
      <c r="Q54" s="62"/>
      <c r="R54" s="62"/>
      <c r="S54" s="62"/>
      <c r="T54" s="62"/>
    </row>
    <row r="55" spans="1:20" ht="20.100000000000001" customHeight="1" x14ac:dyDescent="0.25">
      <c r="A55" s="4" t="s">
        <v>304</v>
      </c>
      <c r="B55" s="5" t="s">
        <v>487</v>
      </c>
      <c r="C55" s="6">
        <v>146</v>
      </c>
      <c r="D55" s="62"/>
      <c r="E55" s="62"/>
      <c r="F55" s="62"/>
      <c r="G55" s="62"/>
      <c r="H55" s="62"/>
      <c r="I55" s="62"/>
      <c r="J55" s="62"/>
      <c r="K55" s="62"/>
      <c r="L55" s="62"/>
      <c r="M55" s="62"/>
      <c r="N55" s="62"/>
      <c r="O55" s="62"/>
      <c r="P55" s="62"/>
      <c r="Q55" s="62"/>
      <c r="R55" s="62"/>
      <c r="S55" s="62"/>
      <c r="T55" s="62"/>
    </row>
    <row r="56" spans="1:20" ht="20.100000000000001" customHeight="1" x14ac:dyDescent="0.25">
      <c r="A56" s="4" t="s">
        <v>303</v>
      </c>
      <c r="B56" s="5" t="s">
        <v>409</v>
      </c>
      <c r="C56" s="6">
        <v>147</v>
      </c>
      <c r="D56" s="62"/>
      <c r="E56" s="62"/>
      <c r="F56" s="62">
        <v>3</v>
      </c>
      <c r="G56" s="62">
        <v>2</v>
      </c>
      <c r="H56" s="62"/>
      <c r="I56" s="62"/>
      <c r="J56" s="62">
        <v>2</v>
      </c>
      <c r="K56" s="62"/>
      <c r="L56" s="62"/>
      <c r="M56" s="62">
        <v>1</v>
      </c>
      <c r="N56" s="62"/>
      <c r="O56" s="62">
        <v>1</v>
      </c>
      <c r="P56" s="62"/>
      <c r="Q56" s="62">
        <v>1</v>
      </c>
      <c r="R56" s="62"/>
      <c r="S56" s="62"/>
      <c r="T56" s="62"/>
    </row>
    <row r="57" spans="1:20" ht="20.100000000000001" customHeight="1" x14ac:dyDescent="0.25">
      <c r="A57" s="4" t="s">
        <v>302</v>
      </c>
      <c r="B57" s="5" t="s">
        <v>410</v>
      </c>
      <c r="C57" s="6">
        <v>148</v>
      </c>
      <c r="D57" s="62"/>
      <c r="E57" s="62"/>
      <c r="F57" s="62"/>
      <c r="G57" s="62"/>
      <c r="H57" s="62"/>
      <c r="I57" s="62"/>
      <c r="J57" s="62"/>
      <c r="K57" s="62"/>
      <c r="L57" s="62"/>
      <c r="M57" s="62"/>
      <c r="N57" s="62"/>
      <c r="O57" s="62"/>
      <c r="P57" s="62"/>
      <c r="Q57" s="62"/>
      <c r="R57" s="62"/>
      <c r="S57" s="62"/>
      <c r="T57" s="62"/>
    </row>
    <row r="58" spans="1:20" ht="20.100000000000001" customHeight="1" x14ac:dyDescent="0.25">
      <c r="A58" s="4" t="s">
        <v>301</v>
      </c>
      <c r="B58" s="5" t="s">
        <v>517</v>
      </c>
      <c r="C58" s="6">
        <v>149</v>
      </c>
      <c r="D58" s="62">
        <v>2</v>
      </c>
      <c r="E58" s="62"/>
      <c r="F58" s="62"/>
      <c r="G58" s="62">
        <v>1</v>
      </c>
      <c r="H58" s="62"/>
      <c r="I58" s="62"/>
      <c r="J58" s="62">
        <v>1</v>
      </c>
      <c r="K58" s="62"/>
      <c r="L58" s="62"/>
      <c r="M58" s="62">
        <v>1</v>
      </c>
      <c r="N58" s="62"/>
      <c r="O58" s="62">
        <v>1</v>
      </c>
      <c r="P58" s="62"/>
      <c r="Q58" s="62">
        <v>1</v>
      </c>
      <c r="R58" s="62"/>
      <c r="S58" s="62"/>
      <c r="T58" s="62"/>
    </row>
    <row r="59" spans="1:20" ht="20.100000000000001" customHeight="1" x14ac:dyDescent="0.25">
      <c r="A59" s="4" t="s">
        <v>300</v>
      </c>
      <c r="B59" s="5" t="s">
        <v>518</v>
      </c>
      <c r="C59" s="6">
        <v>150</v>
      </c>
      <c r="D59" s="61"/>
      <c r="E59" s="61"/>
      <c r="F59" s="62"/>
      <c r="G59" s="62"/>
      <c r="H59" s="62"/>
      <c r="I59" s="62"/>
      <c r="J59" s="62"/>
      <c r="K59" s="62"/>
      <c r="L59" s="62"/>
      <c r="M59" s="62"/>
      <c r="N59" s="62"/>
      <c r="O59" s="62"/>
      <c r="P59" s="62"/>
      <c r="Q59" s="62"/>
      <c r="R59" s="62"/>
      <c r="S59" s="62"/>
      <c r="T59" s="62"/>
    </row>
    <row r="60" spans="1:20" ht="20.100000000000001" customHeight="1" x14ac:dyDescent="0.25">
      <c r="A60" s="4" t="s">
        <v>299</v>
      </c>
      <c r="B60" s="5" t="s">
        <v>519</v>
      </c>
      <c r="C60" s="5">
        <v>152</v>
      </c>
      <c r="D60" s="61"/>
      <c r="E60" s="61"/>
      <c r="F60" s="62"/>
      <c r="G60" s="62"/>
      <c r="H60" s="62"/>
      <c r="I60" s="62"/>
      <c r="J60" s="62"/>
      <c r="K60" s="62"/>
      <c r="L60" s="62"/>
      <c r="M60" s="62"/>
      <c r="N60" s="62"/>
      <c r="O60" s="62"/>
      <c r="P60" s="62"/>
      <c r="Q60" s="62"/>
      <c r="R60" s="62"/>
      <c r="S60" s="62"/>
      <c r="T60" s="62"/>
    </row>
    <row r="61" spans="1:20" ht="20.100000000000001" customHeight="1" x14ac:dyDescent="0.25">
      <c r="A61" s="4" t="s">
        <v>298</v>
      </c>
      <c r="B61" s="5" t="s">
        <v>520</v>
      </c>
      <c r="C61" s="5">
        <v>153</v>
      </c>
      <c r="D61" s="61"/>
      <c r="E61" s="61"/>
      <c r="F61" s="62">
        <v>1</v>
      </c>
      <c r="G61" s="62"/>
      <c r="H61" s="62"/>
      <c r="I61" s="62">
        <v>1</v>
      </c>
      <c r="J61" s="62">
        <v>1</v>
      </c>
      <c r="K61" s="62"/>
      <c r="L61" s="62"/>
      <c r="M61" s="62"/>
      <c r="N61" s="62"/>
      <c r="O61" s="62"/>
      <c r="P61" s="62"/>
      <c r="Q61" s="62"/>
      <c r="R61" s="62"/>
      <c r="S61" s="62"/>
      <c r="T61" s="62"/>
    </row>
    <row r="62" spans="1:20" ht="20.100000000000001" customHeight="1" x14ac:dyDescent="0.25">
      <c r="A62" s="4" t="s">
        <v>297</v>
      </c>
      <c r="B62" s="5" t="s">
        <v>503</v>
      </c>
      <c r="C62" s="5">
        <v>154</v>
      </c>
      <c r="D62" s="61"/>
      <c r="E62" s="61"/>
      <c r="F62" s="62"/>
      <c r="G62" s="62"/>
      <c r="H62" s="62"/>
      <c r="I62" s="62"/>
      <c r="J62" s="62"/>
      <c r="K62" s="62"/>
      <c r="L62" s="62"/>
      <c r="M62" s="62"/>
      <c r="N62" s="62"/>
      <c r="O62" s="62"/>
      <c r="P62" s="62"/>
      <c r="Q62" s="62"/>
      <c r="R62" s="62"/>
      <c r="S62" s="62"/>
      <c r="T62" s="62"/>
    </row>
    <row r="63" spans="1:20" ht="20.100000000000001" customHeight="1" x14ac:dyDescent="0.25">
      <c r="A63" s="4" t="s">
        <v>296</v>
      </c>
      <c r="B63" s="7" t="s">
        <v>679</v>
      </c>
      <c r="C63" s="5">
        <v>154.1</v>
      </c>
      <c r="D63" s="61"/>
      <c r="E63" s="61"/>
      <c r="F63" s="62"/>
      <c r="G63" s="62"/>
      <c r="H63" s="62"/>
      <c r="I63" s="62"/>
      <c r="J63" s="62"/>
      <c r="K63" s="62"/>
      <c r="L63" s="62"/>
      <c r="M63" s="62"/>
      <c r="N63" s="62"/>
      <c r="O63" s="62"/>
      <c r="P63" s="62"/>
      <c r="Q63" s="62"/>
      <c r="R63" s="62"/>
      <c r="S63" s="62"/>
      <c r="T63" s="62"/>
    </row>
    <row r="64" spans="1:20" ht="20.100000000000001" customHeight="1" x14ac:dyDescent="0.25">
      <c r="A64" s="4" t="s">
        <v>295</v>
      </c>
      <c r="B64" s="7" t="s">
        <v>680</v>
      </c>
      <c r="C64" s="5">
        <v>154.19999999999999</v>
      </c>
      <c r="D64" s="61"/>
      <c r="E64" s="61"/>
      <c r="F64" s="62"/>
      <c r="G64" s="62"/>
      <c r="H64" s="62"/>
      <c r="I64" s="62"/>
      <c r="J64" s="62"/>
      <c r="K64" s="62"/>
      <c r="L64" s="62"/>
      <c r="M64" s="62"/>
      <c r="N64" s="62"/>
      <c r="O64" s="62"/>
      <c r="P64" s="62"/>
      <c r="Q64" s="62"/>
      <c r="R64" s="62"/>
      <c r="S64" s="62"/>
      <c r="T64" s="62"/>
    </row>
    <row r="65" spans="1:20" ht="20.100000000000001" customHeight="1" x14ac:dyDescent="0.25">
      <c r="A65" s="4" t="s">
        <v>294</v>
      </c>
      <c r="B65" s="7" t="s">
        <v>521</v>
      </c>
      <c r="C65" s="5">
        <v>154.4</v>
      </c>
      <c r="D65" s="61"/>
      <c r="E65" s="61"/>
      <c r="F65" s="62"/>
      <c r="G65" s="62"/>
      <c r="H65" s="62"/>
      <c r="I65" s="62"/>
      <c r="J65" s="62"/>
      <c r="K65" s="62"/>
      <c r="L65" s="62"/>
      <c r="M65" s="62"/>
      <c r="N65" s="62"/>
      <c r="O65" s="62"/>
      <c r="P65" s="62"/>
      <c r="Q65" s="62"/>
      <c r="R65" s="62"/>
      <c r="S65" s="62"/>
      <c r="T65" s="62"/>
    </row>
    <row r="66" spans="1:20" ht="20.100000000000001" customHeight="1" x14ac:dyDescent="0.25">
      <c r="A66" s="4" t="s">
        <v>293</v>
      </c>
      <c r="B66" s="7" t="s">
        <v>488</v>
      </c>
      <c r="C66" s="5">
        <v>154.5</v>
      </c>
      <c r="D66" s="61"/>
      <c r="E66" s="61"/>
      <c r="F66" s="62"/>
      <c r="G66" s="62"/>
      <c r="H66" s="62"/>
      <c r="I66" s="62"/>
      <c r="J66" s="62"/>
      <c r="K66" s="62"/>
      <c r="L66" s="62"/>
      <c r="M66" s="62"/>
      <c r="N66" s="62"/>
      <c r="O66" s="62"/>
      <c r="P66" s="62"/>
      <c r="Q66" s="62"/>
      <c r="R66" s="62"/>
      <c r="S66" s="62"/>
      <c r="T66" s="62"/>
    </row>
    <row r="67" spans="1:20" ht="20.100000000000001" customHeight="1" x14ac:dyDescent="0.25">
      <c r="A67" s="4" t="s">
        <v>681</v>
      </c>
      <c r="B67" s="7" t="s">
        <v>682</v>
      </c>
      <c r="C67" s="5">
        <v>154.6</v>
      </c>
      <c r="D67" s="61"/>
      <c r="E67" s="61"/>
      <c r="F67" s="62"/>
      <c r="G67" s="62"/>
      <c r="H67" s="62"/>
      <c r="I67" s="62"/>
      <c r="J67" s="62"/>
      <c r="K67" s="62"/>
      <c r="L67" s="62"/>
      <c r="M67" s="62"/>
      <c r="N67" s="62"/>
      <c r="O67" s="62"/>
      <c r="P67" s="62"/>
      <c r="Q67" s="62"/>
      <c r="R67" s="62"/>
      <c r="S67" s="62"/>
      <c r="T67" s="62"/>
    </row>
    <row r="68" spans="1:20" ht="20.100000000000001" customHeight="1" x14ac:dyDescent="0.25">
      <c r="A68" s="4" t="s">
        <v>683</v>
      </c>
      <c r="B68" s="7" t="s">
        <v>684</v>
      </c>
      <c r="C68" s="5">
        <v>154.69999999999999</v>
      </c>
      <c r="D68" s="61"/>
      <c r="E68" s="61"/>
      <c r="F68" s="62"/>
      <c r="G68" s="62"/>
      <c r="H68" s="62"/>
      <c r="I68" s="62"/>
      <c r="J68" s="62"/>
      <c r="K68" s="62"/>
      <c r="L68" s="62"/>
      <c r="M68" s="62"/>
      <c r="N68" s="62"/>
      <c r="O68" s="62"/>
      <c r="P68" s="62"/>
      <c r="Q68" s="62"/>
      <c r="R68" s="62"/>
      <c r="S68" s="62"/>
      <c r="T68" s="62"/>
    </row>
    <row r="69" spans="1:20" ht="20.100000000000001" customHeight="1" x14ac:dyDescent="0.25">
      <c r="A69" s="4" t="s">
        <v>685</v>
      </c>
      <c r="B69" s="7" t="s">
        <v>686</v>
      </c>
      <c r="C69" s="5">
        <v>154.80000000000001</v>
      </c>
      <c r="D69" s="61"/>
      <c r="E69" s="61"/>
      <c r="F69" s="62"/>
      <c r="G69" s="62"/>
      <c r="H69" s="62"/>
      <c r="I69" s="62"/>
      <c r="J69" s="62"/>
      <c r="K69" s="62"/>
      <c r="L69" s="62"/>
      <c r="M69" s="62"/>
      <c r="N69" s="62"/>
      <c r="O69" s="62"/>
      <c r="P69" s="62"/>
      <c r="Q69" s="62"/>
      <c r="R69" s="62"/>
      <c r="S69" s="62"/>
      <c r="T69" s="62"/>
    </row>
    <row r="70" spans="1:20" ht="20.100000000000001" customHeight="1" x14ac:dyDescent="0.25">
      <c r="A70" s="4" t="s">
        <v>292</v>
      </c>
      <c r="B70" s="5" t="s">
        <v>411</v>
      </c>
      <c r="C70" s="5">
        <v>155</v>
      </c>
      <c r="D70" s="61"/>
      <c r="E70" s="61"/>
      <c r="F70" s="62"/>
      <c r="G70" s="62"/>
      <c r="H70" s="62"/>
      <c r="I70" s="62"/>
      <c r="J70" s="62"/>
      <c r="K70" s="62"/>
      <c r="L70" s="62"/>
      <c r="M70" s="62"/>
      <c r="N70" s="62"/>
      <c r="O70" s="62"/>
      <c r="P70" s="62"/>
      <c r="Q70" s="62"/>
      <c r="R70" s="62"/>
      <c r="S70" s="62"/>
      <c r="T70" s="62"/>
    </row>
    <row r="71" spans="1:20" ht="20.100000000000001" customHeight="1" x14ac:dyDescent="0.25">
      <c r="A71" s="4" t="s">
        <v>291</v>
      </c>
      <c r="B71" s="5" t="s">
        <v>522</v>
      </c>
      <c r="C71" s="5">
        <v>156</v>
      </c>
      <c r="D71" s="61"/>
      <c r="E71" s="61"/>
      <c r="F71" s="62"/>
      <c r="G71" s="62"/>
      <c r="H71" s="62"/>
      <c r="I71" s="62"/>
      <c r="J71" s="62"/>
      <c r="K71" s="62"/>
      <c r="L71" s="62"/>
      <c r="M71" s="62"/>
      <c r="N71" s="62"/>
      <c r="O71" s="62"/>
      <c r="P71" s="62"/>
      <c r="Q71" s="62"/>
      <c r="R71" s="62"/>
      <c r="S71" s="62"/>
      <c r="T71" s="62"/>
    </row>
    <row r="72" spans="1:20" ht="20.100000000000001" customHeight="1" x14ac:dyDescent="0.25">
      <c r="A72" s="4" t="s">
        <v>290</v>
      </c>
      <c r="B72" s="5" t="s">
        <v>523</v>
      </c>
      <c r="C72" s="5">
        <v>157</v>
      </c>
      <c r="D72" s="61">
        <v>4</v>
      </c>
      <c r="E72" s="61"/>
      <c r="F72" s="62">
        <v>3</v>
      </c>
      <c r="G72" s="62">
        <v>3</v>
      </c>
      <c r="H72" s="62"/>
      <c r="I72" s="62"/>
      <c r="J72" s="62">
        <v>3</v>
      </c>
      <c r="K72" s="62"/>
      <c r="L72" s="62"/>
      <c r="M72" s="62">
        <v>4</v>
      </c>
      <c r="N72" s="62"/>
      <c r="O72" s="62"/>
      <c r="P72" s="62">
        <v>1</v>
      </c>
      <c r="Q72" s="62">
        <v>1</v>
      </c>
      <c r="R72" s="62"/>
      <c r="S72" s="62"/>
      <c r="T72" s="62"/>
    </row>
    <row r="73" spans="1:20" ht="20.100000000000001" customHeight="1" x14ac:dyDescent="0.25">
      <c r="A73" s="4" t="s">
        <v>289</v>
      </c>
      <c r="B73" s="5" t="s">
        <v>524</v>
      </c>
      <c r="C73" s="5">
        <v>158</v>
      </c>
      <c r="D73" s="61"/>
      <c r="E73" s="61"/>
      <c r="F73" s="62"/>
      <c r="G73" s="62"/>
      <c r="H73" s="62"/>
      <c r="I73" s="62"/>
      <c r="J73" s="62"/>
      <c r="K73" s="62"/>
      <c r="L73" s="62"/>
      <c r="M73" s="62"/>
      <c r="N73" s="62"/>
      <c r="O73" s="62"/>
      <c r="P73" s="62"/>
      <c r="Q73" s="62"/>
      <c r="R73" s="62"/>
      <c r="S73" s="62"/>
      <c r="T73" s="62"/>
    </row>
    <row r="74" spans="1:20" ht="20.100000000000001" customHeight="1" x14ac:dyDescent="0.25">
      <c r="A74" s="4" t="s">
        <v>288</v>
      </c>
      <c r="B74" s="5" t="s">
        <v>525</v>
      </c>
      <c r="C74" s="5">
        <v>159</v>
      </c>
      <c r="D74" s="61"/>
      <c r="E74" s="61"/>
      <c r="F74" s="62"/>
      <c r="G74" s="62"/>
      <c r="H74" s="62"/>
      <c r="I74" s="62"/>
      <c r="J74" s="62"/>
      <c r="K74" s="62"/>
      <c r="L74" s="62"/>
      <c r="M74" s="62"/>
      <c r="N74" s="62"/>
      <c r="O74" s="62"/>
      <c r="P74" s="62"/>
      <c r="Q74" s="62"/>
      <c r="R74" s="62"/>
      <c r="S74" s="62"/>
      <c r="T74" s="62"/>
    </row>
    <row r="75" spans="1:20" ht="20.100000000000001" customHeight="1" x14ac:dyDescent="0.25">
      <c r="A75" s="4" t="s">
        <v>287</v>
      </c>
      <c r="B75" s="5" t="s">
        <v>526</v>
      </c>
      <c r="C75" s="5">
        <v>160</v>
      </c>
      <c r="D75" s="61"/>
      <c r="E75" s="61"/>
      <c r="F75" s="62"/>
      <c r="G75" s="62"/>
      <c r="H75" s="62"/>
      <c r="I75" s="62"/>
      <c r="J75" s="62"/>
      <c r="K75" s="62"/>
      <c r="L75" s="62"/>
      <c r="M75" s="62"/>
      <c r="N75" s="62"/>
      <c r="O75" s="62"/>
      <c r="P75" s="62"/>
      <c r="Q75" s="62"/>
      <c r="R75" s="62"/>
      <c r="S75" s="62"/>
      <c r="T75" s="62"/>
    </row>
    <row r="76" spans="1:20" ht="20.100000000000001" customHeight="1" x14ac:dyDescent="0.25">
      <c r="A76" s="4" t="s">
        <v>286</v>
      </c>
      <c r="B76" s="5" t="s">
        <v>527</v>
      </c>
      <c r="C76" s="5">
        <v>161</v>
      </c>
      <c r="D76" s="61"/>
      <c r="E76" s="61"/>
      <c r="F76" s="62"/>
      <c r="G76" s="62"/>
      <c r="H76" s="62"/>
      <c r="I76" s="62"/>
      <c r="J76" s="62"/>
      <c r="K76" s="62"/>
      <c r="L76" s="62"/>
      <c r="M76" s="62"/>
      <c r="N76" s="62"/>
      <c r="O76" s="62"/>
      <c r="P76" s="62"/>
      <c r="Q76" s="62"/>
      <c r="R76" s="62"/>
      <c r="S76" s="62"/>
      <c r="T76" s="62"/>
    </row>
    <row r="77" spans="1:20" ht="20.100000000000001" customHeight="1" x14ac:dyDescent="0.25">
      <c r="A77" s="4" t="s">
        <v>285</v>
      </c>
      <c r="B77" s="5" t="s">
        <v>528</v>
      </c>
      <c r="C77" s="5">
        <v>162</v>
      </c>
      <c r="D77" s="61"/>
      <c r="E77" s="61"/>
      <c r="F77" s="62"/>
      <c r="G77" s="62"/>
      <c r="H77" s="62"/>
      <c r="I77" s="62"/>
      <c r="J77" s="62"/>
      <c r="K77" s="62"/>
      <c r="L77" s="62"/>
      <c r="M77" s="62"/>
      <c r="N77" s="62"/>
      <c r="O77" s="62"/>
      <c r="P77" s="62"/>
      <c r="Q77" s="62"/>
      <c r="R77" s="62"/>
      <c r="S77" s="62"/>
      <c r="T77" s="62"/>
    </row>
    <row r="78" spans="1:20" ht="20.100000000000001" customHeight="1" x14ac:dyDescent="0.25">
      <c r="A78" s="4" t="s">
        <v>284</v>
      </c>
      <c r="B78" s="5" t="s">
        <v>283</v>
      </c>
      <c r="C78" s="5">
        <v>163</v>
      </c>
      <c r="D78" s="61"/>
      <c r="E78" s="61"/>
      <c r="F78" s="62"/>
      <c r="G78" s="62"/>
      <c r="H78" s="62"/>
      <c r="I78" s="62"/>
      <c r="J78" s="62"/>
      <c r="K78" s="62"/>
      <c r="L78" s="62"/>
      <c r="M78" s="62"/>
      <c r="N78" s="62"/>
      <c r="O78" s="62"/>
      <c r="P78" s="62"/>
      <c r="Q78" s="62"/>
      <c r="R78" s="62"/>
      <c r="S78" s="62"/>
      <c r="T78" s="62"/>
    </row>
    <row r="79" spans="1:20" ht="20.100000000000001" customHeight="1" x14ac:dyDescent="0.25">
      <c r="A79" s="4" t="s">
        <v>282</v>
      </c>
      <c r="B79" s="5" t="s">
        <v>622</v>
      </c>
      <c r="C79" s="5">
        <v>164</v>
      </c>
      <c r="D79" s="64"/>
      <c r="E79" s="64"/>
      <c r="F79" s="64"/>
      <c r="G79" s="64"/>
      <c r="H79" s="64"/>
      <c r="I79" s="64"/>
      <c r="J79" s="64"/>
      <c r="K79" s="64"/>
      <c r="L79" s="64"/>
      <c r="M79" s="64"/>
      <c r="N79" s="64"/>
      <c r="O79" s="64"/>
      <c r="P79" s="64"/>
      <c r="Q79" s="64"/>
      <c r="R79" s="64"/>
      <c r="S79" s="64"/>
      <c r="T79" s="64"/>
    </row>
    <row r="80" spans="1:20" ht="20.100000000000001" customHeight="1" x14ac:dyDescent="0.25">
      <c r="A80" s="4" t="s">
        <v>281</v>
      </c>
      <c r="B80" s="7" t="s">
        <v>403</v>
      </c>
      <c r="C80" s="5"/>
      <c r="D80" s="61"/>
      <c r="E80" s="61"/>
      <c r="F80" s="62"/>
      <c r="G80" s="62"/>
      <c r="H80" s="62"/>
      <c r="I80" s="62"/>
      <c r="J80" s="62"/>
      <c r="K80" s="62"/>
      <c r="L80" s="62"/>
      <c r="M80" s="62"/>
      <c r="N80" s="62"/>
      <c r="O80" s="62"/>
      <c r="P80" s="62"/>
      <c r="Q80" s="62"/>
      <c r="R80" s="62"/>
      <c r="S80" s="62"/>
      <c r="T80" s="62"/>
    </row>
    <row r="81" spans="1:20" ht="20.100000000000001" customHeight="1" x14ac:dyDescent="0.25">
      <c r="A81" s="8" t="s">
        <v>280</v>
      </c>
      <c r="B81" s="2" t="s">
        <v>529</v>
      </c>
      <c r="C81" s="5"/>
      <c r="D81" s="65">
        <f t="shared" ref="D81:T81" si="4">SUM(D82:D95)</f>
        <v>0</v>
      </c>
      <c r="E81" s="65">
        <f t="shared" si="4"/>
        <v>0</v>
      </c>
      <c r="F81" s="65">
        <f t="shared" si="4"/>
        <v>0</v>
      </c>
      <c r="G81" s="65">
        <f t="shared" si="4"/>
        <v>0</v>
      </c>
      <c r="H81" s="65">
        <f t="shared" si="4"/>
        <v>0</v>
      </c>
      <c r="I81" s="65">
        <f t="shared" si="4"/>
        <v>0</v>
      </c>
      <c r="J81" s="65">
        <f t="shared" si="4"/>
        <v>0</v>
      </c>
      <c r="K81" s="65">
        <f t="shared" si="4"/>
        <v>0</v>
      </c>
      <c r="L81" s="65">
        <f t="shared" si="4"/>
        <v>0</v>
      </c>
      <c r="M81" s="65">
        <f t="shared" si="4"/>
        <v>0</v>
      </c>
      <c r="N81" s="65">
        <f t="shared" si="4"/>
        <v>0</v>
      </c>
      <c r="O81" s="65">
        <f t="shared" si="4"/>
        <v>0</v>
      </c>
      <c r="P81" s="65">
        <f t="shared" si="4"/>
        <v>0</v>
      </c>
      <c r="Q81" s="65">
        <f t="shared" si="4"/>
        <v>0</v>
      </c>
      <c r="R81" s="65">
        <f t="shared" si="4"/>
        <v>0</v>
      </c>
      <c r="S81" s="65">
        <f t="shared" si="4"/>
        <v>0</v>
      </c>
      <c r="T81" s="65">
        <f t="shared" si="4"/>
        <v>0</v>
      </c>
    </row>
    <row r="82" spans="1:20" ht="20.100000000000001" customHeight="1" x14ac:dyDescent="0.25">
      <c r="A82" s="10" t="s">
        <v>279</v>
      </c>
      <c r="B82" s="5" t="s">
        <v>530</v>
      </c>
      <c r="C82" s="5">
        <v>165</v>
      </c>
      <c r="D82" s="61"/>
      <c r="E82" s="61"/>
      <c r="F82" s="62"/>
      <c r="G82" s="62"/>
      <c r="H82" s="62"/>
      <c r="I82" s="62"/>
      <c r="J82" s="62"/>
      <c r="K82" s="62"/>
      <c r="L82" s="62"/>
      <c r="M82" s="62"/>
      <c r="N82" s="62"/>
      <c r="O82" s="62"/>
      <c r="P82" s="62"/>
      <c r="Q82" s="62"/>
      <c r="R82" s="62"/>
      <c r="S82" s="62"/>
      <c r="T82" s="62"/>
    </row>
    <row r="83" spans="1:20" ht="20.100000000000001" customHeight="1" x14ac:dyDescent="0.25">
      <c r="A83" s="10" t="s">
        <v>278</v>
      </c>
      <c r="B83" s="5" t="s">
        <v>412</v>
      </c>
      <c r="C83" s="5">
        <v>166</v>
      </c>
      <c r="D83" s="61"/>
      <c r="E83" s="61"/>
      <c r="F83" s="62"/>
      <c r="G83" s="62"/>
      <c r="H83" s="62"/>
      <c r="I83" s="62"/>
      <c r="J83" s="62"/>
      <c r="K83" s="62"/>
      <c r="L83" s="62"/>
      <c r="M83" s="62"/>
      <c r="N83" s="62"/>
      <c r="O83" s="62"/>
      <c r="P83" s="62"/>
      <c r="Q83" s="62"/>
      <c r="R83" s="62"/>
      <c r="S83" s="62"/>
      <c r="T83" s="62"/>
    </row>
    <row r="84" spans="1:20" ht="20.100000000000001" customHeight="1" x14ac:dyDescent="0.25">
      <c r="A84" s="10" t="s">
        <v>687</v>
      </c>
      <c r="B84" s="5" t="s">
        <v>688</v>
      </c>
      <c r="C84" s="5">
        <v>166.1</v>
      </c>
      <c r="D84" s="61"/>
      <c r="E84" s="61"/>
      <c r="F84" s="62"/>
      <c r="G84" s="62"/>
      <c r="H84" s="62"/>
      <c r="I84" s="62"/>
      <c r="J84" s="62"/>
      <c r="K84" s="62"/>
      <c r="L84" s="62"/>
      <c r="M84" s="62"/>
      <c r="N84" s="62"/>
      <c r="O84" s="62"/>
      <c r="P84" s="62"/>
      <c r="Q84" s="62"/>
      <c r="R84" s="62"/>
      <c r="S84" s="62"/>
      <c r="T84" s="62"/>
    </row>
    <row r="85" spans="1:20" ht="20.100000000000001" customHeight="1" x14ac:dyDescent="0.25">
      <c r="A85" s="10" t="s">
        <v>277</v>
      </c>
      <c r="B85" s="5" t="s">
        <v>623</v>
      </c>
      <c r="C85" s="5">
        <v>167</v>
      </c>
      <c r="D85" s="61"/>
      <c r="E85" s="61"/>
      <c r="F85" s="62"/>
      <c r="G85" s="62"/>
      <c r="H85" s="62"/>
      <c r="I85" s="62"/>
      <c r="J85" s="62"/>
      <c r="K85" s="62"/>
      <c r="L85" s="62"/>
      <c r="M85" s="62"/>
      <c r="N85" s="62"/>
      <c r="O85" s="62"/>
      <c r="P85" s="62"/>
      <c r="Q85" s="62"/>
      <c r="R85" s="62"/>
      <c r="S85" s="62"/>
      <c r="T85" s="62"/>
    </row>
    <row r="86" spans="1:20" ht="20.100000000000001" customHeight="1" x14ac:dyDescent="0.25">
      <c r="A86" s="10" t="s">
        <v>276</v>
      </c>
      <c r="B86" s="5" t="s">
        <v>531</v>
      </c>
      <c r="C86" s="5">
        <v>168</v>
      </c>
      <c r="D86" s="61"/>
      <c r="E86" s="61"/>
      <c r="F86" s="62"/>
      <c r="G86" s="62"/>
      <c r="H86" s="62"/>
      <c r="I86" s="62"/>
      <c r="J86" s="62"/>
      <c r="K86" s="62"/>
      <c r="L86" s="62"/>
      <c r="M86" s="62"/>
      <c r="N86" s="62"/>
      <c r="O86" s="62"/>
      <c r="P86" s="62"/>
      <c r="Q86" s="62"/>
      <c r="R86" s="62"/>
      <c r="S86" s="62"/>
      <c r="T86" s="62"/>
    </row>
    <row r="87" spans="1:20" ht="20.100000000000001" customHeight="1" x14ac:dyDescent="0.25">
      <c r="A87" s="10" t="s">
        <v>275</v>
      </c>
      <c r="B87" s="5" t="s">
        <v>532</v>
      </c>
      <c r="C87" s="5">
        <v>169</v>
      </c>
      <c r="D87" s="61"/>
      <c r="E87" s="61"/>
      <c r="F87" s="62"/>
      <c r="G87" s="62"/>
      <c r="H87" s="62"/>
      <c r="I87" s="62"/>
      <c r="J87" s="62"/>
      <c r="K87" s="62"/>
      <c r="L87" s="62"/>
      <c r="M87" s="62"/>
      <c r="N87" s="62"/>
      <c r="O87" s="62"/>
      <c r="P87" s="62"/>
      <c r="Q87" s="62"/>
      <c r="R87" s="62"/>
      <c r="S87" s="62"/>
      <c r="T87" s="62"/>
    </row>
    <row r="88" spans="1:20" ht="20.100000000000001" customHeight="1" x14ac:dyDescent="0.25">
      <c r="A88" s="10" t="s">
        <v>274</v>
      </c>
      <c r="B88" s="5" t="s">
        <v>533</v>
      </c>
      <c r="C88" s="5">
        <v>169.1</v>
      </c>
      <c r="D88" s="61"/>
      <c r="E88" s="61"/>
      <c r="F88" s="62"/>
      <c r="G88" s="62"/>
      <c r="H88" s="62"/>
      <c r="I88" s="62"/>
      <c r="J88" s="62"/>
      <c r="K88" s="62"/>
      <c r="L88" s="62"/>
      <c r="M88" s="62"/>
      <c r="N88" s="62"/>
      <c r="O88" s="62"/>
      <c r="P88" s="62"/>
      <c r="Q88" s="62"/>
      <c r="R88" s="62"/>
      <c r="S88" s="62"/>
      <c r="T88" s="62"/>
    </row>
    <row r="89" spans="1:20" ht="20.100000000000001" customHeight="1" x14ac:dyDescent="0.25">
      <c r="A89" s="10" t="s">
        <v>273</v>
      </c>
      <c r="B89" s="5" t="s">
        <v>413</v>
      </c>
      <c r="C89" s="5">
        <v>170</v>
      </c>
      <c r="D89" s="61"/>
      <c r="E89" s="61"/>
      <c r="F89" s="62"/>
      <c r="G89" s="62"/>
      <c r="H89" s="62"/>
      <c r="I89" s="62"/>
      <c r="J89" s="62"/>
      <c r="K89" s="62"/>
      <c r="L89" s="62"/>
      <c r="M89" s="62"/>
      <c r="N89" s="62"/>
      <c r="O89" s="62"/>
      <c r="P89" s="62"/>
      <c r="Q89" s="62"/>
      <c r="R89" s="62"/>
      <c r="S89" s="62"/>
      <c r="T89" s="62"/>
    </row>
    <row r="90" spans="1:20" ht="20.100000000000001" customHeight="1" x14ac:dyDescent="0.25">
      <c r="A90" s="10" t="s">
        <v>272</v>
      </c>
      <c r="B90" s="5" t="s">
        <v>534</v>
      </c>
      <c r="C90" s="5">
        <v>171</v>
      </c>
      <c r="D90" s="61"/>
      <c r="E90" s="61"/>
      <c r="F90" s="62"/>
      <c r="G90" s="62"/>
      <c r="H90" s="62"/>
      <c r="I90" s="62"/>
      <c r="J90" s="62"/>
      <c r="K90" s="62"/>
      <c r="L90" s="62"/>
      <c r="M90" s="62"/>
      <c r="N90" s="62"/>
      <c r="O90" s="62"/>
      <c r="P90" s="62"/>
      <c r="Q90" s="62"/>
      <c r="R90" s="62"/>
      <c r="S90" s="62"/>
      <c r="T90" s="62"/>
    </row>
    <row r="91" spans="1:20" ht="20.100000000000001" customHeight="1" x14ac:dyDescent="0.25">
      <c r="A91" s="10" t="s">
        <v>689</v>
      </c>
      <c r="B91" s="5" t="s">
        <v>690</v>
      </c>
      <c r="C91" s="5">
        <v>171.1</v>
      </c>
      <c r="D91" s="61"/>
      <c r="E91" s="61"/>
      <c r="F91" s="62"/>
      <c r="G91" s="62"/>
      <c r="H91" s="62"/>
      <c r="I91" s="62"/>
      <c r="J91" s="62"/>
      <c r="K91" s="62"/>
      <c r="L91" s="62"/>
      <c r="M91" s="62"/>
      <c r="N91" s="62"/>
      <c r="O91" s="62"/>
      <c r="P91" s="62"/>
      <c r="Q91" s="62"/>
      <c r="R91" s="62"/>
      <c r="S91" s="62"/>
      <c r="T91" s="62"/>
    </row>
    <row r="92" spans="1:20" ht="20.100000000000001" customHeight="1" x14ac:dyDescent="0.25">
      <c r="A92" s="10" t="s">
        <v>271</v>
      </c>
      <c r="B92" s="5" t="s">
        <v>535</v>
      </c>
      <c r="C92" s="5">
        <v>172</v>
      </c>
      <c r="D92" s="64"/>
      <c r="E92" s="64"/>
      <c r="F92" s="64"/>
      <c r="G92" s="64"/>
      <c r="H92" s="64"/>
      <c r="I92" s="64"/>
      <c r="J92" s="64"/>
      <c r="K92" s="64"/>
      <c r="L92" s="64"/>
      <c r="M92" s="64"/>
      <c r="N92" s="64"/>
      <c r="O92" s="64"/>
      <c r="P92" s="64"/>
      <c r="Q92" s="64"/>
      <c r="R92" s="64"/>
      <c r="S92" s="64"/>
      <c r="T92" s="64"/>
    </row>
    <row r="93" spans="1:20" ht="20.100000000000001" customHeight="1" x14ac:dyDescent="0.25">
      <c r="A93" s="10" t="s">
        <v>270</v>
      </c>
      <c r="B93" s="5" t="s">
        <v>691</v>
      </c>
      <c r="C93" s="5">
        <v>173</v>
      </c>
      <c r="D93" s="61"/>
      <c r="E93" s="61"/>
      <c r="F93" s="62"/>
      <c r="G93" s="62"/>
      <c r="H93" s="62"/>
      <c r="I93" s="62"/>
      <c r="J93" s="62"/>
      <c r="K93" s="62"/>
      <c r="L93" s="62"/>
      <c r="M93" s="62"/>
      <c r="N93" s="62"/>
      <c r="O93" s="62"/>
      <c r="P93" s="62"/>
      <c r="Q93" s="62"/>
      <c r="R93" s="62"/>
      <c r="S93" s="62"/>
      <c r="T93" s="62"/>
    </row>
    <row r="94" spans="1:20" ht="20.100000000000001" customHeight="1" x14ac:dyDescent="0.25">
      <c r="A94" s="10" t="s">
        <v>269</v>
      </c>
      <c r="B94" s="5" t="s">
        <v>489</v>
      </c>
      <c r="C94" s="5">
        <v>174</v>
      </c>
      <c r="D94" s="61"/>
      <c r="E94" s="61"/>
      <c r="F94" s="62"/>
      <c r="G94" s="62"/>
      <c r="H94" s="62"/>
      <c r="I94" s="62"/>
      <c r="J94" s="62"/>
      <c r="K94" s="62"/>
      <c r="L94" s="62"/>
      <c r="M94" s="62"/>
      <c r="N94" s="62"/>
      <c r="O94" s="62"/>
      <c r="P94" s="62"/>
      <c r="Q94" s="62"/>
      <c r="R94" s="62"/>
      <c r="S94" s="62"/>
      <c r="T94" s="62"/>
    </row>
    <row r="95" spans="1:20" ht="20.100000000000001" customHeight="1" x14ac:dyDescent="0.25">
      <c r="A95" s="10" t="s">
        <v>268</v>
      </c>
      <c r="B95" s="7" t="s">
        <v>403</v>
      </c>
      <c r="C95" s="5"/>
      <c r="D95" s="61"/>
      <c r="E95" s="61"/>
      <c r="F95" s="62"/>
      <c r="G95" s="62"/>
      <c r="H95" s="62"/>
      <c r="I95" s="62"/>
      <c r="J95" s="62"/>
      <c r="K95" s="62"/>
      <c r="L95" s="62"/>
      <c r="M95" s="62"/>
      <c r="N95" s="62"/>
      <c r="O95" s="62"/>
      <c r="P95" s="62"/>
      <c r="Q95" s="62"/>
      <c r="R95" s="62"/>
      <c r="S95" s="62"/>
      <c r="T95" s="62"/>
    </row>
    <row r="96" spans="1:20" ht="20.100000000000001" customHeight="1" x14ac:dyDescent="0.25">
      <c r="A96" s="11" t="s">
        <v>267</v>
      </c>
      <c r="B96" s="2" t="s">
        <v>490</v>
      </c>
      <c r="C96" s="5"/>
      <c r="D96" s="65">
        <f t="shared" ref="D96:T96" si="5">SUM(D97:D111)</f>
        <v>68</v>
      </c>
      <c r="E96" s="65">
        <f t="shared" si="5"/>
        <v>5</v>
      </c>
      <c r="F96" s="65">
        <f t="shared" si="5"/>
        <v>93</v>
      </c>
      <c r="G96" s="65">
        <f t="shared" si="5"/>
        <v>56</v>
      </c>
      <c r="H96" s="65">
        <f t="shared" si="5"/>
        <v>9</v>
      </c>
      <c r="I96" s="65">
        <f t="shared" si="5"/>
        <v>0</v>
      </c>
      <c r="J96" s="65">
        <f t="shared" si="5"/>
        <v>65</v>
      </c>
      <c r="K96" s="65">
        <f t="shared" si="5"/>
        <v>7</v>
      </c>
      <c r="L96" s="65">
        <f t="shared" si="5"/>
        <v>6</v>
      </c>
      <c r="M96" s="65">
        <f t="shared" si="5"/>
        <v>81</v>
      </c>
      <c r="N96" s="65">
        <f t="shared" si="5"/>
        <v>0</v>
      </c>
      <c r="O96" s="65">
        <f t="shared" si="5"/>
        <v>26</v>
      </c>
      <c r="P96" s="65">
        <f t="shared" si="5"/>
        <v>0</v>
      </c>
      <c r="Q96" s="65">
        <f t="shared" si="5"/>
        <v>26</v>
      </c>
      <c r="R96" s="65">
        <f t="shared" si="5"/>
        <v>0</v>
      </c>
      <c r="S96" s="65">
        <f t="shared" si="5"/>
        <v>0</v>
      </c>
      <c r="T96" s="65">
        <f t="shared" si="5"/>
        <v>0</v>
      </c>
    </row>
    <row r="97" spans="1:20" ht="20.100000000000001" customHeight="1" x14ac:dyDescent="0.25">
      <c r="A97" s="10" t="s">
        <v>266</v>
      </c>
      <c r="B97" s="7" t="s">
        <v>414</v>
      </c>
      <c r="C97" s="5">
        <v>175</v>
      </c>
      <c r="D97" s="61">
        <v>4</v>
      </c>
      <c r="E97" s="61"/>
      <c r="F97" s="62">
        <v>5</v>
      </c>
      <c r="G97" s="62">
        <v>2</v>
      </c>
      <c r="H97" s="62"/>
      <c r="I97" s="62"/>
      <c r="J97" s="62">
        <v>2</v>
      </c>
      <c r="K97" s="62"/>
      <c r="L97" s="62"/>
      <c r="M97" s="62">
        <v>7</v>
      </c>
      <c r="N97" s="62"/>
      <c r="O97" s="62"/>
      <c r="P97" s="62"/>
      <c r="Q97" s="62"/>
      <c r="R97" s="62"/>
      <c r="S97" s="62"/>
      <c r="T97" s="62"/>
    </row>
    <row r="98" spans="1:20" ht="20.100000000000001" customHeight="1" x14ac:dyDescent="0.25">
      <c r="A98" s="10" t="s">
        <v>265</v>
      </c>
      <c r="B98" s="5" t="s">
        <v>415</v>
      </c>
      <c r="C98" s="5">
        <v>176</v>
      </c>
      <c r="D98" s="61">
        <v>6</v>
      </c>
      <c r="E98" s="61">
        <v>1</v>
      </c>
      <c r="F98" s="62">
        <v>10</v>
      </c>
      <c r="G98" s="62">
        <v>7</v>
      </c>
      <c r="H98" s="62"/>
      <c r="I98" s="62"/>
      <c r="J98" s="62">
        <v>7</v>
      </c>
      <c r="K98" s="62"/>
      <c r="L98" s="62">
        <v>1</v>
      </c>
      <c r="M98" s="62">
        <v>9</v>
      </c>
      <c r="N98" s="62"/>
      <c r="O98" s="62">
        <v>4</v>
      </c>
      <c r="P98" s="62"/>
      <c r="Q98" s="62">
        <v>4</v>
      </c>
      <c r="R98" s="62"/>
      <c r="S98" s="62"/>
      <c r="T98" s="62"/>
    </row>
    <row r="99" spans="1:20" ht="20.100000000000001" customHeight="1" x14ac:dyDescent="0.25">
      <c r="A99" s="10" t="s">
        <v>264</v>
      </c>
      <c r="B99" s="5" t="s">
        <v>416</v>
      </c>
      <c r="C99" s="5">
        <v>177</v>
      </c>
      <c r="D99" s="61">
        <v>22</v>
      </c>
      <c r="E99" s="61">
        <v>1</v>
      </c>
      <c r="F99" s="62">
        <v>41</v>
      </c>
      <c r="G99" s="62">
        <v>25</v>
      </c>
      <c r="H99" s="62">
        <v>7</v>
      </c>
      <c r="I99" s="62"/>
      <c r="J99" s="62">
        <v>32</v>
      </c>
      <c r="K99" s="62">
        <v>2</v>
      </c>
      <c r="L99" s="62">
        <v>1</v>
      </c>
      <c r="M99" s="62">
        <v>23</v>
      </c>
      <c r="N99" s="62"/>
      <c r="O99" s="62">
        <v>10</v>
      </c>
      <c r="P99" s="62"/>
      <c r="Q99" s="62">
        <v>10</v>
      </c>
      <c r="R99" s="62"/>
      <c r="S99" s="62"/>
      <c r="T99" s="62"/>
    </row>
    <row r="100" spans="1:20" ht="20.100000000000001" customHeight="1" x14ac:dyDescent="0.25">
      <c r="A100" s="10" t="s">
        <v>263</v>
      </c>
      <c r="B100" s="5" t="s">
        <v>417</v>
      </c>
      <c r="C100" s="5">
        <v>178</v>
      </c>
      <c r="D100" s="61">
        <v>26</v>
      </c>
      <c r="E100" s="61">
        <v>1</v>
      </c>
      <c r="F100" s="62">
        <v>23</v>
      </c>
      <c r="G100" s="62">
        <v>16</v>
      </c>
      <c r="H100" s="62">
        <v>2</v>
      </c>
      <c r="I100" s="62"/>
      <c r="J100" s="62">
        <v>18</v>
      </c>
      <c r="K100" s="62">
        <v>3</v>
      </c>
      <c r="L100" s="62">
        <v>1</v>
      </c>
      <c r="M100" s="62">
        <v>27</v>
      </c>
      <c r="N100" s="62"/>
      <c r="O100" s="62">
        <v>8</v>
      </c>
      <c r="P100" s="62"/>
      <c r="Q100" s="62">
        <v>8</v>
      </c>
      <c r="R100" s="62"/>
      <c r="S100" s="62"/>
      <c r="T100" s="62"/>
    </row>
    <row r="101" spans="1:20" ht="20.100000000000001" customHeight="1" x14ac:dyDescent="0.25">
      <c r="A101" s="10" t="s">
        <v>262</v>
      </c>
      <c r="B101" s="5" t="s">
        <v>418</v>
      </c>
      <c r="C101" s="5">
        <v>179</v>
      </c>
      <c r="D101" s="61">
        <v>5</v>
      </c>
      <c r="E101" s="61">
        <v>2</v>
      </c>
      <c r="F101" s="62">
        <v>7</v>
      </c>
      <c r="G101" s="62">
        <v>2</v>
      </c>
      <c r="H101" s="62"/>
      <c r="I101" s="62"/>
      <c r="J101" s="62">
        <v>2</v>
      </c>
      <c r="K101" s="62">
        <v>1</v>
      </c>
      <c r="L101" s="62">
        <v>2</v>
      </c>
      <c r="M101" s="62">
        <v>8</v>
      </c>
      <c r="N101" s="62"/>
      <c r="O101" s="62">
        <v>2</v>
      </c>
      <c r="P101" s="62"/>
      <c r="Q101" s="62">
        <v>2</v>
      </c>
      <c r="R101" s="62"/>
      <c r="S101" s="62"/>
      <c r="T101" s="62"/>
    </row>
    <row r="102" spans="1:20" ht="20.100000000000001" customHeight="1" x14ac:dyDescent="0.25">
      <c r="A102" s="10" t="s">
        <v>261</v>
      </c>
      <c r="B102" s="5" t="s">
        <v>536</v>
      </c>
      <c r="C102" s="5">
        <v>180</v>
      </c>
      <c r="D102" s="61"/>
      <c r="E102" s="61"/>
      <c r="F102" s="62"/>
      <c r="G102" s="62"/>
      <c r="H102" s="62"/>
      <c r="I102" s="62"/>
      <c r="J102" s="62"/>
      <c r="K102" s="62"/>
      <c r="L102" s="62"/>
      <c r="M102" s="62"/>
      <c r="N102" s="62"/>
      <c r="O102" s="62"/>
      <c r="P102" s="62"/>
      <c r="Q102" s="62"/>
      <c r="R102" s="62"/>
      <c r="S102" s="62"/>
      <c r="T102" s="62"/>
    </row>
    <row r="103" spans="1:20" ht="20.100000000000001" customHeight="1" x14ac:dyDescent="0.25">
      <c r="A103" s="10" t="s">
        <v>260</v>
      </c>
      <c r="B103" s="5" t="s">
        <v>624</v>
      </c>
      <c r="C103" s="5">
        <v>181</v>
      </c>
      <c r="D103" s="61">
        <v>1</v>
      </c>
      <c r="E103" s="61"/>
      <c r="F103" s="62">
        <v>1</v>
      </c>
      <c r="G103" s="62">
        <v>1</v>
      </c>
      <c r="H103" s="62"/>
      <c r="I103" s="62"/>
      <c r="J103" s="62">
        <v>1</v>
      </c>
      <c r="K103" s="62"/>
      <c r="L103" s="62"/>
      <c r="M103" s="62">
        <v>1</v>
      </c>
      <c r="N103" s="62"/>
      <c r="O103" s="62"/>
      <c r="P103" s="62"/>
      <c r="Q103" s="62"/>
      <c r="R103" s="62"/>
      <c r="S103" s="62"/>
      <c r="T103" s="62"/>
    </row>
    <row r="104" spans="1:20" ht="20.100000000000001" customHeight="1" x14ac:dyDescent="0.25">
      <c r="A104" s="10" t="s">
        <v>259</v>
      </c>
      <c r="B104" s="5" t="s">
        <v>419</v>
      </c>
      <c r="C104" s="5">
        <v>182</v>
      </c>
      <c r="D104" s="61">
        <v>3</v>
      </c>
      <c r="E104" s="61"/>
      <c r="F104" s="62">
        <v>5</v>
      </c>
      <c r="G104" s="62">
        <v>2</v>
      </c>
      <c r="H104" s="62"/>
      <c r="I104" s="62"/>
      <c r="J104" s="62">
        <v>2</v>
      </c>
      <c r="K104" s="62">
        <v>1</v>
      </c>
      <c r="L104" s="62">
        <v>1</v>
      </c>
      <c r="M104" s="62">
        <v>5</v>
      </c>
      <c r="N104" s="62"/>
      <c r="O104" s="62">
        <v>1</v>
      </c>
      <c r="P104" s="62"/>
      <c r="Q104" s="62">
        <v>1</v>
      </c>
      <c r="R104" s="62"/>
      <c r="S104" s="62"/>
      <c r="T104" s="62"/>
    </row>
    <row r="105" spans="1:20" ht="20.100000000000001" customHeight="1" x14ac:dyDescent="0.25">
      <c r="A105" s="10" t="s">
        <v>258</v>
      </c>
      <c r="B105" s="5" t="s">
        <v>625</v>
      </c>
      <c r="C105" s="5">
        <v>183</v>
      </c>
      <c r="D105" s="61"/>
      <c r="E105" s="61"/>
      <c r="F105" s="62"/>
      <c r="G105" s="62"/>
      <c r="H105" s="62"/>
      <c r="I105" s="62"/>
      <c r="J105" s="62"/>
      <c r="K105" s="62"/>
      <c r="L105" s="62"/>
      <c r="M105" s="62"/>
      <c r="N105" s="62"/>
      <c r="O105" s="62"/>
      <c r="P105" s="62"/>
      <c r="Q105" s="62"/>
      <c r="R105" s="62"/>
      <c r="S105" s="62"/>
      <c r="T105" s="62"/>
    </row>
    <row r="106" spans="1:20" ht="20.100000000000001" customHeight="1" x14ac:dyDescent="0.25">
      <c r="A106" s="10" t="s">
        <v>257</v>
      </c>
      <c r="B106" s="5" t="s">
        <v>537</v>
      </c>
      <c r="C106" s="5">
        <v>184</v>
      </c>
      <c r="D106" s="64"/>
      <c r="E106" s="64"/>
      <c r="F106" s="64"/>
      <c r="G106" s="64"/>
      <c r="H106" s="64"/>
      <c r="I106" s="64"/>
      <c r="J106" s="64"/>
      <c r="K106" s="64"/>
      <c r="L106" s="64"/>
      <c r="M106" s="64"/>
      <c r="N106" s="64"/>
      <c r="O106" s="64"/>
      <c r="P106" s="64"/>
      <c r="Q106" s="64"/>
      <c r="R106" s="64"/>
      <c r="S106" s="64"/>
      <c r="T106" s="64"/>
    </row>
    <row r="107" spans="1:20" ht="20.100000000000001" customHeight="1" x14ac:dyDescent="0.25">
      <c r="A107" s="10" t="s">
        <v>692</v>
      </c>
      <c r="B107" s="5" t="s">
        <v>693</v>
      </c>
      <c r="C107" s="5">
        <v>184.1</v>
      </c>
      <c r="D107" s="61"/>
      <c r="E107" s="61"/>
      <c r="F107" s="62"/>
      <c r="G107" s="62"/>
      <c r="H107" s="62"/>
      <c r="I107" s="62"/>
      <c r="J107" s="62"/>
      <c r="K107" s="62"/>
      <c r="L107" s="62"/>
      <c r="M107" s="62"/>
      <c r="N107" s="62"/>
      <c r="O107" s="62"/>
      <c r="P107" s="62"/>
      <c r="Q107" s="62"/>
      <c r="R107" s="62"/>
      <c r="S107" s="62"/>
      <c r="T107" s="62"/>
    </row>
    <row r="108" spans="1:20" ht="20.100000000000001" customHeight="1" x14ac:dyDescent="0.25">
      <c r="A108" s="10" t="s">
        <v>256</v>
      </c>
      <c r="B108" s="5" t="s">
        <v>538</v>
      </c>
      <c r="C108" s="5">
        <v>185</v>
      </c>
      <c r="D108" s="61">
        <v>1</v>
      </c>
      <c r="E108" s="61"/>
      <c r="F108" s="62">
        <v>1</v>
      </c>
      <c r="G108" s="62">
        <v>1</v>
      </c>
      <c r="H108" s="62"/>
      <c r="I108" s="62"/>
      <c r="J108" s="62">
        <v>1</v>
      </c>
      <c r="K108" s="62"/>
      <c r="L108" s="62"/>
      <c r="M108" s="62">
        <v>1</v>
      </c>
      <c r="N108" s="62"/>
      <c r="O108" s="62">
        <v>1</v>
      </c>
      <c r="P108" s="62"/>
      <c r="Q108" s="62">
        <v>1</v>
      </c>
      <c r="R108" s="62"/>
      <c r="S108" s="62"/>
      <c r="T108" s="62"/>
    </row>
    <row r="109" spans="1:20" ht="20.100000000000001" customHeight="1" x14ac:dyDescent="0.25">
      <c r="A109" s="10" t="s">
        <v>255</v>
      </c>
      <c r="B109" s="5" t="s">
        <v>539</v>
      </c>
      <c r="C109" s="5">
        <v>186</v>
      </c>
      <c r="D109" s="61"/>
      <c r="E109" s="61"/>
      <c r="F109" s="62"/>
      <c r="G109" s="62"/>
      <c r="H109" s="62"/>
      <c r="I109" s="62"/>
      <c r="J109" s="62"/>
      <c r="K109" s="62"/>
      <c r="L109" s="62"/>
      <c r="M109" s="62"/>
      <c r="N109" s="62"/>
      <c r="O109" s="62"/>
      <c r="P109" s="62"/>
      <c r="Q109" s="62"/>
      <c r="R109" s="62"/>
      <c r="S109" s="62"/>
      <c r="T109" s="62"/>
    </row>
    <row r="110" spans="1:20" ht="20.100000000000001" customHeight="1" x14ac:dyDescent="0.25">
      <c r="A110" s="10" t="s">
        <v>254</v>
      </c>
      <c r="B110" s="5" t="s">
        <v>253</v>
      </c>
      <c r="C110" s="5">
        <v>186.1</v>
      </c>
      <c r="D110" s="61"/>
      <c r="E110" s="61"/>
      <c r="F110" s="62"/>
      <c r="G110" s="62"/>
      <c r="H110" s="62"/>
      <c r="I110" s="62"/>
      <c r="J110" s="62"/>
      <c r="K110" s="62"/>
      <c r="L110" s="62"/>
      <c r="M110" s="62"/>
      <c r="N110" s="62"/>
      <c r="O110" s="62"/>
      <c r="P110" s="62"/>
      <c r="Q110" s="62"/>
      <c r="R110" s="62"/>
      <c r="S110" s="62"/>
      <c r="T110" s="62"/>
    </row>
    <row r="111" spans="1:20" ht="20.100000000000001" customHeight="1" x14ac:dyDescent="0.25">
      <c r="A111" s="10" t="s">
        <v>694</v>
      </c>
      <c r="B111" s="5" t="s">
        <v>403</v>
      </c>
      <c r="C111" s="5"/>
      <c r="D111" s="61"/>
      <c r="E111" s="61"/>
      <c r="F111" s="62"/>
      <c r="G111" s="62"/>
      <c r="H111" s="62"/>
      <c r="I111" s="62"/>
      <c r="J111" s="62"/>
      <c r="K111" s="62"/>
      <c r="L111" s="62"/>
      <c r="M111" s="62"/>
      <c r="N111" s="62"/>
      <c r="O111" s="62"/>
      <c r="P111" s="62"/>
      <c r="Q111" s="62"/>
      <c r="R111" s="62"/>
      <c r="S111" s="62"/>
      <c r="T111" s="62"/>
    </row>
    <row r="112" spans="1:20" ht="20.100000000000001" customHeight="1" x14ac:dyDescent="0.25">
      <c r="A112" s="8" t="s">
        <v>252</v>
      </c>
      <c r="B112" s="2" t="s">
        <v>420</v>
      </c>
      <c r="C112" s="5"/>
      <c r="D112" s="65">
        <f t="shared" ref="D112:T112" si="6">SUM(D113:D148)</f>
        <v>5</v>
      </c>
      <c r="E112" s="65">
        <f t="shared" si="6"/>
        <v>2</v>
      </c>
      <c r="F112" s="65">
        <f t="shared" si="6"/>
        <v>3</v>
      </c>
      <c r="G112" s="65">
        <f t="shared" si="6"/>
        <v>2</v>
      </c>
      <c r="H112" s="65">
        <f t="shared" si="6"/>
        <v>0</v>
      </c>
      <c r="I112" s="65">
        <f t="shared" si="6"/>
        <v>0</v>
      </c>
      <c r="J112" s="65">
        <f t="shared" si="6"/>
        <v>2</v>
      </c>
      <c r="K112" s="65">
        <f t="shared" si="6"/>
        <v>0</v>
      </c>
      <c r="L112" s="65">
        <f t="shared" si="6"/>
        <v>2</v>
      </c>
      <c r="M112" s="65">
        <f t="shared" si="6"/>
        <v>6</v>
      </c>
      <c r="N112" s="65">
        <f t="shared" si="6"/>
        <v>0</v>
      </c>
      <c r="O112" s="65">
        <f t="shared" si="6"/>
        <v>1</v>
      </c>
      <c r="P112" s="65">
        <f t="shared" si="6"/>
        <v>0</v>
      </c>
      <c r="Q112" s="65">
        <f t="shared" si="6"/>
        <v>1</v>
      </c>
      <c r="R112" s="65">
        <f t="shared" si="6"/>
        <v>0</v>
      </c>
      <c r="S112" s="65">
        <f t="shared" si="6"/>
        <v>0</v>
      </c>
      <c r="T112" s="65">
        <f t="shared" si="6"/>
        <v>0</v>
      </c>
    </row>
    <row r="113" spans="1:20" ht="20.100000000000001" customHeight="1" x14ac:dyDescent="0.25">
      <c r="A113" s="4" t="s">
        <v>251</v>
      </c>
      <c r="B113" s="5" t="s">
        <v>612</v>
      </c>
      <c r="C113" s="5">
        <v>187</v>
      </c>
      <c r="D113" s="61"/>
      <c r="E113" s="61"/>
      <c r="F113" s="62"/>
      <c r="G113" s="62"/>
      <c r="H113" s="62"/>
      <c r="I113" s="62"/>
      <c r="J113" s="62"/>
      <c r="K113" s="62"/>
      <c r="L113" s="62"/>
      <c r="M113" s="62"/>
      <c r="N113" s="62"/>
      <c r="O113" s="62"/>
      <c r="P113" s="62"/>
      <c r="Q113" s="62"/>
      <c r="R113" s="62"/>
      <c r="S113" s="62"/>
      <c r="T113" s="62"/>
    </row>
    <row r="114" spans="1:20" ht="20.100000000000001" customHeight="1" x14ac:dyDescent="0.25">
      <c r="A114" s="4" t="s">
        <v>250</v>
      </c>
      <c r="B114" s="5" t="s">
        <v>626</v>
      </c>
      <c r="C114" s="5">
        <v>188</v>
      </c>
      <c r="D114" s="61">
        <v>1</v>
      </c>
      <c r="E114" s="61"/>
      <c r="F114" s="62">
        <v>1</v>
      </c>
      <c r="G114" s="62">
        <v>1</v>
      </c>
      <c r="H114" s="62"/>
      <c r="I114" s="62"/>
      <c r="J114" s="62">
        <v>1</v>
      </c>
      <c r="K114" s="62"/>
      <c r="L114" s="62"/>
      <c r="M114" s="62">
        <v>1</v>
      </c>
      <c r="N114" s="62"/>
      <c r="O114" s="62">
        <v>1</v>
      </c>
      <c r="P114" s="62"/>
      <c r="Q114" s="62">
        <v>1</v>
      </c>
      <c r="R114" s="62"/>
      <c r="S114" s="62"/>
      <c r="T114" s="62"/>
    </row>
    <row r="115" spans="1:20" ht="20.100000000000001" customHeight="1" x14ac:dyDescent="0.25">
      <c r="A115" s="4" t="s">
        <v>249</v>
      </c>
      <c r="B115" s="7" t="s">
        <v>540</v>
      </c>
      <c r="C115" s="5">
        <v>188.1</v>
      </c>
      <c r="D115" s="61"/>
      <c r="E115" s="61"/>
      <c r="F115" s="62"/>
      <c r="G115" s="62"/>
      <c r="H115" s="62"/>
      <c r="I115" s="62"/>
      <c r="J115" s="62"/>
      <c r="K115" s="62"/>
      <c r="L115" s="62"/>
      <c r="M115" s="62"/>
      <c r="N115" s="62"/>
      <c r="O115" s="62"/>
      <c r="P115" s="62"/>
      <c r="Q115" s="62"/>
      <c r="R115" s="62"/>
      <c r="S115" s="62"/>
      <c r="T115" s="62"/>
    </row>
    <row r="116" spans="1:20" ht="20.100000000000001" customHeight="1" x14ac:dyDescent="0.25">
      <c r="A116" s="4" t="s">
        <v>248</v>
      </c>
      <c r="B116" s="5" t="s">
        <v>421</v>
      </c>
      <c r="C116" s="5">
        <v>189</v>
      </c>
      <c r="D116" s="61">
        <v>1</v>
      </c>
      <c r="E116" s="61">
        <v>1</v>
      </c>
      <c r="F116" s="62"/>
      <c r="G116" s="62"/>
      <c r="H116" s="62"/>
      <c r="I116" s="62"/>
      <c r="J116" s="62"/>
      <c r="K116" s="62"/>
      <c r="L116" s="62">
        <v>1</v>
      </c>
      <c r="M116" s="62">
        <v>1</v>
      </c>
      <c r="N116" s="62"/>
      <c r="O116" s="62"/>
      <c r="P116" s="62"/>
      <c r="Q116" s="62"/>
      <c r="R116" s="62"/>
      <c r="S116" s="62"/>
      <c r="T116" s="62"/>
    </row>
    <row r="117" spans="1:20" ht="20.100000000000001" customHeight="1" x14ac:dyDescent="0.25">
      <c r="A117" s="4" t="s">
        <v>695</v>
      </c>
      <c r="B117" s="5" t="s">
        <v>696</v>
      </c>
      <c r="C117" s="5">
        <v>189.1</v>
      </c>
      <c r="D117" s="61"/>
      <c r="E117" s="61"/>
      <c r="F117" s="62"/>
      <c r="G117" s="62"/>
      <c r="H117" s="62"/>
      <c r="I117" s="62"/>
      <c r="J117" s="62"/>
      <c r="K117" s="62"/>
      <c r="L117" s="62"/>
      <c r="M117" s="62"/>
      <c r="N117" s="62"/>
      <c r="O117" s="62"/>
      <c r="P117" s="62"/>
      <c r="Q117" s="62"/>
      <c r="R117" s="62"/>
      <c r="S117" s="62"/>
      <c r="T117" s="62"/>
    </row>
    <row r="118" spans="1:20" ht="20.100000000000001" customHeight="1" x14ac:dyDescent="0.25">
      <c r="A118" s="4" t="s">
        <v>247</v>
      </c>
      <c r="B118" s="5" t="s">
        <v>627</v>
      </c>
      <c r="C118" s="5">
        <v>190</v>
      </c>
      <c r="D118" s="61"/>
      <c r="E118" s="61"/>
      <c r="F118" s="62"/>
      <c r="G118" s="62"/>
      <c r="H118" s="62"/>
      <c r="I118" s="62"/>
      <c r="J118" s="62"/>
      <c r="K118" s="62"/>
      <c r="L118" s="62"/>
      <c r="M118" s="62"/>
      <c r="N118" s="62"/>
      <c r="O118" s="62"/>
      <c r="P118" s="62"/>
      <c r="Q118" s="62"/>
      <c r="R118" s="62"/>
      <c r="S118" s="62"/>
      <c r="T118" s="62"/>
    </row>
    <row r="119" spans="1:20" ht="20.100000000000001" customHeight="1" x14ac:dyDescent="0.25">
      <c r="A119" s="4" t="s">
        <v>697</v>
      </c>
      <c r="B119" s="5" t="s">
        <v>698</v>
      </c>
      <c r="C119" s="5">
        <v>190.1</v>
      </c>
      <c r="D119" s="61"/>
      <c r="E119" s="61"/>
      <c r="F119" s="62"/>
      <c r="G119" s="62"/>
      <c r="H119" s="62"/>
      <c r="I119" s="62"/>
      <c r="J119" s="62"/>
      <c r="K119" s="62"/>
      <c r="L119" s="62"/>
      <c r="M119" s="62"/>
      <c r="N119" s="62"/>
      <c r="O119" s="62"/>
      <c r="P119" s="62"/>
      <c r="Q119" s="62"/>
      <c r="R119" s="62"/>
      <c r="S119" s="62"/>
      <c r="T119" s="62"/>
    </row>
    <row r="120" spans="1:20" ht="20.100000000000001" customHeight="1" x14ac:dyDescent="0.25">
      <c r="A120" s="4" t="s">
        <v>699</v>
      </c>
      <c r="B120" s="5" t="s">
        <v>700</v>
      </c>
      <c r="C120" s="5">
        <v>190.2</v>
      </c>
      <c r="D120" s="61"/>
      <c r="E120" s="61"/>
      <c r="F120" s="62"/>
      <c r="G120" s="62"/>
      <c r="H120" s="62"/>
      <c r="I120" s="62"/>
      <c r="J120" s="62"/>
      <c r="K120" s="62"/>
      <c r="L120" s="62"/>
      <c r="M120" s="62"/>
      <c r="N120" s="62"/>
      <c r="O120" s="62"/>
      <c r="P120" s="62"/>
      <c r="Q120" s="62"/>
      <c r="R120" s="62"/>
      <c r="S120" s="62"/>
      <c r="T120" s="62"/>
    </row>
    <row r="121" spans="1:20" ht="20.100000000000001" customHeight="1" x14ac:dyDescent="0.25">
      <c r="A121" s="4" t="s">
        <v>246</v>
      </c>
      <c r="B121" s="5" t="s">
        <v>628</v>
      </c>
      <c r="C121" s="5">
        <v>191</v>
      </c>
      <c r="D121" s="61"/>
      <c r="E121" s="61"/>
      <c r="F121" s="62"/>
      <c r="G121" s="62"/>
      <c r="H121" s="62"/>
      <c r="I121" s="62"/>
      <c r="J121" s="62"/>
      <c r="K121" s="62"/>
      <c r="L121" s="62"/>
      <c r="M121" s="62"/>
      <c r="N121" s="62"/>
      <c r="O121" s="62"/>
      <c r="P121" s="62"/>
      <c r="Q121" s="62"/>
      <c r="R121" s="62"/>
      <c r="S121" s="62"/>
      <c r="T121" s="62"/>
    </row>
    <row r="122" spans="1:20" ht="20.100000000000001" customHeight="1" x14ac:dyDescent="0.25">
      <c r="A122" s="4" t="s">
        <v>245</v>
      </c>
      <c r="B122" s="5" t="s">
        <v>629</v>
      </c>
      <c r="C122" s="5">
        <v>192</v>
      </c>
      <c r="D122" s="61"/>
      <c r="E122" s="61"/>
      <c r="F122" s="62"/>
      <c r="G122" s="62"/>
      <c r="H122" s="62"/>
      <c r="I122" s="62"/>
      <c r="J122" s="62"/>
      <c r="K122" s="62"/>
      <c r="L122" s="62"/>
      <c r="M122" s="62"/>
      <c r="N122" s="62"/>
      <c r="O122" s="62"/>
      <c r="P122" s="62"/>
      <c r="Q122" s="62"/>
      <c r="R122" s="62"/>
      <c r="S122" s="62"/>
      <c r="T122" s="62"/>
    </row>
    <row r="123" spans="1:20" ht="20.100000000000001" customHeight="1" x14ac:dyDescent="0.25">
      <c r="A123" s="4" t="s">
        <v>244</v>
      </c>
      <c r="B123" s="5" t="s">
        <v>422</v>
      </c>
      <c r="C123" s="5">
        <v>193</v>
      </c>
      <c r="D123" s="61">
        <v>1</v>
      </c>
      <c r="E123" s="61"/>
      <c r="F123" s="62"/>
      <c r="G123" s="62"/>
      <c r="H123" s="62"/>
      <c r="I123" s="62"/>
      <c r="J123" s="62"/>
      <c r="K123" s="62"/>
      <c r="L123" s="62"/>
      <c r="M123" s="62">
        <v>1</v>
      </c>
      <c r="N123" s="62"/>
      <c r="O123" s="62"/>
      <c r="P123" s="62"/>
      <c r="Q123" s="62"/>
      <c r="R123" s="62"/>
      <c r="S123" s="62"/>
      <c r="T123" s="62"/>
    </row>
    <row r="124" spans="1:20" ht="20.100000000000001" customHeight="1" x14ac:dyDescent="0.25">
      <c r="A124" s="4" t="s">
        <v>243</v>
      </c>
      <c r="B124" s="5" t="s">
        <v>423</v>
      </c>
      <c r="C124" s="5">
        <v>194</v>
      </c>
      <c r="D124" s="61"/>
      <c r="E124" s="61"/>
      <c r="F124" s="62"/>
      <c r="G124" s="62"/>
      <c r="H124" s="62"/>
      <c r="I124" s="62"/>
      <c r="J124" s="62"/>
      <c r="K124" s="62"/>
      <c r="L124" s="62"/>
      <c r="M124" s="62"/>
      <c r="N124" s="62"/>
      <c r="O124" s="62"/>
      <c r="P124" s="62"/>
      <c r="Q124" s="62"/>
      <c r="R124" s="62"/>
      <c r="S124" s="62"/>
      <c r="T124" s="62"/>
    </row>
    <row r="125" spans="1:20" ht="20.100000000000001" customHeight="1" x14ac:dyDescent="0.25">
      <c r="A125" s="4" t="s">
        <v>242</v>
      </c>
      <c r="B125" s="5" t="s">
        <v>424</v>
      </c>
      <c r="C125" s="5">
        <v>195</v>
      </c>
      <c r="D125" s="61"/>
      <c r="E125" s="61"/>
      <c r="F125" s="62"/>
      <c r="G125" s="62"/>
      <c r="H125" s="62"/>
      <c r="I125" s="62"/>
      <c r="J125" s="62"/>
      <c r="K125" s="62"/>
      <c r="L125" s="62"/>
      <c r="M125" s="62"/>
      <c r="N125" s="62"/>
      <c r="O125" s="62"/>
      <c r="P125" s="62"/>
      <c r="Q125" s="62"/>
      <c r="R125" s="62"/>
      <c r="S125" s="62"/>
      <c r="T125" s="62"/>
    </row>
    <row r="126" spans="1:20" ht="20.100000000000001" customHeight="1" x14ac:dyDescent="0.25">
      <c r="A126" s="4" t="s">
        <v>241</v>
      </c>
      <c r="B126" s="5" t="s">
        <v>425</v>
      </c>
      <c r="C126" s="5">
        <v>196</v>
      </c>
      <c r="D126" s="61"/>
      <c r="E126" s="61"/>
      <c r="F126" s="62"/>
      <c r="G126" s="62"/>
      <c r="H126" s="62"/>
      <c r="I126" s="62"/>
      <c r="J126" s="62"/>
      <c r="K126" s="62"/>
      <c r="L126" s="62"/>
      <c r="M126" s="62"/>
      <c r="N126" s="62"/>
      <c r="O126" s="62"/>
      <c r="P126" s="62"/>
      <c r="Q126" s="62"/>
      <c r="R126" s="62"/>
      <c r="S126" s="62"/>
      <c r="T126" s="62"/>
    </row>
    <row r="127" spans="1:20" ht="20.100000000000001" customHeight="1" x14ac:dyDescent="0.25">
      <c r="A127" s="4" t="s">
        <v>240</v>
      </c>
      <c r="B127" s="5" t="s">
        <v>630</v>
      </c>
      <c r="C127" s="5">
        <v>197</v>
      </c>
      <c r="D127" s="61"/>
      <c r="E127" s="61"/>
      <c r="F127" s="62"/>
      <c r="G127" s="62"/>
      <c r="H127" s="62"/>
      <c r="I127" s="62"/>
      <c r="J127" s="62"/>
      <c r="K127" s="62"/>
      <c r="L127" s="62"/>
      <c r="M127" s="62"/>
      <c r="N127" s="62"/>
      <c r="O127" s="62"/>
      <c r="P127" s="62"/>
      <c r="Q127" s="62"/>
      <c r="R127" s="62"/>
      <c r="S127" s="62"/>
      <c r="T127" s="62"/>
    </row>
    <row r="128" spans="1:20" ht="20.100000000000001" customHeight="1" x14ac:dyDescent="0.25">
      <c r="A128" s="4" t="s">
        <v>239</v>
      </c>
      <c r="B128" s="5" t="s">
        <v>356</v>
      </c>
      <c r="C128" s="5">
        <v>198</v>
      </c>
      <c r="D128" s="61"/>
      <c r="E128" s="61"/>
      <c r="F128" s="62"/>
      <c r="G128" s="62"/>
      <c r="H128" s="62"/>
      <c r="I128" s="62"/>
      <c r="J128" s="62"/>
      <c r="K128" s="62"/>
      <c r="L128" s="62"/>
      <c r="M128" s="62"/>
      <c r="N128" s="62"/>
      <c r="O128" s="62"/>
      <c r="P128" s="62"/>
      <c r="Q128" s="62"/>
      <c r="R128" s="62"/>
      <c r="S128" s="62"/>
      <c r="T128" s="62"/>
    </row>
    <row r="129" spans="1:20" ht="20.100000000000001" customHeight="1" x14ac:dyDescent="0.25">
      <c r="A129" s="4" t="s">
        <v>238</v>
      </c>
      <c r="B129" s="5" t="s">
        <v>701</v>
      </c>
      <c r="C129" s="5">
        <v>199</v>
      </c>
      <c r="D129" s="61"/>
      <c r="E129" s="61"/>
      <c r="F129" s="62"/>
      <c r="G129" s="62"/>
      <c r="H129" s="62"/>
      <c r="I129" s="62"/>
      <c r="J129" s="62"/>
      <c r="K129" s="62"/>
      <c r="L129" s="62"/>
      <c r="M129" s="62"/>
      <c r="N129" s="62"/>
      <c r="O129" s="62"/>
      <c r="P129" s="62"/>
      <c r="Q129" s="62"/>
      <c r="R129" s="62"/>
      <c r="S129" s="62"/>
      <c r="T129" s="62"/>
    </row>
    <row r="130" spans="1:20" ht="20.100000000000001" customHeight="1" x14ac:dyDescent="0.25">
      <c r="A130" s="4" t="s">
        <v>237</v>
      </c>
      <c r="B130" s="7" t="s">
        <v>631</v>
      </c>
      <c r="C130" s="5">
        <v>199.1</v>
      </c>
      <c r="D130" s="61"/>
      <c r="E130" s="61"/>
      <c r="F130" s="62"/>
      <c r="G130" s="62"/>
      <c r="H130" s="62"/>
      <c r="I130" s="62"/>
      <c r="J130" s="62"/>
      <c r="K130" s="62"/>
      <c r="L130" s="62"/>
      <c r="M130" s="62"/>
      <c r="N130" s="62"/>
      <c r="O130" s="62"/>
      <c r="P130" s="62"/>
      <c r="Q130" s="62"/>
      <c r="R130" s="62"/>
      <c r="S130" s="62"/>
      <c r="T130" s="62"/>
    </row>
    <row r="131" spans="1:20" ht="20.100000000000001" customHeight="1" x14ac:dyDescent="0.25">
      <c r="A131" s="4" t="s">
        <v>236</v>
      </c>
      <c r="B131" s="5" t="s">
        <v>541</v>
      </c>
      <c r="C131" s="5">
        <v>200</v>
      </c>
      <c r="D131" s="61"/>
      <c r="E131" s="61"/>
      <c r="F131" s="62"/>
      <c r="G131" s="62"/>
      <c r="H131" s="62"/>
      <c r="I131" s="62"/>
      <c r="J131" s="62"/>
      <c r="K131" s="62"/>
      <c r="L131" s="62"/>
      <c r="M131" s="62"/>
      <c r="N131" s="62"/>
      <c r="O131" s="62"/>
      <c r="P131" s="62"/>
      <c r="Q131" s="62"/>
      <c r="R131" s="62"/>
      <c r="S131" s="62"/>
      <c r="T131" s="62"/>
    </row>
    <row r="132" spans="1:20" ht="20.100000000000001" customHeight="1" x14ac:dyDescent="0.25">
      <c r="A132" s="4" t="s">
        <v>235</v>
      </c>
      <c r="B132" s="5" t="s">
        <v>426</v>
      </c>
      <c r="C132" s="5">
        <v>201</v>
      </c>
      <c r="D132" s="61"/>
      <c r="E132" s="61"/>
      <c r="F132" s="62"/>
      <c r="G132" s="62"/>
      <c r="H132" s="62"/>
      <c r="I132" s="62"/>
      <c r="J132" s="62"/>
      <c r="K132" s="62"/>
      <c r="L132" s="62"/>
      <c r="M132" s="62"/>
      <c r="N132" s="62"/>
      <c r="O132" s="62"/>
      <c r="P132" s="62"/>
      <c r="Q132" s="62"/>
      <c r="R132" s="62"/>
      <c r="S132" s="62"/>
      <c r="T132" s="62"/>
    </row>
    <row r="133" spans="1:20" ht="20.100000000000001" customHeight="1" x14ac:dyDescent="0.25">
      <c r="A133" s="4" t="s">
        <v>234</v>
      </c>
      <c r="B133" s="5" t="s">
        <v>491</v>
      </c>
      <c r="C133" s="5">
        <v>202</v>
      </c>
      <c r="D133" s="61"/>
      <c r="E133" s="61"/>
      <c r="F133" s="62"/>
      <c r="G133" s="62"/>
      <c r="H133" s="62"/>
      <c r="I133" s="62"/>
      <c r="J133" s="62"/>
      <c r="K133" s="62"/>
      <c r="L133" s="62"/>
      <c r="M133" s="62"/>
      <c r="N133" s="62"/>
      <c r="O133" s="62"/>
      <c r="P133" s="62"/>
      <c r="Q133" s="62"/>
      <c r="R133" s="62"/>
      <c r="S133" s="62"/>
      <c r="T133" s="62"/>
    </row>
    <row r="134" spans="1:20" ht="20.100000000000001" customHeight="1" x14ac:dyDescent="0.25">
      <c r="A134" s="4" t="s">
        <v>233</v>
      </c>
      <c r="B134" s="5" t="s">
        <v>492</v>
      </c>
      <c r="C134" s="5">
        <v>203</v>
      </c>
      <c r="D134" s="61"/>
      <c r="E134" s="61"/>
      <c r="F134" s="62"/>
      <c r="G134" s="62"/>
      <c r="H134" s="62"/>
      <c r="I134" s="62"/>
      <c r="J134" s="62"/>
      <c r="K134" s="62"/>
      <c r="L134" s="62"/>
      <c r="M134" s="62"/>
      <c r="N134" s="62"/>
      <c r="O134" s="62"/>
      <c r="P134" s="62"/>
      <c r="Q134" s="62"/>
      <c r="R134" s="62"/>
      <c r="S134" s="62"/>
      <c r="T134" s="62"/>
    </row>
    <row r="135" spans="1:20" ht="20.100000000000001" customHeight="1" x14ac:dyDescent="0.25">
      <c r="A135" s="4" t="s">
        <v>232</v>
      </c>
      <c r="B135" s="5" t="s">
        <v>427</v>
      </c>
      <c r="C135" s="5">
        <v>204</v>
      </c>
      <c r="D135" s="61"/>
      <c r="E135" s="61"/>
      <c r="F135" s="62"/>
      <c r="G135" s="62"/>
      <c r="H135" s="62"/>
      <c r="I135" s="62"/>
      <c r="J135" s="62"/>
      <c r="K135" s="62"/>
      <c r="L135" s="62"/>
      <c r="M135" s="62"/>
      <c r="N135" s="62"/>
      <c r="O135" s="62"/>
      <c r="P135" s="62"/>
      <c r="Q135" s="62"/>
      <c r="R135" s="62"/>
      <c r="S135" s="62"/>
      <c r="T135" s="62"/>
    </row>
    <row r="136" spans="1:20" ht="20.100000000000001" customHeight="1" x14ac:dyDescent="0.25">
      <c r="A136" s="4" t="s">
        <v>231</v>
      </c>
      <c r="B136" s="5" t="s">
        <v>542</v>
      </c>
      <c r="C136" s="5">
        <v>205</v>
      </c>
      <c r="D136" s="61"/>
      <c r="E136" s="61"/>
      <c r="F136" s="62"/>
      <c r="G136" s="62"/>
      <c r="H136" s="62"/>
      <c r="I136" s="62"/>
      <c r="J136" s="62"/>
      <c r="K136" s="62"/>
      <c r="L136" s="62"/>
      <c r="M136" s="62"/>
      <c r="N136" s="62"/>
      <c r="O136" s="62"/>
      <c r="P136" s="62"/>
      <c r="Q136" s="62"/>
      <c r="R136" s="62"/>
      <c r="S136" s="62"/>
      <c r="T136" s="62"/>
    </row>
    <row r="137" spans="1:20" ht="20.100000000000001" customHeight="1" x14ac:dyDescent="0.25">
      <c r="A137" s="4" t="s">
        <v>230</v>
      </c>
      <c r="B137" s="5" t="s">
        <v>632</v>
      </c>
      <c r="C137" s="5">
        <v>207</v>
      </c>
      <c r="D137" s="61"/>
      <c r="E137" s="61"/>
      <c r="F137" s="62"/>
      <c r="G137" s="62"/>
      <c r="H137" s="62"/>
      <c r="I137" s="62"/>
      <c r="J137" s="62"/>
      <c r="K137" s="62"/>
      <c r="L137" s="62"/>
      <c r="M137" s="62"/>
      <c r="N137" s="62"/>
      <c r="O137" s="62"/>
      <c r="P137" s="62"/>
      <c r="Q137" s="62"/>
      <c r="R137" s="62"/>
      <c r="S137" s="62"/>
      <c r="T137" s="62"/>
    </row>
    <row r="138" spans="1:20" ht="20.100000000000001" customHeight="1" x14ac:dyDescent="0.25">
      <c r="A138" s="4" t="s">
        <v>229</v>
      </c>
      <c r="B138" s="5" t="s">
        <v>702</v>
      </c>
      <c r="C138" s="5">
        <v>208</v>
      </c>
      <c r="D138" s="61"/>
      <c r="E138" s="61"/>
      <c r="F138" s="62"/>
      <c r="G138" s="62"/>
      <c r="H138" s="62"/>
      <c r="I138" s="62"/>
      <c r="J138" s="62"/>
      <c r="K138" s="62"/>
      <c r="L138" s="62"/>
      <c r="M138" s="62"/>
      <c r="N138" s="62"/>
      <c r="O138" s="62"/>
      <c r="P138" s="62"/>
      <c r="Q138" s="62"/>
      <c r="R138" s="62"/>
      <c r="S138" s="62"/>
      <c r="T138" s="62"/>
    </row>
    <row r="139" spans="1:20" ht="20.100000000000001" customHeight="1" x14ac:dyDescent="0.25">
      <c r="A139" s="4" t="s">
        <v>228</v>
      </c>
      <c r="B139" s="5" t="s">
        <v>703</v>
      </c>
      <c r="C139" s="5">
        <v>209</v>
      </c>
      <c r="D139" s="64"/>
      <c r="E139" s="64"/>
      <c r="F139" s="64"/>
      <c r="G139" s="64"/>
      <c r="H139" s="64"/>
      <c r="I139" s="64"/>
      <c r="J139" s="64"/>
      <c r="K139" s="64"/>
      <c r="L139" s="64"/>
      <c r="M139" s="64"/>
      <c r="N139" s="64"/>
      <c r="O139" s="64"/>
      <c r="P139" s="64"/>
      <c r="Q139" s="64"/>
      <c r="R139" s="64"/>
      <c r="S139" s="64"/>
      <c r="T139" s="64"/>
    </row>
    <row r="140" spans="1:20" ht="20.100000000000001" customHeight="1" x14ac:dyDescent="0.25">
      <c r="A140" s="4" t="s">
        <v>227</v>
      </c>
      <c r="B140" s="5" t="s">
        <v>704</v>
      </c>
      <c r="C140" s="5">
        <v>210</v>
      </c>
      <c r="D140" s="61"/>
      <c r="E140" s="61"/>
      <c r="F140" s="62"/>
      <c r="G140" s="62"/>
      <c r="H140" s="62"/>
      <c r="I140" s="62"/>
      <c r="J140" s="62"/>
      <c r="K140" s="62"/>
      <c r="L140" s="62"/>
      <c r="M140" s="62"/>
      <c r="N140" s="62"/>
      <c r="O140" s="62"/>
      <c r="P140" s="62"/>
      <c r="Q140" s="62"/>
      <c r="R140" s="62"/>
      <c r="S140" s="62"/>
      <c r="T140" s="62"/>
    </row>
    <row r="141" spans="1:20" ht="20.100000000000001" customHeight="1" x14ac:dyDescent="0.25">
      <c r="A141" s="4" t="s">
        <v>226</v>
      </c>
      <c r="B141" s="5" t="s">
        <v>705</v>
      </c>
      <c r="C141" s="5">
        <v>211</v>
      </c>
      <c r="D141" s="61">
        <v>1</v>
      </c>
      <c r="E141" s="61">
        <v>1</v>
      </c>
      <c r="F141" s="62"/>
      <c r="G141" s="62"/>
      <c r="H141" s="62"/>
      <c r="I141" s="62"/>
      <c r="J141" s="62"/>
      <c r="K141" s="62"/>
      <c r="L141" s="62">
        <v>1</v>
      </c>
      <c r="M141" s="62">
        <v>1</v>
      </c>
      <c r="N141" s="62"/>
      <c r="O141" s="62"/>
      <c r="P141" s="62"/>
      <c r="Q141" s="62"/>
      <c r="R141" s="62"/>
      <c r="S141" s="62"/>
      <c r="T141" s="62"/>
    </row>
    <row r="142" spans="1:20" ht="20.100000000000001" customHeight="1" x14ac:dyDescent="0.25">
      <c r="A142" s="4" t="s">
        <v>225</v>
      </c>
      <c r="B142" s="5" t="s">
        <v>361</v>
      </c>
      <c r="C142" s="5">
        <v>212</v>
      </c>
      <c r="D142" s="61"/>
      <c r="E142" s="61"/>
      <c r="F142" s="62"/>
      <c r="G142" s="62"/>
      <c r="H142" s="62"/>
      <c r="I142" s="62"/>
      <c r="J142" s="62"/>
      <c r="K142" s="62"/>
      <c r="L142" s="62"/>
      <c r="M142" s="62"/>
      <c r="N142" s="62"/>
      <c r="O142" s="62"/>
      <c r="P142" s="62"/>
      <c r="Q142" s="62"/>
      <c r="R142" s="62"/>
      <c r="S142" s="62"/>
      <c r="T142" s="62"/>
    </row>
    <row r="143" spans="1:20" ht="20.100000000000001" customHeight="1" x14ac:dyDescent="0.25">
      <c r="A143" s="4" t="s">
        <v>224</v>
      </c>
      <c r="B143" s="5" t="s">
        <v>428</v>
      </c>
      <c r="C143" s="5">
        <v>213</v>
      </c>
      <c r="D143" s="61"/>
      <c r="E143" s="61"/>
      <c r="F143" s="62">
        <v>1</v>
      </c>
      <c r="G143" s="62"/>
      <c r="H143" s="62"/>
      <c r="I143" s="62"/>
      <c r="J143" s="62"/>
      <c r="K143" s="62"/>
      <c r="L143" s="62"/>
      <c r="M143" s="62">
        <v>1</v>
      </c>
      <c r="N143" s="62"/>
      <c r="O143" s="62"/>
      <c r="P143" s="62"/>
      <c r="Q143" s="62"/>
      <c r="R143" s="62"/>
      <c r="S143" s="62"/>
      <c r="T143" s="62"/>
    </row>
    <row r="144" spans="1:20" ht="20.100000000000001" customHeight="1" x14ac:dyDescent="0.25">
      <c r="A144" s="4" t="s">
        <v>223</v>
      </c>
      <c r="B144" s="5" t="s">
        <v>429</v>
      </c>
      <c r="C144" s="5">
        <v>214</v>
      </c>
      <c r="D144" s="61"/>
      <c r="E144" s="61"/>
      <c r="F144" s="62"/>
      <c r="G144" s="62"/>
      <c r="H144" s="62"/>
      <c r="I144" s="62"/>
      <c r="J144" s="62"/>
      <c r="K144" s="62"/>
      <c r="L144" s="62"/>
      <c r="M144" s="62"/>
      <c r="N144" s="62"/>
      <c r="O144" s="62"/>
      <c r="P144" s="62"/>
      <c r="Q144" s="62"/>
      <c r="R144" s="62"/>
      <c r="S144" s="62"/>
      <c r="T144" s="62"/>
    </row>
    <row r="145" spans="1:20" ht="20.100000000000001" customHeight="1" x14ac:dyDescent="0.25">
      <c r="A145" s="4" t="s">
        <v>706</v>
      </c>
      <c r="B145" s="7" t="s">
        <v>707</v>
      </c>
      <c r="C145" s="5">
        <v>215.1</v>
      </c>
      <c r="D145" s="61"/>
      <c r="E145" s="61"/>
      <c r="F145" s="62"/>
      <c r="G145" s="62"/>
      <c r="H145" s="62"/>
      <c r="I145" s="62"/>
      <c r="J145" s="62"/>
      <c r="K145" s="62"/>
      <c r="L145" s="62"/>
      <c r="M145" s="62"/>
      <c r="N145" s="62"/>
      <c r="O145" s="62"/>
      <c r="P145" s="62"/>
      <c r="Q145" s="62"/>
      <c r="R145" s="62"/>
      <c r="S145" s="62"/>
      <c r="T145" s="62"/>
    </row>
    <row r="146" spans="1:20" ht="20.100000000000001" customHeight="1" x14ac:dyDescent="0.25">
      <c r="A146" s="4" t="s">
        <v>708</v>
      </c>
      <c r="B146" s="7" t="s">
        <v>709</v>
      </c>
      <c r="C146" s="5">
        <v>215.2</v>
      </c>
      <c r="D146" s="61"/>
      <c r="E146" s="61"/>
      <c r="F146" s="62"/>
      <c r="G146" s="62"/>
      <c r="H146" s="62"/>
      <c r="I146" s="62"/>
      <c r="J146" s="62"/>
      <c r="K146" s="62"/>
      <c r="L146" s="62"/>
      <c r="M146" s="62"/>
      <c r="N146" s="62"/>
      <c r="O146" s="62"/>
      <c r="P146" s="62"/>
      <c r="Q146" s="62"/>
      <c r="R146" s="62"/>
      <c r="S146" s="62"/>
      <c r="T146" s="62"/>
    </row>
    <row r="147" spans="1:20" ht="20.100000000000001" customHeight="1" x14ac:dyDescent="0.25">
      <c r="A147" s="4" t="s">
        <v>222</v>
      </c>
      <c r="B147" s="7" t="s">
        <v>543</v>
      </c>
      <c r="C147" s="5">
        <v>216</v>
      </c>
      <c r="D147" s="61">
        <v>1</v>
      </c>
      <c r="E147" s="61"/>
      <c r="F147" s="62">
        <v>1</v>
      </c>
      <c r="G147" s="62">
        <v>1</v>
      </c>
      <c r="H147" s="62"/>
      <c r="I147" s="62"/>
      <c r="J147" s="62">
        <v>1</v>
      </c>
      <c r="K147" s="62"/>
      <c r="L147" s="62"/>
      <c r="M147" s="62">
        <v>1</v>
      </c>
      <c r="N147" s="62"/>
      <c r="O147" s="62"/>
      <c r="P147" s="62"/>
      <c r="Q147" s="62"/>
      <c r="R147" s="62"/>
      <c r="S147" s="62"/>
      <c r="T147" s="62"/>
    </row>
    <row r="148" spans="1:20" ht="20.100000000000001" customHeight="1" x14ac:dyDescent="0.25">
      <c r="A148" s="4" t="s">
        <v>221</v>
      </c>
      <c r="B148" s="7" t="s">
        <v>403</v>
      </c>
      <c r="C148" s="5"/>
      <c r="D148" s="61"/>
      <c r="E148" s="61"/>
      <c r="F148" s="62"/>
      <c r="G148" s="62"/>
      <c r="H148" s="62"/>
      <c r="I148" s="62"/>
      <c r="J148" s="62"/>
      <c r="K148" s="62"/>
      <c r="L148" s="62"/>
      <c r="M148" s="62"/>
      <c r="N148" s="62"/>
      <c r="O148" s="62"/>
      <c r="P148" s="62"/>
      <c r="Q148" s="62"/>
      <c r="R148" s="62"/>
      <c r="S148" s="62"/>
      <c r="T148" s="62"/>
    </row>
    <row r="149" spans="1:20" ht="20.100000000000001" customHeight="1" x14ac:dyDescent="0.25">
      <c r="A149" s="8" t="s">
        <v>220</v>
      </c>
      <c r="B149" s="12" t="s">
        <v>430</v>
      </c>
      <c r="C149" s="5"/>
      <c r="D149" s="65">
        <f t="shared" ref="D149:T149" si="7">SUM(D150:D189)</f>
        <v>10</v>
      </c>
      <c r="E149" s="65">
        <f t="shared" si="7"/>
        <v>0</v>
      </c>
      <c r="F149" s="65">
        <f t="shared" si="7"/>
        <v>28</v>
      </c>
      <c r="G149" s="65">
        <f t="shared" si="7"/>
        <v>18</v>
      </c>
      <c r="H149" s="65">
        <f t="shared" si="7"/>
        <v>2</v>
      </c>
      <c r="I149" s="65">
        <f t="shared" si="7"/>
        <v>0</v>
      </c>
      <c r="J149" s="65">
        <f t="shared" si="7"/>
        <v>20</v>
      </c>
      <c r="K149" s="65">
        <f t="shared" si="7"/>
        <v>0</v>
      </c>
      <c r="L149" s="65">
        <f t="shared" si="7"/>
        <v>0</v>
      </c>
      <c r="M149" s="65">
        <f t="shared" si="7"/>
        <v>18</v>
      </c>
      <c r="N149" s="65">
        <f t="shared" si="7"/>
        <v>0</v>
      </c>
      <c r="O149" s="65">
        <f t="shared" si="7"/>
        <v>5</v>
      </c>
      <c r="P149" s="65">
        <f t="shared" si="7"/>
        <v>0</v>
      </c>
      <c r="Q149" s="65">
        <f t="shared" si="7"/>
        <v>5</v>
      </c>
      <c r="R149" s="65">
        <f t="shared" si="7"/>
        <v>0</v>
      </c>
      <c r="S149" s="65">
        <f t="shared" si="7"/>
        <v>0</v>
      </c>
      <c r="T149" s="65">
        <f t="shared" si="7"/>
        <v>0</v>
      </c>
    </row>
    <row r="150" spans="1:20" ht="20.100000000000001" customHeight="1" x14ac:dyDescent="0.25">
      <c r="A150" s="4" t="s">
        <v>219</v>
      </c>
      <c r="B150" s="5" t="s">
        <v>431</v>
      </c>
      <c r="C150" s="5">
        <v>217</v>
      </c>
      <c r="D150" s="61"/>
      <c r="E150" s="61"/>
      <c r="F150" s="62"/>
      <c r="G150" s="62"/>
      <c r="H150" s="62"/>
      <c r="I150" s="62"/>
      <c r="J150" s="62"/>
      <c r="K150" s="62"/>
      <c r="L150" s="62"/>
      <c r="M150" s="62"/>
      <c r="N150" s="62"/>
      <c r="O150" s="62"/>
      <c r="P150" s="62"/>
      <c r="Q150" s="62"/>
      <c r="R150" s="62"/>
      <c r="S150" s="62"/>
      <c r="T150" s="62"/>
    </row>
    <row r="151" spans="1:20" ht="20.100000000000001" customHeight="1" x14ac:dyDescent="0.25">
      <c r="A151" s="4" t="s">
        <v>218</v>
      </c>
      <c r="B151" s="13" t="s">
        <v>668</v>
      </c>
      <c r="C151" s="5">
        <v>217.1</v>
      </c>
      <c r="D151" s="61"/>
      <c r="E151" s="61"/>
      <c r="F151" s="62"/>
      <c r="G151" s="62"/>
      <c r="H151" s="62"/>
      <c r="I151" s="62"/>
      <c r="J151" s="62"/>
      <c r="K151" s="62"/>
      <c r="L151" s="62"/>
      <c r="M151" s="62"/>
      <c r="N151" s="62"/>
      <c r="O151" s="62"/>
      <c r="P151" s="62"/>
      <c r="Q151" s="62"/>
      <c r="R151" s="62"/>
      <c r="S151" s="62"/>
      <c r="T151" s="62"/>
    </row>
    <row r="152" spans="1:20" ht="20.100000000000001" customHeight="1" x14ac:dyDescent="0.25">
      <c r="A152" s="4" t="s">
        <v>217</v>
      </c>
      <c r="B152" s="7" t="s">
        <v>374</v>
      </c>
      <c r="C152" s="5">
        <v>218</v>
      </c>
      <c r="D152" s="61"/>
      <c r="E152" s="61"/>
      <c r="F152" s="62"/>
      <c r="G152" s="62"/>
      <c r="H152" s="62"/>
      <c r="I152" s="62"/>
      <c r="J152" s="62"/>
      <c r="K152" s="62"/>
      <c r="L152" s="62"/>
      <c r="M152" s="62"/>
      <c r="N152" s="62"/>
      <c r="O152" s="62"/>
      <c r="P152" s="62"/>
      <c r="Q152" s="62"/>
      <c r="R152" s="62"/>
      <c r="S152" s="62"/>
      <c r="T152" s="62"/>
    </row>
    <row r="153" spans="1:20" ht="20.100000000000001" customHeight="1" x14ac:dyDescent="0.25">
      <c r="A153" s="4" t="s">
        <v>216</v>
      </c>
      <c r="B153" s="7" t="s">
        <v>710</v>
      </c>
      <c r="C153" s="5">
        <v>219</v>
      </c>
      <c r="D153" s="61"/>
      <c r="E153" s="61"/>
      <c r="F153" s="62"/>
      <c r="G153" s="62"/>
      <c r="H153" s="62"/>
      <c r="I153" s="62"/>
      <c r="J153" s="62"/>
      <c r="K153" s="62"/>
      <c r="L153" s="62"/>
      <c r="M153" s="62"/>
      <c r="N153" s="62"/>
      <c r="O153" s="62"/>
      <c r="P153" s="62"/>
      <c r="Q153" s="62"/>
      <c r="R153" s="62"/>
      <c r="S153" s="62"/>
      <c r="T153" s="62"/>
    </row>
    <row r="154" spans="1:20" ht="20.100000000000001" customHeight="1" x14ac:dyDescent="0.25">
      <c r="A154" s="4" t="s">
        <v>215</v>
      </c>
      <c r="B154" s="7" t="s">
        <v>432</v>
      </c>
      <c r="C154" s="5">
        <v>220</v>
      </c>
      <c r="D154" s="61"/>
      <c r="E154" s="61"/>
      <c r="F154" s="62"/>
      <c r="G154" s="62"/>
      <c r="H154" s="62"/>
      <c r="I154" s="62"/>
      <c r="J154" s="62"/>
      <c r="K154" s="62"/>
      <c r="L154" s="62"/>
      <c r="M154" s="62"/>
      <c r="N154" s="62"/>
      <c r="O154" s="62"/>
      <c r="P154" s="62"/>
      <c r="Q154" s="62"/>
      <c r="R154" s="62"/>
      <c r="S154" s="62"/>
      <c r="T154" s="62"/>
    </row>
    <row r="155" spans="1:20" ht="20.100000000000001" customHeight="1" x14ac:dyDescent="0.25">
      <c r="A155" s="4" t="s">
        <v>214</v>
      </c>
      <c r="B155" s="7" t="s">
        <v>613</v>
      </c>
      <c r="C155" s="5">
        <v>221</v>
      </c>
      <c r="D155" s="61"/>
      <c r="E155" s="61"/>
      <c r="F155" s="62"/>
      <c r="G155" s="62"/>
      <c r="H155" s="62"/>
      <c r="I155" s="62"/>
      <c r="J155" s="62"/>
      <c r="K155" s="62"/>
      <c r="L155" s="62"/>
      <c r="M155" s="62"/>
      <c r="N155" s="62"/>
      <c r="O155" s="62"/>
      <c r="P155" s="62"/>
      <c r="Q155" s="62"/>
      <c r="R155" s="62"/>
      <c r="S155" s="62"/>
      <c r="T155" s="62"/>
    </row>
    <row r="156" spans="1:20" ht="20.100000000000001" customHeight="1" x14ac:dyDescent="0.25">
      <c r="A156" s="4" t="s">
        <v>213</v>
      </c>
      <c r="B156" s="7" t="s">
        <v>358</v>
      </c>
      <c r="C156" s="5">
        <v>222</v>
      </c>
      <c r="D156" s="61"/>
      <c r="E156" s="61"/>
      <c r="F156" s="62"/>
      <c r="G156" s="62"/>
      <c r="H156" s="62"/>
      <c r="I156" s="62"/>
      <c r="J156" s="62"/>
      <c r="K156" s="62"/>
      <c r="L156" s="62"/>
      <c r="M156" s="62"/>
      <c r="N156" s="62"/>
      <c r="O156" s="62"/>
      <c r="P156" s="62"/>
      <c r="Q156" s="62"/>
      <c r="R156" s="62"/>
      <c r="S156" s="62"/>
      <c r="T156" s="62"/>
    </row>
    <row r="157" spans="1:20" ht="20.100000000000001" customHeight="1" x14ac:dyDescent="0.25">
      <c r="A157" s="4" t="s">
        <v>212</v>
      </c>
      <c r="B157" s="7" t="s">
        <v>433</v>
      </c>
      <c r="C157" s="5">
        <v>223</v>
      </c>
      <c r="D157" s="61"/>
      <c r="E157" s="61"/>
      <c r="F157" s="62"/>
      <c r="G157" s="62"/>
      <c r="H157" s="62"/>
      <c r="I157" s="62"/>
      <c r="J157" s="62"/>
      <c r="K157" s="62"/>
      <c r="L157" s="62"/>
      <c r="M157" s="62"/>
      <c r="N157" s="62"/>
      <c r="O157" s="62"/>
      <c r="P157" s="62"/>
      <c r="Q157" s="62"/>
      <c r="R157" s="62"/>
      <c r="S157" s="62"/>
      <c r="T157" s="62"/>
    </row>
    <row r="158" spans="1:20" ht="20.100000000000001" customHeight="1" x14ac:dyDescent="0.25">
      <c r="A158" s="4" t="s">
        <v>211</v>
      </c>
      <c r="B158" s="7" t="s">
        <v>614</v>
      </c>
      <c r="C158" s="5">
        <v>224</v>
      </c>
      <c r="D158" s="61"/>
      <c r="E158" s="61"/>
      <c r="F158" s="62"/>
      <c r="G158" s="62"/>
      <c r="H158" s="62"/>
      <c r="I158" s="62"/>
      <c r="J158" s="62"/>
      <c r="K158" s="62"/>
      <c r="L158" s="62"/>
      <c r="M158" s="62"/>
      <c r="N158" s="62"/>
      <c r="O158" s="62"/>
      <c r="P158" s="62"/>
      <c r="Q158" s="62"/>
      <c r="R158" s="62"/>
      <c r="S158" s="62"/>
      <c r="T158" s="62"/>
    </row>
    <row r="159" spans="1:20" ht="20.100000000000001" customHeight="1" x14ac:dyDescent="0.25">
      <c r="A159" s="4" t="s">
        <v>210</v>
      </c>
      <c r="B159" s="7" t="s">
        <v>434</v>
      </c>
      <c r="C159" s="5">
        <v>225</v>
      </c>
      <c r="D159" s="61"/>
      <c r="E159" s="61"/>
      <c r="F159" s="62"/>
      <c r="G159" s="62"/>
      <c r="H159" s="62"/>
      <c r="I159" s="62"/>
      <c r="J159" s="62"/>
      <c r="K159" s="62"/>
      <c r="L159" s="62"/>
      <c r="M159" s="62"/>
      <c r="N159" s="62"/>
      <c r="O159" s="62"/>
      <c r="P159" s="62"/>
      <c r="Q159" s="62"/>
      <c r="R159" s="62"/>
      <c r="S159" s="62"/>
      <c r="T159" s="62"/>
    </row>
    <row r="160" spans="1:20" ht="20.100000000000001" customHeight="1" x14ac:dyDescent="0.25">
      <c r="A160" s="4" t="s">
        <v>209</v>
      </c>
      <c r="B160" s="7" t="s">
        <v>711</v>
      </c>
      <c r="C160" s="5">
        <v>225.1</v>
      </c>
      <c r="D160" s="61"/>
      <c r="E160" s="61"/>
      <c r="F160" s="62"/>
      <c r="G160" s="62"/>
      <c r="H160" s="62"/>
      <c r="I160" s="62"/>
      <c r="J160" s="62"/>
      <c r="K160" s="62"/>
      <c r="L160" s="62"/>
      <c r="M160" s="62"/>
      <c r="N160" s="62"/>
      <c r="O160" s="62"/>
      <c r="P160" s="62"/>
      <c r="Q160" s="62"/>
      <c r="R160" s="62"/>
      <c r="S160" s="62"/>
      <c r="T160" s="62"/>
    </row>
    <row r="161" spans="1:20" ht="20.100000000000001" customHeight="1" x14ac:dyDescent="0.25">
      <c r="A161" s="4" t="s">
        <v>208</v>
      </c>
      <c r="B161" s="7" t="s">
        <v>544</v>
      </c>
      <c r="C161" s="5">
        <v>226</v>
      </c>
      <c r="D161" s="61"/>
      <c r="E161" s="61"/>
      <c r="F161" s="62"/>
      <c r="G161" s="62"/>
      <c r="H161" s="62"/>
      <c r="I161" s="62"/>
      <c r="J161" s="62"/>
      <c r="K161" s="62"/>
      <c r="L161" s="62"/>
      <c r="M161" s="62"/>
      <c r="N161" s="62"/>
      <c r="O161" s="62"/>
      <c r="P161" s="62"/>
      <c r="Q161" s="62"/>
      <c r="R161" s="62"/>
      <c r="S161" s="62"/>
      <c r="T161" s="62"/>
    </row>
    <row r="162" spans="1:20" ht="20.100000000000001" customHeight="1" x14ac:dyDescent="0.25">
      <c r="A162" s="4" t="s">
        <v>207</v>
      </c>
      <c r="B162" s="7" t="s">
        <v>633</v>
      </c>
      <c r="C162" s="5">
        <v>227</v>
      </c>
      <c r="D162" s="61"/>
      <c r="E162" s="61"/>
      <c r="F162" s="62"/>
      <c r="G162" s="62"/>
      <c r="H162" s="62"/>
      <c r="I162" s="62"/>
      <c r="J162" s="62"/>
      <c r="K162" s="62"/>
      <c r="L162" s="62"/>
      <c r="M162" s="62"/>
      <c r="N162" s="62"/>
      <c r="O162" s="62"/>
      <c r="P162" s="62"/>
      <c r="Q162" s="62"/>
      <c r="R162" s="62"/>
      <c r="S162" s="62"/>
      <c r="T162" s="62"/>
    </row>
    <row r="163" spans="1:20" ht="20.100000000000001" customHeight="1" x14ac:dyDescent="0.25">
      <c r="A163" s="4" t="s">
        <v>206</v>
      </c>
      <c r="B163" s="7" t="s">
        <v>435</v>
      </c>
      <c r="C163" s="5">
        <v>228</v>
      </c>
      <c r="D163" s="61"/>
      <c r="E163" s="61"/>
      <c r="F163" s="62"/>
      <c r="G163" s="62"/>
      <c r="H163" s="62"/>
      <c r="I163" s="62"/>
      <c r="J163" s="62"/>
      <c r="K163" s="62"/>
      <c r="L163" s="62"/>
      <c r="M163" s="62"/>
      <c r="N163" s="62"/>
      <c r="O163" s="62"/>
      <c r="P163" s="62"/>
      <c r="Q163" s="62"/>
      <c r="R163" s="62"/>
      <c r="S163" s="62"/>
      <c r="T163" s="62"/>
    </row>
    <row r="164" spans="1:20" ht="20.100000000000001" customHeight="1" x14ac:dyDescent="0.25">
      <c r="A164" s="4" t="s">
        <v>205</v>
      </c>
      <c r="B164" s="7" t="s">
        <v>436</v>
      </c>
      <c r="C164" s="5">
        <v>229</v>
      </c>
      <c r="D164" s="61"/>
      <c r="E164" s="61"/>
      <c r="F164" s="62"/>
      <c r="G164" s="62"/>
      <c r="H164" s="62"/>
      <c r="I164" s="62"/>
      <c r="J164" s="62"/>
      <c r="K164" s="62"/>
      <c r="L164" s="62"/>
      <c r="M164" s="62"/>
      <c r="N164" s="62"/>
      <c r="O164" s="62"/>
      <c r="P164" s="62"/>
      <c r="Q164" s="62"/>
      <c r="R164" s="62"/>
      <c r="S164" s="62"/>
      <c r="T164" s="62"/>
    </row>
    <row r="165" spans="1:20" ht="20.100000000000001" customHeight="1" x14ac:dyDescent="0.25">
      <c r="A165" s="4" t="s">
        <v>204</v>
      </c>
      <c r="B165" s="7" t="s">
        <v>545</v>
      </c>
      <c r="C165" s="5">
        <v>230</v>
      </c>
      <c r="D165" s="61"/>
      <c r="E165" s="61"/>
      <c r="F165" s="62"/>
      <c r="G165" s="62"/>
      <c r="H165" s="62"/>
      <c r="I165" s="62"/>
      <c r="J165" s="62"/>
      <c r="K165" s="62"/>
      <c r="L165" s="62"/>
      <c r="M165" s="62"/>
      <c r="N165" s="62"/>
      <c r="O165" s="62"/>
      <c r="P165" s="62"/>
      <c r="Q165" s="62"/>
      <c r="R165" s="62"/>
      <c r="S165" s="62"/>
      <c r="T165" s="62"/>
    </row>
    <row r="166" spans="1:20" ht="20.100000000000001" customHeight="1" x14ac:dyDescent="0.25">
      <c r="A166" s="4" t="s">
        <v>203</v>
      </c>
      <c r="B166" s="7" t="s">
        <v>634</v>
      </c>
      <c r="C166" s="5">
        <v>231</v>
      </c>
      <c r="D166" s="61"/>
      <c r="E166" s="61"/>
      <c r="F166" s="62"/>
      <c r="G166" s="62"/>
      <c r="H166" s="62"/>
      <c r="I166" s="62"/>
      <c r="J166" s="62"/>
      <c r="K166" s="62"/>
      <c r="L166" s="62"/>
      <c r="M166" s="62"/>
      <c r="N166" s="62"/>
      <c r="O166" s="62"/>
      <c r="P166" s="62"/>
      <c r="Q166" s="62"/>
      <c r="R166" s="62"/>
      <c r="S166" s="62"/>
      <c r="T166" s="62"/>
    </row>
    <row r="167" spans="1:20" ht="20.100000000000001" customHeight="1" x14ac:dyDescent="0.25">
      <c r="A167" s="4" t="s">
        <v>202</v>
      </c>
      <c r="B167" s="7" t="s">
        <v>437</v>
      </c>
      <c r="C167" s="5">
        <v>232</v>
      </c>
      <c r="D167" s="61"/>
      <c r="E167" s="61"/>
      <c r="F167" s="62"/>
      <c r="G167" s="62"/>
      <c r="H167" s="62"/>
      <c r="I167" s="62"/>
      <c r="J167" s="62"/>
      <c r="K167" s="62"/>
      <c r="L167" s="62"/>
      <c r="M167" s="62"/>
      <c r="N167" s="62"/>
      <c r="O167" s="62"/>
      <c r="P167" s="62"/>
      <c r="Q167" s="62"/>
      <c r="R167" s="62"/>
      <c r="S167" s="62"/>
      <c r="T167" s="62"/>
    </row>
    <row r="168" spans="1:20" ht="20.100000000000001" customHeight="1" x14ac:dyDescent="0.25">
      <c r="A168" s="4" t="s">
        <v>201</v>
      </c>
      <c r="B168" s="7" t="s">
        <v>635</v>
      </c>
      <c r="C168" s="5">
        <v>233</v>
      </c>
      <c r="D168" s="61"/>
      <c r="E168" s="61"/>
      <c r="F168" s="62"/>
      <c r="G168" s="62"/>
      <c r="H168" s="62"/>
      <c r="I168" s="62"/>
      <c r="J168" s="62"/>
      <c r="K168" s="62"/>
      <c r="L168" s="62"/>
      <c r="M168" s="62"/>
      <c r="N168" s="62"/>
      <c r="O168" s="62"/>
      <c r="P168" s="62"/>
      <c r="Q168" s="62"/>
      <c r="R168" s="62"/>
      <c r="S168" s="62"/>
      <c r="T168" s="62"/>
    </row>
    <row r="169" spans="1:20" ht="20.100000000000001" customHeight="1" x14ac:dyDescent="0.25">
      <c r="A169" s="4" t="s">
        <v>200</v>
      </c>
      <c r="B169" s="7" t="s">
        <v>493</v>
      </c>
      <c r="C169" s="5">
        <v>234</v>
      </c>
      <c r="D169" s="61"/>
      <c r="E169" s="61"/>
      <c r="F169" s="62"/>
      <c r="G169" s="62"/>
      <c r="H169" s="62"/>
      <c r="I169" s="62"/>
      <c r="J169" s="62"/>
      <c r="K169" s="62"/>
      <c r="L169" s="62"/>
      <c r="M169" s="62"/>
      <c r="N169" s="62"/>
      <c r="O169" s="62"/>
      <c r="P169" s="62"/>
      <c r="Q169" s="62"/>
      <c r="R169" s="62"/>
      <c r="S169" s="62"/>
      <c r="T169" s="62"/>
    </row>
    <row r="170" spans="1:20" ht="20.100000000000001" customHeight="1" x14ac:dyDescent="0.25">
      <c r="A170" s="4" t="s">
        <v>199</v>
      </c>
      <c r="B170" s="7" t="s">
        <v>636</v>
      </c>
      <c r="C170" s="5">
        <v>235</v>
      </c>
      <c r="D170" s="61">
        <v>3</v>
      </c>
      <c r="E170" s="61"/>
      <c r="F170" s="62">
        <v>10</v>
      </c>
      <c r="G170" s="62">
        <v>7</v>
      </c>
      <c r="H170" s="62"/>
      <c r="I170" s="62"/>
      <c r="J170" s="62">
        <v>7</v>
      </c>
      <c r="K170" s="62"/>
      <c r="L170" s="62"/>
      <c r="M170" s="62">
        <v>6</v>
      </c>
      <c r="N170" s="62"/>
      <c r="O170" s="62">
        <v>1</v>
      </c>
      <c r="P170" s="62"/>
      <c r="Q170" s="62">
        <v>1</v>
      </c>
      <c r="R170" s="62"/>
      <c r="S170" s="62"/>
      <c r="T170" s="62"/>
    </row>
    <row r="171" spans="1:20" ht="20.100000000000001" customHeight="1" x14ac:dyDescent="0.25">
      <c r="A171" s="4" t="s">
        <v>712</v>
      </c>
      <c r="B171" s="7" t="s">
        <v>713</v>
      </c>
      <c r="C171" s="5">
        <v>235.1</v>
      </c>
      <c r="D171" s="61"/>
      <c r="E171" s="61"/>
      <c r="F171" s="62"/>
      <c r="G171" s="62"/>
      <c r="H171" s="62"/>
      <c r="I171" s="62"/>
      <c r="J171" s="62"/>
      <c r="K171" s="62"/>
      <c r="L171" s="62"/>
      <c r="M171" s="62"/>
      <c r="N171" s="62"/>
      <c r="O171" s="62"/>
      <c r="P171" s="62"/>
      <c r="Q171" s="62"/>
      <c r="R171" s="62"/>
      <c r="S171" s="62"/>
      <c r="T171" s="62"/>
    </row>
    <row r="172" spans="1:20" ht="20.100000000000001" customHeight="1" x14ac:dyDescent="0.25">
      <c r="A172" s="4" t="s">
        <v>198</v>
      </c>
      <c r="B172" s="7" t="s">
        <v>637</v>
      </c>
      <c r="C172" s="5">
        <v>236</v>
      </c>
      <c r="D172" s="61"/>
      <c r="E172" s="61"/>
      <c r="F172" s="62"/>
      <c r="G172" s="62"/>
      <c r="H172" s="62"/>
      <c r="I172" s="62"/>
      <c r="J172" s="62"/>
      <c r="K172" s="62"/>
      <c r="L172" s="62"/>
      <c r="M172" s="62"/>
      <c r="N172" s="62"/>
      <c r="O172" s="62"/>
      <c r="P172" s="62"/>
      <c r="Q172" s="62"/>
      <c r="R172" s="62"/>
      <c r="S172" s="62"/>
      <c r="T172" s="62"/>
    </row>
    <row r="173" spans="1:20" ht="20.100000000000001" customHeight="1" x14ac:dyDescent="0.25">
      <c r="A173" s="4" t="s">
        <v>197</v>
      </c>
      <c r="B173" s="7" t="s">
        <v>546</v>
      </c>
      <c r="C173" s="5">
        <v>237</v>
      </c>
      <c r="D173" s="61"/>
      <c r="E173" s="61"/>
      <c r="F173" s="62"/>
      <c r="G173" s="62"/>
      <c r="H173" s="62"/>
      <c r="I173" s="62"/>
      <c r="J173" s="62"/>
      <c r="K173" s="62"/>
      <c r="L173" s="62"/>
      <c r="M173" s="62"/>
      <c r="N173" s="62"/>
      <c r="O173" s="62"/>
      <c r="P173" s="62"/>
      <c r="Q173" s="62"/>
      <c r="R173" s="62"/>
      <c r="S173" s="62"/>
      <c r="T173" s="62"/>
    </row>
    <row r="174" spans="1:20" ht="20.100000000000001" customHeight="1" x14ac:dyDescent="0.25">
      <c r="A174" s="4" t="s">
        <v>196</v>
      </c>
      <c r="B174" s="5" t="s">
        <v>547</v>
      </c>
      <c r="C174" s="5">
        <v>238</v>
      </c>
      <c r="D174" s="61"/>
      <c r="E174" s="61"/>
      <c r="F174" s="62"/>
      <c r="G174" s="62"/>
      <c r="H174" s="62"/>
      <c r="I174" s="62"/>
      <c r="J174" s="62"/>
      <c r="K174" s="62"/>
      <c r="L174" s="62"/>
      <c r="M174" s="62"/>
      <c r="N174" s="62"/>
      <c r="O174" s="62"/>
      <c r="P174" s="62"/>
      <c r="Q174" s="62"/>
      <c r="R174" s="62"/>
      <c r="S174" s="62"/>
      <c r="T174" s="62"/>
    </row>
    <row r="175" spans="1:20" ht="20.100000000000001" customHeight="1" x14ac:dyDescent="0.25">
      <c r="A175" s="4" t="s">
        <v>195</v>
      </c>
      <c r="B175" s="7" t="s">
        <v>548</v>
      </c>
      <c r="C175" s="5">
        <v>239</v>
      </c>
      <c r="D175" s="61"/>
      <c r="E175" s="61"/>
      <c r="F175" s="62"/>
      <c r="G175" s="62"/>
      <c r="H175" s="62"/>
      <c r="I175" s="62"/>
      <c r="J175" s="62"/>
      <c r="K175" s="62"/>
      <c r="L175" s="62"/>
      <c r="M175" s="62"/>
      <c r="N175" s="62"/>
      <c r="O175" s="62"/>
      <c r="P175" s="62"/>
      <c r="Q175" s="62"/>
      <c r="R175" s="62"/>
      <c r="S175" s="62"/>
      <c r="T175" s="62"/>
    </row>
    <row r="176" spans="1:20" ht="20.100000000000001" customHeight="1" x14ac:dyDescent="0.25">
      <c r="A176" s="4" t="s">
        <v>194</v>
      </c>
      <c r="B176" s="7" t="s">
        <v>638</v>
      </c>
      <c r="C176" s="5">
        <v>240</v>
      </c>
      <c r="D176" s="61"/>
      <c r="E176" s="61"/>
      <c r="F176" s="62"/>
      <c r="G176" s="62"/>
      <c r="H176" s="62"/>
      <c r="I176" s="62"/>
      <c r="J176" s="62"/>
      <c r="K176" s="62"/>
      <c r="L176" s="62"/>
      <c r="M176" s="62"/>
      <c r="N176" s="62"/>
      <c r="O176" s="62"/>
      <c r="P176" s="62"/>
      <c r="Q176" s="62"/>
      <c r="R176" s="62"/>
      <c r="S176" s="62"/>
      <c r="T176" s="62"/>
    </row>
    <row r="177" spans="1:20" ht="20.100000000000001" customHeight="1" x14ac:dyDescent="0.25">
      <c r="A177" s="4" t="s">
        <v>714</v>
      </c>
      <c r="B177" s="7" t="s">
        <v>715</v>
      </c>
      <c r="C177" s="5">
        <v>240.1</v>
      </c>
      <c r="D177" s="64"/>
      <c r="E177" s="64"/>
      <c r="F177" s="64"/>
      <c r="G177" s="64"/>
      <c r="H177" s="64"/>
      <c r="I177" s="64"/>
      <c r="J177" s="64"/>
      <c r="K177" s="64"/>
      <c r="L177" s="64"/>
      <c r="M177" s="64"/>
      <c r="N177" s="64"/>
      <c r="O177" s="64"/>
      <c r="P177" s="64"/>
      <c r="Q177" s="64"/>
      <c r="R177" s="64"/>
      <c r="S177" s="64"/>
      <c r="T177" s="64"/>
    </row>
    <row r="178" spans="1:20" ht="20.100000000000001" customHeight="1" x14ac:dyDescent="0.25">
      <c r="A178" s="4" t="s">
        <v>193</v>
      </c>
      <c r="B178" s="5" t="s">
        <v>639</v>
      </c>
      <c r="C178" s="5">
        <v>241</v>
      </c>
      <c r="D178" s="61"/>
      <c r="E178" s="61"/>
      <c r="F178" s="62"/>
      <c r="G178" s="62"/>
      <c r="H178" s="62"/>
      <c r="I178" s="62"/>
      <c r="J178" s="62"/>
      <c r="K178" s="62"/>
      <c r="L178" s="62"/>
      <c r="M178" s="62"/>
      <c r="N178" s="62"/>
      <c r="O178" s="62"/>
      <c r="P178" s="62"/>
      <c r="Q178" s="62"/>
      <c r="R178" s="62"/>
      <c r="S178" s="62"/>
      <c r="T178" s="62"/>
    </row>
    <row r="179" spans="1:20" ht="20.100000000000001" customHeight="1" x14ac:dyDescent="0.25">
      <c r="A179" s="4" t="s">
        <v>192</v>
      </c>
      <c r="B179" s="7" t="s">
        <v>438</v>
      </c>
      <c r="C179" s="5">
        <v>242</v>
      </c>
      <c r="D179" s="61">
        <v>3</v>
      </c>
      <c r="E179" s="61"/>
      <c r="F179" s="62">
        <v>13</v>
      </c>
      <c r="G179" s="62">
        <v>5</v>
      </c>
      <c r="H179" s="62">
        <v>1</v>
      </c>
      <c r="I179" s="62"/>
      <c r="J179" s="62">
        <v>6</v>
      </c>
      <c r="K179" s="62"/>
      <c r="L179" s="62"/>
      <c r="M179" s="62">
        <v>10</v>
      </c>
      <c r="N179" s="62"/>
      <c r="O179" s="62">
        <v>3</v>
      </c>
      <c r="P179" s="62"/>
      <c r="Q179" s="62">
        <v>3</v>
      </c>
      <c r="R179" s="62"/>
      <c r="S179" s="62"/>
      <c r="T179" s="62"/>
    </row>
    <row r="180" spans="1:20" ht="20.100000000000001" customHeight="1" x14ac:dyDescent="0.25">
      <c r="A180" s="4" t="s">
        <v>191</v>
      </c>
      <c r="B180" s="7" t="s">
        <v>375</v>
      </c>
      <c r="C180" s="5">
        <v>243</v>
      </c>
      <c r="D180" s="61">
        <v>1</v>
      </c>
      <c r="E180" s="61"/>
      <c r="F180" s="62"/>
      <c r="G180" s="62"/>
      <c r="H180" s="62">
        <v>1</v>
      </c>
      <c r="I180" s="62"/>
      <c r="J180" s="62">
        <v>1</v>
      </c>
      <c r="K180" s="62"/>
      <c r="L180" s="62"/>
      <c r="M180" s="62"/>
      <c r="N180" s="62"/>
      <c r="O180" s="62"/>
      <c r="P180" s="62"/>
      <c r="Q180" s="62"/>
      <c r="R180" s="62"/>
      <c r="S180" s="62"/>
      <c r="T180" s="62"/>
    </row>
    <row r="181" spans="1:20" ht="20.100000000000001" customHeight="1" x14ac:dyDescent="0.25">
      <c r="A181" s="4" t="s">
        <v>716</v>
      </c>
      <c r="B181" s="7" t="s">
        <v>717</v>
      </c>
      <c r="C181" s="5">
        <v>243.1</v>
      </c>
      <c r="D181" s="61"/>
      <c r="E181" s="61"/>
      <c r="F181" s="62">
        <v>4</v>
      </c>
      <c r="G181" s="62">
        <v>3</v>
      </c>
      <c r="H181" s="62"/>
      <c r="I181" s="62"/>
      <c r="J181" s="62">
        <v>3</v>
      </c>
      <c r="K181" s="62"/>
      <c r="L181" s="62"/>
      <c r="M181" s="62">
        <v>1</v>
      </c>
      <c r="N181" s="62"/>
      <c r="O181" s="62"/>
      <c r="P181" s="62"/>
      <c r="Q181" s="62"/>
      <c r="R181" s="62"/>
      <c r="S181" s="62"/>
      <c r="T181" s="62"/>
    </row>
    <row r="182" spans="1:20" ht="20.100000000000001" customHeight="1" x14ac:dyDescent="0.25">
      <c r="A182" s="4" t="s">
        <v>190</v>
      </c>
      <c r="B182" s="7" t="s">
        <v>362</v>
      </c>
      <c r="C182" s="5">
        <v>244</v>
      </c>
      <c r="D182" s="61">
        <v>2</v>
      </c>
      <c r="E182" s="61"/>
      <c r="F182" s="62"/>
      <c r="G182" s="62">
        <v>2</v>
      </c>
      <c r="H182" s="62"/>
      <c r="I182" s="62"/>
      <c r="J182" s="62">
        <v>2</v>
      </c>
      <c r="K182" s="62"/>
      <c r="L182" s="62"/>
      <c r="M182" s="62"/>
      <c r="N182" s="62"/>
      <c r="O182" s="62">
        <v>1</v>
      </c>
      <c r="P182" s="62"/>
      <c r="Q182" s="62">
        <v>1</v>
      </c>
      <c r="R182" s="62"/>
      <c r="S182" s="62"/>
      <c r="T182" s="62"/>
    </row>
    <row r="183" spans="1:20" ht="20.100000000000001" customHeight="1" x14ac:dyDescent="0.25">
      <c r="A183" s="4" t="s">
        <v>189</v>
      </c>
      <c r="B183" s="7" t="s">
        <v>549</v>
      </c>
      <c r="C183" s="5">
        <v>245</v>
      </c>
      <c r="D183" s="61"/>
      <c r="E183" s="61"/>
      <c r="F183" s="62"/>
      <c r="G183" s="62"/>
      <c r="H183" s="62"/>
      <c r="I183" s="62"/>
      <c r="J183" s="62"/>
      <c r="K183" s="62"/>
      <c r="L183" s="62"/>
      <c r="M183" s="62"/>
      <c r="N183" s="62"/>
      <c r="O183" s="62"/>
      <c r="P183" s="62"/>
      <c r="Q183" s="62"/>
      <c r="R183" s="62"/>
      <c r="S183" s="62"/>
      <c r="T183" s="62"/>
    </row>
    <row r="184" spans="1:20" ht="20.100000000000001" customHeight="1" x14ac:dyDescent="0.25">
      <c r="A184" s="4" t="s">
        <v>188</v>
      </c>
      <c r="B184" s="7" t="s">
        <v>494</v>
      </c>
      <c r="C184" s="5">
        <v>246</v>
      </c>
      <c r="D184" s="61"/>
      <c r="E184" s="61"/>
      <c r="F184" s="62"/>
      <c r="G184" s="62"/>
      <c r="H184" s="62"/>
      <c r="I184" s="62"/>
      <c r="J184" s="62"/>
      <c r="K184" s="62"/>
      <c r="L184" s="62"/>
      <c r="M184" s="62"/>
      <c r="N184" s="62"/>
      <c r="O184" s="62"/>
      <c r="P184" s="62"/>
      <c r="Q184" s="62"/>
      <c r="R184" s="62"/>
      <c r="S184" s="62"/>
      <c r="T184" s="62"/>
    </row>
    <row r="185" spans="1:20" ht="20.100000000000001" customHeight="1" x14ac:dyDescent="0.25">
      <c r="A185" s="4" t="s">
        <v>187</v>
      </c>
      <c r="B185" s="7" t="s">
        <v>550</v>
      </c>
      <c r="C185" s="5">
        <v>247</v>
      </c>
      <c r="D185" s="61"/>
      <c r="E185" s="61"/>
      <c r="F185" s="62">
        <v>1</v>
      </c>
      <c r="G185" s="62"/>
      <c r="H185" s="62"/>
      <c r="I185" s="62"/>
      <c r="J185" s="62"/>
      <c r="K185" s="62"/>
      <c r="L185" s="62"/>
      <c r="M185" s="62">
        <v>1</v>
      </c>
      <c r="N185" s="62"/>
      <c r="O185" s="62"/>
      <c r="P185" s="62"/>
      <c r="Q185" s="62"/>
      <c r="R185" s="62"/>
      <c r="S185" s="62"/>
      <c r="T185" s="62"/>
    </row>
    <row r="186" spans="1:20" ht="20.100000000000001" customHeight="1" x14ac:dyDescent="0.25">
      <c r="A186" s="4" t="s">
        <v>186</v>
      </c>
      <c r="B186" s="7" t="s">
        <v>551</v>
      </c>
      <c r="C186" s="5">
        <v>248</v>
      </c>
      <c r="D186" s="64"/>
      <c r="E186" s="64"/>
      <c r="F186" s="64"/>
      <c r="G186" s="64"/>
      <c r="H186" s="64"/>
      <c r="I186" s="64"/>
      <c r="J186" s="64"/>
      <c r="K186" s="64"/>
      <c r="L186" s="64"/>
      <c r="M186" s="64"/>
      <c r="N186" s="64"/>
      <c r="O186" s="64"/>
      <c r="P186" s="64"/>
      <c r="Q186" s="64"/>
      <c r="R186" s="64"/>
      <c r="S186" s="64"/>
      <c r="T186" s="64"/>
    </row>
    <row r="187" spans="1:20" ht="20.100000000000001" customHeight="1" x14ac:dyDescent="0.25">
      <c r="A187" s="4" t="s">
        <v>185</v>
      </c>
      <c r="B187" s="7" t="s">
        <v>640</v>
      </c>
      <c r="C187" s="5">
        <v>249</v>
      </c>
      <c r="D187" s="61"/>
      <c r="E187" s="61"/>
      <c r="F187" s="62"/>
      <c r="G187" s="62"/>
      <c r="H187" s="62"/>
      <c r="I187" s="62"/>
      <c r="J187" s="62"/>
      <c r="K187" s="62"/>
      <c r="L187" s="62"/>
      <c r="M187" s="62"/>
      <c r="N187" s="62"/>
      <c r="O187" s="62"/>
      <c r="P187" s="62"/>
      <c r="Q187" s="62"/>
      <c r="R187" s="62"/>
      <c r="S187" s="62"/>
      <c r="T187" s="62"/>
    </row>
    <row r="188" spans="1:20" ht="20.100000000000001" customHeight="1" x14ac:dyDescent="0.25">
      <c r="A188" s="4" t="s">
        <v>184</v>
      </c>
      <c r="B188" s="7" t="s">
        <v>552</v>
      </c>
      <c r="C188" s="5">
        <v>250</v>
      </c>
      <c r="D188" s="61"/>
      <c r="E188" s="61"/>
      <c r="F188" s="62"/>
      <c r="G188" s="62"/>
      <c r="H188" s="62"/>
      <c r="I188" s="62"/>
      <c r="J188" s="62"/>
      <c r="K188" s="62"/>
      <c r="L188" s="62"/>
      <c r="M188" s="62"/>
      <c r="N188" s="62"/>
      <c r="O188" s="62"/>
      <c r="P188" s="62"/>
      <c r="Q188" s="62"/>
      <c r="R188" s="62"/>
      <c r="S188" s="62"/>
      <c r="T188" s="62"/>
    </row>
    <row r="189" spans="1:20" ht="20.100000000000001" customHeight="1" x14ac:dyDescent="0.25">
      <c r="A189" s="4" t="s">
        <v>183</v>
      </c>
      <c r="B189" s="7" t="s">
        <v>403</v>
      </c>
      <c r="C189" s="5"/>
      <c r="D189" s="61">
        <v>1</v>
      </c>
      <c r="E189" s="61"/>
      <c r="F189" s="62"/>
      <c r="G189" s="62">
        <v>1</v>
      </c>
      <c r="H189" s="62"/>
      <c r="I189" s="62"/>
      <c r="J189" s="62">
        <v>1</v>
      </c>
      <c r="K189" s="62"/>
      <c r="L189" s="62"/>
      <c r="M189" s="62"/>
      <c r="N189" s="62"/>
      <c r="O189" s="62"/>
      <c r="P189" s="62"/>
      <c r="Q189" s="62"/>
      <c r="R189" s="62"/>
      <c r="S189" s="62"/>
      <c r="T189" s="62"/>
    </row>
    <row r="190" spans="1:20" ht="20.100000000000001" customHeight="1" x14ac:dyDescent="0.25">
      <c r="A190" s="8" t="s">
        <v>182</v>
      </c>
      <c r="B190" s="12" t="s">
        <v>439</v>
      </c>
      <c r="C190" s="5"/>
      <c r="D190" s="65">
        <f t="shared" ref="D190:T190" si="8">SUM(D191:D198)</f>
        <v>0</v>
      </c>
      <c r="E190" s="65">
        <f t="shared" si="8"/>
        <v>0</v>
      </c>
      <c r="F190" s="65">
        <f t="shared" si="8"/>
        <v>0</v>
      </c>
      <c r="G190" s="65">
        <f t="shared" si="8"/>
        <v>0</v>
      </c>
      <c r="H190" s="65">
        <f t="shared" si="8"/>
        <v>0</v>
      </c>
      <c r="I190" s="65">
        <f t="shared" si="8"/>
        <v>0</v>
      </c>
      <c r="J190" s="65">
        <f t="shared" si="8"/>
        <v>0</v>
      </c>
      <c r="K190" s="65">
        <f t="shared" si="8"/>
        <v>0</v>
      </c>
      <c r="L190" s="65">
        <f t="shared" si="8"/>
        <v>0</v>
      </c>
      <c r="M190" s="65">
        <f t="shared" si="8"/>
        <v>0</v>
      </c>
      <c r="N190" s="65">
        <f t="shared" si="8"/>
        <v>0</v>
      </c>
      <c r="O190" s="65">
        <f t="shared" si="8"/>
        <v>0</v>
      </c>
      <c r="P190" s="65">
        <f t="shared" si="8"/>
        <v>0</v>
      </c>
      <c r="Q190" s="65">
        <f t="shared" si="8"/>
        <v>0</v>
      </c>
      <c r="R190" s="65">
        <f t="shared" si="8"/>
        <v>0</v>
      </c>
      <c r="S190" s="65">
        <f t="shared" si="8"/>
        <v>0</v>
      </c>
      <c r="T190" s="65">
        <f t="shared" si="8"/>
        <v>0</v>
      </c>
    </row>
    <row r="191" spans="1:20" ht="20.100000000000001" customHeight="1" x14ac:dyDescent="0.25">
      <c r="A191" s="4" t="s">
        <v>181</v>
      </c>
      <c r="B191" s="7" t="s">
        <v>718</v>
      </c>
      <c r="C191" s="5">
        <v>251</v>
      </c>
      <c r="D191" s="61"/>
      <c r="E191" s="61"/>
      <c r="F191" s="62"/>
      <c r="G191" s="62"/>
      <c r="H191" s="62"/>
      <c r="I191" s="62"/>
      <c r="J191" s="62"/>
      <c r="K191" s="62"/>
      <c r="L191" s="62"/>
      <c r="M191" s="62"/>
      <c r="N191" s="62"/>
      <c r="O191" s="62"/>
      <c r="P191" s="62"/>
      <c r="Q191" s="62"/>
      <c r="R191" s="62"/>
      <c r="S191" s="62"/>
      <c r="T191" s="62"/>
    </row>
    <row r="192" spans="1:20" ht="20.100000000000001" customHeight="1" x14ac:dyDescent="0.25">
      <c r="A192" s="4" t="s">
        <v>180</v>
      </c>
      <c r="B192" s="7" t="s">
        <v>495</v>
      </c>
      <c r="C192" s="5">
        <v>252</v>
      </c>
      <c r="D192" s="61"/>
      <c r="E192" s="61"/>
      <c r="F192" s="62"/>
      <c r="G192" s="62"/>
      <c r="H192" s="62"/>
      <c r="I192" s="62"/>
      <c r="J192" s="62"/>
      <c r="K192" s="62"/>
      <c r="L192" s="62"/>
      <c r="M192" s="62"/>
      <c r="N192" s="62"/>
      <c r="O192" s="62"/>
      <c r="P192" s="62"/>
      <c r="Q192" s="62"/>
      <c r="R192" s="62"/>
      <c r="S192" s="62"/>
      <c r="T192" s="62"/>
    </row>
    <row r="193" spans="1:20" ht="20.100000000000001" customHeight="1" x14ac:dyDescent="0.25">
      <c r="A193" s="4" t="s">
        <v>179</v>
      </c>
      <c r="B193" s="7" t="s">
        <v>363</v>
      </c>
      <c r="C193" s="5">
        <v>253</v>
      </c>
      <c r="D193" s="61"/>
      <c r="E193" s="61"/>
      <c r="F193" s="62"/>
      <c r="G193" s="62"/>
      <c r="H193" s="62"/>
      <c r="I193" s="62"/>
      <c r="J193" s="62"/>
      <c r="K193" s="62"/>
      <c r="L193" s="62"/>
      <c r="M193" s="62"/>
      <c r="N193" s="62"/>
      <c r="O193" s="62"/>
      <c r="P193" s="62"/>
      <c r="Q193" s="62"/>
      <c r="R193" s="62"/>
      <c r="S193" s="62"/>
      <c r="T193" s="62"/>
    </row>
    <row r="194" spans="1:20" ht="20.100000000000001" customHeight="1" x14ac:dyDescent="0.25">
      <c r="A194" s="4" t="s">
        <v>178</v>
      </c>
      <c r="B194" s="7" t="s">
        <v>641</v>
      </c>
      <c r="C194" s="5">
        <v>254</v>
      </c>
      <c r="D194" s="61"/>
      <c r="E194" s="61"/>
      <c r="F194" s="62"/>
      <c r="G194" s="62"/>
      <c r="H194" s="62"/>
      <c r="I194" s="62"/>
      <c r="J194" s="62"/>
      <c r="K194" s="62"/>
      <c r="L194" s="62"/>
      <c r="M194" s="62"/>
      <c r="N194" s="62"/>
      <c r="O194" s="62"/>
      <c r="P194" s="62"/>
      <c r="Q194" s="62"/>
      <c r="R194" s="62"/>
      <c r="S194" s="62"/>
      <c r="T194" s="62"/>
    </row>
    <row r="195" spans="1:20" ht="20.100000000000001" customHeight="1" x14ac:dyDescent="0.25">
      <c r="A195" s="4" t="s">
        <v>177</v>
      </c>
      <c r="B195" s="7" t="s">
        <v>642</v>
      </c>
      <c r="C195" s="5">
        <v>255</v>
      </c>
      <c r="D195" s="61"/>
      <c r="E195" s="61"/>
      <c r="F195" s="62"/>
      <c r="G195" s="62"/>
      <c r="H195" s="62"/>
      <c r="I195" s="62"/>
      <c r="J195" s="62"/>
      <c r="K195" s="62"/>
      <c r="L195" s="62"/>
      <c r="M195" s="62"/>
      <c r="N195" s="62"/>
      <c r="O195" s="62"/>
      <c r="P195" s="62"/>
      <c r="Q195" s="62"/>
      <c r="R195" s="62"/>
      <c r="S195" s="62"/>
      <c r="T195" s="62"/>
    </row>
    <row r="196" spans="1:20" ht="20.100000000000001" customHeight="1" x14ac:dyDescent="0.25">
      <c r="A196" s="4" t="s">
        <v>176</v>
      </c>
      <c r="B196" s="7" t="s">
        <v>643</v>
      </c>
      <c r="C196" s="5">
        <v>256</v>
      </c>
      <c r="D196" s="64"/>
      <c r="E196" s="64"/>
      <c r="F196" s="64"/>
      <c r="G196" s="64"/>
      <c r="H196" s="64"/>
      <c r="I196" s="64"/>
      <c r="J196" s="64"/>
      <c r="K196" s="64"/>
      <c r="L196" s="64"/>
      <c r="M196" s="64"/>
      <c r="N196" s="64"/>
      <c r="O196" s="64"/>
      <c r="P196" s="64"/>
      <c r="Q196" s="64"/>
      <c r="R196" s="64"/>
      <c r="S196" s="64"/>
      <c r="T196" s="64"/>
    </row>
    <row r="197" spans="1:20" ht="20.100000000000001" customHeight="1" x14ac:dyDescent="0.25">
      <c r="A197" s="4" t="s">
        <v>175</v>
      </c>
      <c r="B197" s="7" t="s">
        <v>440</v>
      </c>
      <c r="C197" s="5">
        <v>257</v>
      </c>
      <c r="D197" s="61"/>
      <c r="E197" s="61"/>
      <c r="F197" s="62"/>
      <c r="G197" s="62"/>
      <c r="H197" s="62"/>
      <c r="I197" s="62"/>
      <c r="J197" s="62"/>
      <c r="K197" s="62"/>
      <c r="L197" s="62"/>
      <c r="M197" s="62"/>
      <c r="N197" s="62"/>
      <c r="O197" s="62"/>
      <c r="P197" s="62"/>
      <c r="Q197" s="62"/>
      <c r="R197" s="62"/>
      <c r="S197" s="62"/>
      <c r="T197" s="62"/>
    </row>
    <row r="198" spans="1:20" ht="20.100000000000001" customHeight="1" x14ac:dyDescent="0.25">
      <c r="A198" s="4" t="s">
        <v>174</v>
      </c>
      <c r="B198" s="7" t="s">
        <v>403</v>
      </c>
      <c r="C198" s="5"/>
      <c r="D198" s="61"/>
      <c r="E198" s="61"/>
      <c r="F198" s="62"/>
      <c r="G198" s="62"/>
      <c r="H198" s="62"/>
      <c r="I198" s="62"/>
      <c r="J198" s="62"/>
      <c r="K198" s="62"/>
      <c r="L198" s="62"/>
      <c r="M198" s="62"/>
      <c r="N198" s="62"/>
      <c r="O198" s="62"/>
      <c r="P198" s="62"/>
      <c r="Q198" s="62"/>
      <c r="R198" s="62"/>
      <c r="S198" s="62"/>
      <c r="T198" s="62"/>
    </row>
    <row r="199" spans="1:20" ht="20.100000000000001" customHeight="1" x14ac:dyDescent="0.25">
      <c r="A199" s="8" t="s">
        <v>173</v>
      </c>
      <c r="B199" s="12" t="s">
        <v>441</v>
      </c>
      <c r="C199" s="5"/>
      <c r="D199" s="65">
        <f t="shared" ref="D199:T199" si="9">SUM(D200:D208)</f>
        <v>15</v>
      </c>
      <c r="E199" s="65">
        <f t="shared" si="9"/>
        <v>1</v>
      </c>
      <c r="F199" s="65">
        <f t="shared" si="9"/>
        <v>14</v>
      </c>
      <c r="G199" s="65">
        <f t="shared" si="9"/>
        <v>10</v>
      </c>
      <c r="H199" s="65">
        <f t="shared" si="9"/>
        <v>1</v>
      </c>
      <c r="I199" s="65">
        <f t="shared" si="9"/>
        <v>1</v>
      </c>
      <c r="J199" s="65">
        <f t="shared" si="9"/>
        <v>12</v>
      </c>
      <c r="K199" s="65">
        <f t="shared" si="9"/>
        <v>0</v>
      </c>
      <c r="L199" s="65">
        <f t="shared" si="9"/>
        <v>0</v>
      </c>
      <c r="M199" s="65">
        <f t="shared" si="9"/>
        <v>13</v>
      </c>
      <c r="N199" s="65">
        <f t="shared" si="9"/>
        <v>0</v>
      </c>
      <c r="O199" s="65">
        <f t="shared" si="9"/>
        <v>4</v>
      </c>
      <c r="P199" s="65">
        <f t="shared" si="9"/>
        <v>0</v>
      </c>
      <c r="Q199" s="65">
        <f t="shared" si="9"/>
        <v>4</v>
      </c>
      <c r="R199" s="65">
        <f t="shared" si="9"/>
        <v>0</v>
      </c>
      <c r="S199" s="65">
        <f t="shared" si="9"/>
        <v>0</v>
      </c>
      <c r="T199" s="65">
        <f t="shared" si="9"/>
        <v>0</v>
      </c>
    </row>
    <row r="200" spans="1:20" ht="20.100000000000001" customHeight="1" x14ac:dyDescent="0.25">
      <c r="A200" s="4" t="s">
        <v>172</v>
      </c>
      <c r="B200" s="7" t="s">
        <v>442</v>
      </c>
      <c r="C200" s="5">
        <v>258</v>
      </c>
      <c r="D200" s="61">
        <v>12</v>
      </c>
      <c r="E200" s="61">
        <v>1</v>
      </c>
      <c r="F200" s="62">
        <v>12</v>
      </c>
      <c r="G200" s="62">
        <v>8</v>
      </c>
      <c r="H200" s="62">
        <v>1</v>
      </c>
      <c r="I200" s="62">
        <v>1</v>
      </c>
      <c r="J200" s="62">
        <v>10</v>
      </c>
      <c r="K200" s="62"/>
      <c r="L200" s="62"/>
      <c r="M200" s="62">
        <v>10</v>
      </c>
      <c r="N200" s="62"/>
      <c r="O200" s="62">
        <v>2</v>
      </c>
      <c r="P200" s="62"/>
      <c r="Q200" s="62">
        <v>2</v>
      </c>
      <c r="R200" s="62"/>
      <c r="S200" s="62"/>
      <c r="T200" s="62"/>
    </row>
    <row r="201" spans="1:20" ht="20.100000000000001" customHeight="1" x14ac:dyDescent="0.25">
      <c r="A201" s="4" t="s">
        <v>171</v>
      </c>
      <c r="B201" s="7" t="s">
        <v>443</v>
      </c>
      <c r="C201" s="5">
        <v>259</v>
      </c>
      <c r="D201" s="61"/>
      <c r="E201" s="61"/>
      <c r="F201" s="62">
        <v>1</v>
      </c>
      <c r="G201" s="62"/>
      <c r="H201" s="62"/>
      <c r="I201" s="62"/>
      <c r="J201" s="62"/>
      <c r="K201" s="62"/>
      <c r="L201" s="62"/>
      <c r="M201" s="62">
        <v>1</v>
      </c>
      <c r="N201" s="62"/>
      <c r="O201" s="62"/>
      <c r="P201" s="62"/>
      <c r="Q201" s="62"/>
      <c r="R201" s="62"/>
      <c r="S201" s="62"/>
      <c r="T201" s="62"/>
    </row>
    <row r="202" spans="1:20" ht="20.100000000000001" customHeight="1" x14ac:dyDescent="0.25">
      <c r="A202" s="4" t="s">
        <v>170</v>
      </c>
      <c r="B202" s="7" t="s">
        <v>355</v>
      </c>
      <c r="C202" s="5">
        <v>260</v>
      </c>
      <c r="D202" s="61"/>
      <c r="E202" s="61"/>
      <c r="F202" s="62"/>
      <c r="G202" s="62"/>
      <c r="H202" s="62"/>
      <c r="I202" s="62"/>
      <c r="J202" s="62"/>
      <c r="K202" s="62"/>
      <c r="L202" s="62"/>
      <c r="M202" s="62"/>
      <c r="N202" s="62"/>
      <c r="O202" s="62"/>
      <c r="P202" s="62"/>
      <c r="Q202" s="62"/>
      <c r="R202" s="62"/>
      <c r="S202" s="62"/>
      <c r="T202" s="62"/>
    </row>
    <row r="203" spans="1:20" ht="20.100000000000001" customHeight="1" x14ac:dyDescent="0.25">
      <c r="A203" s="4" t="s">
        <v>169</v>
      </c>
      <c r="B203" s="7" t="s">
        <v>444</v>
      </c>
      <c r="C203" s="5">
        <v>261</v>
      </c>
      <c r="D203" s="61">
        <v>1</v>
      </c>
      <c r="E203" s="61"/>
      <c r="F203" s="62"/>
      <c r="G203" s="62">
        <v>1</v>
      </c>
      <c r="H203" s="62"/>
      <c r="I203" s="62"/>
      <c r="J203" s="62">
        <v>1</v>
      </c>
      <c r="K203" s="62"/>
      <c r="L203" s="62"/>
      <c r="M203" s="62"/>
      <c r="N203" s="62"/>
      <c r="O203" s="62">
        <v>1</v>
      </c>
      <c r="P203" s="62"/>
      <c r="Q203" s="62">
        <v>1</v>
      </c>
      <c r="R203" s="62"/>
      <c r="S203" s="62"/>
      <c r="T203" s="62"/>
    </row>
    <row r="204" spans="1:20" ht="20.100000000000001" customHeight="1" x14ac:dyDescent="0.25">
      <c r="A204" s="4" t="s">
        <v>168</v>
      </c>
      <c r="B204" s="7" t="s">
        <v>445</v>
      </c>
      <c r="C204" s="5">
        <v>262</v>
      </c>
      <c r="D204" s="61">
        <v>2</v>
      </c>
      <c r="E204" s="61"/>
      <c r="F204" s="62"/>
      <c r="G204" s="62"/>
      <c r="H204" s="62"/>
      <c r="I204" s="62"/>
      <c r="J204" s="62"/>
      <c r="K204" s="62"/>
      <c r="L204" s="62"/>
      <c r="M204" s="62">
        <v>2</v>
      </c>
      <c r="N204" s="62"/>
      <c r="O204" s="62"/>
      <c r="P204" s="62"/>
      <c r="Q204" s="62"/>
      <c r="R204" s="62"/>
      <c r="S204" s="62"/>
      <c r="T204" s="62"/>
    </row>
    <row r="205" spans="1:20" ht="20.100000000000001" customHeight="1" x14ac:dyDescent="0.25">
      <c r="A205" s="4" t="s">
        <v>167</v>
      </c>
      <c r="B205" s="7" t="s">
        <v>644</v>
      </c>
      <c r="C205" s="5">
        <v>263</v>
      </c>
      <c r="D205" s="61"/>
      <c r="E205" s="61"/>
      <c r="F205" s="62"/>
      <c r="G205" s="62"/>
      <c r="H205" s="62"/>
      <c r="I205" s="62"/>
      <c r="J205" s="62"/>
      <c r="K205" s="62"/>
      <c r="L205" s="62"/>
      <c r="M205" s="62"/>
      <c r="N205" s="62"/>
      <c r="O205" s="62"/>
      <c r="P205" s="62"/>
      <c r="Q205" s="62"/>
      <c r="R205" s="62"/>
      <c r="S205" s="62"/>
      <c r="T205" s="62"/>
    </row>
    <row r="206" spans="1:20" ht="20.100000000000001" customHeight="1" x14ac:dyDescent="0.25">
      <c r="A206" s="4" t="s">
        <v>166</v>
      </c>
      <c r="B206" s="7" t="s">
        <v>446</v>
      </c>
      <c r="C206" s="5">
        <v>264</v>
      </c>
      <c r="D206" s="61"/>
      <c r="E206" s="61"/>
      <c r="F206" s="62"/>
      <c r="G206" s="62"/>
      <c r="H206" s="62"/>
      <c r="I206" s="62"/>
      <c r="J206" s="62"/>
      <c r="K206" s="62"/>
      <c r="L206" s="62"/>
      <c r="M206" s="62"/>
      <c r="N206" s="62"/>
      <c r="O206" s="62"/>
      <c r="P206" s="62"/>
      <c r="Q206" s="62"/>
      <c r="R206" s="62"/>
      <c r="S206" s="62"/>
      <c r="T206" s="62"/>
    </row>
    <row r="207" spans="1:20" ht="20.100000000000001" customHeight="1" x14ac:dyDescent="0.25">
      <c r="A207" s="4" t="s">
        <v>165</v>
      </c>
      <c r="B207" s="7" t="s">
        <v>553</v>
      </c>
      <c r="C207" s="5">
        <v>265</v>
      </c>
      <c r="D207" s="61"/>
      <c r="E207" s="61"/>
      <c r="F207" s="62">
        <v>1</v>
      </c>
      <c r="G207" s="62">
        <v>1</v>
      </c>
      <c r="H207" s="62"/>
      <c r="I207" s="62"/>
      <c r="J207" s="62">
        <v>1</v>
      </c>
      <c r="K207" s="62"/>
      <c r="L207" s="62"/>
      <c r="M207" s="62"/>
      <c r="N207" s="62"/>
      <c r="O207" s="62">
        <v>1</v>
      </c>
      <c r="P207" s="62"/>
      <c r="Q207" s="62">
        <v>1</v>
      </c>
      <c r="R207" s="62"/>
      <c r="S207" s="62"/>
      <c r="T207" s="62"/>
    </row>
    <row r="208" spans="1:20" ht="20.100000000000001" customHeight="1" x14ac:dyDescent="0.25">
      <c r="A208" s="4" t="s">
        <v>164</v>
      </c>
      <c r="B208" s="7" t="s">
        <v>403</v>
      </c>
      <c r="C208" s="5"/>
      <c r="D208" s="61"/>
      <c r="E208" s="61"/>
      <c r="F208" s="62"/>
      <c r="G208" s="62"/>
      <c r="H208" s="62"/>
      <c r="I208" s="62"/>
      <c r="J208" s="62"/>
      <c r="K208" s="62"/>
      <c r="L208" s="62"/>
      <c r="M208" s="62"/>
      <c r="N208" s="62"/>
      <c r="O208" s="62"/>
      <c r="P208" s="62"/>
      <c r="Q208" s="62"/>
      <c r="R208" s="62"/>
      <c r="S208" s="62"/>
      <c r="T208" s="62"/>
    </row>
    <row r="209" spans="1:20" ht="20.100000000000001" customHeight="1" x14ac:dyDescent="0.25">
      <c r="A209" s="8" t="s">
        <v>163</v>
      </c>
      <c r="B209" s="12" t="s">
        <v>447</v>
      </c>
      <c r="C209" s="5"/>
      <c r="D209" s="65">
        <f t="shared" ref="D209:T209" si="10">SUM(D210:D227)</f>
        <v>15</v>
      </c>
      <c r="E209" s="65">
        <f t="shared" si="10"/>
        <v>1</v>
      </c>
      <c r="F209" s="65">
        <f t="shared" si="10"/>
        <v>28</v>
      </c>
      <c r="G209" s="65">
        <f t="shared" si="10"/>
        <v>14</v>
      </c>
      <c r="H209" s="65">
        <f t="shared" si="10"/>
        <v>0</v>
      </c>
      <c r="I209" s="65">
        <f t="shared" si="10"/>
        <v>0</v>
      </c>
      <c r="J209" s="65">
        <f t="shared" si="10"/>
        <v>14</v>
      </c>
      <c r="K209" s="65">
        <f t="shared" si="10"/>
        <v>2</v>
      </c>
      <c r="L209" s="65">
        <f t="shared" si="10"/>
        <v>2</v>
      </c>
      <c r="M209" s="65">
        <f t="shared" si="10"/>
        <v>26</v>
      </c>
      <c r="N209" s="65">
        <f t="shared" si="10"/>
        <v>0</v>
      </c>
      <c r="O209" s="65">
        <f t="shared" si="10"/>
        <v>8</v>
      </c>
      <c r="P209" s="65">
        <f t="shared" si="10"/>
        <v>0</v>
      </c>
      <c r="Q209" s="65">
        <f t="shared" si="10"/>
        <v>8</v>
      </c>
      <c r="R209" s="65">
        <f t="shared" si="10"/>
        <v>0</v>
      </c>
      <c r="S209" s="65">
        <f t="shared" si="10"/>
        <v>0</v>
      </c>
      <c r="T209" s="65">
        <f t="shared" si="10"/>
        <v>0</v>
      </c>
    </row>
    <row r="210" spans="1:20" ht="20.100000000000001" customHeight="1" x14ac:dyDescent="0.25">
      <c r="A210" s="4" t="s">
        <v>162</v>
      </c>
      <c r="B210" s="7" t="s">
        <v>719</v>
      </c>
      <c r="C210" s="5">
        <v>266</v>
      </c>
      <c r="D210" s="61">
        <v>8</v>
      </c>
      <c r="E210" s="61"/>
      <c r="F210" s="62">
        <v>8</v>
      </c>
      <c r="G210" s="62">
        <v>5</v>
      </c>
      <c r="H210" s="62"/>
      <c r="I210" s="62"/>
      <c r="J210" s="62">
        <v>5</v>
      </c>
      <c r="K210" s="62">
        <v>2</v>
      </c>
      <c r="L210" s="62">
        <v>1</v>
      </c>
      <c r="M210" s="62">
        <v>9</v>
      </c>
      <c r="N210" s="62"/>
      <c r="O210" s="62">
        <v>3</v>
      </c>
      <c r="P210" s="62"/>
      <c r="Q210" s="62">
        <v>3</v>
      </c>
      <c r="R210" s="62"/>
      <c r="S210" s="62"/>
      <c r="T210" s="62"/>
    </row>
    <row r="211" spans="1:20" ht="20.100000000000001" customHeight="1" x14ac:dyDescent="0.25">
      <c r="A211" s="4" t="s">
        <v>161</v>
      </c>
      <c r="B211" s="7" t="s">
        <v>720</v>
      </c>
      <c r="C211" s="5">
        <v>267</v>
      </c>
      <c r="D211" s="61">
        <v>1</v>
      </c>
      <c r="E211" s="61"/>
      <c r="F211" s="62"/>
      <c r="G211" s="62">
        <v>1</v>
      </c>
      <c r="H211" s="62"/>
      <c r="I211" s="62"/>
      <c r="J211" s="62">
        <v>1</v>
      </c>
      <c r="K211" s="62"/>
      <c r="L211" s="62"/>
      <c r="M211" s="62"/>
      <c r="N211" s="62"/>
      <c r="O211" s="62">
        <v>1</v>
      </c>
      <c r="P211" s="62"/>
      <c r="Q211" s="62">
        <v>1</v>
      </c>
      <c r="R211" s="62"/>
      <c r="S211" s="62"/>
      <c r="T211" s="62"/>
    </row>
    <row r="212" spans="1:20" ht="20.100000000000001" customHeight="1" x14ac:dyDescent="0.25">
      <c r="A212" s="4" t="s">
        <v>721</v>
      </c>
      <c r="B212" s="7" t="s">
        <v>722</v>
      </c>
      <c r="C212" s="5">
        <v>267.10000000000002</v>
      </c>
      <c r="D212" s="61"/>
      <c r="E212" s="61"/>
      <c r="F212" s="62">
        <v>1</v>
      </c>
      <c r="G212" s="62"/>
      <c r="H212" s="62"/>
      <c r="I212" s="62"/>
      <c r="J212" s="62"/>
      <c r="K212" s="62"/>
      <c r="L212" s="62"/>
      <c r="M212" s="62">
        <v>1</v>
      </c>
      <c r="N212" s="62"/>
      <c r="O212" s="62"/>
      <c r="P212" s="62"/>
      <c r="Q212" s="62"/>
      <c r="R212" s="62"/>
      <c r="S212" s="62"/>
      <c r="T212" s="62"/>
    </row>
    <row r="213" spans="1:20" ht="20.100000000000001" customHeight="1" x14ac:dyDescent="0.25">
      <c r="A213" s="4" t="s">
        <v>160</v>
      </c>
      <c r="B213" s="7" t="s">
        <v>645</v>
      </c>
      <c r="C213" s="5">
        <v>268</v>
      </c>
      <c r="D213" s="64">
        <v>5</v>
      </c>
      <c r="E213" s="64">
        <v>1</v>
      </c>
      <c r="F213" s="64">
        <v>17</v>
      </c>
      <c r="G213" s="64">
        <v>8</v>
      </c>
      <c r="H213" s="64"/>
      <c r="I213" s="64"/>
      <c r="J213" s="64">
        <v>8</v>
      </c>
      <c r="K213" s="64"/>
      <c r="L213" s="64">
        <v>1</v>
      </c>
      <c r="M213" s="64">
        <v>13</v>
      </c>
      <c r="N213" s="64"/>
      <c r="O213" s="64">
        <v>4</v>
      </c>
      <c r="P213" s="64"/>
      <c r="Q213" s="64">
        <v>4</v>
      </c>
      <c r="R213" s="64"/>
      <c r="S213" s="64"/>
      <c r="T213" s="64"/>
    </row>
    <row r="214" spans="1:20" ht="20.100000000000001" customHeight="1" x14ac:dyDescent="0.25">
      <c r="A214" s="4" t="s">
        <v>159</v>
      </c>
      <c r="B214" s="5" t="s">
        <v>723</v>
      </c>
      <c r="C214" s="5">
        <v>269</v>
      </c>
      <c r="D214" s="61"/>
      <c r="E214" s="61"/>
      <c r="F214" s="62">
        <v>1</v>
      </c>
      <c r="G214" s="62"/>
      <c r="H214" s="62"/>
      <c r="I214" s="62"/>
      <c r="J214" s="62"/>
      <c r="K214" s="62"/>
      <c r="L214" s="62"/>
      <c r="M214" s="62">
        <v>1</v>
      </c>
      <c r="N214" s="62"/>
      <c r="O214" s="62"/>
      <c r="P214" s="62"/>
      <c r="Q214" s="62"/>
      <c r="R214" s="62"/>
      <c r="S214" s="62"/>
      <c r="T214" s="62"/>
    </row>
    <row r="215" spans="1:20" ht="20.100000000000001" customHeight="1" x14ac:dyDescent="0.25">
      <c r="A215" s="4" t="s">
        <v>158</v>
      </c>
      <c r="B215" s="7" t="s">
        <v>724</v>
      </c>
      <c r="C215" s="5">
        <v>269.10000000000002</v>
      </c>
      <c r="D215" s="62"/>
      <c r="E215" s="62"/>
      <c r="F215" s="62"/>
      <c r="G215" s="62"/>
      <c r="H215" s="62"/>
      <c r="I215" s="62"/>
      <c r="J215" s="62"/>
      <c r="K215" s="62"/>
      <c r="L215" s="62"/>
      <c r="M215" s="62"/>
      <c r="N215" s="62"/>
      <c r="O215" s="62"/>
      <c r="P215" s="62"/>
      <c r="Q215" s="62"/>
      <c r="R215" s="62"/>
      <c r="S215" s="62"/>
      <c r="T215" s="62"/>
    </row>
    <row r="216" spans="1:20" ht="20.100000000000001" customHeight="1" x14ac:dyDescent="0.25">
      <c r="A216" s="4" t="s">
        <v>157</v>
      </c>
      <c r="B216" s="7" t="s">
        <v>725</v>
      </c>
      <c r="C216" s="5">
        <v>270</v>
      </c>
      <c r="D216" s="61"/>
      <c r="E216" s="61"/>
      <c r="F216" s="62"/>
      <c r="G216" s="62"/>
      <c r="H216" s="62"/>
      <c r="I216" s="62"/>
      <c r="J216" s="62"/>
      <c r="K216" s="62"/>
      <c r="L216" s="62"/>
      <c r="M216" s="62"/>
      <c r="N216" s="62"/>
      <c r="O216" s="62"/>
      <c r="P216" s="62"/>
      <c r="Q216" s="62"/>
      <c r="R216" s="62"/>
      <c r="S216" s="62"/>
      <c r="T216" s="62"/>
    </row>
    <row r="217" spans="1:20" ht="20.100000000000001" customHeight="1" x14ac:dyDescent="0.25">
      <c r="A217" s="4" t="s">
        <v>156</v>
      </c>
      <c r="B217" s="7" t="s">
        <v>726</v>
      </c>
      <c r="C217" s="5">
        <v>272</v>
      </c>
      <c r="D217" s="61"/>
      <c r="E217" s="61"/>
      <c r="F217" s="62"/>
      <c r="G217" s="62"/>
      <c r="H217" s="62"/>
      <c r="I217" s="62"/>
      <c r="J217" s="62"/>
      <c r="K217" s="62"/>
      <c r="L217" s="62"/>
      <c r="M217" s="62"/>
      <c r="N217" s="62"/>
      <c r="O217" s="62"/>
      <c r="P217" s="62"/>
      <c r="Q217" s="62"/>
      <c r="R217" s="62"/>
      <c r="S217" s="62"/>
      <c r="T217" s="62"/>
    </row>
    <row r="218" spans="1:20" ht="20.100000000000001" customHeight="1" x14ac:dyDescent="0.25">
      <c r="A218" s="4" t="s">
        <v>155</v>
      </c>
      <c r="B218" s="7" t="s">
        <v>727</v>
      </c>
      <c r="C218" s="5">
        <v>273</v>
      </c>
      <c r="D218" s="61"/>
      <c r="E218" s="61"/>
      <c r="F218" s="62"/>
      <c r="G218" s="62"/>
      <c r="H218" s="62"/>
      <c r="I218" s="62"/>
      <c r="J218" s="62"/>
      <c r="K218" s="62"/>
      <c r="L218" s="62"/>
      <c r="M218" s="62"/>
      <c r="N218" s="62"/>
      <c r="O218" s="62"/>
      <c r="P218" s="62"/>
      <c r="Q218" s="62"/>
      <c r="R218" s="62"/>
      <c r="S218" s="62"/>
      <c r="T218" s="62"/>
    </row>
    <row r="219" spans="1:20" ht="20.100000000000001" customHeight="1" x14ac:dyDescent="0.25">
      <c r="A219" s="4" t="s">
        <v>154</v>
      </c>
      <c r="B219" s="7" t="s">
        <v>728</v>
      </c>
      <c r="C219" s="5">
        <v>274</v>
      </c>
      <c r="D219" s="61"/>
      <c r="E219" s="61"/>
      <c r="F219" s="62"/>
      <c r="G219" s="62"/>
      <c r="H219" s="62"/>
      <c r="I219" s="62"/>
      <c r="J219" s="62"/>
      <c r="K219" s="62"/>
      <c r="L219" s="62"/>
      <c r="M219" s="62"/>
      <c r="N219" s="62"/>
      <c r="O219" s="62"/>
      <c r="P219" s="62"/>
      <c r="Q219" s="62"/>
      <c r="R219" s="62"/>
      <c r="S219" s="62"/>
      <c r="T219" s="62"/>
    </row>
    <row r="220" spans="1:20" ht="20.100000000000001" customHeight="1" x14ac:dyDescent="0.25">
      <c r="A220" s="4" t="s">
        <v>153</v>
      </c>
      <c r="B220" s="7" t="s">
        <v>729</v>
      </c>
      <c r="C220" s="5">
        <v>275</v>
      </c>
      <c r="D220" s="61">
        <v>1</v>
      </c>
      <c r="E220" s="61"/>
      <c r="F220" s="62"/>
      <c r="G220" s="62"/>
      <c r="H220" s="62"/>
      <c r="I220" s="62"/>
      <c r="J220" s="62"/>
      <c r="K220" s="62"/>
      <c r="L220" s="62"/>
      <c r="M220" s="62">
        <v>1</v>
      </c>
      <c r="N220" s="62"/>
      <c r="O220" s="62"/>
      <c r="P220" s="62"/>
      <c r="Q220" s="62"/>
      <c r="R220" s="62"/>
      <c r="S220" s="62"/>
      <c r="T220" s="62"/>
    </row>
    <row r="221" spans="1:20" ht="20.100000000000001" customHeight="1" x14ac:dyDescent="0.25">
      <c r="A221" s="4" t="s">
        <v>152</v>
      </c>
      <c r="B221" s="7" t="s">
        <v>554</v>
      </c>
      <c r="C221" s="5">
        <v>276</v>
      </c>
      <c r="D221" s="61"/>
      <c r="E221" s="61"/>
      <c r="F221" s="62"/>
      <c r="G221" s="62"/>
      <c r="H221" s="62"/>
      <c r="I221" s="62"/>
      <c r="J221" s="62"/>
      <c r="K221" s="62"/>
      <c r="L221" s="62"/>
      <c r="M221" s="62"/>
      <c r="N221" s="62"/>
      <c r="O221" s="62"/>
      <c r="P221" s="62"/>
      <c r="Q221" s="62"/>
      <c r="R221" s="62"/>
      <c r="S221" s="62"/>
      <c r="T221" s="62"/>
    </row>
    <row r="222" spans="1:20" ht="20.100000000000001" customHeight="1" x14ac:dyDescent="0.25">
      <c r="A222" s="4" t="s">
        <v>151</v>
      </c>
      <c r="B222" s="7" t="s">
        <v>364</v>
      </c>
      <c r="C222" s="5">
        <v>277</v>
      </c>
      <c r="D222" s="61"/>
      <c r="E222" s="61"/>
      <c r="F222" s="62"/>
      <c r="G222" s="62"/>
      <c r="H222" s="62"/>
      <c r="I222" s="62"/>
      <c r="J222" s="62"/>
      <c r="K222" s="62"/>
      <c r="L222" s="62"/>
      <c r="M222" s="62"/>
      <c r="N222" s="62"/>
      <c r="O222" s="62"/>
      <c r="P222" s="62"/>
      <c r="Q222" s="62"/>
      <c r="R222" s="62"/>
      <c r="S222" s="62"/>
      <c r="T222" s="62"/>
    </row>
    <row r="223" spans="1:20" ht="20.100000000000001" customHeight="1" x14ac:dyDescent="0.25">
      <c r="A223" s="4" t="s">
        <v>150</v>
      </c>
      <c r="B223" s="7" t="s">
        <v>555</v>
      </c>
      <c r="C223" s="5">
        <v>278</v>
      </c>
      <c r="D223" s="61"/>
      <c r="E223" s="61"/>
      <c r="F223" s="62"/>
      <c r="G223" s="62"/>
      <c r="H223" s="62"/>
      <c r="I223" s="62"/>
      <c r="J223" s="62"/>
      <c r="K223" s="62"/>
      <c r="L223" s="62"/>
      <c r="M223" s="62"/>
      <c r="N223" s="62"/>
      <c r="O223" s="62"/>
      <c r="P223" s="62"/>
      <c r="Q223" s="62"/>
      <c r="R223" s="62"/>
      <c r="S223" s="62"/>
      <c r="T223" s="62"/>
    </row>
    <row r="224" spans="1:20" ht="20.100000000000001" customHeight="1" x14ac:dyDescent="0.25">
      <c r="A224" s="4" t="s">
        <v>149</v>
      </c>
      <c r="B224" s="7" t="s">
        <v>556</v>
      </c>
      <c r="C224" s="5">
        <v>279</v>
      </c>
      <c r="D224" s="61"/>
      <c r="E224" s="61"/>
      <c r="F224" s="62">
        <v>1</v>
      </c>
      <c r="G224" s="62"/>
      <c r="H224" s="62"/>
      <c r="I224" s="62"/>
      <c r="J224" s="62"/>
      <c r="K224" s="62"/>
      <c r="L224" s="62"/>
      <c r="M224" s="62">
        <v>1</v>
      </c>
      <c r="N224" s="62"/>
      <c r="O224" s="62"/>
      <c r="P224" s="62"/>
      <c r="Q224" s="62"/>
      <c r="R224" s="62"/>
      <c r="S224" s="62"/>
      <c r="T224" s="62"/>
    </row>
    <row r="225" spans="1:20" ht="20.100000000000001" customHeight="1" x14ac:dyDescent="0.25">
      <c r="A225" s="4" t="s">
        <v>148</v>
      </c>
      <c r="B225" s="7" t="s">
        <v>730</v>
      </c>
      <c r="C225" s="5">
        <v>280</v>
      </c>
      <c r="D225" s="61"/>
      <c r="E225" s="61"/>
      <c r="F225" s="62"/>
      <c r="G225" s="62"/>
      <c r="H225" s="62"/>
      <c r="I225" s="62"/>
      <c r="J225" s="62"/>
      <c r="K225" s="62"/>
      <c r="L225" s="62"/>
      <c r="M225" s="62"/>
      <c r="N225" s="62"/>
      <c r="O225" s="62"/>
      <c r="P225" s="62"/>
      <c r="Q225" s="62"/>
      <c r="R225" s="62"/>
      <c r="S225" s="62"/>
      <c r="T225" s="62"/>
    </row>
    <row r="226" spans="1:20" ht="20.100000000000001" customHeight="1" x14ac:dyDescent="0.25">
      <c r="A226" s="4" t="s">
        <v>731</v>
      </c>
      <c r="B226" s="7" t="s">
        <v>732</v>
      </c>
      <c r="C226" s="5">
        <v>280.10000000000002</v>
      </c>
      <c r="D226" s="61"/>
      <c r="E226" s="61"/>
      <c r="F226" s="62"/>
      <c r="G226" s="62"/>
      <c r="H226" s="62"/>
      <c r="I226" s="62"/>
      <c r="J226" s="62"/>
      <c r="K226" s="62"/>
      <c r="L226" s="62"/>
      <c r="M226" s="62"/>
      <c r="N226" s="62"/>
      <c r="O226" s="62"/>
      <c r="P226" s="62"/>
      <c r="Q226" s="62"/>
      <c r="R226" s="62"/>
      <c r="S226" s="62"/>
      <c r="T226" s="62"/>
    </row>
    <row r="227" spans="1:20" ht="20.100000000000001" customHeight="1" x14ac:dyDescent="0.25">
      <c r="A227" s="4" t="s">
        <v>147</v>
      </c>
      <c r="B227" s="7" t="s">
        <v>403</v>
      </c>
      <c r="C227" s="5"/>
      <c r="D227" s="61"/>
      <c r="E227" s="61"/>
      <c r="F227" s="62"/>
      <c r="G227" s="62"/>
      <c r="H227" s="62"/>
      <c r="I227" s="62"/>
      <c r="J227" s="62"/>
      <c r="K227" s="62"/>
      <c r="L227" s="62"/>
      <c r="M227" s="62"/>
      <c r="N227" s="62"/>
      <c r="O227" s="62"/>
      <c r="P227" s="62"/>
      <c r="Q227" s="62"/>
      <c r="R227" s="62"/>
      <c r="S227" s="62"/>
      <c r="T227" s="62"/>
    </row>
    <row r="228" spans="1:20" ht="20.100000000000001" customHeight="1" x14ac:dyDescent="0.25">
      <c r="A228" s="8" t="s">
        <v>146</v>
      </c>
      <c r="B228" s="12" t="s">
        <v>448</v>
      </c>
      <c r="C228" s="5"/>
      <c r="D228" s="65">
        <f t="shared" ref="D228:T228" si="11">SUM(D229:D247)</f>
        <v>0</v>
      </c>
      <c r="E228" s="65">
        <f t="shared" si="11"/>
        <v>0</v>
      </c>
      <c r="F228" s="65">
        <f t="shared" si="11"/>
        <v>0</v>
      </c>
      <c r="G228" s="65">
        <f t="shared" si="11"/>
        <v>0</v>
      </c>
      <c r="H228" s="65">
        <f t="shared" si="11"/>
        <v>0</v>
      </c>
      <c r="I228" s="65">
        <f t="shared" si="11"/>
        <v>0</v>
      </c>
      <c r="J228" s="65">
        <f t="shared" si="11"/>
        <v>0</v>
      </c>
      <c r="K228" s="65">
        <f t="shared" si="11"/>
        <v>0</v>
      </c>
      <c r="L228" s="65">
        <f t="shared" si="11"/>
        <v>0</v>
      </c>
      <c r="M228" s="65">
        <f t="shared" si="11"/>
        <v>0</v>
      </c>
      <c r="N228" s="65">
        <f t="shared" si="11"/>
        <v>0</v>
      </c>
      <c r="O228" s="65">
        <f t="shared" si="11"/>
        <v>0</v>
      </c>
      <c r="P228" s="65">
        <f t="shared" si="11"/>
        <v>0</v>
      </c>
      <c r="Q228" s="65">
        <f t="shared" si="11"/>
        <v>0</v>
      </c>
      <c r="R228" s="65">
        <f t="shared" si="11"/>
        <v>0</v>
      </c>
      <c r="S228" s="65">
        <f t="shared" si="11"/>
        <v>0</v>
      </c>
      <c r="T228" s="65">
        <f t="shared" si="11"/>
        <v>0</v>
      </c>
    </row>
    <row r="229" spans="1:20" ht="20.100000000000001" customHeight="1" x14ac:dyDescent="0.25">
      <c r="A229" s="4" t="s">
        <v>145</v>
      </c>
      <c r="B229" s="7" t="s">
        <v>557</v>
      </c>
      <c r="C229" s="5">
        <v>281</v>
      </c>
      <c r="D229" s="61"/>
      <c r="E229" s="61"/>
      <c r="F229" s="62"/>
      <c r="G229" s="62"/>
      <c r="H229" s="62"/>
      <c r="I229" s="62"/>
      <c r="J229" s="62"/>
      <c r="K229" s="62"/>
      <c r="L229" s="62"/>
      <c r="M229" s="62"/>
      <c r="N229" s="62"/>
      <c r="O229" s="62"/>
      <c r="P229" s="62"/>
      <c r="Q229" s="62"/>
      <c r="R229" s="62"/>
      <c r="S229" s="62"/>
      <c r="T229" s="62"/>
    </row>
    <row r="230" spans="1:20" ht="20.100000000000001" customHeight="1" x14ac:dyDescent="0.25">
      <c r="A230" s="4" t="s">
        <v>144</v>
      </c>
      <c r="B230" s="7" t="s">
        <v>558</v>
      </c>
      <c r="C230" s="6">
        <v>282</v>
      </c>
      <c r="D230" s="62"/>
      <c r="E230" s="62"/>
      <c r="F230" s="62"/>
      <c r="G230" s="62"/>
      <c r="H230" s="62"/>
      <c r="I230" s="62"/>
      <c r="J230" s="62"/>
      <c r="K230" s="62"/>
      <c r="L230" s="62"/>
      <c r="M230" s="62"/>
      <c r="N230" s="62"/>
      <c r="O230" s="62"/>
      <c r="P230" s="62"/>
      <c r="Q230" s="62"/>
      <c r="R230" s="62"/>
      <c r="S230" s="62"/>
      <c r="T230" s="62"/>
    </row>
    <row r="231" spans="1:20" ht="20.100000000000001" customHeight="1" x14ac:dyDescent="0.25">
      <c r="A231" s="4" t="s">
        <v>143</v>
      </c>
      <c r="B231" s="5" t="s">
        <v>559</v>
      </c>
      <c r="C231" s="5">
        <v>283</v>
      </c>
      <c r="D231" s="61"/>
      <c r="E231" s="61"/>
      <c r="F231" s="62"/>
      <c r="G231" s="62"/>
      <c r="H231" s="62"/>
      <c r="I231" s="62"/>
      <c r="J231" s="62"/>
      <c r="K231" s="62"/>
      <c r="L231" s="62"/>
      <c r="M231" s="62"/>
      <c r="N231" s="62"/>
      <c r="O231" s="62"/>
      <c r="P231" s="62"/>
      <c r="Q231" s="62"/>
      <c r="R231" s="62"/>
      <c r="S231" s="62"/>
      <c r="T231" s="62"/>
    </row>
    <row r="232" spans="1:20" ht="20.100000000000001" customHeight="1" x14ac:dyDescent="0.25">
      <c r="A232" s="4" t="s">
        <v>142</v>
      </c>
      <c r="B232" s="7" t="s">
        <v>560</v>
      </c>
      <c r="C232" s="5">
        <v>284</v>
      </c>
      <c r="D232" s="61"/>
      <c r="E232" s="61"/>
      <c r="F232" s="62"/>
      <c r="G232" s="62"/>
      <c r="H232" s="62"/>
      <c r="I232" s="62"/>
      <c r="J232" s="62"/>
      <c r="K232" s="62"/>
      <c r="L232" s="62"/>
      <c r="M232" s="62"/>
      <c r="N232" s="62"/>
      <c r="O232" s="62"/>
      <c r="P232" s="62"/>
      <c r="Q232" s="62"/>
      <c r="R232" s="62"/>
      <c r="S232" s="62"/>
      <c r="T232" s="62"/>
    </row>
    <row r="233" spans="1:20" ht="20.100000000000001" customHeight="1" x14ac:dyDescent="0.25">
      <c r="A233" s="4" t="s">
        <v>141</v>
      </c>
      <c r="B233" s="7" t="s">
        <v>561</v>
      </c>
      <c r="C233" s="5">
        <v>285</v>
      </c>
      <c r="D233" s="64"/>
      <c r="E233" s="64"/>
      <c r="F233" s="64"/>
      <c r="G233" s="64"/>
      <c r="H233" s="64"/>
      <c r="I233" s="64"/>
      <c r="J233" s="64"/>
      <c r="K233" s="64"/>
      <c r="L233" s="64"/>
      <c r="M233" s="64"/>
      <c r="N233" s="64"/>
      <c r="O233" s="64"/>
      <c r="P233" s="64"/>
      <c r="Q233" s="64"/>
      <c r="R233" s="64"/>
      <c r="S233" s="64"/>
      <c r="T233" s="64"/>
    </row>
    <row r="234" spans="1:20" ht="20.100000000000001" customHeight="1" x14ac:dyDescent="0.25">
      <c r="A234" s="4" t="s">
        <v>140</v>
      </c>
      <c r="B234" s="7" t="s">
        <v>562</v>
      </c>
      <c r="C234" s="5">
        <v>286</v>
      </c>
      <c r="D234" s="61"/>
      <c r="E234" s="61"/>
      <c r="F234" s="62"/>
      <c r="G234" s="62"/>
      <c r="H234" s="62"/>
      <c r="I234" s="62"/>
      <c r="J234" s="62"/>
      <c r="K234" s="62"/>
      <c r="L234" s="62"/>
      <c r="M234" s="62"/>
      <c r="N234" s="62"/>
      <c r="O234" s="62"/>
      <c r="P234" s="62"/>
      <c r="Q234" s="62"/>
      <c r="R234" s="62"/>
      <c r="S234" s="62"/>
      <c r="T234" s="62"/>
    </row>
    <row r="235" spans="1:20" ht="20.100000000000001" customHeight="1" x14ac:dyDescent="0.25">
      <c r="A235" s="4" t="s">
        <v>139</v>
      </c>
      <c r="B235" s="7" t="s">
        <v>365</v>
      </c>
      <c r="C235" s="5">
        <v>287</v>
      </c>
      <c r="D235" s="61"/>
      <c r="E235" s="61"/>
      <c r="F235" s="62"/>
      <c r="G235" s="62"/>
      <c r="H235" s="62"/>
      <c r="I235" s="62"/>
      <c r="J235" s="62"/>
      <c r="K235" s="62"/>
      <c r="L235" s="62"/>
      <c r="M235" s="62"/>
      <c r="N235" s="62"/>
      <c r="O235" s="62"/>
      <c r="P235" s="62"/>
      <c r="Q235" s="62"/>
      <c r="R235" s="62"/>
      <c r="S235" s="62"/>
      <c r="T235" s="62"/>
    </row>
    <row r="236" spans="1:20" ht="20.100000000000001" customHeight="1" x14ac:dyDescent="0.25">
      <c r="A236" s="4" t="s">
        <v>138</v>
      </c>
      <c r="B236" s="7" t="s">
        <v>366</v>
      </c>
      <c r="C236" s="5">
        <v>288</v>
      </c>
      <c r="D236" s="61"/>
      <c r="E236" s="61"/>
      <c r="F236" s="62"/>
      <c r="G236" s="62"/>
      <c r="H236" s="62"/>
      <c r="I236" s="62"/>
      <c r="J236" s="62"/>
      <c r="K236" s="62"/>
      <c r="L236" s="62"/>
      <c r="M236" s="62"/>
      <c r="N236" s="62"/>
      <c r="O236" s="62"/>
      <c r="P236" s="62"/>
      <c r="Q236" s="62"/>
      <c r="R236" s="62"/>
      <c r="S236" s="62"/>
      <c r="T236" s="62"/>
    </row>
    <row r="237" spans="1:20" ht="20.100000000000001" customHeight="1" x14ac:dyDescent="0.25">
      <c r="A237" s="4" t="s">
        <v>137</v>
      </c>
      <c r="B237" s="7" t="s">
        <v>646</v>
      </c>
      <c r="C237" s="5">
        <v>289</v>
      </c>
      <c r="D237" s="61"/>
      <c r="E237" s="61"/>
      <c r="F237" s="62"/>
      <c r="G237" s="62"/>
      <c r="H237" s="62"/>
      <c r="I237" s="62"/>
      <c r="J237" s="62"/>
      <c r="K237" s="62"/>
      <c r="L237" s="62"/>
      <c r="M237" s="62"/>
      <c r="N237" s="62"/>
      <c r="O237" s="62"/>
      <c r="P237" s="62"/>
      <c r="Q237" s="62"/>
      <c r="R237" s="62"/>
      <c r="S237" s="62"/>
      <c r="T237" s="62"/>
    </row>
    <row r="238" spans="1:20" ht="20.100000000000001" customHeight="1" x14ac:dyDescent="0.25">
      <c r="A238" s="4" t="s">
        <v>136</v>
      </c>
      <c r="B238" s="7" t="s">
        <v>496</v>
      </c>
      <c r="C238" s="5">
        <v>290</v>
      </c>
      <c r="D238" s="61"/>
      <c r="E238" s="61"/>
      <c r="F238" s="62"/>
      <c r="G238" s="62"/>
      <c r="H238" s="62"/>
      <c r="I238" s="62"/>
      <c r="J238" s="62"/>
      <c r="K238" s="62"/>
      <c r="L238" s="62"/>
      <c r="M238" s="62"/>
      <c r="N238" s="62"/>
      <c r="O238" s="62"/>
      <c r="P238" s="62"/>
      <c r="Q238" s="62"/>
      <c r="R238" s="62"/>
      <c r="S238" s="62"/>
      <c r="T238" s="62"/>
    </row>
    <row r="239" spans="1:20" ht="20.100000000000001" customHeight="1" x14ac:dyDescent="0.25">
      <c r="A239" s="4" t="s">
        <v>135</v>
      </c>
      <c r="B239" s="7" t="s">
        <v>647</v>
      </c>
      <c r="C239" s="5">
        <v>291</v>
      </c>
      <c r="D239" s="61"/>
      <c r="E239" s="61"/>
      <c r="F239" s="62"/>
      <c r="G239" s="62"/>
      <c r="H239" s="62"/>
      <c r="I239" s="62"/>
      <c r="J239" s="62"/>
      <c r="K239" s="62"/>
      <c r="L239" s="62"/>
      <c r="M239" s="62"/>
      <c r="N239" s="62"/>
      <c r="O239" s="62"/>
      <c r="P239" s="62"/>
      <c r="Q239" s="62"/>
      <c r="R239" s="62"/>
      <c r="S239" s="62"/>
      <c r="T239" s="62"/>
    </row>
    <row r="240" spans="1:20" ht="20.100000000000001" customHeight="1" x14ac:dyDescent="0.25">
      <c r="A240" s="4" t="s">
        <v>134</v>
      </c>
      <c r="B240" s="7" t="s">
        <v>648</v>
      </c>
      <c r="C240" s="5">
        <v>292</v>
      </c>
      <c r="D240" s="61"/>
      <c r="E240" s="61"/>
      <c r="F240" s="62"/>
      <c r="G240" s="62"/>
      <c r="H240" s="62"/>
      <c r="I240" s="62"/>
      <c r="J240" s="62"/>
      <c r="K240" s="62"/>
      <c r="L240" s="62"/>
      <c r="M240" s="62"/>
      <c r="N240" s="62"/>
      <c r="O240" s="62"/>
      <c r="P240" s="62"/>
      <c r="Q240" s="62"/>
      <c r="R240" s="62"/>
      <c r="S240" s="62"/>
      <c r="T240" s="62"/>
    </row>
    <row r="241" spans="1:20" ht="20.100000000000001" customHeight="1" x14ac:dyDescent="0.25">
      <c r="A241" s="4" t="s">
        <v>133</v>
      </c>
      <c r="B241" s="7" t="s">
        <v>449</v>
      </c>
      <c r="C241" s="5">
        <v>293</v>
      </c>
      <c r="D241" s="61"/>
      <c r="E241" s="61"/>
      <c r="F241" s="62"/>
      <c r="G241" s="62"/>
      <c r="H241" s="62"/>
      <c r="I241" s="62"/>
      <c r="J241" s="62"/>
      <c r="K241" s="62"/>
      <c r="L241" s="62"/>
      <c r="M241" s="62"/>
      <c r="N241" s="62"/>
      <c r="O241" s="62"/>
      <c r="P241" s="62"/>
      <c r="Q241" s="62"/>
      <c r="R241" s="62"/>
      <c r="S241" s="62"/>
      <c r="T241" s="62"/>
    </row>
    <row r="242" spans="1:20" ht="20.100000000000001" customHeight="1" x14ac:dyDescent="0.25">
      <c r="A242" s="4" t="s">
        <v>132</v>
      </c>
      <c r="B242" s="7" t="s">
        <v>649</v>
      </c>
      <c r="C242" s="5">
        <v>294</v>
      </c>
      <c r="D242" s="61"/>
      <c r="E242" s="61"/>
      <c r="F242" s="62"/>
      <c r="G242" s="62"/>
      <c r="H242" s="62"/>
      <c r="I242" s="62"/>
      <c r="J242" s="62"/>
      <c r="K242" s="62"/>
      <c r="L242" s="62"/>
      <c r="M242" s="62"/>
      <c r="N242" s="62"/>
      <c r="O242" s="62"/>
      <c r="P242" s="62"/>
      <c r="Q242" s="62"/>
      <c r="R242" s="62"/>
      <c r="S242" s="62"/>
      <c r="T242" s="62"/>
    </row>
    <row r="243" spans="1:20" ht="20.100000000000001" customHeight="1" x14ac:dyDescent="0.25">
      <c r="A243" s="4" t="s">
        <v>131</v>
      </c>
      <c r="B243" s="7" t="s">
        <v>650</v>
      </c>
      <c r="C243" s="5">
        <v>295</v>
      </c>
      <c r="D243" s="61"/>
      <c r="E243" s="61"/>
      <c r="F243" s="62"/>
      <c r="G243" s="62"/>
      <c r="H243" s="62"/>
      <c r="I243" s="62"/>
      <c r="J243" s="62"/>
      <c r="K243" s="62"/>
      <c r="L243" s="62"/>
      <c r="M243" s="62"/>
      <c r="N243" s="62"/>
      <c r="O243" s="62"/>
      <c r="P243" s="62"/>
      <c r="Q243" s="62"/>
      <c r="R243" s="62"/>
      <c r="S243" s="62"/>
      <c r="T243" s="62"/>
    </row>
    <row r="244" spans="1:20" ht="20.100000000000001" customHeight="1" x14ac:dyDescent="0.25">
      <c r="A244" s="4" t="s">
        <v>130</v>
      </c>
      <c r="B244" s="7" t="s">
        <v>651</v>
      </c>
      <c r="C244" s="5">
        <v>296</v>
      </c>
      <c r="D244" s="61"/>
      <c r="E244" s="61"/>
      <c r="F244" s="62"/>
      <c r="G244" s="62"/>
      <c r="H244" s="62"/>
      <c r="I244" s="62"/>
      <c r="J244" s="62"/>
      <c r="K244" s="62"/>
      <c r="L244" s="62"/>
      <c r="M244" s="62"/>
      <c r="N244" s="62"/>
      <c r="O244" s="62"/>
      <c r="P244" s="62"/>
      <c r="Q244" s="62"/>
      <c r="R244" s="62"/>
      <c r="S244" s="62"/>
      <c r="T244" s="62"/>
    </row>
    <row r="245" spans="1:20" ht="20.100000000000001" customHeight="1" x14ac:dyDescent="0.25">
      <c r="A245" s="4" t="s">
        <v>129</v>
      </c>
      <c r="B245" s="7" t="s">
        <v>376</v>
      </c>
      <c r="C245" s="6">
        <v>297</v>
      </c>
      <c r="D245" s="61"/>
      <c r="E245" s="61"/>
      <c r="F245" s="62"/>
      <c r="G245" s="62"/>
      <c r="H245" s="62"/>
      <c r="I245" s="62"/>
      <c r="J245" s="62"/>
      <c r="K245" s="62"/>
      <c r="L245" s="62"/>
      <c r="M245" s="62"/>
      <c r="N245" s="62"/>
      <c r="O245" s="62"/>
      <c r="P245" s="62"/>
      <c r="Q245" s="62"/>
      <c r="R245" s="62"/>
      <c r="S245" s="62"/>
      <c r="T245" s="62"/>
    </row>
    <row r="246" spans="1:20" ht="20.100000000000001" customHeight="1" x14ac:dyDescent="0.25">
      <c r="A246" s="4" t="s">
        <v>128</v>
      </c>
      <c r="B246" s="7" t="s">
        <v>563</v>
      </c>
      <c r="C246" s="5">
        <v>298</v>
      </c>
      <c r="D246" s="61"/>
      <c r="E246" s="61"/>
      <c r="F246" s="62"/>
      <c r="G246" s="62"/>
      <c r="H246" s="62"/>
      <c r="I246" s="62"/>
      <c r="J246" s="62"/>
      <c r="K246" s="62"/>
      <c r="L246" s="62"/>
      <c r="M246" s="62"/>
      <c r="N246" s="62"/>
      <c r="O246" s="62"/>
      <c r="P246" s="62"/>
      <c r="Q246" s="62"/>
      <c r="R246" s="62"/>
      <c r="S246" s="62"/>
      <c r="T246" s="62"/>
    </row>
    <row r="247" spans="1:20" ht="20.100000000000001" customHeight="1" x14ac:dyDescent="0.25">
      <c r="A247" s="4" t="s">
        <v>127</v>
      </c>
      <c r="B247" s="7" t="s">
        <v>403</v>
      </c>
      <c r="C247" s="5"/>
      <c r="D247" s="64"/>
      <c r="E247" s="64"/>
      <c r="F247" s="64"/>
      <c r="G247" s="64"/>
      <c r="H247" s="64"/>
      <c r="I247" s="64"/>
      <c r="J247" s="64"/>
      <c r="K247" s="64"/>
      <c r="L247" s="64"/>
      <c r="M247" s="64"/>
      <c r="N247" s="64"/>
      <c r="O247" s="64"/>
      <c r="P247" s="64"/>
      <c r="Q247" s="64"/>
      <c r="R247" s="64"/>
      <c r="S247" s="64"/>
      <c r="T247" s="64"/>
    </row>
    <row r="248" spans="1:20" ht="20.100000000000001" customHeight="1" x14ac:dyDescent="0.25">
      <c r="A248" s="4" t="s">
        <v>126</v>
      </c>
      <c r="B248" s="12" t="s">
        <v>564</v>
      </c>
      <c r="C248" s="5"/>
      <c r="D248" s="65">
        <f t="shared" ref="D248:T248" si="12">SUM(D249:D261)</f>
        <v>0</v>
      </c>
      <c r="E248" s="65">
        <f t="shared" si="12"/>
        <v>0</v>
      </c>
      <c r="F248" s="65">
        <f t="shared" si="12"/>
        <v>0</v>
      </c>
      <c r="G248" s="65">
        <f t="shared" si="12"/>
        <v>0</v>
      </c>
      <c r="H248" s="65">
        <f t="shared" si="12"/>
        <v>0</v>
      </c>
      <c r="I248" s="65">
        <f t="shared" si="12"/>
        <v>0</v>
      </c>
      <c r="J248" s="65">
        <f t="shared" si="12"/>
        <v>0</v>
      </c>
      <c r="K248" s="65">
        <f t="shared" si="12"/>
        <v>0</v>
      </c>
      <c r="L248" s="65">
        <f t="shared" si="12"/>
        <v>0</v>
      </c>
      <c r="M248" s="65">
        <f t="shared" si="12"/>
        <v>0</v>
      </c>
      <c r="N248" s="65">
        <f t="shared" si="12"/>
        <v>0</v>
      </c>
      <c r="O248" s="65">
        <f t="shared" si="12"/>
        <v>0</v>
      </c>
      <c r="P248" s="65">
        <f t="shared" si="12"/>
        <v>0</v>
      </c>
      <c r="Q248" s="65">
        <f t="shared" si="12"/>
        <v>0</v>
      </c>
      <c r="R248" s="65">
        <f t="shared" si="12"/>
        <v>0</v>
      </c>
      <c r="S248" s="65">
        <f t="shared" si="12"/>
        <v>0</v>
      </c>
      <c r="T248" s="65">
        <f t="shared" si="12"/>
        <v>0</v>
      </c>
    </row>
    <row r="249" spans="1:20" ht="20.100000000000001" customHeight="1" x14ac:dyDescent="0.25">
      <c r="A249" s="4" t="s">
        <v>125</v>
      </c>
      <c r="B249" s="5" t="s">
        <v>450</v>
      </c>
      <c r="C249" s="5">
        <v>299</v>
      </c>
      <c r="D249" s="62"/>
      <c r="E249" s="62"/>
      <c r="F249" s="62"/>
      <c r="G249" s="62"/>
      <c r="H249" s="62"/>
      <c r="I249" s="62"/>
      <c r="J249" s="62"/>
      <c r="K249" s="62"/>
      <c r="L249" s="62"/>
      <c r="M249" s="62"/>
      <c r="N249" s="62"/>
      <c r="O249" s="62"/>
      <c r="P249" s="62"/>
      <c r="Q249" s="62"/>
      <c r="R249" s="62"/>
      <c r="S249" s="62"/>
      <c r="T249" s="62"/>
    </row>
    <row r="250" spans="1:20" ht="20.100000000000001" customHeight="1" x14ac:dyDescent="0.25">
      <c r="A250" s="4" t="s">
        <v>124</v>
      </c>
      <c r="B250" s="5" t="s">
        <v>733</v>
      </c>
      <c r="C250" s="5">
        <v>300</v>
      </c>
      <c r="D250" s="61"/>
      <c r="E250" s="61"/>
      <c r="F250" s="62"/>
      <c r="G250" s="62"/>
      <c r="H250" s="62"/>
      <c r="I250" s="62"/>
      <c r="J250" s="62"/>
      <c r="K250" s="62"/>
      <c r="L250" s="62"/>
      <c r="M250" s="62"/>
      <c r="N250" s="62"/>
      <c r="O250" s="62"/>
      <c r="P250" s="62"/>
      <c r="Q250" s="62"/>
      <c r="R250" s="62"/>
      <c r="S250" s="62"/>
      <c r="T250" s="62"/>
    </row>
    <row r="251" spans="1:20" ht="20.100000000000001" customHeight="1" x14ac:dyDescent="0.25">
      <c r="A251" s="4" t="s">
        <v>123</v>
      </c>
      <c r="B251" s="7" t="s">
        <v>367</v>
      </c>
      <c r="C251" s="5">
        <v>300.10000000000002</v>
      </c>
      <c r="D251" s="61"/>
      <c r="E251" s="61"/>
      <c r="F251" s="62"/>
      <c r="G251" s="62"/>
      <c r="H251" s="62"/>
      <c r="I251" s="62"/>
      <c r="J251" s="62"/>
      <c r="K251" s="62"/>
      <c r="L251" s="62"/>
      <c r="M251" s="62"/>
      <c r="N251" s="62"/>
      <c r="O251" s="62"/>
      <c r="P251" s="62"/>
      <c r="Q251" s="62"/>
      <c r="R251" s="62"/>
      <c r="S251" s="62"/>
      <c r="T251" s="62"/>
    </row>
    <row r="252" spans="1:20" ht="20.100000000000001" customHeight="1" x14ac:dyDescent="0.25">
      <c r="A252" s="4" t="s">
        <v>122</v>
      </c>
      <c r="B252" s="7" t="s">
        <v>565</v>
      </c>
      <c r="C252" s="5">
        <v>300.2</v>
      </c>
      <c r="D252" s="61"/>
      <c r="E252" s="61"/>
      <c r="F252" s="62"/>
      <c r="G252" s="62"/>
      <c r="H252" s="62"/>
      <c r="I252" s="62"/>
      <c r="J252" s="62"/>
      <c r="K252" s="62"/>
      <c r="L252" s="62"/>
      <c r="M252" s="62"/>
      <c r="N252" s="62"/>
      <c r="O252" s="62"/>
      <c r="P252" s="62"/>
      <c r="Q252" s="62"/>
      <c r="R252" s="62"/>
      <c r="S252" s="62"/>
      <c r="T252" s="62"/>
    </row>
    <row r="253" spans="1:20" ht="20.100000000000001" customHeight="1" x14ac:dyDescent="0.25">
      <c r="A253" s="4" t="s">
        <v>121</v>
      </c>
      <c r="B253" s="7" t="s">
        <v>734</v>
      </c>
      <c r="C253" s="5">
        <v>301</v>
      </c>
      <c r="D253" s="61"/>
      <c r="E253" s="61"/>
      <c r="F253" s="62"/>
      <c r="G253" s="62"/>
      <c r="H253" s="62"/>
      <c r="I253" s="62"/>
      <c r="J253" s="62"/>
      <c r="K253" s="62"/>
      <c r="L253" s="62"/>
      <c r="M253" s="62"/>
      <c r="N253" s="62"/>
      <c r="O253" s="62"/>
      <c r="P253" s="62"/>
      <c r="Q253" s="62"/>
      <c r="R253" s="62"/>
      <c r="S253" s="62"/>
      <c r="T253" s="62"/>
    </row>
    <row r="254" spans="1:20" ht="20.100000000000001" customHeight="1" x14ac:dyDescent="0.25">
      <c r="A254" s="4" t="s">
        <v>120</v>
      </c>
      <c r="B254" s="7" t="s">
        <v>451</v>
      </c>
      <c r="C254" s="5">
        <v>301.10000000000002</v>
      </c>
      <c r="D254" s="62"/>
      <c r="E254" s="62"/>
      <c r="F254" s="62"/>
      <c r="G254" s="62"/>
      <c r="H254" s="62"/>
      <c r="I254" s="62"/>
      <c r="J254" s="62"/>
      <c r="K254" s="62"/>
      <c r="L254" s="62"/>
      <c r="M254" s="62"/>
      <c r="N254" s="62"/>
      <c r="O254" s="62"/>
      <c r="P254" s="62"/>
      <c r="Q254" s="62"/>
      <c r="R254" s="62"/>
      <c r="S254" s="62"/>
      <c r="T254" s="62"/>
    </row>
    <row r="255" spans="1:20" ht="20.100000000000001" customHeight="1" x14ac:dyDescent="0.25">
      <c r="A255" s="4" t="s">
        <v>119</v>
      </c>
      <c r="B255" s="5" t="s">
        <v>452</v>
      </c>
      <c r="C255" s="5">
        <v>302</v>
      </c>
      <c r="D255" s="62"/>
      <c r="E255" s="62"/>
      <c r="F255" s="62"/>
      <c r="G255" s="62"/>
      <c r="H255" s="62"/>
      <c r="I255" s="62"/>
      <c r="J255" s="62"/>
      <c r="K255" s="62"/>
      <c r="L255" s="62"/>
      <c r="M255" s="62"/>
      <c r="N255" s="62"/>
      <c r="O255" s="62"/>
      <c r="P255" s="62"/>
      <c r="Q255" s="62"/>
      <c r="R255" s="62"/>
      <c r="S255" s="62"/>
      <c r="T255" s="62"/>
    </row>
    <row r="256" spans="1:20" ht="20.100000000000001" customHeight="1" x14ac:dyDescent="0.25">
      <c r="A256" s="4" t="s">
        <v>118</v>
      </c>
      <c r="B256" s="5" t="s">
        <v>368</v>
      </c>
      <c r="C256" s="5">
        <v>303</v>
      </c>
      <c r="D256" s="61"/>
      <c r="E256" s="61"/>
      <c r="F256" s="62"/>
      <c r="G256" s="62"/>
      <c r="H256" s="62"/>
      <c r="I256" s="62"/>
      <c r="J256" s="62"/>
      <c r="K256" s="62"/>
      <c r="L256" s="62"/>
      <c r="M256" s="62"/>
      <c r="N256" s="62"/>
      <c r="O256" s="62"/>
      <c r="P256" s="62"/>
      <c r="Q256" s="62"/>
      <c r="R256" s="62"/>
      <c r="S256" s="62"/>
      <c r="T256" s="62"/>
    </row>
    <row r="257" spans="1:20" ht="20.100000000000001" customHeight="1" x14ac:dyDescent="0.25">
      <c r="A257" s="4" t="s">
        <v>117</v>
      </c>
      <c r="B257" s="5" t="s">
        <v>453</v>
      </c>
      <c r="C257" s="5">
        <v>304</v>
      </c>
      <c r="D257" s="61"/>
      <c r="E257" s="61"/>
      <c r="F257" s="62"/>
      <c r="G257" s="62"/>
      <c r="H257" s="62"/>
      <c r="I257" s="62"/>
      <c r="J257" s="62"/>
      <c r="K257" s="62"/>
      <c r="L257" s="62"/>
      <c r="M257" s="62"/>
      <c r="N257" s="62"/>
      <c r="O257" s="62"/>
      <c r="P257" s="62"/>
      <c r="Q257" s="62"/>
      <c r="R257" s="62"/>
      <c r="S257" s="62"/>
      <c r="T257" s="62"/>
    </row>
    <row r="258" spans="1:20" ht="20.100000000000001" customHeight="1" x14ac:dyDescent="0.25">
      <c r="A258" s="4" t="s">
        <v>116</v>
      </c>
      <c r="B258" s="5" t="s">
        <v>566</v>
      </c>
      <c r="C258" s="5">
        <v>305</v>
      </c>
      <c r="D258" s="61"/>
      <c r="E258" s="61"/>
      <c r="F258" s="62"/>
      <c r="G258" s="62"/>
      <c r="H258" s="62"/>
      <c r="I258" s="62"/>
      <c r="J258" s="62"/>
      <c r="K258" s="62"/>
      <c r="L258" s="62"/>
      <c r="M258" s="62"/>
      <c r="N258" s="62"/>
      <c r="O258" s="62"/>
      <c r="P258" s="62"/>
      <c r="Q258" s="62"/>
      <c r="R258" s="62"/>
      <c r="S258" s="62"/>
      <c r="T258" s="62"/>
    </row>
    <row r="259" spans="1:20" ht="20.100000000000001" customHeight="1" x14ac:dyDescent="0.25">
      <c r="A259" s="4" t="s">
        <v>115</v>
      </c>
      <c r="B259" s="7" t="s">
        <v>567</v>
      </c>
      <c r="C259" s="5">
        <v>306</v>
      </c>
      <c r="D259" s="61"/>
      <c r="E259" s="61"/>
      <c r="F259" s="62"/>
      <c r="G259" s="62"/>
      <c r="H259" s="62"/>
      <c r="I259" s="62"/>
      <c r="J259" s="62"/>
      <c r="K259" s="62"/>
      <c r="L259" s="62"/>
      <c r="M259" s="62"/>
      <c r="N259" s="62"/>
      <c r="O259" s="62"/>
      <c r="P259" s="62"/>
      <c r="Q259" s="62"/>
      <c r="R259" s="62"/>
      <c r="S259" s="62"/>
      <c r="T259" s="62"/>
    </row>
    <row r="260" spans="1:20" ht="20.100000000000001" customHeight="1" x14ac:dyDescent="0.25">
      <c r="A260" s="4" t="s">
        <v>114</v>
      </c>
      <c r="B260" s="7" t="s">
        <v>568</v>
      </c>
      <c r="C260" s="5">
        <v>307</v>
      </c>
      <c r="D260" s="61"/>
      <c r="E260" s="61"/>
      <c r="F260" s="62"/>
      <c r="G260" s="62"/>
      <c r="H260" s="62"/>
      <c r="I260" s="62"/>
      <c r="J260" s="62"/>
      <c r="K260" s="62"/>
      <c r="L260" s="62"/>
      <c r="M260" s="62"/>
      <c r="N260" s="62"/>
      <c r="O260" s="62"/>
      <c r="P260" s="62"/>
      <c r="Q260" s="62"/>
      <c r="R260" s="62"/>
      <c r="S260" s="62"/>
      <c r="T260" s="62"/>
    </row>
    <row r="261" spans="1:20" ht="20.100000000000001" customHeight="1" x14ac:dyDescent="0.25">
      <c r="A261" s="4" t="s">
        <v>113</v>
      </c>
      <c r="B261" s="7" t="s">
        <v>403</v>
      </c>
      <c r="C261" s="5"/>
      <c r="D261" s="61"/>
      <c r="E261" s="61"/>
      <c r="F261" s="62"/>
      <c r="G261" s="62"/>
      <c r="H261" s="62"/>
      <c r="I261" s="62"/>
      <c r="J261" s="62"/>
      <c r="K261" s="62"/>
      <c r="L261" s="62"/>
      <c r="M261" s="62"/>
      <c r="N261" s="62"/>
      <c r="O261" s="62"/>
      <c r="P261" s="62"/>
      <c r="Q261" s="62"/>
      <c r="R261" s="62"/>
      <c r="S261" s="62"/>
      <c r="T261" s="62"/>
    </row>
    <row r="262" spans="1:20" s="52" customFormat="1" ht="20.100000000000001" customHeight="1" x14ac:dyDescent="0.25">
      <c r="A262" s="8" t="s">
        <v>112</v>
      </c>
      <c r="B262" s="12" t="s">
        <v>454</v>
      </c>
      <c r="C262" s="5"/>
      <c r="D262" s="65">
        <f t="shared" ref="D262:T262" si="13">SUM(D263:D279)</f>
        <v>7</v>
      </c>
      <c r="E262" s="65">
        <f t="shared" si="13"/>
        <v>0</v>
      </c>
      <c r="F262" s="65">
        <f t="shared" si="13"/>
        <v>13</v>
      </c>
      <c r="G262" s="65">
        <f t="shared" si="13"/>
        <v>6</v>
      </c>
      <c r="H262" s="65">
        <f t="shared" si="13"/>
        <v>0</v>
      </c>
      <c r="I262" s="65">
        <f t="shared" si="13"/>
        <v>0</v>
      </c>
      <c r="J262" s="65">
        <f t="shared" si="13"/>
        <v>6</v>
      </c>
      <c r="K262" s="65">
        <f t="shared" si="13"/>
        <v>1</v>
      </c>
      <c r="L262" s="65">
        <f t="shared" si="13"/>
        <v>0</v>
      </c>
      <c r="M262" s="65">
        <f t="shared" si="13"/>
        <v>12</v>
      </c>
      <c r="N262" s="65">
        <f t="shared" si="13"/>
        <v>0</v>
      </c>
      <c r="O262" s="65">
        <f t="shared" si="13"/>
        <v>2</v>
      </c>
      <c r="P262" s="65">
        <f t="shared" si="13"/>
        <v>0</v>
      </c>
      <c r="Q262" s="65">
        <f t="shared" si="13"/>
        <v>2</v>
      </c>
      <c r="R262" s="65">
        <f t="shared" si="13"/>
        <v>0</v>
      </c>
      <c r="S262" s="65">
        <f t="shared" si="13"/>
        <v>0</v>
      </c>
      <c r="T262" s="65">
        <f t="shared" si="13"/>
        <v>0</v>
      </c>
    </row>
    <row r="263" spans="1:20" ht="20.100000000000001" customHeight="1" x14ac:dyDescent="0.25">
      <c r="A263" s="4" t="s">
        <v>111</v>
      </c>
      <c r="B263" s="7" t="s">
        <v>455</v>
      </c>
      <c r="C263" s="5">
        <v>308</v>
      </c>
      <c r="D263" s="64">
        <v>1</v>
      </c>
      <c r="E263" s="64"/>
      <c r="F263" s="64">
        <v>2</v>
      </c>
      <c r="G263" s="64">
        <v>1</v>
      </c>
      <c r="H263" s="64"/>
      <c r="I263" s="64"/>
      <c r="J263" s="64">
        <v>1</v>
      </c>
      <c r="K263" s="64">
        <v>1</v>
      </c>
      <c r="L263" s="64"/>
      <c r="M263" s="64">
        <v>1</v>
      </c>
      <c r="N263" s="64"/>
      <c r="O263" s="64"/>
      <c r="P263" s="64"/>
      <c r="Q263" s="64"/>
      <c r="R263" s="64"/>
      <c r="S263" s="64"/>
      <c r="T263" s="64"/>
    </row>
    <row r="264" spans="1:20" ht="20.100000000000001" customHeight="1" x14ac:dyDescent="0.25">
      <c r="A264" s="4" t="s">
        <v>110</v>
      </c>
      <c r="B264" s="7" t="s">
        <v>456</v>
      </c>
      <c r="C264" s="6">
        <v>309</v>
      </c>
      <c r="D264" s="61"/>
      <c r="E264" s="61"/>
      <c r="F264" s="62"/>
      <c r="G264" s="62"/>
      <c r="H264" s="62"/>
      <c r="I264" s="62"/>
      <c r="J264" s="62"/>
      <c r="K264" s="62"/>
      <c r="L264" s="62"/>
      <c r="M264" s="62"/>
      <c r="N264" s="62"/>
      <c r="O264" s="62"/>
      <c r="P264" s="62"/>
      <c r="Q264" s="62"/>
      <c r="R264" s="62"/>
      <c r="S264" s="62"/>
      <c r="T264" s="62"/>
    </row>
    <row r="265" spans="1:20" ht="20.100000000000001" customHeight="1" x14ac:dyDescent="0.25">
      <c r="A265" s="4" t="s">
        <v>735</v>
      </c>
      <c r="B265" s="7" t="s">
        <v>398</v>
      </c>
      <c r="C265" s="6">
        <v>309.10000000000002</v>
      </c>
      <c r="D265" s="61"/>
      <c r="E265" s="61"/>
      <c r="F265" s="62"/>
      <c r="G265" s="62"/>
      <c r="H265" s="62"/>
      <c r="I265" s="62"/>
      <c r="J265" s="62"/>
      <c r="K265" s="62"/>
      <c r="L265" s="62"/>
      <c r="M265" s="62"/>
      <c r="N265" s="62"/>
      <c r="O265" s="62"/>
      <c r="P265" s="62"/>
      <c r="Q265" s="62"/>
      <c r="R265" s="62"/>
      <c r="S265" s="62"/>
      <c r="T265" s="62"/>
    </row>
    <row r="266" spans="1:20" ht="20.100000000000001" customHeight="1" x14ac:dyDescent="0.25">
      <c r="A266" s="4" t="s">
        <v>109</v>
      </c>
      <c r="B266" s="13" t="s">
        <v>652</v>
      </c>
      <c r="C266" s="5">
        <v>310</v>
      </c>
      <c r="D266" s="61"/>
      <c r="E266" s="61"/>
      <c r="F266" s="62"/>
      <c r="G266" s="62"/>
      <c r="H266" s="62"/>
      <c r="I266" s="62"/>
      <c r="J266" s="62"/>
      <c r="K266" s="62"/>
      <c r="L266" s="62"/>
      <c r="M266" s="62"/>
      <c r="N266" s="62"/>
      <c r="O266" s="62"/>
      <c r="P266" s="62"/>
      <c r="Q266" s="62"/>
      <c r="R266" s="62"/>
      <c r="S266" s="62"/>
      <c r="T266" s="62"/>
    </row>
    <row r="267" spans="1:20" ht="20.100000000000001" customHeight="1" x14ac:dyDescent="0.25">
      <c r="A267" s="4" t="s">
        <v>108</v>
      </c>
      <c r="B267" s="7" t="s">
        <v>569</v>
      </c>
      <c r="C267" s="5">
        <v>311</v>
      </c>
      <c r="D267" s="61">
        <v>4</v>
      </c>
      <c r="E267" s="61"/>
      <c r="F267" s="62">
        <v>4</v>
      </c>
      <c r="G267" s="62">
        <v>2</v>
      </c>
      <c r="H267" s="62"/>
      <c r="I267" s="62"/>
      <c r="J267" s="62">
        <v>2</v>
      </c>
      <c r="K267" s="62"/>
      <c r="L267" s="62"/>
      <c r="M267" s="62">
        <v>6</v>
      </c>
      <c r="N267" s="62"/>
      <c r="O267" s="62">
        <v>2</v>
      </c>
      <c r="P267" s="62"/>
      <c r="Q267" s="62">
        <v>2</v>
      </c>
      <c r="R267" s="62"/>
      <c r="S267" s="62"/>
      <c r="T267" s="62"/>
    </row>
    <row r="268" spans="1:20" ht="20.100000000000001" customHeight="1" x14ac:dyDescent="0.25">
      <c r="A268" s="4" t="s">
        <v>107</v>
      </c>
      <c r="B268" s="7" t="s">
        <v>653</v>
      </c>
      <c r="C268" s="5">
        <v>311.10000000000002</v>
      </c>
      <c r="D268" s="61"/>
      <c r="E268" s="61"/>
      <c r="F268" s="62"/>
      <c r="G268" s="62"/>
      <c r="H268" s="62"/>
      <c r="I268" s="62"/>
      <c r="J268" s="62"/>
      <c r="K268" s="62"/>
      <c r="L268" s="62"/>
      <c r="M268" s="62"/>
      <c r="N268" s="62"/>
      <c r="O268" s="62"/>
      <c r="P268" s="62"/>
      <c r="Q268" s="62"/>
      <c r="R268" s="62"/>
      <c r="S268" s="62"/>
      <c r="T268" s="62"/>
    </row>
    <row r="269" spans="1:20" ht="20.100000000000001" customHeight="1" x14ac:dyDescent="0.25">
      <c r="A269" s="4" t="s">
        <v>106</v>
      </c>
      <c r="B269" s="7" t="s">
        <v>654</v>
      </c>
      <c r="C269" s="5">
        <v>311.2</v>
      </c>
      <c r="D269" s="61"/>
      <c r="E269" s="61"/>
      <c r="F269" s="62"/>
      <c r="G269" s="62"/>
      <c r="H269" s="62"/>
      <c r="I269" s="62"/>
      <c r="J269" s="62"/>
      <c r="K269" s="62"/>
      <c r="L269" s="62"/>
      <c r="M269" s="62"/>
      <c r="N269" s="62"/>
      <c r="O269" s="62"/>
      <c r="P269" s="62"/>
      <c r="Q269" s="62"/>
      <c r="R269" s="62"/>
      <c r="S269" s="62"/>
      <c r="T269" s="62"/>
    </row>
    <row r="270" spans="1:20" ht="20.100000000000001" customHeight="1" x14ac:dyDescent="0.25">
      <c r="A270" s="4" t="s">
        <v>105</v>
      </c>
      <c r="B270" s="7" t="s">
        <v>570</v>
      </c>
      <c r="C270" s="6">
        <v>312</v>
      </c>
      <c r="D270" s="61">
        <v>1</v>
      </c>
      <c r="E270" s="61"/>
      <c r="F270" s="62">
        <v>4</v>
      </c>
      <c r="G270" s="62">
        <v>2</v>
      </c>
      <c r="H270" s="62"/>
      <c r="I270" s="62"/>
      <c r="J270" s="62">
        <v>2</v>
      </c>
      <c r="K270" s="62"/>
      <c r="L270" s="62"/>
      <c r="M270" s="62">
        <v>2</v>
      </c>
      <c r="N270" s="62"/>
      <c r="O270" s="62"/>
      <c r="P270" s="62"/>
      <c r="Q270" s="62"/>
      <c r="R270" s="62"/>
      <c r="S270" s="62"/>
      <c r="T270" s="62"/>
    </row>
    <row r="271" spans="1:20" ht="20.100000000000001" customHeight="1" x14ac:dyDescent="0.25">
      <c r="A271" s="4" t="s">
        <v>104</v>
      </c>
      <c r="B271" s="7" t="s">
        <v>655</v>
      </c>
      <c r="C271" s="6">
        <v>312.10000000000002</v>
      </c>
      <c r="D271" s="61"/>
      <c r="E271" s="61"/>
      <c r="F271" s="62"/>
      <c r="G271" s="62"/>
      <c r="H271" s="62"/>
      <c r="I271" s="62"/>
      <c r="J271" s="62"/>
      <c r="K271" s="62"/>
      <c r="L271" s="62"/>
      <c r="M271" s="62"/>
      <c r="N271" s="62"/>
      <c r="O271" s="62"/>
      <c r="P271" s="62"/>
      <c r="Q271" s="62"/>
      <c r="R271" s="62"/>
      <c r="S271" s="62"/>
      <c r="T271" s="62"/>
    </row>
    <row r="272" spans="1:20" ht="20.100000000000001" customHeight="1" x14ac:dyDescent="0.25">
      <c r="A272" s="4" t="s">
        <v>736</v>
      </c>
      <c r="B272" s="7" t="s">
        <v>737</v>
      </c>
      <c r="C272" s="6">
        <v>312.2</v>
      </c>
      <c r="D272" s="61"/>
      <c r="E272" s="61"/>
      <c r="F272" s="62"/>
      <c r="G272" s="62"/>
      <c r="H272" s="62"/>
      <c r="I272" s="62"/>
      <c r="J272" s="62"/>
      <c r="K272" s="62"/>
      <c r="L272" s="62"/>
      <c r="M272" s="62"/>
      <c r="N272" s="62"/>
      <c r="O272" s="62"/>
      <c r="P272" s="62"/>
      <c r="Q272" s="62"/>
      <c r="R272" s="62"/>
      <c r="S272" s="62"/>
      <c r="T272" s="62"/>
    </row>
    <row r="273" spans="1:20" ht="20.100000000000001" customHeight="1" x14ac:dyDescent="0.25">
      <c r="A273" s="4" t="s">
        <v>103</v>
      </c>
      <c r="B273" s="7" t="s">
        <v>571</v>
      </c>
      <c r="C273" s="5">
        <v>313</v>
      </c>
      <c r="D273" s="61"/>
      <c r="E273" s="61"/>
      <c r="F273" s="62"/>
      <c r="G273" s="62"/>
      <c r="H273" s="62"/>
      <c r="I273" s="62"/>
      <c r="J273" s="62"/>
      <c r="K273" s="62"/>
      <c r="L273" s="62"/>
      <c r="M273" s="62"/>
      <c r="N273" s="62"/>
      <c r="O273" s="62"/>
      <c r="P273" s="62"/>
      <c r="Q273" s="62"/>
      <c r="R273" s="62"/>
      <c r="S273" s="62"/>
      <c r="T273" s="62"/>
    </row>
    <row r="274" spans="1:20" ht="20.100000000000001" customHeight="1" x14ac:dyDescent="0.25">
      <c r="A274" s="4" t="s">
        <v>102</v>
      </c>
      <c r="B274" s="7" t="s">
        <v>572</v>
      </c>
      <c r="C274" s="5">
        <v>314</v>
      </c>
      <c r="D274" s="61">
        <v>1</v>
      </c>
      <c r="E274" s="61"/>
      <c r="F274" s="62">
        <v>1</v>
      </c>
      <c r="G274" s="62">
        <v>1</v>
      </c>
      <c r="H274" s="62"/>
      <c r="I274" s="62"/>
      <c r="J274" s="62">
        <v>1</v>
      </c>
      <c r="K274" s="62"/>
      <c r="L274" s="62"/>
      <c r="M274" s="62">
        <v>1</v>
      </c>
      <c r="N274" s="62"/>
      <c r="O274" s="62"/>
      <c r="P274" s="62"/>
      <c r="Q274" s="62"/>
      <c r="R274" s="62"/>
      <c r="S274" s="62"/>
      <c r="T274" s="62"/>
    </row>
    <row r="275" spans="1:20" ht="20.100000000000001" customHeight="1" x14ac:dyDescent="0.25">
      <c r="A275" s="4" t="s">
        <v>101</v>
      </c>
      <c r="B275" s="7" t="s">
        <v>656</v>
      </c>
      <c r="C275" s="5">
        <v>314.10000000000002</v>
      </c>
      <c r="D275" s="61"/>
      <c r="E275" s="61"/>
      <c r="F275" s="62"/>
      <c r="G275" s="62"/>
      <c r="H275" s="62"/>
      <c r="I275" s="62"/>
      <c r="J275" s="62"/>
      <c r="K275" s="62"/>
      <c r="L275" s="62"/>
      <c r="M275" s="62"/>
      <c r="N275" s="62"/>
      <c r="O275" s="62"/>
      <c r="P275" s="62"/>
      <c r="Q275" s="62"/>
      <c r="R275" s="62"/>
      <c r="S275" s="62"/>
      <c r="T275" s="62"/>
    </row>
    <row r="276" spans="1:20" ht="20.100000000000001" customHeight="1" x14ac:dyDescent="0.25">
      <c r="A276" s="4" t="s">
        <v>100</v>
      </c>
      <c r="B276" s="7" t="s">
        <v>497</v>
      </c>
      <c r="C276" s="5">
        <v>315</v>
      </c>
      <c r="D276" s="61"/>
      <c r="E276" s="61"/>
      <c r="F276" s="62">
        <v>2</v>
      </c>
      <c r="G276" s="62"/>
      <c r="H276" s="62"/>
      <c r="I276" s="62"/>
      <c r="J276" s="62"/>
      <c r="K276" s="62"/>
      <c r="L276" s="62"/>
      <c r="M276" s="62">
        <v>2</v>
      </c>
      <c r="N276" s="62"/>
      <c r="O276" s="62"/>
      <c r="P276" s="62"/>
      <c r="Q276" s="62"/>
      <c r="R276" s="62"/>
      <c r="S276" s="62"/>
      <c r="T276" s="62"/>
    </row>
    <row r="277" spans="1:20" ht="20.100000000000001" customHeight="1" x14ac:dyDescent="0.25">
      <c r="A277" s="4" t="s">
        <v>99</v>
      </c>
      <c r="B277" s="7" t="s">
        <v>738</v>
      </c>
      <c r="C277" s="5">
        <v>315.10000000000002</v>
      </c>
      <c r="D277" s="61"/>
      <c r="E277" s="61"/>
      <c r="F277" s="62"/>
      <c r="G277" s="62"/>
      <c r="H277" s="62"/>
      <c r="I277" s="62"/>
      <c r="J277" s="62"/>
      <c r="K277" s="62"/>
      <c r="L277" s="62"/>
      <c r="M277" s="62"/>
      <c r="N277" s="62"/>
      <c r="O277" s="62"/>
      <c r="P277" s="62"/>
      <c r="Q277" s="62"/>
      <c r="R277" s="62"/>
      <c r="S277" s="62"/>
      <c r="T277" s="62"/>
    </row>
    <row r="278" spans="1:20" ht="20.100000000000001" customHeight="1" x14ac:dyDescent="0.25">
      <c r="A278" s="4" t="s">
        <v>98</v>
      </c>
      <c r="B278" s="7" t="s">
        <v>739</v>
      </c>
      <c r="C278" s="5">
        <v>315.2</v>
      </c>
      <c r="D278" s="61"/>
      <c r="E278" s="61"/>
      <c r="F278" s="62"/>
      <c r="G278" s="62"/>
      <c r="H278" s="62"/>
      <c r="I278" s="62"/>
      <c r="J278" s="62"/>
      <c r="K278" s="62"/>
      <c r="L278" s="62"/>
      <c r="M278" s="62"/>
      <c r="N278" s="62"/>
      <c r="O278" s="62"/>
      <c r="P278" s="62"/>
      <c r="Q278" s="62"/>
      <c r="R278" s="62"/>
      <c r="S278" s="62"/>
      <c r="T278" s="62"/>
    </row>
    <row r="279" spans="1:20" ht="20.100000000000001" customHeight="1" x14ac:dyDescent="0.25">
      <c r="A279" s="4" t="s">
        <v>97</v>
      </c>
      <c r="B279" s="7" t="s">
        <v>403</v>
      </c>
      <c r="C279" s="5"/>
      <c r="D279" s="61"/>
      <c r="E279" s="61"/>
      <c r="F279" s="62"/>
      <c r="G279" s="62"/>
      <c r="H279" s="62"/>
      <c r="I279" s="62"/>
      <c r="J279" s="62"/>
      <c r="K279" s="62"/>
      <c r="L279" s="62"/>
      <c r="M279" s="62"/>
      <c r="N279" s="62"/>
      <c r="O279" s="62"/>
      <c r="P279" s="62"/>
      <c r="Q279" s="62"/>
      <c r="R279" s="62"/>
      <c r="S279" s="62"/>
      <c r="T279" s="62"/>
    </row>
    <row r="280" spans="1:20" ht="20.100000000000001" customHeight="1" x14ac:dyDescent="0.25">
      <c r="A280" s="8" t="s">
        <v>96</v>
      </c>
      <c r="B280" s="12" t="s">
        <v>457</v>
      </c>
      <c r="C280" s="5"/>
      <c r="D280" s="65">
        <f t="shared" ref="D280:T280" si="14">SUM(D281:D303)</f>
        <v>5</v>
      </c>
      <c r="E280" s="65">
        <f t="shared" si="14"/>
        <v>0</v>
      </c>
      <c r="F280" s="65">
        <f t="shared" si="14"/>
        <v>10</v>
      </c>
      <c r="G280" s="65">
        <f t="shared" si="14"/>
        <v>9</v>
      </c>
      <c r="H280" s="65">
        <f t="shared" si="14"/>
        <v>1</v>
      </c>
      <c r="I280" s="65">
        <f t="shared" si="14"/>
        <v>0</v>
      </c>
      <c r="J280" s="65">
        <f t="shared" si="14"/>
        <v>10</v>
      </c>
      <c r="K280" s="65">
        <f t="shared" si="14"/>
        <v>0</v>
      </c>
      <c r="L280" s="65">
        <f t="shared" si="14"/>
        <v>0</v>
      </c>
      <c r="M280" s="65">
        <f t="shared" si="14"/>
        <v>5</v>
      </c>
      <c r="N280" s="65">
        <f t="shared" si="14"/>
        <v>0</v>
      </c>
      <c r="O280" s="65">
        <f t="shared" si="14"/>
        <v>3</v>
      </c>
      <c r="P280" s="65">
        <f t="shared" si="14"/>
        <v>0</v>
      </c>
      <c r="Q280" s="65">
        <f t="shared" si="14"/>
        <v>3</v>
      </c>
      <c r="R280" s="65">
        <f t="shared" si="14"/>
        <v>0</v>
      </c>
      <c r="S280" s="65">
        <f t="shared" si="14"/>
        <v>0</v>
      </c>
      <c r="T280" s="65">
        <f t="shared" si="14"/>
        <v>0</v>
      </c>
    </row>
    <row r="281" spans="1:20" ht="20.100000000000001" customHeight="1" x14ac:dyDescent="0.25">
      <c r="A281" s="4" t="s">
        <v>95</v>
      </c>
      <c r="B281" s="7" t="s">
        <v>458</v>
      </c>
      <c r="C281" s="5">
        <v>316</v>
      </c>
      <c r="D281" s="61">
        <v>1</v>
      </c>
      <c r="E281" s="61"/>
      <c r="F281" s="62">
        <v>1</v>
      </c>
      <c r="G281" s="62"/>
      <c r="H281" s="62"/>
      <c r="I281" s="62"/>
      <c r="J281" s="62"/>
      <c r="K281" s="62"/>
      <c r="L281" s="62"/>
      <c r="M281" s="62">
        <v>2</v>
      </c>
      <c r="N281" s="62"/>
      <c r="O281" s="62"/>
      <c r="P281" s="62"/>
      <c r="Q281" s="62"/>
      <c r="R281" s="62"/>
      <c r="S281" s="62"/>
      <c r="T281" s="62"/>
    </row>
    <row r="282" spans="1:20" ht="20.100000000000001" customHeight="1" x14ac:dyDescent="0.25">
      <c r="A282" s="4" t="s">
        <v>94</v>
      </c>
      <c r="B282" s="7" t="s">
        <v>573</v>
      </c>
      <c r="C282" s="5">
        <v>317</v>
      </c>
      <c r="D282" s="61"/>
      <c r="E282" s="61"/>
      <c r="F282" s="62"/>
      <c r="G282" s="62"/>
      <c r="H282" s="62"/>
      <c r="I282" s="62"/>
      <c r="J282" s="62"/>
      <c r="K282" s="62"/>
      <c r="L282" s="62"/>
      <c r="M282" s="62"/>
      <c r="N282" s="62"/>
      <c r="O282" s="62"/>
      <c r="P282" s="62"/>
      <c r="Q282" s="62"/>
      <c r="R282" s="62"/>
      <c r="S282" s="62"/>
      <c r="T282" s="62"/>
    </row>
    <row r="283" spans="1:20" ht="20.100000000000001" customHeight="1" x14ac:dyDescent="0.25">
      <c r="A283" s="4" t="s">
        <v>93</v>
      </c>
      <c r="B283" s="7" t="s">
        <v>459</v>
      </c>
      <c r="C283" s="5">
        <v>319</v>
      </c>
      <c r="D283" s="61"/>
      <c r="E283" s="61"/>
      <c r="F283" s="62"/>
      <c r="G283" s="62"/>
      <c r="H283" s="62"/>
      <c r="I283" s="62"/>
      <c r="J283" s="62"/>
      <c r="K283" s="62"/>
      <c r="L283" s="62"/>
      <c r="M283" s="62"/>
      <c r="N283" s="62"/>
      <c r="O283" s="62"/>
      <c r="P283" s="62"/>
      <c r="Q283" s="62"/>
      <c r="R283" s="62"/>
      <c r="S283" s="62"/>
      <c r="T283" s="62"/>
    </row>
    <row r="284" spans="1:20" ht="20.100000000000001" customHeight="1" x14ac:dyDescent="0.25">
      <c r="A284" s="4" t="s">
        <v>92</v>
      </c>
      <c r="B284" s="7" t="s">
        <v>657</v>
      </c>
      <c r="C284" s="5">
        <v>320</v>
      </c>
      <c r="D284" s="61"/>
      <c r="E284" s="61"/>
      <c r="F284" s="62"/>
      <c r="G284" s="62"/>
      <c r="H284" s="62"/>
      <c r="I284" s="62"/>
      <c r="J284" s="62"/>
      <c r="K284" s="62"/>
      <c r="L284" s="62"/>
      <c r="M284" s="62"/>
      <c r="N284" s="62"/>
      <c r="O284" s="62"/>
      <c r="P284" s="62"/>
      <c r="Q284" s="62"/>
      <c r="R284" s="62"/>
      <c r="S284" s="62"/>
      <c r="T284" s="62"/>
    </row>
    <row r="285" spans="1:20" ht="20.100000000000001" customHeight="1" x14ac:dyDescent="0.25">
      <c r="A285" s="4" t="s">
        <v>91</v>
      </c>
      <c r="B285" s="7" t="s">
        <v>460</v>
      </c>
      <c r="C285" s="5">
        <v>321</v>
      </c>
      <c r="D285" s="65"/>
      <c r="E285" s="65"/>
      <c r="F285" s="65"/>
      <c r="G285" s="65"/>
      <c r="H285" s="65"/>
      <c r="I285" s="65"/>
      <c r="J285" s="65"/>
      <c r="K285" s="65"/>
      <c r="L285" s="65"/>
      <c r="M285" s="65"/>
      <c r="N285" s="65"/>
      <c r="O285" s="65"/>
      <c r="P285" s="65"/>
      <c r="Q285" s="65"/>
      <c r="R285" s="65"/>
      <c r="S285" s="65"/>
      <c r="T285" s="65"/>
    </row>
    <row r="286" spans="1:20" ht="20.100000000000001" customHeight="1" x14ac:dyDescent="0.25">
      <c r="A286" s="4" t="s">
        <v>90</v>
      </c>
      <c r="B286" s="7" t="s">
        <v>574</v>
      </c>
      <c r="C286" s="5">
        <v>322</v>
      </c>
      <c r="D286" s="61">
        <v>1</v>
      </c>
      <c r="E286" s="61"/>
      <c r="F286" s="62">
        <v>1</v>
      </c>
      <c r="G286" s="62">
        <v>2</v>
      </c>
      <c r="H286" s="62"/>
      <c r="I286" s="62"/>
      <c r="J286" s="62">
        <v>2</v>
      </c>
      <c r="K286" s="62"/>
      <c r="L286" s="62"/>
      <c r="M286" s="62"/>
      <c r="N286" s="62"/>
      <c r="O286" s="62">
        <v>2</v>
      </c>
      <c r="P286" s="62"/>
      <c r="Q286" s="62">
        <v>2</v>
      </c>
      <c r="R286" s="62"/>
      <c r="S286" s="62"/>
      <c r="T286" s="62"/>
    </row>
    <row r="287" spans="1:20" ht="20.100000000000001" customHeight="1" x14ac:dyDescent="0.25">
      <c r="A287" s="4" t="s">
        <v>89</v>
      </c>
      <c r="B287" s="7" t="s">
        <v>498</v>
      </c>
      <c r="C287" s="5">
        <v>323</v>
      </c>
      <c r="D287" s="61"/>
      <c r="E287" s="61"/>
      <c r="F287" s="62"/>
      <c r="G287" s="62"/>
      <c r="H287" s="62"/>
      <c r="I287" s="62"/>
      <c r="J287" s="62"/>
      <c r="K287" s="62"/>
      <c r="L287" s="62"/>
      <c r="M287" s="62"/>
      <c r="N287" s="62"/>
      <c r="O287" s="62"/>
      <c r="P287" s="62"/>
      <c r="Q287" s="62"/>
      <c r="R287" s="62"/>
      <c r="S287" s="62"/>
      <c r="T287" s="62"/>
    </row>
    <row r="288" spans="1:20" ht="20.100000000000001" customHeight="1" x14ac:dyDescent="0.25">
      <c r="A288" s="4" t="s">
        <v>88</v>
      </c>
      <c r="B288" s="7" t="s">
        <v>575</v>
      </c>
      <c r="C288" s="5">
        <v>324</v>
      </c>
      <c r="D288" s="62"/>
      <c r="E288" s="62"/>
      <c r="F288" s="62"/>
      <c r="G288" s="62"/>
      <c r="H288" s="62"/>
      <c r="I288" s="62"/>
      <c r="J288" s="62"/>
      <c r="K288" s="62"/>
      <c r="L288" s="62"/>
      <c r="M288" s="62"/>
      <c r="N288" s="62"/>
      <c r="O288" s="62"/>
      <c r="P288" s="62"/>
      <c r="Q288" s="62"/>
      <c r="R288" s="62"/>
      <c r="S288" s="62"/>
      <c r="T288" s="62"/>
    </row>
    <row r="289" spans="1:20" ht="20.100000000000001" customHeight="1" x14ac:dyDescent="0.25">
      <c r="A289" s="4" t="s">
        <v>87</v>
      </c>
      <c r="B289" s="7" t="s">
        <v>658</v>
      </c>
      <c r="C289" s="5">
        <v>325</v>
      </c>
      <c r="D289" s="62">
        <v>3</v>
      </c>
      <c r="E289" s="62"/>
      <c r="F289" s="62">
        <v>5</v>
      </c>
      <c r="G289" s="62">
        <v>6</v>
      </c>
      <c r="H289" s="62">
        <v>1</v>
      </c>
      <c r="I289" s="62"/>
      <c r="J289" s="62">
        <v>7</v>
      </c>
      <c r="K289" s="62"/>
      <c r="L289" s="62"/>
      <c r="M289" s="62">
        <v>1</v>
      </c>
      <c r="N289" s="62"/>
      <c r="O289" s="62"/>
      <c r="P289" s="62"/>
      <c r="Q289" s="62"/>
      <c r="R289" s="62"/>
      <c r="S289" s="62"/>
      <c r="T289" s="62"/>
    </row>
    <row r="290" spans="1:20" ht="20.100000000000001" customHeight="1" x14ac:dyDescent="0.25">
      <c r="A290" s="4" t="s">
        <v>86</v>
      </c>
      <c r="B290" s="7" t="s">
        <v>659</v>
      </c>
      <c r="C290" s="5">
        <v>326</v>
      </c>
      <c r="D290" s="62"/>
      <c r="E290" s="62"/>
      <c r="F290" s="62"/>
      <c r="G290" s="62"/>
      <c r="H290" s="62"/>
      <c r="I290" s="62"/>
      <c r="J290" s="62"/>
      <c r="K290" s="62"/>
      <c r="L290" s="62"/>
      <c r="M290" s="62"/>
      <c r="N290" s="62"/>
      <c r="O290" s="62"/>
      <c r="P290" s="62"/>
      <c r="Q290" s="62"/>
      <c r="R290" s="62"/>
      <c r="S290" s="62"/>
      <c r="T290" s="62"/>
    </row>
    <row r="291" spans="1:20" ht="20.100000000000001" customHeight="1" x14ac:dyDescent="0.25">
      <c r="A291" s="4" t="s">
        <v>85</v>
      </c>
      <c r="B291" s="7" t="s">
        <v>576</v>
      </c>
      <c r="C291" s="5">
        <v>327</v>
      </c>
      <c r="D291" s="62"/>
      <c r="E291" s="62"/>
      <c r="F291" s="62">
        <v>1</v>
      </c>
      <c r="G291" s="62">
        <v>1</v>
      </c>
      <c r="H291" s="62"/>
      <c r="I291" s="62"/>
      <c r="J291" s="62">
        <v>1</v>
      </c>
      <c r="K291" s="62"/>
      <c r="L291" s="62"/>
      <c r="M291" s="62"/>
      <c r="N291" s="62"/>
      <c r="O291" s="62">
        <v>1</v>
      </c>
      <c r="P291" s="62"/>
      <c r="Q291" s="62">
        <v>1</v>
      </c>
      <c r="R291" s="62"/>
      <c r="S291" s="62"/>
      <c r="T291" s="62"/>
    </row>
    <row r="292" spans="1:20" ht="20.100000000000001" customHeight="1" x14ac:dyDescent="0.25">
      <c r="A292" s="4" t="s">
        <v>84</v>
      </c>
      <c r="B292" s="7" t="s">
        <v>577</v>
      </c>
      <c r="C292" s="5">
        <v>327.10000000000002</v>
      </c>
      <c r="D292" s="61"/>
      <c r="E292" s="61"/>
      <c r="F292" s="62"/>
      <c r="G292" s="62"/>
      <c r="H292" s="62"/>
      <c r="I292" s="62"/>
      <c r="J292" s="62"/>
      <c r="K292" s="62"/>
      <c r="L292" s="62"/>
      <c r="M292" s="62"/>
      <c r="N292" s="62"/>
      <c r="O292" s="62"/>
      <c r="P292" s="62"/>
      <c r="Q292" s="62"/>
      <c r="R292" s="62"/>
      <c r="S292" s="62"/>
      <c r="T292" s="62"/>
    </row>
    <row r="293" spans="1:20" ht="20.100000000000001" customHeight="1" x14ac:dyDescent="0.25">
      <c r="A293" s="4" t="s">
        <v>83</v>
      </c>
      <c r="B293" s="7" t="s">
        <v>578</v>
      </c>
      <c r="C293" s="5">
        <v>327.2</v>
      </c>
      <c r="D293" s="61"/>
      <c r="E293" s="61"/>
      <c r="F293" s="62"/>
      <c r="G293" s="62"/>
      <c r="H293" s="62"/>
      <c r="I293" s="62"/>
      <c r="J293" s="62"/>
      <c r="K293" s="62"/>
      <c r="L293" s="62"/>
      <c r="M293" s="62"/>
      <c r="N293" s="62"/>
      <c r="O293" s="62"/>
      <c r="P293" s="62"/>
      <c r="Q293" s="62"/>
      <c r="R293" s="62"/>
      <c r="S293" s="62"/>
      <c r="T293" s="62"/>
    </row>
    <row r="294" spans="1:20" ht="20.100000000000001" customHeight="1" x14ac:dyDescent="0.25">
      <c r="A294" s="4" t="s">
        <v>82</v>
      </c>
      <c r="B294" s="7" t="s">
        <v>660</v>
      </c>
      <c r="C294" s="5">
        <v>327.3</v>
      </c>
      <c r="D294" s="61"/>
      <c r="E294" s="61"/>
      <c r="F294" s="62"/>
      <c r="G294" s="62"/>
      <c r="H294" s="62"/>
      <c r="I294" s="62"/>
      <c r="J294" s="62"/>
      <c r="K294" s="62"/>
      <c r="L294" s="62"/>
      <c r="M294" s="62"/>
      <c r="N294" s="62"/>
      <c r="O294" s="62"/>
      <c r="P294" s="62"/>
      <c r="Q294" s="62"/>
      <c r="R294" s="62"/>
      <c r="S294" s="62"/>
      <c r="T294" s="62"/>
    </row>
    <row r="295" spans="1:20" ht="20.100000000000001" customHeight="1" x14ac:dyDescent="0.25">
      <c r="A295" s="4" t="s">
        <v>81</v>
      </c>
      <c r="B295" s="7" t="s">
        <v>579</v>
      </c>
      <c r="C295" s="5">
        <v>327.39999999999998</v>
      </c>
      <c r="D295" s="61"/>
      <c r="E295" s="61"/>
      <c r="F295" s="62"/>
      <c r="G295" s="62"/>
      <c r="H295" s="62"/>
      <c r="I295" s="62"/>
      <c r="J295" s="62"/>
      <c r="K295" s="62"/>
      <c r="L295" s="62"/>
      <c r="M295" s="62"/>
      <c r="N295" s="62"/>
      <c r="O295" s="62"/>
      <c r="P295" s="62"/>
      <c r="Q295" s="62"/>
      <c r="R295" s="62"/>
      <c r="S295" s="62"/>
      <c r="T295" s="62"/>
    </row>
    <row r="296" spans="1:20" ht="20.100000000000001" customHeight="1" x14ac:dyDescent="0.25">
      <c r="A296" s="4" t="s">
        <v>80</v>
      </c>
      <c r="B296" s="7" t="s">
        <v>499</v>
      </c>
      <c r="C296" s="5">
        <v>327.5</v>
      </c>
      <c r="D296" s="61"/>
      <c r="E296" s="61"/>
      <c r="F296" s="62"/>
      <c r="G296" s="62"/>
      <c r="H296" s="62"/>
      <c r="I296" s="62"/>
      <c r="J296" s="62"/>
      <c r="K296" s="62"/>
      <c r="L296" s="62"/>
      <c r="M296" s="62"/>
      <c r="N296" s="62"/>
      <c r="O296" s="62"/>
      <c r="P296" s="62"/>
      <c r="Q296" s="62"/>
      <c r="R296" s="62"/>
      <c r="S296" s="62"/>
      <c r="T296" s="62"/>
    </row>
    <row r="297" spans="1:20" ht="20.100000000000001" customHeight="1" x14ac:dyDescent="0.25">
      <c r="A297" s="4" t="s">
        <v>740</v>
      </c>
      <c r="B297" s="7" t="s">
        <v>741</v>
      </c>
      <c r="C297" s="5">
        <v>327.60000000000002</v>
      </c>
      <c r="D297" s="61"/>
      <c r="E297" s="61"/>
      <c r="F297" s="62"/>
      <c r="G297" s="62"/>
      <c r="H297" s="62"/>
      <c r="I297" s="62"/>
      <c r="J297" s="62"/>
      <c r="K297" s="62"/>
      <c r="L297" s="62"/>
      <c r="M297" s="62"/>
      <c r="N297" s="62"/>
      <c r="O297" s="62"/>
      <c r="P297" s="62"/>
      <c r="Q297" s="62"/>
      <c r="R297" s="62"/>
      <c r="S297" s="62"/>
      <c r="T297" s="62"/>
    </row>
    <row r="298" spans="1:20" ht="20.100000000000001" customHeight="1" x14ac:dyDescent="0.25">
      <c r="A298" s="4" t="s">
        <v>79</v>
      </c>
      <c r="B298" s="7" t="s">
        <v>500</v>
      </c>
      <c r="C298" s="5">
        <v>328</v>
      </c>
      <c r="D298" s="61"/>
      <c r="E298" s="61"/>
      <c r="F298" s="62"/>
      <c r="G298" s="62"/>
      <c r="H298" s="62"/>
      <c r="I298" s="62"/>
      <c r="J298" s="62"/>
      <c r="K298" s="62"/>
      <c r="L298" s="62"/>
      <c r="M298" s="62"/>
      <c r="N298" s="62"/>
      <c r="O298" s="62"/>
      <c r="P298" s="62"/>
      <c r="Q298" s="62"/>
      <c r="R298" s="62"/>
      <c r="S298" s="62"/>
      <c r="T298" s="62"/>
    </row>
    <row r="299" spans="1:20" ht="20.100000000000001" customHeight="1" x14ac:dyDescent="0.25">
      <c r="A299" s="4" t="s">
        <v>78</v>
      </c>
      <c r="B299" s="7" t="s">
        <v>661</v>
      </c>
      <c r="C299" s="5">
        <v>329</v>
      </c>
      <c r="D299" s="61"/>
      <c r="E299" s="61"/>
      <c r="F299" s="62">
        <v>1</v>
      </c>
      <c r="G299" s="62"/>
      <c r="H299" s="62"/>
      <c r="I299" s="62"/>
      <c r="J299" s="62"/>
      <c r="K299" s="62"/>
      <c r="L299" s="62"/>
      <c r="M299" s="62">
        <v>1</v>
      </c>
      <c r="N299" s="62"/>
      <c r="O299" s="62"/>
      <c r="P299" s="62"/>
      <c r="Q299" s="62"/>
      <c r="R299" s="62"/>
      <c r="S299" s="62"/>
      <c r="T299" s="62"/>
    </row>
    <row r="300" spans="1:20" ht="20.100000000000001" customHeight="1" x14ac:dyDescent="0.25">
      <c r="A300" s="4" t="s">
        <v>742</v>
      </c>
      <c r="B300" s="7" t="s">
        <v>743</v>
      </c>
      <c r="C300" s="5">
        <v>329.1</v>
      </c>
      <c r="D300" s="61"/>
      <c r="E300" s="61"/>
      <c r="F300" s="62">
        <v>1</v>
      </c>
      <c r="G300" s="62"/>
      <c r="H300" s="62"/>
      <c r="I300" s="62"/>
      <c r="J300" s="62"/>
      <c r="K300" s="62"/>
      <c r="L300" s="62"/>
      <c r="M300" s="62">
        <v>1</v>
      </c>
      <c r="N300" s="62"/>
      <c r="O300" s="62"/>
      <c r="P300" s="62"/>
      <c r="Q300" s="62"/>
      <c r="R300" s="62"/>
      <c r="S300" s="62"/>
      <c r="T300" s="62"/>
    </row>
    <row r="301" spans="1:20" ht="20.100000000000001" customHeight="1" x14ac:dyDescent="0.25">
      <c r="A301" s="4" t="s">
        <v>77</v>
      </c>
      <c r="B301" s="7" t="s">
        <v>377</v>
      </c>
      <c r="C301" s="5">
        <v>330</v>
      </c>
      <c r="D301" s="61"/>
      <c r="E301" s="61"/>
      <c r="F301" s="62"/>
      <c r="G301" s="62"/>
      <c r="H301" s="62"/>
      <c r="I301" s="62"/>
      <c r="J301" s="62"/>
      <c r="K301" s="62"/>
      <c r="L301" s="62"/>
      <c r="M301" s="62"/>
      <c r="N301" s="62"/>
      <c r="O301" s="62"/>
      <c r="P301" s="62"/>
      <c r="Q301" s="62"/>
      <c r="R301" s="62"/>
      <c r="S301" s="62"/>
      <c r="T301" s="62"/>
    </row>
    <row r="302" spans="1:20" ht="20.100000000000001" customHeight="1" x14ac:dyDescent="0.25">
      <c r="A302" s="4" t="s">
        <v>76</v>
      </c>
      <c r="B302" s="7" t="s">
        <v>369</v>
      </c>
      <c r="C302" s="5">
        <v>331</v>
      </c>
      <c r="D302" s="61"/>
      <c r="E302" s="61"/>
      <c r="F302" s="62"/>
      <c r="G302" s="62"/>
      <c r="H302" s="62"/>
      <c r="I302" s="62"/>
      <c r="J302" s="62"/>
      <c r="K302" s="62"/>
      <c r="L302" s="62"/>
      <c r="M302" s="62"/>
      <c r="N302" s="62"/>
      <c r="O302" s="62"/>
      <c r="P302" s="62"/>
      <c r="Q302" s="62"/>
      <c r="R302" s="62"/>
      <c r="S302" s="62"/>
      <c r="T302" s="62"/>
    </row>
    <row r="303" spans="1:20" ht="20.100000000000001" customHeight="1" x14ac:dyDescent="0.25">
      <c r="A303" s="4" t="s">
        <v>75</v>
      </c>
      <c r="B303" s="7" t="s">
        <v>403</v>
      </c>
      <c r="C303" s="5"/>
      <c r="D303" s="61"/>
      <c r="E303" s="61"/>
      <c r="F303" s="62"/>
      <c r="G303" s="62"/>
      <c r="H303" s="62"/>
      <c r="I303" s="62"/>
      <c r="J303" s="62"/>
      <c r="K303" s="62"/>
      <c r="L303" s="62"/>
      <c r="M303" s="62"/>
      <c r="N303" s="62"/>
      <c r="O303" s="62"/>
      <c r="P303" s="62"/>
      <c r="Q303" s="62"/>
      <c r="R303" s="62"/>
      <c r="S303" s="62"/>
      <c r="T303" s="62"/>
    </row>
    <row r="304" spans="1:20" ht="20.100000000000001" customHeight="1" x14ac:dyDescent="0.25">
      <c r="A304" s="8" t="s">
        <v>74</v>
      </c>
      <c r="B304" s="12" t="s">
        <v>461</v>
      </c>
      <c r="C304" s="5"/>
      <c r="D304" s="65">
        <f t="shared" ref="D304:T304" si="15">SUM(D305:D338)</f>
        <v>5</v>
      </c>
      <c r="E304" s="65">
        <f t="shared" si="15"/>
        <v>0</v>
      </c>
      <c r="F304" s="65">
        <f t="shared" si="15"/>
        <v>10</v>
      </c>
      <c r="G304" s="65">
        <f t="shared" si="15"/>
        <v>4</v>
      </c>
      <c r="H304" s="65">
        <f t="shared" si="15"/>
        <v>1</v>
      </c>
      <c r="I304" s="65">
        <f t="shared" si="15"/>
        <v>0</v>
      </c>
      <c r="J304" s="65">
        <f t="shared" si="15"/>
        <v>5</v>
      </c>
      <c r="K304" s="65">
        <f t="shared" si="15"/>
        <v>0</v>
      </c>
      <c r="L304" s="65">
        <f t="shared" si="15"/>
        <v>0</v>
      </c>
      <c r="M304" s="65">
        <f t="shared" si="15"/>
        <v>10</v>
      </c>
      <c r="N304" s="65">
        <f t="shared" si="15"/>
        <v>0</v>
      </c>
      <c r="O304" s="65">
        <f t="shared" si="15"/>
        <v>2</v>
      </c>
      <c r="P304" s="65">
        <f t="shared" si="15"/>
        <v>0</v>
      </c>
      <c r="Q304" s="65">
        <f t="shared" si="15"/>
        <v>2</v>
      </c>
      <c r="R304" s="65">
        <f t="shared" si="15"/>
        <v>0</v>
      </c>
      <c r="S304" s="65">
        <f t="shared" si="15"/>
        <v>0</v>
      </c>
      <c r="T304" s="65">
        <f t="shared" si="15"/>
        <v>0</v>
      </c>
    </row>
    <row r="305" spans="1:20" ht="20.100000000000001" customHeight="1" x14ac:dyDescent="0.25">
      <c r="A305" s="4" t="s">
        <v>73</v>
      </c>
      <c r="B305" s="7" t="s">
        <v>580</v>
      </c>
      <c r="C305" s="5">
        <v>332</v>
      </c>
      <c r="D305" s="61"/>
      <c r="E305" s="61"/>
      <c r="F305" s="62"/>
      <c r="G305" s="62"/>
      <c r="H305" s="62"/>
      <c r="I305" s="62"/>
      <c r="J305" s="62"/>
      <c r="K305" s="62"/>
      <c r="L305" s="62"/>
      <c r="M305" s="62"/>
      <c r="N305" s="62"/>
      <c r="O305" s="62"/>
      <c r="P305" s="62"/>
      <c r="Q305" s="62"/>
      <c r="R305" s="62"/>
      <c r="S305" s="62"/>
      <c r="T305" s="62"/>
    </row>
    <row r="306" spans="1:20" ht="20.100000000000001" customHeight="1" x14ac:dyDescent="0.25">
      <c r="A306" s="4" t="s">
        <v>72</v>
      </c>
      <c r="B306" s="7" t="s">
        <v>581</v>
      </c>
      <c r="C306" s="5">
        <v>332.1</v>
      </c>
      <c r="D306" s="61"/>
      <c r="E306" s="61"/>
      <c r="F306" s="62"/>
      <c r="G306" s="62"/>
      <c r="H306" s="62"/>
      <c r="I306" s="62"/>
      <c r="J306" s="62"/>
      <c r="K306" s="62"/>
      <c r="L306" s="62"/>
      <c r="M306" s="62"/>
      <c r="N306" s="62"/>
      <c r="O306" s="62"/>
      <c r="P306" s="62"/>
      <c r="Q306" s="62"/>
      <c r="R306" s="62"/>
      <c r="S306" s="62"/>
      <c r="T306" s="62"/>
    </row>
    <row r="307" spans="1:20" ht="20.100000000000001" customHeight="1" x14ac:dyDescent="0.25">
      <c r="A307" s="4" t="s">
        <v>71</v>
      </c>
      <c r="B307" s="7" t="s">
        <v>582</v>
      </c>
      <c r="C307" s="6">
        <v>332.2</v>
      </c>
      <c r="D307" s="61"/>
      <c r="E307" s="61"/>
      <c r="F307" s="62"/>
      <c r="G307" s="62"/>
      <c r="H307" s="62"/>
      <c r="I307" s="62"/>
      <c r="J307" s="62"/>
      <c r="K307" s="62"/>
      <c r="L307" s="62"/>
      <c r="M307" s="62"/>
      <c r="N307" s="62"/>
      <c r="O307" s="62"/>
      <c r="P307" s="62"/>
      <c r="Q307" s="62"/>
      <c r="R307" s="62"/>
      <c r="S307" s="62"/>
      <c r="T307" s="62"/>
    </row>
    <row r="308" spans="1:20" ht="20.100000000000001" customHeight="1" x14ac:dyDescent="0.25">
      <c r="A308" s="4" t="s">
        <v>744</v>
      </c>
      <c r="B308" s="7" t="s">
        <v>745</v>
      </c>
      <c r="C308" s="6">
        <v>332.3</v>
      </c>
      <c r="D308" s="61"/>
      <c r="E308" s="61"/>
      <c r="F308" s="62"/>
      <c r="G308" s="62"/>
      <c r="H308" s="62"/>
      <c r="I308" s="62"/>
      <c r="J308" s="62"/>
      <c r="K308" s="62"/>
      <c r="L308" s="62"/>
      <c r="M308" s="62"/>
      <c r="N308" s="62"/>
      <c r="O308" s="62"/>
      <c r="P308" s="62"/>
      <c r="Q308" s="62"/>
      <c r="R308" s="62"/>
      <c r="S308" s="62"/>
      <c r="T308" s="62"/>
    </row>
    <row r="309" spans="1:20" ht="20.100000000000001" customHeight="1" x14ac:dyDescent="0.25">
      <c r="A309" s="4" t="s">
        <v>746</v>
      </c>
      <c r="B309" s="7" t="s">
        <v>747</v>
      </c>
      <c r="C309" s="6">
        <v>332.4</v>
      </c>
      <c r="D309" s="61"/>
      <c r="E309" s="61"/>
      <c r="F309" s="62"/>
      <c r="G309" s="62"/>
      <c r="H309" s="62"/>
      <c r="I309" s="62"/>
      <c r="J309" s="62"/>
      <c r="K309" s="62"/>
      <c r="L309" s="62"/>
      <c r="M309" s="62"/>
      <c r="N309" s="62"/>
      <c r="O309" s="62"/>
      <c r="P309" s="62"/>
      <c r="Q309" s="62"/>
      <c r="R309" s="62"/>
      <c r="S309" s="62"/>
      <c r="T309" s="62"/>
    </row>
    <row r="310" spans="1:20" ht="20.100000000000001" customHeight="1" x14ac:dyDescent="0.25">
      <c r="A310" s="4" t="s">
        <v>748</v>
      </c>
      <c r="B310" s="7" t="s">
        <v>749</v>
      </c>
      <c r="C310" s="6">
        <v>332.5</v>
      </c>
      <c r="D310" s="61"/>
      <c r="E310" s="61"/>
      <c r="F310" s="62"/>
      <c r="G310" s="62"/>
      <c r="H310" s="62"/>
      <c r="I310" s="62"/>
      <c r="J310" s="62"/>
      <c r="K310" s="62"/>
      <c r="L310" s="62"/>
      <c r="M310" s="62"/>
      <c r="N310" s="62"/>
      <c r="O310" s="62"/>
      <c r="P310" s="62"/>
      <c r="Q310" s="62"/>
      <c r="R310" s="62"/>
      <c r="S310" s="62"/>
      <c r="T310" s="62"/>
    </row>
    <row r="311" spans="1:20" ht="20.100000000000001" customHeight="1" x14ac:dyDescent="0.25">
      <c r="A311" s="4" t="s">
        <v>70</v>
      </c>
      <c r="B311" s="7" t="s">
        <v>462</v>
      </c>
      <c r="C311" s="6">
        <v>333</v>
      </c>
      <c r="D311" s="61">
        <v>5</v>
      </c>
      <c r="E311" s="61"/>
      <c r="F311" s="62">
        <v>10</v>
      </c>
      <c r="G311" s="62">
        <v>4</v>
      </c>
      <c r="H311" s="62">
        <v>1</v>
      </c>
      <c r="I311" s="62"/>
      <c r="J311" s="62">
        <v>5</v>
      </c>
      <c r="K311" s="62"/>
      <c r="L311" s="62"/>
      <c r="M311" s="62">
        <v>10</v>
      </c>
      <c r="N311" s="62"/>
      <c r="O311" s="62">
        <v>1</v>
      </c>
      <c r="P311" s="62"/>
      <c r="Q311" s="62">
        <v>1</v>
      </c>
      <c r="R311" s="62"/>
      <c r="S311" s="62"/>
      <c r="T311" s="62"/>
    </row>
    <row r="312" spans="1:20" ht="20.100000000000001" customHeight="1" x14ac:dyDescent="0.25">
      <c r="A312" s="4" t="s">
        <v>69</v>
      </c>
      <c r="B312" s="7" t="s">
        <v>463</v>
      </c>
      <c r="C312" s="6">
        <v>334</v>
      </c>
      <c r="D312" s="61"/>
      <c r="E312" s="61"/>
      <c r="F312" s="62"/>
      <c r="G312" s="62"/>
      <c r="H312" s="62"/>
      <c r="I312" s="62"/>
      <c r="J312" s="62"/>
      <c r="K312" s="62"/>
      <c r="L312" s="62"/>
      <c r="M312" s="62"/>
      <c r="N312" s="62"/>
      <c r="O312" s="62"/>
      <c r="P312" s="62"/>
      <c r="Q312" s="62"/>
      <c r="R312" s="62"/>
      <c r="S312" s="62"/>
      <c r="T312" s="62"/>
    </row>
    <row r="313" spans="1:20" ht="20.100000000000001" customHeight="1" x14ac:dyDescent="0.25">
      <c r="A313" s="4" t="s">
        <v>68</v>
      </c>
      <c r="B313" s="7" t="s">
        <v>504</v>
      </c>
      <c r="C313" s="6">
        <v>334.1</v>
      </c>
      <c r="D313" s="61"/>
      <c r="E313" s="61"/>
      <c r="F313" s="62"/>
      <c r="G313" s="62"/>
      <c r="H313" s="62"/>
      <c r="I313" s="62"/>
      <c r="J313" s="62"/>
      <c r="K313" s="62"/>
      <c r="L313" s="62"/>
      <c r="M313" s="62"/>
      <c r="N313" s="62"/>
      <c r="O313" s="62"/>
      <c r="P313" s="62"/>
      <c r="Q313" s="62"/>
      <c r="R313" s="62"/>
      <c r="S313" s="62"/>
      <c r="T313" s="62"/>
    </row>
    <row r="314" spans="1:20" ht="20.100000000000001" customHeight="1" x14ac:dyDescent="0.25">
      <c r="A314" s="4" t="s">
        <v>67</v>
      </c>
      <c r="B314" s="7" t="s">
        <v>464</v>
      </c>
      <c r="C314" s="5">
        <v>335</v>
      </c>
      <c r="D314" s="61"/>
      <c r="E314" s="61"/>
      <c r="F314" s="62"/>
      <c r="G314" s="62"/>
      <c r="H314" s="62"/>
      <c r="I314" s="62"/>
      <c r="J314" s="62"/>
      <c r="K314" s="62"/>
      <c r="L314" s="62"/>
      <c r="M314" s="62"/>
      <c r="N314" s="62"/>
      <c r="O314" s="62"/>
      <c r="P314" s="62"/>
      <c r="Q314" s="62"/>
      <c r="R314" s="62"/>
      <c r="S314" s="62"/>
      <c r="T314" s="62"/>
    </row>
    <row r="315" spans="1:20" ht="20.100000000000001" customHeight="1" x14ac:dyDescent="0.25">
      <c r="A315" s="4" t="s">
        <v>66</v>
      </c>
      <c r="B315" s="7" t="s">
        <v>583</v>
      </c>
      <c r="C315" s="5">
        <v>336</v>
      </c>
      <c r="D315" s="64"/>
      <c r="E315" s="64"/>
      <c r="F315" s="64"/>
      <c r="G315" s="64"/>
      <c r="H315" s="64"/>
      <c r="I315" s="64"/>
      <c r="J315" s="64"/>
      <c r="K315" s="64"/>
      <c r="L315" s="64"/>
      <c r="M315" s="64"/>
      <c r="N315" s="64"/>
      <c r="O315" s="64"/>
      <c r="P315" s="64"/>
      <c r="Q315" s="64"/>
      <c r="R315" s="64"/>
      <c r="S315" s="64"/>
      <c r="T315" s="64"/>
    </row>
    <row r="316" spans="1:20" ht="20.100000000000001" customHeight="1" x14ac:dyDescent="0.25">
      <c r="A316" s="4" t="s">
        <v>65</v>
      </c>
      <c r="B316" s="7" t="s">
        <v>584</v>
      </c>
      <c r="C316" s="5">
        <v>337</v>
      </c>
      <c r="D316" s="62"/>
      <c r="E316" s="62"/>
      <c r="F316" s="62"/>
      <c r="G316" s="62"/>
      <c r="H316" s="62"/>
      <c r="I316" s="62"/>
      <c r="J316" s="62"/>
      <c r="K316" s="62"/>
      <c r="L316" s="62"/>
      <c r="M316" s="62"/>
      <c r="N316" s="62"/>
      <c r="O316" s="62"/>
      <c r="P316" s="62"/>
      <c r="Q316" s="62"/>
      <c r="R316" s="62"/>
      <c r="S316" s="62"/>
      <c r="T316" s="62"/>
    </row>
    <row r="317" spans="1:20" ht="20.100000000000001" customHeight="1" x14ac:dyDescent="0.25">
      <c r="A317" s="4" t="s">
        <v>64</v>
      </c>
      <c r="B317" s="7" t="s">
        <v>585</v>
      </c>
      <c r="C317" s="5">
        <v>338</v>
      </c>
      <c r="D317" s="62"/>
      <c r="E317" s="62"/>
      <c r="F317" s="62"/>
      <c r="G317" s="62"/>
      <c r="H317" s="62"/>
      <c r="I317" s="62"/>
      <c r="J317" s="62"/>
      <c r="K317" s="62"/>
      <c r="L317" s="62"/>
      <c r="M317" s="62"/>
      <c r="N317" s="62"/>
      <c r="O317" s="62">
        <v>1</v>
      </c>
      <c r="P317" s="62"/>
      <c r="Q317" s="62">
        <v>1</v>
      </c>
      <c r="R317" s="62"/>
      <c r="S317" s="62"/>
      <c r="T317" s="62"/>
    </row>
    <row r="318" spans="1:20" ht="20.100000000000001" customHeight="1" x14ac:dyDescent="0.25">
      <c r="A318" s="4" t="s">
        <v>750</v>
      </c>
      <c r="B318" s="7" t="s">
        <v>751</v>
      </c>
      <c r="C318" s="5">
        <v>338.1</v>
      </c>
      <c r="D318" s="62"/>
      <c r="E318" s="62"/>
      <c r="F318" s="62"/>
      <c r="G318" s="62"/>
      <c r="H318" s="62"/>
      <c r="I318" s="62"/>
      <c r="J318" s="62"/>
      <c r="K318" s="62"/>
      <c r="L318" s="62"/>
      <c r="M318" s="62"/>
      <c r="N318" s="62"/>
      <c r="O318" s="62"/>
      <c r="P318" s="62"/>
      <c r="Q318" s="62"/>
      <c r="R318" s="62"/>
      <c r="S318" s="62"/>
      <c r="T318" s="62"/>
    </row>
    <row r="319" spans="1:20" ht="20.100000000000001" customHeight="1" x14ac:dyDescent="0.25">
      <c r="A319" s="4" t="s">
        <v>63</v>
      </c>
      <c r="B319" s="7" t="s">
        <v>586</v>
      </c>
      <c r="C319" s="5">
        <v>339</v>
      </c>
      <c r="D319" s="62"/>
      <c r="E319" s="62"/>
      <c r="F319" s="62"/>
      <c r="G319" s="62"/>
      <c r="H319" s="62"/>
      <c r="I319" s="62"/>
      <c r="J319" s="62"/>
      <c r="K319" s="62"/>
      <c r="L319" s="62"/>
      <c r="M319" s="62"/>
      <c r="N319" s="62"/>
      <c r="O319" s="62"/>
      <c r="P319" s="62"/>
      <c r="Q319" s="62"/>
      <c r="R319" s="62"/>
      <c r="S319" s="62"/>
      <c r="T319" s="62"/>
    </row>
    <row r="320" spans="1:20" ht="20.100000000000001" customHeight="1" x14ac:dyDescent="0.25">
      <c r="A320" s="4" t="s">
        <v>62</v>
      </c>
      <c r="B320" s="7" t="s">
        <v>587</v>
      </c>
      <c r="C320" s="5">
        <v>340</v>
      </c>
      <c r="D320" s="62"/>
      <c r="E320" s="62"/>
      <c r="F320" s="62"/>
      <c r="G320" s="62"/>
      <c r="H320" s="62"/>
      <c r="I320" s="62"/>
      <c r="J320" s="62"/>
      <c r="K320" s="62"/>
      <c r="L320" s="62"/>
      <c r="M320" s="62"/>
      <c r="N320" s="62"/>
      <c r="O320" s="62"/>
      <c r="P320" s="62"/>
      <c r="Q320" s="62"/>
      <c r="R320" s="62"/>
      <c r="S320" s="62"/>
      <c r="T320" s="62"/>
    </row>
    <row r="321" spans="1:20" ht="20.100000000000001" customHeight="1" x14ac:dyDescent="0.25">
      <c r="A321" s="4" t="s">
        <v>61</v>
      </c>
      <c r="B321" s="7" t="s">
        <v>752</v>
      </c>
      <c r="C321" s="5">
        <v>341</v>
      </c>
      <c r="D321" s="61"/>
      <c r="E321" s="61"/>
      <c r="F321" s="62"/>
      <c r="G321" s="62"/>
      <c r="H321" s="62"/>
      <c r="I321" s="62"/>
      <c r="J321" s="62"/>
      <c r="K321" s="62"/>
      <c r="L321" s="62"/>
      <c r="M321" s="62"/>
      <c r="N321" s="62"/>
      <c r="O321" s="62"/>
      <c r="P321" s="62"/>
      <c r="Q321" s="62"/>
      <c r="R321" s="62"/>
      <c r="S321" s="62"/>
      <c r="T321" s="62"/>
    </row>
    <row r="322" spans="1:20" ht="20.100000000000001" customHeight="1" x14ac:dyDescent="0.25">
      <c r="A322" s="4" t="s">
        <v>60</v>
      </c>
      <c r="B322" s="7" t="s">
        <v>588</v>
      </c>
      <c r="C322" s="5">
        <v>342</v>
      </c>
      <c r="D322" s="61"/>
      <c r="E322" s="61"/>
      <c r="F322" s="62"/>
      <c r="G322" s="62"/>
      <c r="H322" s="62"/>
      <c r="I322" s="62"/>
      <c r="J322" s="62"/>
      <c r="K322" s="62"/>
      <c r="L322" s="62"/>
      <c r="M322" s="62"/>
      <c r="N322" s="62"/>
      <c r="O322" s="62"/>
      <c r="P322" s="62"/>
      <c r="Q322" s="62"/>
      <c r="R322" s="62"/>
      <c r="S322" s="62"/>
      <c r="T322" s="62"/>
    </row>
    <row r="323" spans="1:20" ht="20.100000000000001" customHeight="1" x14ac:dyDescent="0.25">
      <c r="A323" s="4" t="s">
        <v>753</v>
      </c>
      <c r="B323" s="7" t="s">
        <v>754</v>
      </c>
      <c r="C323" s="5">
        <v>342.1</v>
      </c>
      <c r="D323" s="61"/>
      <c r="E323" s="61"/>
      <c r="F323" s="62"/>
      <c r="G323" s="62"/>
      <c r="H323" s="62"/>
      <c r="I323" s="62"/>
      <c r="J323" s="62"/>
      <c r="K323" s="62"/>
      <c r="L323" s="62"/>
      <c r="M323" s="62"/>
      <c r="N323" s="62"/>
      <c r="O323" s="62"/>
      <c r="P323" s="62"/>
      <c r="Q323" s="62"/>
      <c r="R323" s="62"/>
      <c r="S323" s="62"/>
      <c r="T323" s="62"/>
    </row>
    <row r="324" spans="1:20" ht="20.100000000000001" customHeight="1" x14ac:dyDescent="0.25">
      <c r="A324" s="4" t="s">
        <v>59</v>
      </c>
      <c r="B324" s="7" t="s">
        <v>589</v>
      </c>
      <c r="C324" s="5">
        <v>343</v>
      </c>
      <c r="D324" s="61"/>
      <c r="E324" s="61"/>
      <c r="F324" s="62"/>
      <c r="G324" s="62"/>
      <c r="H324" s="62"/>
      <c r="I324" s="62"/>
      <c r="J324" s="62"/>
      <c r="K324" s="62"/>
      <c r="L324" s="62"/>
      <c r="M324" s="62"/>
      <c r="N324" s="62"/>
      <c r="O324" s="62"/>
      <c r="P324" s="62"/>
      <c r="Q324" s="62"/>
      <c r="R324" s="62"/>
      <c r="S324" s="62"/>
      <c r="T324" s="62"/>
    </row>
    <row r="325" spans="1:20" ht="20.100000000000001" customHeight="1" x14ac:dyDescent="0.25">
      <c r="A325" s="4" t="s">
        <v>58</v>
      </c>
      <c r="B325" s="7" t="s">
        <v>590</v>
      </c>
      <c r="C325" s="5">
        <v>344</v>
      </c>
      <c r="D325" s="61"/>
      <c r="E325" s="61"/>
      <c r="F325" s="62"/>
      <c r="G325" s="62"/>
      <c r="H325" s="62"/>
      <c r="I325" s="62"/>
      <c r="J325" s="62"/>
      <c r="K325" s="62"/>
      <c r="L325" s="62"/>
      <c r="M325" s="62"/>
      <c r="N325" s="62"/>
      <c r="O325" s="62"/>
      <c r="P325" s="62"/>
      <c r="Q325" s="62"/>
      <c r="R325" s="62"/>
      <c r="S325" s="62"/>
      <c r="T325" s="62"/>
    </row>
    <row r="326" spans="1:20" ht="20.100000000000001" customHeight="1" x14ac:dyDescent="0.25">
      <c r="A326" s="4" t="s">
        <v>57</v>
      </c>
      <c r="B326" s="7" t="s">
        <v>662</v>
      </c>
      <c r="C326" s="5">
        <v>345</v>
      </c>
      <c r="D326" s="61"/>
      <c r="E326" s="61"/>
      <c r="F326" s="62"/>
      <c r="G326" s="62"/>
      <c r="H326" s="62"/>
      <c r="I326" s="62"/>
      <c r="J326" s="62"/>
      <c r="K326" s="62"/>
      <c r="L326" s="62"/>
      <c r="M326" s="62"/>
      <c r="N326" s="62"/>
      <c r="O326" s="62"/>
      <c r="P326" s="62"/>
      <c r="Q326" s="62"/>
      <c r="R326" s="62"/>
      <c r="S326" s="62"/>
      <c r="T326" s="62"/>
    </row>
    <row r="327" spans="1:20" ht="20.100000000000001" customHeight="1" x14ac:dyDescent="0.25">
      <c r="A327" s="4" t="s">
        <v>56</v>
      </c>
      <c r="B327" s="7" t="s">
        <v>591</v>
      </c>
      <c r="C327" s="5">
        <v>345.1</v>
      </c>
      <c r="D327" s="61"/>
      <c r="E327" s="61"/>
      <c r="F327" s="62"/>
      <c r="G327" s="62"/>
      <c r="H327" s="62"/>
      <c r="I327" s="62"/>
      <c r="J327" s="62"/>
      <c r="K327" s="62"/>
      <c r="L327" s="62"/>
      <c r="M327" s="62"/>
      <c r="N327" s="62"/>
      <c r="O327" s="62"/>
      <c r="P327" s="62"/>
      <c r="Q327" s="62"/>
      <c r="R327" s="62"/>
      <c r="S327" s="62"/>
      <c r="T327" s="62"/>
    </row>
    <row r="328" spans="1:20" ht="20.100000000000001" customHeight="1" x14ac:dyDescent="0.25">
      <c r="A328" s="4" t="s">
        <v>55</v>
      </c>
      <c r="B328" s="7" t="s">
        <v>465</v>
      </c>
      <c r="C328" s="5">
        <v>346</v>
      </c>
      <c r="D328" s="61"/>
      <c r="E328" s="61"/>
      <c r="F328" s="62"/>
      <c r="G328" s="62"/>
      <c r="H328" s="62"/>
      <c r="I328" s="62"/>
      <c r="J328" s="62"/>
      <c r="K328" s="62"/>
      <c r="L328" s="62"/>
      <c r="M328" s="62"/>
      <c r="N328" s="62"/>
      <c r="O328" s="62"/>
      <c r="P328" s="62"/>
      <c r="Q328" s="62"/>
      <c r="R328" s="62"/>
      <c r="S328" s="62"/>
      <c r="T328" s="62"/>
    </row>
    <row r="329" spans="1:20" ht="20.100000000000001" customHeight="1" x14ac:dyDescent="0.25">
      <c r="A329" s="4" t="s">
        <v>54</v>
      </c>
      <c r="B329" s="7" t="s">
        <v>592</v>
      </c>
      <c r="C329" s="5">
        <v>347</v>
      </c>
      <c r="D329" s="61"/>
      <c r="E329" s="61"/>
      <c r="F329" s="62"/>
      <c r="G329" s="62"/>
      <c r="H329" s="62"/>
      <c r="I329" s="62"/>
      <c r="J329" s="62"/>
      <c r="K329" s="62"/>
      <c r="L329" s="62"/>
      <c r="M329" s="62"/>
      <c r="N329" s="62"/>
      <c r="O329" s="62"/>
      <c r="P329" s="62"/>
      <c r="Q329" s="62"/>
      <c r="R329" s="62"/>
      <c r="S329" s="62"/>
      <c r="T329" s="62"/>
    </row>
    <row r="330" spans="1:20" ht="20.100000000000001" customHeight="1" x14ac:dyDescent="0.25">
      <c r="A330" s="4" t="s">
        <v>53</v>
      </c>
      <c r="B330" s="7" t="s">
        <v>663</v>
      </c>
      <c r="C330" s="5">
        <v>348</v>
      </c>
      <c r="D330" s="61"/>
      <c r="E330" s="61"/>
      <c r="F330" s="62"/>
      <c r="G330" s="62"/>
      <c r="H330" s="62"/>
      <c r="I330" s="62"/>
      <c r="J330" s="62"/>
      <c r="K330" s="62"/>
      <c r="L330" s="62"/>
      <c r="M330" s="62"/>
      <c r="N330" s="62"/>
      <c r="O330" s="62"/>
      <c r="P330" s="62"/>
      <c r="Q330" s="62"/>
      <c r="R330" s="62"/>
      <c r="S330" s="62"/>
      <c r="T330" s="62"/>
    </row>
    <row r="331" spans="1:20" ht="20.100000000000001" customHeight="1" x14ac:dyDescent="0.25">
      <c r="A331" s="4" t="s">
        <v>52</v>
      </c>
      <c r="B331" s="7" t="s">
        <v>466</v>
      </c>
      <c r="C331" s="5">
        <v>349</v>
      </c>
      <c r="D331" s="61"/>
      <c r="E331" s="61"/>
      <c r="F331" s="62"/>
      <c r="G331" s="62"/>
      <c r="H331" s="62"/>
      <c r="I331" s="62"/>
      <c r="J331" s="62"/>
      <c r="K331" s="62"/>
      <c r="L331" s="62"/>
      <c r="M331" s="62"/>
      <c r="N331" s="62"/>
      <c r="O331" s="62"/>
      <c r="P331" s="62"/>
      <c r="Q331" s="62"/>
      <c r="R331" s="62"/>
      <c r="S331" s="62"/>
      <c r="T331" s="62"/>
    </row>
    <row r="332" spans="1:20" ht="20.100000000000001" customHeight="1" x14ac:dyDescent="0.25">
      <c r="A332" s="4" t="s">
        <v>51</v>
      </c>
      <c r="B332" s="7" t="s">
        <v>593</v>
      </c>
      <c r="C332" s="5">
        <v>350</v>
      </c>
      <c r="D332" s="61"/>
      <c r="E332" s="61"/>
      <c r="F332" s="62"/>
      <c r="G332" s="62"/>
      <c r="H332" s="62"/>
      <c r="I332" s="62"/>
      <c r="J332" s="62"/>
      <c r="K332" s="62"/>
      <c r="L332" s="62"/>
      <c r="M332" s="62"/>
      <c r="N332" s="62"/>
      <c r="O332" s="62"/>
      <c r="P332" s="62"/>
      <c r="Q332" s="62"/>
      <c r="R332" s="62"/>
      <c r="S332" s="62"/>
      <c r="T332" s="62"/>
    </row>
    <row r="333" spans="1:20" ht="20.100000000000001" customHeight="1" x14ac:dyDescent="0.25">
      <c r="A333" s="4" t="s">
        <v>50</v>
      </c>
      <c r="B333" s="5" t="s">
        <v>664</v>
      </c>
      <c r="C333" s="5">
        <v>351</v>
      </c>
      <c r="D333" s="61"/>
      <c r="E333" s="61"/>
      <c r="F333" s="62"/>
      <c r="G333" s="62"/>
      <c r="H333" s="62"/>
      <c r="I333" s="62"/>
      <c r="J333" s="62"/>
      <c r="K333" s="62"/>
      <c r="L333" s="62"/>
      <c r="M333" s="62"/>
      <c r="N333" s="62"/>
      <c r="O333" s="62"/>
      <c r="P333" s="62"/>
      <c r="Q333" s="62"/>
      <c r="R333" s="62"/>
      <c r="S333" s="62"/>
      <c r="T333" s="62"/>
    </row>
    <row r="334" spans="1:20" ht="20.100000000000001" customHeight="1" x14ac:dyDescent="0.25">
      <c r="A334" s="4" t="s">
        <v>49</v>
      </c>
      <c r="B334" s="7" t="s">
        <v>378</v>
      </c>
      <c r="C334" s="5">
        <v>352</v>
      </c>
      <c r="D334" s="61"/>
      <c r="E334" s="61"/>
      <c r="F334" s="62"/>
      <c r="G334" s="62"/>
      <c r="H334" s="62"/>
      <c r="I334" s="62"/>
      <c r="J334" s="62"/>
      <c r="K334" s="62"/>
      <c r="L334" s="62"/>
      <c r="M334" s="62"/>
      <c r="N334" s="62"/>
      <c r="O334" s="62"/>
      <c r="P334" s="62"/>
      <c r="Q334" s="62"/>
      <c r="R334" s="62"/>
      <c r="S334" s="62"/>
      <c r="T334" s="62"/>
    </row>
    <row r="335" spans="1:20" ht="20.100000000000001" customHeight="1" x14ac:dyDescent="0.25">
      <c r="A335" s="4" t="s">
        <v>48</v>
      </c>
      <c r="B335" s="7" t="s">
        <v>755</v>
      </c>
      <c r="C335" s="5">
        <v>353</v>
      </c>
      <c r="D335" s="61"/>
      <c r="E335" s="61"/>
      <c r="F335" s="62"/>
      <c r="G335" s="62"/>
      <c r="H335" s="62"/>
      <c r="I335" s="62"/>
      <c r="J335" s="62"/>
      <c r="K335" s="62"/>
      <c r="L335" s="62"/>
      <c r="M335" s="62"/>
      <c r="N335" s="62"/>
      <c r="O335" s="62"/>
      <c r="P335" s="62"/>
      <c r="Q335" s="62"/>
      <c r="R335" s="62"/>
      <c r="S335" s="62"/>
      <c r="T335" s="62"/>
    </row>
    <row r="336" spans="1:20" ht="20.100000000000001" customHeight="1" x14ac:dyDescent="0.25">
      <c r="A336" s="4" t="s">
        <v>47</v>
      </c>
      <c r="B336" s="7" t="s">
        <v>501</v>
      </c>
      <c r="C336" s="5">
        <v>354</v>
      </c>
      <c r="D336" s="61"/>
      <c r="E336" s="61"/>
      <c r="F336" s="62"/>
      <c r="G336" s="62"/>
      <c r="H336" s="62"/>
      <c r="I336" s="62"/>
      <c r="J336" s="62"/>
      <c r="K336" s="62"/>
      <c r="L336" s="62"/>
      <c r="M336" s="62"/>
      <c r="N336" s="62"/>
      <c r="O336" s="62"/>
      <c r="P336" s="62"/>
      <c r="Q336" s="62"/>
      <c r="R336" s="62"/>
      <c r="S336" s="62"/>
      <c r="T336" s="62"/>
    </row>
    <row r="337" spans="1:20" ht="20.100000000000001" customHeight="1" x14ac:dyDescent="0.25">
      <c r="A337" s="4" t="s">
        <v>46</v>
      </c>
      <c r="B337" s="7" t="s">
        <v>756</v>
      </c>
      <c r="C337" s="5">
        <v>355</v>
      </c>
      <c r="D337" s="61"/>
      <c r="E337" s="61"/>
      <c r="F337" s="62"/>
      <c r="G337" s="62"/>
      <c r="H337" s="62"/>
      <c r="I337" s="62"/>
      <c r="J337" s="62"/>
      <c r="K337" s="62"/>
      <c r="L337" s="62"/>
      <c r="M337" s="62"/>
      <c r="N337" s="62"/>
      <c r="O337" s="62"/>
      <c r="P337" s="62"/>
      <c r="Q337" s="62"/>
      <c r="R337" s="62"/>
      <c r="S337" s="62"/>
      <c r="T337" s="62"/>
    </row>
    <row r="338" spans="1:20" ht="20.100000000000001" customHeight="1" x14ac:dyDescent="0.25">
      <c r="A338" s="4" t="s">
        <v>45</v>
      </c>
      <c r="B338" s="7" t="s">
        <v>403</v>
      </c>
      <c r="C338" s="5"/>
      <c r="D338" s="61"/>
      <c r="E338" s="61"/>
      <c r="F338" s="62"/>
      <c r="G338" s="62"/>
      <c r="H338" s="62"/>
      <c r="I338" s="62"/>
      <c r="J338" s="62"/>
      <c r="K338" s="62"/>
      <c r="L338" s="62"/>
      <c r="M338" s="62"/>
      <c r="N338" s="62"/>
      <c r="O338" s="62"/>
      <c r="P338" s="62"/>
      <c r="Q338" s="62"/>
      <c r="R338" s="62"/>
      <c r="S338" s="62"/>
      <c r="T338" s="62"/>
    </row>
    <row r="339" spans="1:20" ht="20.100000000000001" customHeight="1" x14ac:dyDescent="0.25">
      <c r="A339" s="8" t="s">
        <v>44</v>
      </c>
      <c r="B339" s="12" t="s">
        <v>467</v>
      </c>
      <c r="C339" s="5"/>
      <c r="D339" s="65">
        <f t="shared" ref="D339:T339" si="16">SUM(D340:D372)</f>
        <v>3</v>
      </c>
      <c r="E339" s="65">
        <f t="shared" si="16"/>
        <v>0</v>
      </c>
      <c r="F339" s="65">
        <f t="shared" si="16"/>
        <v>3</v>
      </c>
      <c r="G339" s="65">
        <f t="shared" si="16"/>
        <v>4</v>
      </c>
      <c r="H339" s="65">
        <f t="shared" si="16"/>
        <v>0</v>
      </c>
      <c r="I339" s="65">
        <f t="shared" si="16"/>
        <v>0</v>
      </c>
      <c r="J339" s="65">
        <f t="shared" si="16"/>
        <v>4</v>
      </c>
      <c r="K339" s="65">
        <f t="shared" si="16"/>
        <v>1</v>
      </c>
      <c r="L339" s="65">
        <f t="shared" si="16"/>
        <v>0</v>
      </c>
      <c r="M339" s="65">
        <f t="shared" si="16"/>
        <v>1</v>
      </c>
      <c r="N339" s="65">
        <f t="shared" si="16"/>
        <v>0</v>
      </c>
      <c r="O339" s="65">
        <f t="shared" si="16"/>
        <v>3</v>
      </c>
      <c r="P339" s="65">
        <f t="shared" si="16"/>
        <v>0</v>
      </c>
      <c r="Q339" s="65">
        <f t="shared" si="16"/>
        <v>3</v>
      </c>
      <c r="R339" s="65">
        <f t="shared" si="16"/>
        <v>0</v>
      </c>
      <c r="S339" s="65">
        <f t="shared" si="16"/>
        <v>0</v>
      </c>
      <c r="T339" s="65">
        <f t="shared" si="16"/>
        <v>0</v>
      </c>
    </row>
    <row r="340" spans="1:20" ht="20.100000000000001" customHeight="1" x14ac:dyDescent="0.25">
      <c r="A340" s="4" t="s">
        <v>43</v>
      </c>
      <c r="B340" s="7" t="s">
        <v>370</v>
      </c>
      <c r="C340" s="6">
        <v>356</v>
      </c>
      <c r="D340" s="61"/>
      <c r="E340" s="61"/>
      <c r="F340" s="62"/>
      <c r="G340" s="62"/>
      <c r="H340" s="62"/>
      <c r="I340" s="62"/>
      <c r="J340" s="62"/>
      <c r="K340" s="62"/>
      <c r="L340" s="62"/>
      <c r="M340" s="62"/>
      <c r="N340" s="62"/>
      <c r="O340" s="62"/>
      <c r="P340" s="62"/>
      <c r="Q340" s="62"/>
      <c r="R340" s="62"/>
      <c r="S340" s="62"/>
      <c r="T340" s="62"/>
    </row>
    <row r="341" spans="1:20" ht="20.100000000000001" customHeight="1" x14ac:dyDescent="0.25">
      <c r="A341" s="4" t="s">
        <v>42</v>
      </c>
      <c r="B341" s="7" t="s">
        <v>468</v>
      </c>
      <c r="C341" s="6">
        <v>357</v>
      </c>
      <c r="D341" s="61"/>
      <c r="E341" s="61"/>
      <c r="F341" s="62"/>
      <c r="G341" s="62"/>
      <c r="H341" s="62"/>
      <c r="I341" s="62"/>
      <c r="J341" s="62"/>
      <c r="K341" s="62"/>
      <c r="L341" s="62"/>
      <c r="M341" s="62"/>
      <c r="N341" s="62"/>
      <c r="O341" s="62"/>
      <c r="P341" s="62"/>
      <c r="Q341" s="62"/>
      <c r="R341" s="62"/>
      <c r="S341" s="62"/>
      <c r="T341" s="62"/>
    </row>
    <row r="342" spans="1:20" ht="20.100000000000001" customHeight="1" x14ac:dyDescent="0.25">
      <c r="A342" s="4" t="s">
        <v>41</v>
      </c>
      <c r="B342" s="7" t="s">
        <v>757</v>
      </c>
      <c r="C342" s="6">
        <v>358</v>
      </c>
      <c r="D342" s="62">
        <v>1</v>
      </c>
      <c r="E342" s="62"/>
      <c r="F342" s="62"/>
      <c r="G342" s="62">
        <v>1</v>
      </c>
      <c r="H342" s="62"/>
      <c r="I342" s="62"/>
      <c r="J342" s="62">
        <v>1</v>
      </c>
      <c r="K342" s="62"/>
      <c r="L342" s="62"/>
      <c r="M342" s="62"/>
      <c r="N342" s="62"/>
      <c r="O342" s="62">
        <v>1</v>
      </c>
      <c r="P342" s="62"/>
      <c r="Q342" s="62">
        <v>1</v>
      </c>
      <c r="R342" s="62"/>
      <c r="S342" s="62"/>
      <c r="T342" s="62"/>
    </row>
    <row r="343" spans="1:20" ht="20.100000000000001" customHeight="1" x14ac:dyDescent="0.25">
      <c r="A343" s="4" t="s">
        <v>758</v>
      </c>
      <c r="B343" s="7" t="s">
        <v>759</v>
      </c>
      <c r="C343" s="6">
        <v>358.1</v>
      </c>
      <c r="D343" s="62"/>
      <c r="E343" s="62"/>
      <c r="F343" s="62"/>
      <c r="G343" s="62"/>
      <c r="H343" s="62"/>
      <c r="I343" s="62"/>
      <c r="J343" s="62"/>
      <c r="K343" s="62"/>
      <c r="L343" s="62"/>
      <c r="M343" s="62"/>
      <c r="N343" s="62"/>
      <c r="O343" s="62"/>
      <c r="P343" s="62"/>
      <c r="Q343" s="62"/>
      <c r="R343" s="62"/>
      <c r="S343" s="62"/>
      <c r="T343" s="62"/>
    </row>
    <row r="344" spans="1:20" ht="20.100000000000001" customHeight="1" x14ac:dyDescent="0.25">
      <c r="A344" s="4" t="s">
        <v>40</v>
      </c>
      <c r="B344" s="7" t="s">
        <v>760</v>
      </c>
      <c r="C344" s="6">
        <v>359</v>
      </c>
      <c r="D344" s="61"/>
      <c r="E344" s="61"/>
      <c r="F344" s="62">
        <v>2</v>
      </c>
      <c r="G344" s="62"/>
      <c r="H344" s="62"/>
      <c r="I344" s="62"/>
      <c r="J344" s="62"/>
      <c r="K344" s="62">
        <v>1</v>
      </c>
      <c r="L344" s="62"/>
      <c r="M344" s="62">
        <v>1</v>
      </c>
      <c r="N344" s="62"/>
      <c r="O344" s="62"/>
      <c r="P344" s="62"/>
      <c r="Q344" s="62"/>
      <c r="R344" s="62"/>
      <c r="S344" s="62"/>
      <c r="T344" s="62"/>
    </row>
    <row r="345" spans="1:20" ht="20.100000000000001" customHeight="1" x14ac:dyDescent="0.25">
      <c r="A345" s="4" t="s">
        <v>39</v>
      </c>
      <c r="B345" s="7" t="s">
        <v>594</v>
      </c>
      <c r="C345" s="6">
        <v>360</v>
      </c>
      <c r="D345" s="64"/>
      <c r="E345" s="64"/>
      <c r="F345" s="64"/>
      <c r="G345" s="64"/>
      <c r="H345" s="64"/>
      <c r="I345" s="64"/>
      <c r="J345" s="64"/>
      <c r="K345" s="64"/>
      <c r="L345" s="64"/>
      <c r="M345" s="64"/>
      <c r="N345" s="64"/>
      <c r="O345" s="64"/>
      <c r="P345" s="64"/>
      <c r="Q345" s="64"/>
      <c r="R345" s="64"/>
      <c r="S345" s="64"/>
      <c r="T345" s="64"/>
    </row>
    <row r="346" spans="1:20" ht="20.100000000000001" customHeight="1" x14ac:dyDescent="0.25">
      <c r="A346" s="4" t="s">
        <v>38</v>
      </c>
      <c r="B346" s="7" t="s">
        <v>595</v>
      </c>
      <c r="C346" s="5">
        <v>361</v>
      </c>
      <c r="D346" s="61">
        <v>1</v>
      </c>
      <c r="E346" s="61"/>
      <c r="F346" s="62"/>
      <c r="G346" s="62">
        <v>1</v>
      </c>
      <c r="H346" s="62"/>
      <c r="I346" s="62"/>
      <c r="J346" s="62">
        <v>1</v>
      </c>
      <c r="K346" s="62"/>
      <c r="L346" s="62"/>
      <c r="M346" s="62"/>
      <c r="N346" s="62"/>
      <c r="O346" s="62"/>
      <c r="P346" s="62"/>
      <c r="Q346" s="62"/>
      <c r="R346" s="62"/>
      <c r="S346" s="62"/>
      <c r="T346" s="62"/>
    </row>
    <row r="347" spans="1:20" ht="20.100000000000001" customHeight="1" x14ac:dyDescent="0.25">
      <c r="A347" s="4" t="s">
        <v>37</v>
      </c>
      <c r="B347" s="7" t="s">
        <v>596</v>
      </c>
      <c r="C347" s="5">
        <v>362</v>
      </c>
      <c r="D347" s="61"/>
      <c r="E347" s="61"/>
      <c r="F347" s="62"/>
      <c r="G347" s="62"/>
      <c r="H347" s="62"/>
      <c r="I347" s="62"/>
      <c r="J347" s="62"/>
      <c r="K347" s="62"/>
      <c r="L347" s="62"/>
      <c r="M347" s="62"/>
      <c r="N347" s="62"/>
      <c r="O347" s="62"/>
      <c r="P347" s="62"/>
      <c r="Q347" s="62"/>
      <c r="R347" s="62"/>
      <c r="S347" s="62"/>
      <c r="T347" s="62"/>
    </row>
    <row r="348" spans="1:20" ht="20.100000000000001" customHeight="1" x14ac:dyDescent="0.25">
      <c r="A348" s="4" t="s">
        <v>36</v>
      </c>
      <c r="B348" s="7" t="s">
        <v>761</v>
      </c>
      <c r="C348" s="5">
        <v>363</v>
      </c>
      <c r="D348" s="61"/>
      <c r="E348" s="61"/>
      <c r="F348" s="62"/>
      <c r="G348" s="62"/>
      <c r="H348" s="62"/>
      <c r="I348" s="62"/>
      <c r="J348" s="62"/>
      <c r="K348" s="62"/>
      <c r="L348" s="62"/>
      <c r="M348" s="62"/>
      <c r="N348" s="62"/>
      <c r="O348" s="62"/>
      <c r="P348" s="62"/>
      <c r="Q348" s="62"/>
      <c r="R348" s="62"/>
      <c r="S348" s="62"/>
      <c r="T348" s="62"/>
    </row>
    <row r="349" spans="1:20" ht="20.100000000000001" customHeight="1" x14ac:dyDescent="0.25">
      <c r="A349" s="4" t="s">
        <v>35</v>
      </c>
      <c r="B349" s="7" t="s">
        <v>469</v>
      </c>
      <c r="C349" s="5">
        <v>364</v>
      </c>
      <c r="D349" s="61"/>
      <c r="E349" s="61"/>
      <c r="F349" s="62"/>
      <c r="G349" s="62"/>
      <c r="H349" s="62"/>
      <c r="I349" s="62"/>
      <c r="J349" s="62"/>
      <c r="K349" s="62"/>
      <c r="L349" s="62"/>
      <c r="M349" s="62"/>
      <c r="N349" s="62"/>
      <c r="O349" s="62"/>
      <c r="P349" s="62"/>
      <c r="Q349" s="62"/>
      <c r="R349" s="62"/>
      <c r="S349" s="62"/>
      <c r="T349" s="62"/>
    </row>
    <row r="350" spans="1:20" ht="20.100000000000001" customHeight="1" x14ac:dyDescent="0.25">
      <c r="A350" s="4" t="s">
        <v>762</v>
      </c>
      <c r="B350" s="7" t="s">
        <v>763</v>
      </c>
      <c r="C350" s="5">
        <v>364.1</v>
      </c>
      <c r="D350" s="61"/>
      <c r="E350" s="61"/>
      <c r="F350" s="62"/>
      <c r="G350" s="62"/>
      <c r="H350" s="62"/>
      <c r="I350" s="62"/>
      <c r="J350" s="62"/>
      <c r="K350" s="62"/>
      <c r="L350" s="62"/>
      <c r="M350" s="62"/>
      <c r="N350" s="62"/>
      <c r="O350" s="62"/>
      <c r="P350" s="62"/>
      <c r="Q350" s="62"/>
      <c r="R350" s="62"/>
      <c r="S350" s="62"/>
      <c r="T350" s="62"/>
    </row>
    <row r="351" spans="1:20" ht="20.100000000000001" customHeight="1" x14ac:dyDescent="0.25">
      <c r="A351" s="4" t="s">
        <v>764</v>
      </c>
      <c r="B351" s="7" t="s">
        <v>765</v>
      </c>
      <c r="C351" s="5">
        <v>364.2</v>
      </c>
      <c r="D351" s="61"/>
      <c r="E351" s="61"/>
      <c r="F351" s="62"/>
      <c r="G351" s="62"/>
      <c r="H351" s="62"/>
      <c r="I351" s="62"/>
      <c r="J351" s="62"/>
      <c r="K351" s="62"/>
      <c r="L351" s="62"/>
      <c r="M351" s="62"/>
      <c r="N351" s="62"/>
      <c r="O351" s="62"/>
      <c r="P351" s="62"/>
      <c r="Q351" s="62"/>
      <c r="R351" s="62"/>
      <c r="S351" s="62"/>
      <c r="T351" s="62"/>
    </row>
    <row r="352" spans="1:20" ht="20.100000000000001" customHeight="1" x14ac:dyDescent="0.25">
      <c r="A352" s="4" t="s">
        <v>34</v>
      </c>
      <c r="B352" s="7" t="s">
        <v>470</v>
      </c>
      <c r="C352" s="5">
        <v>365</v>
      </c>
      <c r="D352" s="62"/>
      <c r="E352" s="62"/>
      <c r="F352" s="62"/>
      <c r="G352" s="62"/>
      <c r="H352" s="62"/>
      <c r="I352" s="62"/>
      <c r="J352" s="62"/>
      <c r="K352" s="62"/>
      <c r="L352" s="62"/>
      <c r="M352" s="62"/>
      <c r="N352" s="62"/>
      <c r="O352" s="62"/>
      <c r="P352" s="62"/>
      <c r="Q352" s="62"/>
      <c r="R352" s="62"/>
      <c r="S352" s="62"/>
      <c r="T352" s="62"/>
    </row>
    <row r="353" spans="1:20" ht="20.100000000000001" customHeight="1" x14ac:dyDescent="0.25">
      <c r="A353" s="4" t="s">
        <v>33</v>
      </c>
      <c r="B353" s="7" t="s">
        <v>471</v>
      </c>
      <c r="C353" s="5">
        <v>366</v>
      </c>
      <c r="D353" s="62"/>
      <c r="E353" s="62"/>
      <c r="F353" s="62"/>
      <c r="G353" s="62"/>
      <c r="H353" s="62"/>
      <c r="I353" s="62"/>
      <c r="J353" s="62"/>
      <c r="K353" s="62"/>
      <c r="L353" s="62"/>
      <c r="M353" s="62"/>
      <c r="N353" s="62"/>
      <c r="O353" s="62"/>
      <c r="P353" s="62"/>
      <c r="Q353" s="62"/>
      <c r="R353" s="62"/>
      <c r="S353" s="62"/>
      <c r="T353" s="62"/>
    </row>
    <row r="354" spans="1:20" ht="20.100000000000001" customHeight="1" x14ac:dyDescent="0.25">
      <c r="A354" s="4" t="s">
        <v>32</v>
      </c>
      <c r="B354" s="7" t="s">
        <v>597</v>
      </c>
      <c r="C354" s="5">
        <v>367</v>
      </c>
      <c r="D354" s="61"/>
      <c r="E354" s="61"/>
      <c r="F354" s="62"/>
      <c r="G354" s="62"/>
      <c r="H354" s="62"/>
      <c r="I354" s="62"/>
      <c r="J354" s="62"/>
      <c r="K354" s="62"/>
      <c r="L354" s="62"/>
      <c r="M354" s="62"/>
      <c r="N354" s="62"/>
      <c r="O354" s="62"/>
      <c r="P354" s="62"/>
      <c r="Q354" s="62"/>
      <c r="R354" s="62"/>
      <c r="S354" s="62"/>
      <c r="T354" s="62"/>
    </row>
    <row r="355" spans="1:20" ht="20.100000000000001" customHeight="1" x14ac:dyDescent="0.25">
      <c r="A355" s="4" t="s">
        <v>31</v>
      </c>
      <c r="B355" s="7" t="s">
        <v>598</v>
      </c>
      <c r="C355" s="5">
        <v>368</v>
      </c>
      <c r="D355" s="61"/>
      <c r="E355" s="61"/>
      <c r="F355" s="62"/>
      <c r="G355" s="62"/>
      <c r="H355" s="62"/>
      <c r="I355" s="62"/>
      <c r="J355" s="62"/>
      <c r="K355" s="62"/>
      <c r="L355" s="62"/>
      <c r="M355" s="62"/>
      <c r="N355" s="62"/>
      <c r="O355" s="62"/>
      <c r="P355" s="62"/>
      <c r="Q355" s="62"/>
      <c r="R355" s="62"/>
      <c r="S355" s="62"/>
      <c r="T355" s="62"/>
    </row>
    <row r="356" spans="1:20" ht="20.100000000000001" customHeight="1" x14ac:dyDescent="0.25">
      <c r="A356" s="4" t="s">
        <v>766</v>
      </c>
      <c r="B356" s="7" t="s">
        <v>767</v>
      </c>
      <c r="C356" s="5">
        <v>368.1</v>
      </c>
      <c r="D356" s="61"/>
      <c r="E356" s="61"/>
      <c r="F356" s="62"/>
      <c r="G356" s="62"/>
      <c r="H356" s="62"/>
      <c r="I356" s="62"/>
      <c r="J356" s="62"/>
      <c r="K356" s="62"/>
      <c r="L356" s="62"/>
      <c r="M356" s="62"/>
      <c r="N356" s="62"/>
      <c r="O356" s="62"/>
      <c r="P356" s="62"/>
      <c r="Q356" s="62"/>
      <c r="R356" s="62"/>
      <c r="S356" s="62"/>
      <c r="T356" s="62"/>
    </row>
    <row r="357" spans="1:20" ht="20.100000000000001" customHeight="1" x14ac:dyDescent="0.25">
      <c r="A357" s="4" t="s">
        <v>30</v>
      </c>
      <c r="B357" s="7" t="s">
        <v>599</v>
      </c>
      <c r="C357" s="5">
        <v>369</v>
      </c>
      <c r="D357" s="61"/>
      <c r="E357" s="61"/>
      <c r="F357" s="62"/>
      <c r="G357" s="62"/>
      <c r="H357" s="62"/>
      <c r="I357" s="62"/>
      <c r="J357" s="62"/>
      <c r="K357" s="62"/>
      <c r="L357" s="62"/>
      <c r="M357" s="62"/>
      <c r="N357" s="62"/>
      <c r="O357" s="62"/>
      <c r="P357" s="62"/>
      <c r="Q357" s="62"/>
      <c r="R357" s="62"/>
      <c r="S357" s="62"/>
      <c r="T357" s="62"/>
    </row>
    <row r="358" spans="1:20" ht="20.100000000000001" customHeight="1" x14ac:dyDescent="0.25">
      <c r="A358" s="4" t="s">
        <v>29</v>
      </c>
      <c r="B358" s="7" t="s">
        <v>600</v>
      </c>
      <c r="C358" s="5">
        <v>370</v>
      </c>
      <c r="D358" s="61"/>
      <c r="E358" s="61"/>
      <c r="F358" s="62"/>
      <c r="G358" s="62"/>
      <c r="H358" s="62"/>
      <c r="I358" s="62"/>
      <c r="J358" s="62"/>
      <c r="K358" s="62"/>
      <c r="L358" s="62"/>
      <c r="M358" s="62"/>
      <c r="N358" s="62"/>
      <c r="O358" s="62"/>
      <c r="P358" s="62"/>
      <c r="Q358" s="62"/>
      <c r="R358" s="62"/>
      <c r="S358" s="62"/>
      <c r="T358" s="62"/>
    </row>
    <row r="359" spans="1:20" ht="20.100000000000001" customHeight="1" x14ac:dyDescent="0.25">
      <c r="A359" s="4" t="s">
        <v>28</v>
      </c>
      <c r="B359" s="7" t="s">
        <v>601</v>
      </c>
      <c r="C359" s="5">
        <v>371</v>
      </c>
      <c r="D359" s="61"/>
      <c r="E359" s="61"/>
      <c r="F359" s="62"/>
      <c r="G359" s="62"/>
      <c r="H359" s="62"/>
      <c r="I359" s="62"/>
      <c r="J359" s="62"/>
      <c r="K359" s="62"/>
      <c r="L359" s="62"/>
      <c r="M359" s="62"/>
      <c r="N359" s="62"/>
      <c r="O359" s="62"/>
      <c r="P359" s="62"/>
      <c r="Q359" s="62"/>
      <c r="R359" s="62"/>
      <c r="S359" s="62"/>
      <c r="T359" s="62"/>
    </row>
    <row r="360" spans="1:20" ht="20.100000000000001" customHeight="1" x14ac:dyDescent="0.25">
      <c r="A360" s="4" t="s">
        <v>27</v>
      </c>
      <c r="B360" s="7" t="s">
        <v>602</v>
      </c>
      <c r="C360" s="5">
        <v>372</v>
      </c>
      <c r="D360" s="61"/>
      <c r="E360" s="61"/>
      <c r="F360" s="62"/>
      <c r="G360" s="62"/>
      <c r="H360" s="62"/>
      <c r="I360" s="62"/>
      <c r="J360" s="62"/>
      <c r="K360" s="62"/>
      <c r="L360" s="62"/>
      <c r="M360" s="62"/>
      <c r="N360" s="62"/>
      <c r="O360" s="62"/>
      <c r="P360" s="62"/>
      <c r="Q360" s="62"/>
      <c r="R360" s="62"/>
      <c r="S360" s="62"/>
      <c r="T360" s="62"/>
    </row>
    <row r="361" spans="1:20" ht="20.100000000000001" customHeight="1" x14ac:dyDescent="0.25">
      <c r="A361" s="4" t="s">
        <v>26</v>
      </c>
      <c r="B361" s="7" t="s">
        <v>603</v>
      </c>
      <c r="C361" s="5">
        <v>373</v>
      </c>
      <c r="D361" s="63"/>
      <c r="E361" s="63"/>
      <c r="F361" s="63"/>
      <c r="G361" s="63"/>
      <c r="H361" s="63"/>
      <c r="I361" s="63"/>
      <c r="J361" s="63"/>
      <c r="K361" s="63"/>
      <c r="L361" s="63"/>
      <c r="M361" s="63"/>
      <c r="N361" s="63"/>
      <c r="O361" s="63"/>
      <c r="P361" s="63"/>
      <c r="Q361" s="63"/>
      <c r="R361" s="63"/>
      <c r="S361" s="63"/>
      <c r="T361" s="63"/>
    </row>
    <row r="362" spans="1:20" ht="20.100000000000001" customHeight="1" x14ac:dyDescent="0.25">
      <c r="A362" s="4" t="s">
        <v>25</v>
      </c>
      <c r="B362" s="7" t="s">
        <v>604</v>
      </c>
      <c r="C362" s="5">
        <v>374</v>
      </c>
      <c r="D362" s="62"/>
      <c r="E362" s="62"/>
      <c r="F362" s="62"/>
      <c r="G362" s="62"/>
      <c r="H362" s="62"/>
      <c r="I362" s="62"/>
      <c r="J362" s="62"/>
      <c r="K362" s="62"/>
      <c r="L362" s="62"/>
      <c r="M362" s="62"/>
      <c r="N362" s="62"/>
      <c r="O362" s="62"/>
      <c r="P362" s="62"/>
      <c r="Q362" s="62"/>
      <c r="R362" s="62"/>
      <c r="S362" s="62"/>
      <c r="T362" s="62"/>
    </row>
    <row r="363" spans="1:20" ht="20.100000000000001" customHeight="1" x14ac:dyDescent="0.25">
      <c r="A363" s="4" t="s">
        <v>24</v>
      </c>
      <c r="B363" s="7" t="s">
        <v>472</v>
      </c>
      <c r="C363" s="5">
        <v>375</v>
      </c>
      <c r="D363" s="62"/>
      <c r="E363" s="62"/>
      <c r="F363" s="62"/>
      <c r="G363" s="62"/>
      <c r="H363" s="62"/>
      <c r="I363" s="62"/>
      <c r="J363" s="62"/>
      <c r="K363" s="62"/>
      <c r="L363" s="62"/>
      <c r="M363" s="62"/>
      <c r="N363" s="62"/>
      <c r="O363" s="62"/>
      <c r="P363" s="62"/>
      <c r="Q363" s="62"/>
      <c r="R363" s="62"/>
      <c r="S363" s="62"/>
      <c r="T363" s="62"/>
    </row>
    <row r="364" spans="1:20" ht="20.100000000000001" customHeight="1" x14ac:dyDescent="0.25">
      <c r="A364" s="4" t="s">
        <v>23</v>
      </c>
      <c r="B364" s="7" t="s">
        <v>605</v>
      </c>
      <c r="C364" s="5">
        <v>376</v>
      </c>
      <c r="D364" s="62">
        <v>1</v>
      </c>
      <c r="E364" s="62"/>
      <c r="F364" s="62">
        <v>1</v>
      </c>
      <c r="G364" s="62">
        <v>2</v>
      </c>
      <c r="H364" s="62"/>
      <c r="I364" s="62"/>
      <c r="J364" s="62">
        <v>2</v>
      </c>
      <c r="K364" s="62"/>
      <c r="L364" s="62"/>
      <c r="M364" s="62"/>
      <c r="N364" s="62"/>
      <c r="O364" s="62">
        <v>2</v>
      </c>
      <c r="P364" s="62"/>
      <c r="Q364" s="62">
        <v>2</v>
      </c>
      <c r="R364" s="62"/>
      <c r="S364" s="62"/>
      <c r="T364" s="62"/>
    </row>
    <row r="365" spans="1:20" ht="20.100000000000001" customHeight="1" x14ac:dyDescent="0.25">
      <c r="A365" s="4" t="s">
        <v>22</v>
      </c>
      <c r="B365" s="7" t="s">
        <v>606</v>
      </c>
      <c r="C365" s="5">
        <v>377</v>
      </c>
      <c r="D365" s="62"/>
      <c r="E365" s="62"/>
      <c r="F365" s="62"/>
      <c r="G365" s="62"/>
      <c r="H365" s="62"/>
      <c r="I365" s="62"/>
      <c r="J365" s="62"/>
      <c r="K365" s="62"/>
      <c r="L365" s="62"/>
      <c r="M365" s="62"/>
      <c r="N365" s="62"/>
      <c r="O365" s="62"/>
      <c r="P365" s="62"/>
      <c r="Q365" s="62"/>
      <c r="R365" s="62"/>
      <c r="S365" s="62"/>
      <c r="T365" s="62"/>
    </row>
    <row r="366" spans="1:20" ht="20.100000000000001" customHeight="1" x14ac:dyDescent="0.25">
      <c r="A366" s="4" t="s">
        <v>21</v>
      </c>
      <c r="B366" s="7" t="s">
        <v>607</v>
      </c>
      <c r="C366" s="5">
        <v>378</v>
      </c>
      <c r="D366" s="62"/>
      <c r="E366" s="62"/>
      <c r="F366" s="62"/>
      <c r="G366" s="62"/>
      <c r="H366" s="62"/>
      <c r="I366" s="62"/>
      <c r="J366" s="62"/>
      <c r="K366" s="62"/>
      <c r="L366" s="62"/>
      <c r="M366" s="62"/>
      <c r="N366" s="62"/>
      <c r="O366" s="62"/>
      <c r="P366" s="62"/>
      <c r="Q366" s="62"/>
      <c r="R366" s="62"/>
      <c r="S366" s="62"/>
      <c r="T366" s="62"/>
    </row>
    <row r="367" spans="1:20" ht="20.100000000000001" customHeight="1" x14ac:dyDescent="0.25">
      <c r="A367" s="4" t="s">
        <v>20</v>
      </c>
      <c r="B367" s="5" t="s">
        <v>473</v>
      </c>
      <c r="C367" s="5">
        <v>379</v>
      </c>
      <c r="D367" s="62"/>
      <c r="E367" s="62"/>
      <c r="F367" s="62"/>
      <c r="G367" s="62"/>
      <c r="H367" s="62"/>
      <c r="I367" s="62"/>
      <c r="J367" s="62"/>
      <c r="K367" s="62"/>
      <c r="L367" s="62"/>
      <c r="M367" s="62"/>
      <c r="N367" s="62"/>
      <c r="O367" s="62"/>
      <c r="P367" s="62"/>
      <c r="Q367" s="62"/>
      <c r="R367" s="62"/>
      <c r="S367" s="62"/>
      <c r="T367" s="62"/>
    </row>
    <row r="368" spans="1:20" ht="20.100000000000001" customHeight="1" x14ac:dyDescent="0.25">
      <c r="A368" s="4" t="s">
        <v>19</v>
      </c>
      <c r="B368" s="5" t="s">
        <v>608</v>
      </c>
      <c r="C368" s="5">
        <v>380</v>
      </c>
      <c r="D368" s="62"/>
      <c r="E368" s="62"/>
      <c r="F368" s="62"/>
      <c r="G368" s="62"/>
      <c r="H368" s="62"/>
      <c r="I368" s="62"/>
      <c r="J368" s="62"/>
      <c r="K368" s="62"/>
      <c r="L368" s="62"/>
      <c r="M368" s="62"/>
      <c r="N368" s="62"/>
      <c r="O368" s="62"/>
      <c r="P368" s="62"/>
      <c r="Q368" s="62"/>
      <c r="R368" s="62"/>
      <c r="S368" s="62"/>
      <c r="T368" s="62"/>
    </row>
    <row r="369" spans="1:20" ht="20.100000000000001" customHeight="1" x14ac:dyDescent="0.25">
      <c r="A369" s="4" t="s">
        <v>18</v>
      </c>
      <c r="B369" s="5" t="s">
        <v>371</v>
      </c>
      <c r="C369" s="5">
        <v>381</v>
      </c>
      <c r="D369" s="62"/>
      <c r="E369" s="62"/>
      <c r="F369" s="62"/>
      <c r="G369" s="62"/>
      <c r="H369" s="62"/>
      <c r="I369" s="62"/>
      <c r="J369" s="62"/>
      <c r="K369" s="62"/>
      <c r="L369" s="62"/>
      <c r="M369" s="62"/>
      <c r="N369" s="62"/>
      <c r="O369" s="62"/>
      <c r="P369" s="62"/>
      <c r="Q369" s="62"/>
      <c r="R369" s="62"/>
      <c r="S369" s="62"/>
      <c r="T369" s="62"/>
    </row>
    <row r="370" spans="1:20" ht="20.100000000000001" customHeight="1" x14ac:dyDescent="0.25">
      <c r="A370" s="4" t="s">
        <v>17</v>
      </c>
      <c r="B370" s="7" t="s">
        <v>474</v>
      </c>
      <c r="C370" s="14">
        <v>382</v>
      </c>
      <c r="D370" s="62"/>
      <c r="E370" s="62"/>
      <c r="F370" s="62"/>
      <c r="G370" s="62"/>
      <c r="H370" s="62"/>
      <c r="I370" s="62"/>
      <c r="J370" s="62"/>
      <c r="K370" s="62"/>
      <c r="L370" s="62"/>
      <c r="M370" s="62"/>
      <c r="N370" s="62"/>
      <c r="O370" s="62"/>
      <c r="P370" s="62"/>
      <c r="Q370" s="62"/>
      <c r="R370" s="62"/>
      <c r="S370" s="62"/>
      <c r="T370" s="62"/>
    </row>
    <row r="371" spans="1:20" ht="20.100000000000001" customHeight="1" x14ac:dyDescent="0.25">
      <c r="A371" s="4" t="s">
        <v>16</v>
      </c>
      <c r="B371" s="5" t="s">
        <v>475</v>
      </c>
      <c r="C371" s="14">
        <v>383</v>
      </c>
      <c r="D371" s="62"/>
      <c r="E371" s="62"/>
      <c r="F371" s="62"/>
      <c r="G371" s="62"/>
      <c r="H371" s="62"/>
      <c r="I371" s="62"/>
      <c r="J371" s="62"/>
      <c r="K371" s="62"/>
      <c r="L371" s="62"/>
      <c r="M371" s="62"/>
      <c r="N371" s="62"/>
      <c r="O371" s="62"/>
      <c r="P371" s="62"/>
      <c r="Q371" s="62"/>
      <c r="R371" s="62"/>
      <c r="S371" s="62"/>
      <c r="T371" s="62"/>
    </row>
    <row r="372" spans="1:20" ht="20.100000000000001" customHeight="1" x14ac:dyDescent="0.25">
      <c r="A372" s="4" t="s">
        <v>15</v>
      </c>
      <c r="B372" s="7" t="s">
        <v>403</v>
      </c>
      <c r="C372" s="5"/>
      <c r="D372" s="62"/>
      <c r="E372" s="62"/>
      <c r="F372" s="62"/>
      <c r="G372" s="62"/>
      <c r="H372" s="62"/>
      <c r="I372" s="62"/>
      <c r="J372" s="62"/>
      <c r="K372" s="62"/>
      <c r="L372" s="62"/>
      <c r="M372" s="62"/>
      <c r="N372" s="62"/>
      <c r="O372" s="62"/>
      <c r="P372" s="62"/>
      <c r="Q372" s="62"/>
      <c r="R372" s="62"/>
      <c r="S372" s="62"/>
      <c r="T372" s="62"/>
    </row>
    <row r="373" spans="1:20" ht="20.100000000000001" customHeight="1" x14ac:dyDescent="0.25">
      <c r="A373" s="8" t="s">
        <v>14</v>
      </c>
      <c r="B373" s="12" t="s">
        <v>476</v>
      </c>
      <c r="C373" s="5"/>
      <c r="D373" s="65">
        <f t="shared" ref="D373:T373" si="17">SUM(D374:D388)</f>
        <v>0</v>
      </c>
      <c r="E373" s="65">
        <f t="shared" si="17"/>
        <v>0</v>
      </c>
      <c r="F373" s="65">
        <f t="shared" si="17"/>
        <v>0</v>
      </c>
      <c r="G373" s="65">
        <f t="shared" si="17"/>
        <v>0</v>
      </c>
      <c r="H373" s="65">
        <f t="shared" si="17"/>
        <v>0</v>
      </c>
      <c r="I373" s="65">
        <f t="shared" si="17"/>
        <v>0</v>
      </c>
      <c r="J373" s="65">
        <f t="shared" si="17"/>
        <v>0</v>
      </c>
      <c r="K373" s="65">
        <f t="shared" si="17"/>
        <v>0</v>
      </c>
      <c r="L373" s="65">
        <f t="shared" si="17"/>
        <v>0</v>
      </c>
      <c r="M373" s="65">
        <f t="shared" si="17"/>
        <v>0</v>
      </c>
      <c r="N373" s="65">
        <f t="shared" si="17"/>
        <v>0</v>
      </c>
      <c r="O373" s="65">
        <f t="shared" si="17"/>
        <v>0</v>
      </c>
      <c r="P373" s="65">
        <f t="shared" si="17"/>
        <v>0</v>
      </c>
      <c r="Q373" s="65">
        <f t="shared" si="17"/>
        <v>0</v>
      </c>
      <c r="R373" s="65">
        <f t="shared" si="17"/>
        <v>0</v>
      </c>
      <c r="S373" s="65">
        <f t="shared" si="17"/>
        <v>0</v>
      </c>
      <c r="T373" s="65">
        <f t="shared" si="17"/>
        <v>0</v>
      </c>
    </row>
    <row r="374" spans="1:20" ht="20.100000000000001" customHeight="1" x14ac:dyDescent="0.25">
      <c r="A374" s="4" t="s">
        <v>13</v>
      </c>
      <c r="B374" s="7" t="s">
        <v>372</v>
      </c>
      <c r="C374" s="5">
        <v>384</v>
      </c>
      <c r="D374" s="62"/>
      <c r="E374" s="62"/>
      <c r="F374" s="62"/>
      <c r="G374" s="62"/>
      <c r="H374" s="62"/>
      <c r="I374" s="62"/>
      <c r="J374" s="62"/>
      <c r="K374" s="62"/>
      <c r="L374" s="62"/>
      <c r="M374" s="62"/>
      <c r="N374" s="62"/>
      <c r="O374" s="62"/>
      <c r="P374" s="62"/>
      <c r="Q374" s="62"/>
      <c r="R374" s="62"/>
      <c r="S374" s="62"/>
      <c r="T374" s="62"/>
    </row>
    <row r="375" spans="1:20" ht="20.100000000000001" customHeight="1" x14ac:dyDescent="0.25">
      <c r="A375" s="4" t="s">
        <v>12</v>
      </c>
      <c r="B375" s="7" t="s">
        <v>373</v>
      </c>
      <c r="C375" s="5">
        <v>385</v>
      </c>
      <c r="D375" s="62"/>
      <c r="E375" s="62"/>
      <c r="F375" s="62"/>
      <c r="G375" s="62"/>
      <c r="H375" s="62"/>
      <c r="I375" s="62"/>
      <c r="J375" s="62"/>
      <c r="K375" s="62"/>
      <c r="L375" s="62"/>
      <c r="M375" s="62"/>
      <c r="N375" s="62"/>
      <c r="O375" s="62"/>
      <c r="P375" s="62"/>
      <c r="Q375" s="62"/>
      <c r="R375" s="62"/>
      <c r="S375" s="62"/>
      <c r="T375" s="62"/>
    </row>
    <row r="376" spans="1:20" ht="20.100000000000001" customHeight="1" x14ac:dyDescent="0.25">
      <c r="A376" s="4" t="s">
        <v>11</v>
      </c>
      <c r="B376" s="7" t="s">
        <v>609</v>
      </c>
      <c r="C376" s="5">
        <v>386</v>
      </c>
      <c r="D376" s="62"/>
      <c r="E376" s="62"/>
      <c r="F376" s="62"/>
      <c r="G376" s="62"/>
      <c r="H376" s="62"/>
      <c r="I376" s="62"/>
      <c r="J376" s="62"/>
      <c r="K376" s="62"/>
      <c r="L376" s="62"/>
      <c r="M376" s="62"/>
      <c r="N376" s="62"/>
      <c r="O376" s="62"/>
      <c r="P376" s="62"/>
      <c r="Q376" s="62"/>
      <c r="R376" s="62"/>
      <c r="S376" s="62"/>
      <c r="T376" s="62"/>
    </row>
    <row r="377" spans="1:20" ht="20.100000000000001" customHeight="1" x14ac:dyDescent="0.25">
      <c r="A377" s="4" t="s">
        <v>10</v>
      </c>
      <c r="B377" s="7" t="s">
        <v>477</v>
      </c>
      <c r="C377" s="5">
        <v>387</v>
      </c>
      <c r="D377" s="62"/>
      <c r="E377" s="62"/>
      <c r="F377" s="62"/>
      <c r="G377" s="62"/>
      <c r="H377" s="62"/>
      <c r="I377" s="62"/>
      <c r="J377" s="62"/>
      <c r="K377" s="62"/>
      <c r="L377" s="62"/>
      <c r="M377" s="62"/>
      <c r="N377" s="62"/>
      <c r="O377" s="62"/>
      <c r="P377" s="62"/>
      <c r="Q377" s="62"/>
      <c r="R377" s="62"/>
      <c r="S377" s="62"/>
      <c r="T377" s="62"/>
    </row>
    <row r="378" spans="1:20" ht="20.100000000000001" customHeight="1" x14ac:dyDescent="0.25">
      <c r="A378" s="4" t="s">
        <v>9</v>
      </c>
      <c r="B378" s="7" t="s">
        <v>665</v>
      </c>
      <c r="C378" s="5">
        <v>388</v>
      </c>
      <c r="D378" s="62"/>
      <c r="E378" s="62"/>
      <c r="F378" s="62"/>
      <c r="G378" s="62"/>
      <c r="H378" s="62"/>
      <c r="I378" s="62"/>
      <c r="J378" s="62"/>
      <c r="K378" s="62"/>
      <c r="L378" s="62"/>
      <c r="M378" s="62"/>
      <c r="N378" s="62"/>
      <c r="O378" s="62"/>
      <c r="P378" s="62"/>
      <c r="Q378" s="62"/>
      <c r="R378" s="62"/>
      <c r="S378" s="62"/>
      <c r="T378" s="62"/>
    </row>
    <row r="379" spans="1:20" ht="20.100000000000001" customHeight="1" x14ac:dyDescent="0.25">
      <c r="A379" s="4" t="s">
        <v>8</v>
      </c>
      <c r="B379" s="5" t="s">
        <v>478</v>
      </c>
      <c r="C379" s="5">
        <v>389</v>
      </c>
      <c r="D379" s="62"/>
      <c r="E379" s="62"/>
      <c r="F379" s="62"/>
      <c r="G379" s="62"/>
      <c r="H379" s="62"/>
      <c r="I379" s="62"/>
      <c r="J379" s="62"/>
      <c r="K379" s="62"/>
      <c r="L379" s="62"/>
      <c r="M379" s="62"/>
      <c r="N379" s="62"/>
      <c r="O379" s="62"/>
      <c r="P379" s="62"/>
      <c r="Q379" s="62"/>
      <c r="R379" s="62"/>
      <c r="S379" s="62"/>
      <c r="T379" s="62"/>
    </row>
    <row r="380" spans="1:20" ht="20.100000000000001" customHeight="1" x14ac:dyDescent="0.25">
      <c r="A380" s="4" t="s">
        <v>7</v>
      </c>
      <c r="B380" s="7" t="s">
        <v>610</v>
      </c>
      <c r="C380" s="6">
        <v>390</v>
      </c>
      <c r="D380" s="62"/>
      <c r="E380" s="62"/>
      <c r="F380" s="62"/>
      <c r="G380" s="62"/>
      <c r="H380" s="62"/>
      <c r="I380" s="62"/>
      <c r="J380" s="62"/>
      <c r="K380" s="62"/>
      <c r="L380" s="62"/>
      <c r="M380" s="62"/>
      <c r="N380" s="62"/>
      <c r="O380" s="62"/>
      <c r="P380" s="62"/>
      <c r="Q380" s="62"/>
      <c r="R380" s="62"/>
      <c r="S380" s="62"/>
      <c r="T380" s="62"/>
    </row>
    <row r="381" spans="1:20" ht="20.100000000000001" customHeight="1" x14ac:dyDescent="0.25">
      <c r="A381" s="4" t="s">
        <v>6</v>
      </c>
      <c r="B381" s="7" t="s">
        <v>479</v>
      </c>
      <c r="C381" s="6">
        <v>391</v>
      </c>
      <c r="D381" s="62"/>
      <c r="E381" s="62"/>
      <c r="F381" s="62"/>
      <c r="G381" s="62"/>
      <c r="H381" s="62"/>
      <c r="I381" s="62"/>
      <c r="J381" s="62"/>
      <c r="K381" s="62"/>
      <c r="L381" s="62"/>
      <c r="M381" s="62"/>
      <c r="N381" s="62"/>
      <c r="O381" s="62"/>
      <c r="P381" s="62"/>
      <c r="Q381" s="62"/>
      <c r="R381" s="62"/>
      <c r="S381" s="62"/>
      <c r="T381" s="62"/>
    </row>
    <row r="382" spans="1:20" ht="20.100000000000001" customHeight="1" x14ac:dyDescent="0.25">
      <c r="A382" s="4" t="s">
        <v>5</v>
      </c>
      <c r="B382" s="5" t="s">
        <v>480</v>
      </c>
      <c r="C382" s="5">
        <v>392</v>
      </c>
      <c r="D382" s="62"/>
      <c r="E382" s="62"/>
      <c r="F382" s="62"/>
      <c r="G382" s="62"/>
      <c r="H382" s="62"/>
      <c r="I382" s="62"/>
      <c r="J382" s="62"/>
      <c r="K382" s="62"/>
      <c r="L382" s="62"/>
      <c r="M382" s="62"/>
      <c r="N382" s="62"/>
      <c r="O382" s="62"/>
      <c r="P382" s="62"/>
      <c r="Q382" s="62"/>
      <c r="R382" s="62"/>
      <c r="S382" s="62"/>
      <c r="T382" s="62"/>
    </row>
    <row r="383" spans="1:20" ht="20.100000000000001" customHeight="1" x14ac:dyDescent="0.25">
      <c r="A383" s="4" t="s">
        <v>4</v>
      </c>
      <c r="B383" s="5" t="s">
        <v>481</v>
      </c>
      <c r="C383" s="5">
        <v>393</v>
      </c>
      <c r="D383" s="62"/>
      <c r="E383" s="62"/>
      <c r="F383" s="62"/>
      <c r="G383" s="62"/>
      <c r="H383" s="62"/>
      <c r="I383" s="62"/>
      <c r="J383" s="62"/>
      <c r="K383" s="62"/>
      <c r="L383" s="62"/>
      <c r="M383" s="62"/>
      <c r="N383" s="62"/>
      <c r="O383" s="62"/>
      <c r="P383" s="62"/>
      <c r="Q383" s="62"/>
      <c r="R383" s="62"/>
      <c r="S383" s="62"/>
      <c r="T383" s="62"/>
    </row>
    <row r="384" spans="1:20" ht="20.100000000000001" customHeight="1" x14ac:dyDescent="0.25">
      <c r="A384" s="4" t="s">
        <v>768</v>
      </c>
      <c r="B384" s="5" t="s">
        <v>379</v>
      </c>
      <c r="C384" s="5">
        <v>394</v>
      </c>
      <c r="D384" s="62"/>
      <c r="E384" s="62"/>
      <c r="F384" s="62"/>
      <c r="G384" s="62"/>
      <c r="H384" s="62"/>
      <c r="I384" s="62"/>
      <c r="J384" s="62"/>
      <c r="K384" s="62"/>
      <c r="L384" s="62"/>
      <c r="M384" s="62"/>
      <c r="N384" s="62"/>
      <c r="O384" s="62"/>
      <c r="P384" s="62"/>
      <c r="Q384" s="62"/>
      <c r="R384" s="62"/>
      <c r="S384" s="62"/>
      <c r="T384" s="62"/>
    </row>
    <row r="385" spans="1:20" ht="20.100000000000001" customHeight="1" x14ac:dyDescent="0.25">
      <c r="A385" s="4" t="s">
        <v>3</v>
      </c>
      <c r="B385" s="5" t="s">
        <v>482</v>
      </c>
      <c r="C385" s="5">
        <v>395</v>
      </c>
      <c r="D385" s="62"/>
      <c r="E385" s="62"/>
      <c r="F385" s="62"/>
      <c r="G385" s="62"/>
      <c r="H385" s="62"/>
      <c r="I385" s="62"/>
      <c r="J385" s="62"/>
      <c r="K385" s="62"/>
      <c r="L385" s="62"/>
      <c r="M385" s="62"/>
      <c r="N385" s="62"/>
      <c r="O385" s="62"/>
      <c r="P385" s="62"/>
      <c r="Q385" s="62"/>
      <c r="R385" s="62"/>
      <c r="S385" s="62"/>
      <c r="T385" s="62"/>
    </row>
    <row r="386" spans="1:20" ht="20.100000000000001" customHeight="1" x14ac:dyDescent="0.25">
      <c r="A386" s="4" t="s">
        <v>2</v>
      </c>
      <c r="B386" s="5" t="s">
        <v>666</v>
      </c>
      <c r="C386" s="5">
        <v>396</v>
      </c>
      <c r="D386" s="62"/>
      <c r="E386" s="62"/>
      <c r="F386" s="62"/>
      <c r="G386" s="62"/>
      <c r="H386" s="62"/>
      <c r="I386" s="62"/>
      <c r="J386" s="62"/>
      <c r="K386" s="62"/>
      <c r="L386" s="62"/>
      <c r="M386" s="62"/>
      <c r="N386" s="62"/>
      <c r="O386" s="62"/>
      <c r="P386" s="62"/>
      <c r="Q386" s="62"/>
      <c r="R386" s="62"/>
      <c r="S386" s="62"/>
      <c r="T386" s="62"/>
    </row>
    <row r="387" spans="1:20" ht="20.100000000000001" customHeight="1" x14ac:dyDescent="0.25">
      <c r="A387" s="4" t="s">
        <v>1</v>
      </c>
      <c r="B387" s="5" t="s">
        <v>667</v>
      </c>
      <c r="C387" s="5">
        <v>397</v>
      </c>
      <c r="D387" s="62"/>
      <c r="E387" s="62"/>
      <c r="F387" s="62"/>
      <c r="G387" s="62"/>
      <c r="H387" s="62"/>
      <c r="I387" s="62"/>
      <c r="J387" s="62"/>
      <c r="K387" s="62"/>
      <c r="L387" s="62"/>
      <c r="M387" s="62"/>
      <c r="N387" s="62"/>
      <c r="O387" s="62"/>
      <c r="P387" s="62"/>
      <c r="Q387" s="62"/>
      <c r="R387" s="62"/>
      <c r="S387" s="62"/>
      <c r="T387" s="62"/>
    </row>
    <row r="388" spans="1:20" ht="20.100000000000001" customHeight="1" x14ac:dyDescent="0.25">
      <c r="A388" s="4" t="s">
        <v>0</v>
      </c>
      <c r="B388" s="5" t="s">
        <v>611</v>
      </c>
      <c r="C388" s="5">
        <v>397.1</v>
      </c>
      <c r="D388" s="62"/>
      <c r="E388" s="62"/>
      <c r="F388" s="62"/>
      <c r="G388" s="62"/>
      <c r="H388" s="62"/>
      <c r="I388" s="62"/>
      <c r="J388" s="62"/>
      <c r="K388" s="62"/>
      <c r="L388" s="62"/>
      <c r="M388" s="62"/>
      <c r="N388" s="62"/>
      <c r="O388" s="62"/>
      <c r="P388" s="62"/>
      <c r="Q388" s="62"/>
      <c r="R388" s="62"/>
      <c r="S388" s="62"/>
      <c r="T388" s="62"/>
    </row>
    <row r="389" spans="1:20" ht="20.100000000000001" customHeight="1" x14ac:dyDescent="0.25">
      <c r="A389" s="4">
        <v>19</v>
      </c>
      <c r="B389" s="5" t="s">
        <v>354</v>
      </c>
      <c r="C389" s="53"/>
      <c r="D389" s="49">
        <f t="shared" ref="D389:T389" si="18">D7+D35+D44+D51+D81+D96+D112+D149+D190+D199+D209+D228+D248+D262+D280+D304+D339+D373</f>
        <v>179</v>
      </c>
      <c r="E389" s="49">
        <f t="shared" si="18"/>
        <v>9</v>
      </c>
      <c r="F389" s="49">
        <f t="shared" si="18"/>
        <v>248</v>
      </c>
      <c r="G389" s="49">
        <f t="shared" si="18"/>
        <v>163</v>
      </c>
      <c r="H389" s="49">
        <f t="shared" si="18"/>
        <v>18</v>
      </c>
      <c r="I389" s="49">
        <f t="shared" si="18"/>
        <v>8</v>
      </c>
      <c r="J389" s="49">
        <f t="shared" si="18"/>
        <v>189</v>
      </c>
      <c r="K389" s="49">
        <f t="shared" si="18"/>
        <v>11</v>
      </c>
      <c r="L389" s="49">
        <f t="shared" si="18"/>
        <v>10</v>
      </c>
      <c r="M389" s="49">
        <f t="shared" si="18"/>
        <v>213</v>
      </c>
      <c r="N389" s="49">
        <f t="shared" si="18"/>
        <v>0</v>
      </c>
      <c r="O389" s="49">
        <f t="shared" si="18"/>
        <v>76</v>
      </c>
      <c r="P389" s="49">
        <f t="shared" si="18"/>
        <v>1</v>
      </c>
      <c r="Q389" s="49">
        <f t="shared" si="18"/>
        <v>77</v>
      </c>
      <c r="R389" s="49">
        <f t="shared" si="18"/>
        <v>0</v>
      </c>
      <c r="S389" s="49">
        <f t="shared" si="18"/>
        <v>0</v>
      </c>
      <c r="T389" s="49">
        <f t="shared" si="18"/>
        <v>0</v>
      </c>
    </row>
    <row r="390" spans="1:20" s="40" customFormat="1" ht="20.100000000000001" customHeight="1" x14ac:dyDescent="0.25">
      <c r="A390" s="54"/>
      <c r="B390" s="55"/>
      <c r="C390" s="56"/>
      <c r="D390" s="39"/>
      <c r="E390" s="39"/>
      <c r="F390" s="39"/>
      <c r="G390" s="39"/>
      <c r="H390" s="39"/>
      <c r="I390" s="39"/>
      <c r="J390" s="39"/>
      <c r="K390" s="39"/>
      <c r="L390" s="39"/>
      <c r="M390" s="39"/>
      <c r="N390" s="39"/>
      <c r="O390" s="39"/>
      <c r="P390" s="39"/>
      <c r="Q390" s="39"/>
      <c r="R390" s="39"/>
      <c r="S390" s="39"/>
      <c r="T390" s="39"/>
    </row>
    <row r="391" spans="1:20" s="40" customFormat="1" ht="20.100000000000001" customHeight="1" x14ac:dyDescent="0.25">
      <c r="A391" s="54"/>
      <c r="B391" s="55"/>
      <c r="C391" s="56"/>
      <c r="D391" s="39"/>
      <c r="E391" s="39"/>
      <c r="F391" s="39"/>
      <c r="G391" s="39"/>
      <c r="H391" s="39"/>
      <c r="I391" s="39"/>
      <c r="J391" s="39"/>
      <c r="K391" s="39"/>
      <c r="L391" s="39"/>
      <c r="M391" s="39"/>
      <c r="N391" s="39"/>
      <c r="O391" s="39"/>
      <c r="P391" s="39"/>
      <c r="Q391" s="39"/>
      <c r="R391" s="39"/>
      <c r="S391" s="39"/>
      <c r="T391" s="39"/>
    </row>
    <row r="392" spans="1:20" s="40" customFormat="1" ht="20.100000000000001" customHeight="1" x14ac:dyDescent="0.25">
      <c r="A392" s="54"/>
      <c r="B392" s="66" t="s">
        <v>808</v>
      </c>
      <c r="C392" s="56"/>
      <c r="D392" s="39"/>
      <c r="E392" s="39"/>
      <c r="F392" s="39"/>
      <c r="G392" s="39"/>
      <c r="H392" s="39"/>
      <c r="I392" s="39"/>
      <c r="J392" s="39"/>
      <c r="K392" s="39"/>
      <c r="L392" s="39"/>
      <c r="M392" s="39"/>
      <c r="N392" s="39"/>
      <c r="O392" s="39"/>
      <c r="P392" s="39"/>
      <c r="Q392" s="39"/>
      <c r="R392" s="39"/>
      <c r="S392" s="39"/>
      <c r="T392" s="39"/>
    </row>
    <row r="393" spans="1:20" s="40" customFormat="1" ht="20.100000000000001" customHeight="1" x14ac:dyDescent="0.25">
      <c r="A393" s="54"/>
      <c r="B393" s="55"/>
      <c r="C393" s="56"/>
      <c r="D393" s="39"/>
      <c r="E393" s="39"/>
      <c r="F393" s="39"/>
      <c r="G393" s="39"/>
      <c r="H393" s="39"/>
      <c r="I393" s="39"/>
      <c r="J393" s="39"/>
      <c r="K393" s="39"/>
      <c r="L393" s="39"/>
      <c r="M393" s="39"/>
      <c r="N393" s="39"/>
      <c r="O393" s="39"/>
      <c r="P393" s="39"/>
      <c r="Q393" s="39"/>
      <c r="R393" s="39"/>
      <c r="S393" s="39"/>
      <c r="T393" s="39"/>
    </row>
    <row r="394" spans="1:20" s="40" customFormat="1" ht="20.100000000000001" customHeight="1" x14ac:dyDescent="0.25">
      <c r="A394" s="54"/>
      <c r="B394" s="55"/>
      <c r="C394" s="56"/>
      <c r="D394" s="39"/>
      <c r="E394" s="39"/>
      <c r="F394" s="39"/>
      <c r="G394" s="39"/>
      <c r="H394" s="39"/>
      <c r="I394" s="39"/>
      <c r="J394" s="39"/>
      <c r="K394" s="39"/>
      <c r="L394" s="39"/>
      <c r="M394" s="39"/>
      <c r="N394" s="39"/>
      <c r="O394" s="39"/>
      <c r="P394" s="39"/>
      <c r="Q394" s="39"/>
      <c r="R394" s="39"/>
      <c r="S394" s="39"/>
      <c r="T394" s="39"/>
    </row>
    <row r="395" spans="1:20" s="40" customFormat="1" ht="20.100000000000001" customHeight="1" x14ac:dyDescent="0.25">
      <c r="A395" s="54"/>
      <c r="B395" s="55"/>
      <c r="C395" s="56"/>
      <c r="D395" s="39"/>
      <c r="E395" s="39"/>
      <c r="F395" s="39"/>
      <c r="G395" s="39"/>
      <c r="H395" s="39"/>
      <c r="I395" s="39"/>
      <c r="J395" s="39"/>
      <c r="K395" s="39"/>
      <c r="L395" s="39"/>
      <c r="M395" s="39"/>
      <c r="N395" s="39"/>
      <c r="O395" s="39"/>
      <c r="P395" s="39"/>
      <c r="Q395" s="39"/>
      <c r="R395" s="39"/>
      <c r="S395" s="39"/>
      <c r="T395" s="39"/>
    </row>
    <row r="396" spans="1:20" s="40" customFormat="1" ht="20.100000000000001" customHeight="1" x14ac:dyDescent="0.25">
      <c r="A396" s="54"/>
      <c r="B396" s="55"/>
      <c r="C396" s="56"/>
      <c r="D396" s="39"/>
      <c r="E396" s="39"/>
      <c r="F396" s="39"/>
      <c r="G396" s="39"/>
      <c r="H396" s="39"/>
      <c r="I396" s="39"/>
      <c r="J396" s="39"/>
      <c r="K396" s="39"/>
      <c r="L396" s="39"/>
      <c r="M396" s="39"/>
      <c r="N396" s="39"/>
      <c r="O396" s="39"/>
      <c r="P396" s="39"/>
      <c r="Q396" s="39"/>
      <c r="R396" s="39"/>
      <c r="S396" s="39"/>
      <c r="T396" s="39"/>
    </row>
    <row r="397" spans="1:20" s="40" customFormat="1" ht="20.100000000000001" customHeight="1" x14ac:dyDescent="0.25">
      <c r="A397" s="54"/>
      <c r="B397" s="55"/>
      <c r="C397" s="56"/>
      <c r="D397" s="39"/>
      <c r="E397" s="39"/>
      <c r="F397" s="39"/>
      <c r="G397" s="39"/>
      <c r="H397" s="39"/>
      <c r="I397" s="39"/>
      <c r="J397" s="39"/>
      <c r="K397" s="39"/>
      <c r="L397" s="39"/>
      <c r="M397" s="39"/>
      <c r="N397" s="39"/>
      <c r="O397" s="39"/>
      <c r="P397" s="39"/>
      <c r="Q397" s="39"/>
      <c r="R397" s="39"/>
      <c r="S397" s="39"/>
      <c r="T397" s="39"/>
    </row>
    <row r="398" spans="1:20" s="40" customFormat="1" ht="20.100000000000001" customHeight="1" x14ac:dyDescent="0.25">
      <c r="A398" s="54"/>
      <c r="B398" s="55"/>
      <c r="C398" s="56"/>
      <c r="D398" s="39"/>
      <c r="E398" s="39"/>
      <c r="F398" s="39"/>
      <c r="G398" s="39"/>
      <c r="H398" s="39"/>
      <c r="I398" s="39"/>
      <c r="J398" s="39"/>
      <c r="K398" s="39"/>
      <c r="L398" s="39"/>
      <c r="M398" s="39"/>
      <c r="N398" s="39"/>
      <c r="O398" s="39"/>
      <c r="P398" s="39"/>
      <c r="Q398" s="39"/>
      <c r="R398" s="39"/>
      <c r="S398" s="39"/>
      <c r="T398" s="39"/>
    </row>
    <row r="399" spans="1:20" s="40" customFormat="1" ht="20.100000000000001" customHeight="1" x14ac:dyDescent="0.25">
      <c r="A399" s="54"/>
      <c r="B399" s="55"/>
      <c r="C399" s="56"/>
      <c r="D399" s="39"/>
      <c r="E399" s="39"/>
      <c r="F399" s="39"/>
      <c r="G399" s="39"/>
      <c r="H399" s="39"/>
      <c r="I399" s="39"/>
      <c r="J399" s="39"/>
      <c r="K399" s="39"/>
      <c r="L399" s="39"/>
      <c r="M399" s="39"/>
      <c r="N399" s="39"/>
      <c r="O399" s="39"/>
      <c r="P399" s="39"/>
      <c r="Q399" s="39"/>
      <c r="R399" s="39"/>
      <c r="S399" s="39"/>
      <c r="T399" s="39"/>
    </row>
    <row r="400" spans="1:20" s="40" customFormat="1" ht="20.100000000000001" customHeight="1" x14ac:dyDescent="0.25">
      <c r="A400" s="54"/>
      <c r="B400" s="55"/>
      <c r="C400" s="56"/>
      <c r="D400" s="39"/>
      <c r="E400" s="39"/>
      <c r="F400" s="39"/>
      <c r="G400" s="39"/>
      <c r="H400" s="39"/>
      <c r="I400" s="39"/>
      <c r="J400" s="39"/>
      <c r="K400" s="39"/>
      <c r="L400" s="39"/>
      <c r="M400" s="39"/>
      <c r="N400" s="39"/>
      <c r="O400" s="39"/>
      <c r="P400" s="39"/>
      <c r="Q400" s="39"/>
      <c r="R400" s="39"/>
      <c r="S400" s="39"/>
      <c r="T400" s="39"/>
    </row>
    <row r="401" spans="1:20" s="40" customFormat="1" ht="20.100000000000001" customHeight="1" x14ac:dyDescent="0.25">
      <c r="A401" s="54"/>
      <c r="B401" s="55"/>
      <c r="C401" s="56"/>
      <c r="D401" s="39"/>
      <c r="E401" s="39"/>
      <c r="F401" s="39"/>
      <c r="G401" s="39"/>
      <c r="H401" s="39"/>
      <c r="I401" s="39"/>
      <c r="J401" s="39"/>
      <c r="K401" s="39"/>
      <c r="L401" s="39"/>
      <c r="M401" s="39"/>
      <c r="N401" s="39"/>
      <c r="O401" s="39"/>
      <c r="P401" s="39"/>
      <c r="Q401" s="39"/>
      <c r="R401" s="39"/>
      <c r="S401" s="39"/>
      <c r="T401" s="39"/>
    </row>
    <row r="402" spans="1:20" s="40" customFormat="1" ht="20.100000000000001" customHeight="1" x14ac:dyDescent="0.25">
      <c r="A402" s="54"/>
      <c r="B402" s="55"/>
      <c r="C402" s="56"/>
      <c r="D402" s="39"/>
      <c r="E402" s="39"/>
      <c r="F402" s="39"/>
      <c r="G402" s="39"/>
      <c r="H402" s="39"/>
      <c r="I402" s="39"/>
      <c r="J402" s="39"/>
      <c r="K402" s="39"/>
      <c r="L402" s="39"/>
      <c r="M402" s="39"/>
      <c r="N402" s="39"/>
      <c r="O402" s="39"/>
      <c r="P402" s="39"/>
      <c r="Q402" s="39"/>
      <c r="R402" s="39"/>
      <c r="S402" s="39"/>
      <c r="T402" s="39"/>
    </row>
    <row r="403" spans="1:20" s="40" customFormat="1" ht="20.100000000000001" customHeight="1" x14ac:dyDescent="0.25">
      <c r="A403" s="54"/>
      <c r="B403" s="55"/>
      <c r="C403" s="56"/>
      <c r="D403" s="39"/>
      <c r="E403" s="39"/>
      <c r="F403" s="39"/>
      <c r="G403" s="39"/>
      <c r="H403" s="39"/>
      <c r="I403" s="39"/>
      <c r="J403" s="39"/>
      <c r="K403" s="39"/>
      <c r="L403" s="39"/>
      <c r="M403" s="39"/>
      <c r="N403" s="39"/>
      <c r="O403" s="39"/>
      <c r="P403" s="39"/>
      <c r="Q403" s="39"/>
      <c r="R403" s="39"/>
      <c r="S403" s="39"/>
      <c r="T403" s="39"/>
    </row>
    <row r="404" spans="1:20" s="40" customFormat="1" ht="20.100000000000001" customHeight="1" x14ac:dyDescent="0.25">
      <c r="A404" s="54"/>
      <c r="B404" s="55"/>
      <c r="C404" s="56"/>
      <c r="D404" s="39"/>
      <c r="E404" s="39"/>
      <c r="F404" s="39"/>
      <c r="G404" s="39"/>
      <c r="H404" s="39"/>
      <c r="I404" s="39"/>
      <c r="J404" s="39"/>
      <c r="K404" s="39"/>
      <c r="L404" s="39"/>
      <c r="M404" s="39"/>
      <c r="N404" s="39"/>
      <c r="O404" s="39"/>
      <c r="P404" s="39"/>
      <c r="Q404" s="39"/>
      <c r="R404" s="39"/>
      <c r="S404" s="39"/>
      <c r="T404" s="39"/>
    </row>
    <row r="405" spans="1:20" s="40" customFormat="1" ht="20.100000000000001" customHeight="1" x14ac:dyDescent="0.25">
      <c r="A405" s="54"/>
      <c r="B405" s="55"/>
      <c r="C405" s="56"/>
      <c r="D405" s="39"/>
      <c r="E405" s="39"/>
      <c r="F405" s="39"/>
      <c r="G405" s="39"/>
      <c r="H405" s="39"/>
      <c r="I405" s="39"/>
      <c r="J405" s="39"/>
      <c r="K405" s="39"/>
      <c r="L405" s="39"/>
      <c r="M405" s="39"/>
      <c r="N405" s="39"/>
      <c r="O405" s="39"/>
      <c r="P405" s="39"/>
      <c r="Q405" s="39"/>
      <c r="R405" s="39"/>
      <c r="S405" s="39"/>
      <c r="T405" s="39"/>
    </row>
  </sheetData>
  <mergeCells count="18">
    <mergeCell ref="D1:M1"/>
    <mergeCell ref="R4:T4"/>
    <mergeCell ref="E4:E5"/>
    <mergeCell ref="F4:F5"/>
    <mergeCell ref="N4:N5"/>
    <mergeCell ref="O4:Q4"/>
    <mergeCell ref="A1:C1"/>
    <mergeCell ref="A2:T2"/>
    <mergeCell ref="A3:T3"/>
    <mergeCell ref="A4:B5"/>
    <mergeCell ref="N1:T1"/>
    <mergeCell ref="A6:B6"/>
    <mergeCell ref="G4:J4"/>
    <mergeCell ref="K4:K5"/>
    <mergeCell ref="L4:L5"/>
    <mergeCell ref="M4:M5"/>
    <mergeCell ref="C4:C5"/>
    <mergeCell ref="D4:D5"/>
  </mergeCells>
  <pageMargins left="0.74803149606299202" right="0.39370078740157499" top="0" bottom="0" header="0.43307086614173201" footer="0.31496062992126"/>
  <pageSetup paperSize="9" scale="40" orientation="portrait" horizontalDpi="1200" verticalDpi="12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CY402"/>
  <sheetViews>
    <sheetView topLeftCell="A375" zoomScaleNormal="100" zoomScaleSheetLayoutView="78" workbookViewId="0">
      <selection activeCell="X380" sqref="X380"/>
    </sheetView>
  </sheetViews>
  <sheetFormatPr defaultRowHeight="20.100000000000001" customHeight="1" x14ac:dyDescent="0.25"/>
  <cols>
    <col min="1" max="1" width="8" style="58" customWidth="1"/>
    <col min="2" max="2" width="52.140625" style="59" customWidth="1"/>
    <col min="3" max="3" width="8.28515625" style="48" customWidth="1"/>
    <col min="4" max="4" width="8.42578125" style="60" customWidth="1"/>
    <col min="5" max="5" width="5.42578125" style="60" customWidth="1"/>
    <col min="6" max="6" width="6.85546875" style="60" customWidth="1"/>
    <col min="7" max="7" width="6" style="60" bestFit="1" customWidth="1"/>
    <col min="8" max="8" width="8.5703125" style="60" bestFit="1" customWidth="1"/>
    <col min="9" max="9" width="11.28515625" style="60" bestFit="1" customWidth="1"/>
    <col min="10" max="10" width="5" style="60" bestFit="1" customWidth="1"/>
    <col min="11" max="11" width="4" style="60" customWidth="1"/>
    <col min="12" max="12" width="9" style="60" customWidth="1"/>
    <col min="13" max="13" width="7" style="60" customWidth="1"/>
    <col min="14" max="15" width="6" style="60" bestFit="1" customWidth="1"/>
    <col min="16" max="16" width="5" style="60" bestFit="1" customWidth="1"/>
    <col min="17" max="17" width="5.42578125" style="60" customWidth="1"/>
    <col min="18" max="18" width="7.5703125" style="60" customWidth="1"/>
    <col min="19" max="19" width="5.7109375" style="60" customWidth="1"/>
    <col min="20" max="20" width="5" style="60" bestFit="1" customWidth="1"/>
    <col min="21" max="35" width="13.7109375" style="41" customWidth="1"/>
    <col min="36" max="36" width="10.7109375" style="41" customWidth="1"/>
    <col min="37" max="16384" width="9.140625" style="41"/>
  </cols>
  <sheetData>
    <row r="1" spans="1:103" ht="81.75" customHeight="1" x14ac:dyDescent="0.25">
      <c r="A1" s="76" t="s">
        <v>800</v>
      </c>
      <c r="B1" s="77"/>
      <c r="C1" s="77"/>
      <c r="D1" s="74" t="s">
        <v>380</v>
      </c>
      <c r="E1" s="74"/>
      <c r="F1" s="74"/>
      <c r="G1" s="74"/>
      <c r="H1" s="74"/>
      <c r="I1" s="74"/>
      <c r="J1" s="74"/>
      <c r="K1" s="74"/>
      <c r="L1" s="74"/>
      <c r="M1" s="74"/>
      <c r="N1" s="85" t="s">
        <v>819</v>
      </c>
      <c r="O1" s="85"/>
      <c r="P1" s="85"/>
      <c r="Q1" s="85"/>
      <c r="R1" s="85"/>
      <c r="S1" s="85"/>
      <c r="T1" s="86"/>
    </row>
    <row r="2" spans="1:103" ht="51" customHeight="1" x14ac:dyDescent="0.25">
      <c r="A2" s="78" t="s">
        <v>784</v>
      </c>
      <c r="B2" s="79"/>
      <c r="C2" s="79"/>
      <c r="D2" s="79"/>
      <c r="E2" s="79"/>
      <c r="F2" s="79"/>
      <c r="G2" s="79"/>
      <c r="H2" s="79"/>
      <c r="I2" s="79"/>
      <c r="J2" s="79"/>
      <c r="K2" s="79"/>
      <c r="L2" s="79"/>
      <c r="M2" s="79"/>
      <c r="N2" s="79"/>
      <c r="O2" s="79"/>
      <c r="P2" s="79"/>
      <c r="Q2" s="79"/>
      <c r="R2" s="79"/>
      <c r="S2" s="79"/>
      <c r="T2" s="80"/>
    </row>
    <row r="3" spans="1:103" ht="27.75" customHeight="1" x14ac:dyDescent="0.25">
      <c r="A3" s="81" t="s">
        <v>783</v>
      </c>
      <c r="B3" s="82"/>
      <c r="C3" s="82"/>
      <c r="D3" s="82"/>
      <c r="E3" s="82"/>
      <c r="F3" s="82"/>
      <c r="G3" s="82"/>
      <c r="H3" s="82"/>
      <c r="I3" s="82"/>
      <c r="J3" s="82"/>
      <c r="K3" s="82"/>
      <c r="L3" s="82"/>
      <c r="M3" s="82"/>
      <c r="N3" s="82"/>
      <c r="O3" s="82"/>
      <c r="P3" s="82"/>
      <c r="Q3" s="82"/>
      <c r="R3" s="82"/>
      <c r="S3" s="82"/>
      <c r="T3" s="83"/>
    </row>
    <row r="4" spans="1:103" s="43" customFormat="1" ht="75" customHeight="1" x14ac:dyDescent="0.25">
      <c r="A4" s="84"/>
      <c r="B4" s="84"/>
      <c r="C4" s="72" t="s">
        <v>615</v>
      </c>
      <c r="D4" s="72" t="s">
        <v>484</v>
      </c>
      <c r="E4" s="72" t="s">
        <v>485</v>
      </c>
      <c r="F4" s="72" t="s">
        <v>381</v>
      </c>
      <c r="G4" s="71" t="s">
        <v>382</v>
      </c>
      <c r="H4" s="71"/>
      <c r="I4" s="71"/>
      <c r="J4" s="71"/>
      <c r="K4" s="72" t="s">
        <v>383</v>
      </c>
      <c r="L4" s="72" t="s">
        <v>384</v>
      </c>
      <c r="M4" s="72" t="s">
        <v>385</v>
      </c>
      <c r="N4" s="72" t="s">
        <v>386</v>
      </c>
      <c r="O4" s="71" t="s">
        <v>505</v>
      </c>
      <c r="P4" s="71"/>
      <c r="Q4" s="71"/>
      <c r="R4" s="71" t="s">
        <v>359</v>
      </c>
      <c r="S4" s="71"/>
      <c r="T4" s="71"/>
      <c r="U4" s="42"/>
      <c r="V4" s="42"/>
      <c r="W4" s="42"/>
      <c r="X4" s="42"/>
      <c r="Y4" s="42"/>
      <c r="Z4" s="42"/>
      <c r="AA4" s="42"/>
      <c r="AB4" s="42"/>
      <c r="AC4" s="42"/>
      <c r="AD4" s="42"/>
      <c r="AE4" s="42"/>
      <c r="AF4" s="42"/>
      <c r="AG4" s="42"/>
      <c r="AH4" s="42"/>
      <c r="AI4" s="42"/>
      <c r="AJ4" s="42"/>
      <c r="AK4" s="42"/>
      <c r="AL4" s="42"/>
      <c r="AM4" s="42"/>
      <c r="AN4" s="42"/>
      <c r="AO4" s="42"/>
      <c r="AP4" s="42"/>
      <c r="AQ4" s="42"/>
      <c r="AR4" s="42"/>
      <c r="AS4" s="42"/>
      <c r="AT4" s="42"/>
      <c r="AU4" s="42"/>
      <c r="AV4" s="42"/>
      <c r="AW4" s="42"/>
      <c r="AX4" s="42"/>
      <c r="AY4" s="42"/>
      <c r="AZ4" s="42"/>
      <c r="BA4" s="42"/>
      <c r="BB4" s="42"/>
      <c r="BC4" s="42"/>
      <c r="BD4" s="42"/>
      <c r="BE4" s="42"/>
      <c r="BF4" s="42"/>
      <c r="BG4" s="42"/>
      <c r="BH4" s="42"/>
      <c r="BI4" s="42"/>
      <c r="BJ4" s="42"/>
      <c r="BK4" s="42"/>
      <c r="BL4" s="42"/>
      <c r="BM4" s="42"/>
      <c r="BN4" s="42"/>
      <c r="BO4" s="42"/>
      <c r="BP4" s="42"/>
      <c r="BQ4" s="42"/>
      <c r="BR4" s="42"/>
      <c r="BS4" s="42"/>
      <c r="BT4" s="42"/>
      <c r="BU4" s="42"/>
      <c r="BV4" s="42"/>
      <c r="BW4" s="42"/>
      <c r="BX4" s="42"/>
      <c r="BY4" s="42"/>
      <c r="BZ4" s="42"/>
      <c r="CA4" s="42"/>
      <c r="CB4" s="42"/>
      <c r="CC4" s="42"/>
      <c r="CD4" s="42"/>
      <c r="CE4" s="42"/>
      <c r="CF4" s="42"/>
      <c r="CG4" s="42"/>
      <c r="CH4" s="42"/>
      <c r="CI4" s="42"/>
      <c r="CJ4" s="42"/>
      <c r="CK4" s="42"/>
      <c r="CL4" s="42"/>
      <c r="CM4" s="42"/>
      <c r="CN4" s="42"/>
      <c r="CO4" s="42"/>
      <c r="CP4" s="42"/>
      <c r="CQ4" s="42"/>
      <c r="CR4" s="42"/>
      <c r="CS4" s="42"/>
      <c r="CT4" s="42"/>
      <c r="CU4" s="42"/>
      <c r="CV4" s="42"/>
      <c r="CW4" s="42"/>
      <c r="CX4" s="42"/>
      <c r="CY4" s="42"/>
    </row>
    <row r="5" spans="1:103" s="43" customFormat="1" ht="97.5" customHeight="1" x14ac:dyDescent="0.25">
      <c r="A5" s="84"/>
      <c r="B5" s="84"/>
      <c r="C5" s="72"/>
      <c r="D5" s="72"/>
      <c r="E5" s="72"/>
      <c r="F5" s="72"/>
      <c r="G5" s="44" t="s">
        <v>502</v>
      </c>
      <c r="H5" s="44" t="s">
        <v>506</v>
      </c>
      <c r="I5" s="44" t="s">
        <v>387</v>
      </c>
      <c r="J5" s="44" t="s">
        <v>360</v>
      </c>
      <c r="K5" s="72"/>
      <c r="L5" s="72"/>
      <c r="M5" s="72"/>
      <c r="N5" s="72"/>
      <c r="O5" s="44" t="s">
        <v>388</v>
      </c>
      <c r="P5" s="45" t="s">
        <v>389</v>
      </c>
      <c r="Q5" s="45" t="s">
        <v>354</v>
      </c>
      <c r="R5" s="44" t="s">
        <v>388</v>
      </c>
      <c r="S5" s="45" t="s">
        <v>389</v>
      </c>
      <c r="T5" s="45" t="s">
        <v>354</v>
      </c>
      <c r="U5" s="42"/>
      <c r="V5" s="42"/>
      <c r="W5" s="42"/>
      <c r="X5" s="42"/>
      <c r="Y5" s="42"/>
      <c r="Z5" s="42"/>
      <c r="AA5" s="42"/>
      <c r="AB5" s="42"/>
      <c r="AC5" s="42"/>
      <c r="AD5" s="42"/>
      <c r="AE5" s="42"/>
      <c r="AF5" s="42"/>
      <c r="AG5" s="42"/>
      <c r="AH5" s="42"/>
      <c r="AI5" s="42"/>
      <c r="AJ5" s="42"/>
      <c r="AK5" s="42"/>
      <c r="AL5" s="42"/>
      <c r="AM5" s="42"/>
      <c r="AN5" s="42"/>
      <c r="AO5" s="42"/>
      <c r="AP5" s="42"/>
      <c r="AQ5" s="42"/>
      <c r="AR5" s="42"/>
      <c r="AS5" s="42"/>
      <c r="AT5" s="42"/>
      <c r="AU5" s="42"/>
      <c r="AV5" s="42"/>
      <c r="AW5" s="42"/>
      <c r="AX5" s="42"/>
      <c r="AY5" s="42"/>
      <c r="AZ5" s="42"/>
      <c r="BA5" s="42"/>
      <c r="BB5" s="42"/>
      <c r="BC5" s="42"/>
      <c r="BD5" s="42"/>
      <c r="BE5" s="42"/>
      <c r="BF5" s="42"/>
      <c r="BG5" s="42"/>
      <c r="BH5" s="42"/>
      <c r="BI5" s="42"/>
      <c r="BJ5" s="42"/>
      <c r="BK5" s="42"/>
      <c r="BL5" s="42"/>
      <c r="BM5" s="42"/>
      <c r="BN5" s="42"/>
      <c r="BO5" s="42"/>
      <c r="BP5" s="42"/>
      <c r="BQ5" s="42"/>
      <c r="BR5" s="42"/>
      <c r="BS5" s="42"/>
      <c r="BT5" s="42"/>
      <c r="BU5" s="42"/>
      <c r="BV5" s="42"/>
      <c r="BW5" s="42"/>
      <c r="BX5" s="42"/>
      <c r="BY5" s="42"/>
      <c r="BZ5" s="42"/>
      <c r="CA5" s="42"/>
      <c r="CB5" s="42"/>
      <c r="CC5" s="42"/>
      <c r="CD5" s="42"/>
      <c r="CE5" s="42"/>
      <c r="CF5" s="42"/>
      <c r="CG5" s="42"/>
      <c r="CH5" s="42"/>
      <c r="CI5" s="42"/>
      <c r="CJ5" s="42"/>
      <c r="CK5" s="42"/>
      <c r="CL5" s="42"/>
      <c r="CM5" s="42"/>
      <c r="CN5" s="42"/>
      <c r="CO5" s="42"/>
      <c r="CP5" s="42"/>
      <c r="CQ5" s="42"/>
      <c r="CR5" s="42"/>
      <c r="CS5" s="42"/>
      <c r="CT5" s="42"/>
      <c r="CU5" s="42"/>
      <c r="CV5" s="42"/>
      <c r="CW5" s="42"/>
    </row>
    <row r="6" spans="1:103" s="48" customFormat="1" ht="20.100000000000001" customHeight="1" x14ac:dyDescent="0.25">
      <c r="A6" s="73"/>
      <c r="B6" s="73"/>
      <c r="C6" s="46"/>
      <c r="D6" s="47">
        <v>1</v>
      </c>
      <c r="E6" s="47">
        <v>2</v>
      </c>
      <c r="F6" s="47">
        <v>3</v>
      </c>
      <c r="G6" s="47">
        <v>4</v>
      </c>
      <c r="H6" s="47">
        <v>5</v>
      </c>
      <c r="I6" s="47">
        <v>6</v>
      </c>
      <c r="J6" s="47">
        <v>7</v>
      </c>
      <c r="K6" s="47">
        <v>8</v>
      </c>
      <c r="L6" s="47">
        <v>9</v>
      </c>
      <c r="M6" s="47">
        <v>10</v>
      </c>
      <c r="N6" s="47">
        <v>11</v>
      </c>
      <c r="O6" s="47">
        <v>12</v>
      </c>
      <c r="P6" s="47">
        <v>13</v>
      </c>
      <c r="Q6" s="47">
        <v>14</v>
      </c>
      <c r="R6" s="47">
        <v>15</v>
      </c>
      <c r="S6" s="47">
        <v>16</v>
      </c>
      <c r="T6" s="47">
        <v>17</v>
      </c>
    </row>
    <row r="7" spans="1:103" s="48" customFormat="1" ht="20.100000000000001" customHeight="1" x14ac:dyDescent="0.25">
      <c r="A7" s="1" t="s">
        <v>352</v>
      </c>
      <c r="B7" s="2" t="s">
        <v>671</v>
      </c>
      <c r="C7" s="3"/>
      <c r="D7" s="49">
        <f t="shared" ref="D7:T7" si="0">SUM(D8:D34)</f>
        <v>21</v>
      </c>
      <c r="E7" s="49">
        <f t="shared" si="0"/>
        <v>1</v>
      </c>
      <c r="F7" s="49">
        <f t="shared" si="0"/>
        <v>42</v>
      </c>
      <c r="G7" s="49">
        <f t="shared" si="0"/>
        <v>23</v>
      </c>
      <c r="H7" s="49">
        <f t="shared" si="0"/>
        <v>11</v>
      </c>
      <c r="I7" s="49">
        <f t="shared" si="0"/>
        <v>2</v>
      </c>
      <c r="J7" s="49">
        <f t="shared" si="0"/>
        <v>36</v>
      </c>
      <c r="K7" s="49">
        <f t="shared" si="0"/>
        <v>0</v>
      </c>
      <c r="L7" s="49">
        <f t="shared" si="0"/>
        <v>0</v>
      </c>
      <c r="M7" s="49">
        <f t="shared" si="0"/>
        <v>26</v>
      </c>
      <c r="N7" s="49">
        <f t="shared" si="0"/>
        <v>1</v>
      </c>
      <c r="O7" s="49">
        <f t="shared" si="0"/>
        <v>12</v>
      </c>
      <c r="P7" s="49">
        <f t="shared" si="0"/>
        <v>0</v>
      </c>
      <c r="Q7" s="49">
        <f t="shared" si="0"/>
        <v>12</v>
      </c>
      <c r="R7" s="49">
        <f t="shared" si="0"/>
        <v>2</v>
      </c>
      <c r="S7" s="49">
        <f t="shared" si="0"/>
        <v>0</v>
      </c>
      <c r="T7" s="49">
        <f t="shared" si="0"/>
        <v>2</v>
      </c>
    </row>
    <row r="8" spans="1:103" ht="20.100000000000001" customHeight="1" x14ac:dyDescent="0.25">
      <c r="A8" s="4" t="s">
        <v>351</v>
      </c>
      <c r="B8" s="5" t="s">
        <v>390</v>
      </c>
      <c r="C8" s="5">
        <v>104</v>
      </c>
      <c r="D8" s="61">
        <v>8</v>
      </c>
      <c r="E8" s="61"/>
      <c r="F8" s="62">
        <v>4</v>
      </c>
      <c r="G8" s="62">
        <v>4</v>
      </c>
      <c r="H8" s="62"/>
      <c r="I8" s="62">
        <v>1</v>
      </c>
      <c r="J8" s="62">
        <v>5</v>
      </c>
      <c r="K8" s="62"/>
      <c r="L8" s="62"/>
      <c r="M8" s="62">
        <v>7</v>
      </c>
      <c r="N8" s="62"/>
      <c r="O8" s="62">
        <v>3</v>
      </c>
      <c r="P8" s="62"/>
      <c r="Q8" s="62">
        <v>3</v>
      </c>
      <c r="R8" s="62"/>
      <c r="S8" s="62"/>
      <c r="T8" s="62"/>
    </row>
    <row r="9" spans="1:103" ht="20.100000000000001" customHeight="1" x14ac:dyDescent="0.25">
      <c r="A9" s="4" t="s">
        <v>350</v>
      </c>
      <c r="B9" s="5" t="s">
        <v>507</v>
      </c>
      <c r="C9" s="5">
        <v>105</v>
      </c>
      <c r="D9" s="61"/>
      <c r="E9" s="61"/>
      <c r="F9" s="62"/>
      <c r="G9" s="62"/>
      <c r="H9" s="62"/>
      <c r="I9" s="62"/>
      <c r="J9" s="62"/>
      <c r="K9" s="62"/>
      <c r="L9" s="62"/>
      <c r="M9" s="62"/>
      <c r="N9" s="62"/>
      <c r="O9" s="62"/>
      <c r="P9" s="62"/>
      <c r="Q9" s="62"/>
      <c r="R9" s="62"/>
      <c r="S9" s="62"/>
      <c r="T9" s="62"/>
    </row>
    <row r="10" spans="1:103" ht="20.100000000000001" customHeight="1" x14ac:dyDescent="0.25">
      <c r="A10" s="4" t="s">
        <v>349</v>
      </c>
      <c r="B10" s="5" t="s">
        <v>391</v>
      </c>
      <c r="C10" s="5">
        <v>106</v>
      </c>
      <c r="D10" s="61"/>
      <c r="E10" s="61"/>
      <c r="F10" s="62">
        <v>1</v>
      </c>
      <c r="G10" s="62">
        <v>1</v>
      </c>
      <c r="H10" s="62"/>
      <c r="I10" s="62"/>
      <c r="J10" s="62">
        <v>1</v>
      </c>
      <c r="K10" s="62"/>
      <c r="L10" s="62"/>
      <c r="M10" s="62"/>
      <c r="N10" s="62"/>
      <c r="O10" s="62"/>
      <c r="P10" s="62"/>
      <c r="Q10" s="62"/>
      <c r="R10" s="62"/>
      <c r="S10" s="62"/>
      <c r="T10" s="62"/>
    </row>
    <row r="11" spans="1:103" ht="20.100000000000001" customHeight="1" x14ac:dyDescent="0.25">
      <c r="A11" s="4" t="s">
        <v>348</v>
      </c>
      <c r="B11" s="5" t="s">
        <v>508</v>
      </c>
      <c r="C11" s="5">
        <v>107</v>
      </c>
      <c r="D11" s="61"/>
      <c r="E11" s="61"/>
      <c r="F11" s="62"/>
      <c r="G11" s="62"/>
      <c r="H11" s="62"/>
      <c r="I11" s="62"/>
      <c r="J11" s="62"/>
      <c r="K11" s="62"/>
      <c r="L11" s="62"/>
      <c r="M11" s="62"/>
      <c r="N11" s="62"/>
      <c r="O11" s="62"/>
      <c r="P11" s="62"/>
      <c r="Q11" s="62"/>
      <c r="R11" s="62"/>
      <c r="S11" s="62"/>
      <c r="T11" s="62"/>
    </row>
    <row r="12" spans="1:103" ht="20.100000000000001" customHeight="1" x14ac:dyDescent="0.25">
      <c r="A12" s="4" t="s">
        <v>347</v>
      </c>
      <c r="B12" s="5" t="s">
        <v>392</v>
      </c>
      <c r="C12" s="5">
        <v>108</v>
      </c>
      <c r="D12" s="61"/>
      <c r="E12" s="61"/>
      <c r="F12" s="62"/>
      <c r="G12" s="62"/>
      <c r="H12" s="62"/>
      <c r="I12" s="62"/>
      <c r="J12" s="62"/>
      <c r="K12" s="62"/>
      <c r="L12" s="62"/>
      <c r="M12" s="62"/>
      <c r="N12" s="62"/>
      <c r="O12" s="62"/>
      <c r="P12" s="62"/>
      <c r="Q12" s="62"/>
      <c r="R12" s="62"/>
      <c r="S12" s="62"/>
      <c r="T12" s="62"/>
    </row>
    <row r="13" spans="1:103" ht="20.100000000000001" customHeight="1" x14ac:dyDescent="0.25">
      <c r="A13" s="4" t="s">
        <v>346</v>
      </c>
      <c r="B13" s="5" t="s">
        <v>393</v>
      </c>
      <c r="C13" s="5">
        <v>109</v>
      </c>
      <c r="D13" s="61"/>
      <c r="E13" s="61"/>
      <c r="F13" s="62">
        <v>1</v>
      </c>
      <c r="G13" s="62"/>
      <c r="H13" s="62">
        <v>1</v>
      </c>
      <c r="I13" s="62"/>
      <c r="J13" s="62">
        <v>1</v>
      </c>
      <c r="K13" s="62"/>
      <c r="L13" s="62"/>
      <c r="M13" s="62"/>
      <c r="N13" s="62"/>
      <c r="O13" s="62"/>
      <c r="P13" s="62"/>
      <c r="Q13" s="62"/>
      <c r="R13" s="62"/>
      <c r="S13" s="62"/>
      <c r="T13" s="62"/>
    </row>
    <row r="14" spans="1:103" ht="20.100000000000001" customHeight="1" x14ac:dyDescent="0.25">
      <c r="A14" s="4" t="s">
        <v>345</v>
      </c>
      <c r="B14" s="5" t="s">
        <v>509</v>
      </c>
      <c r="C14" s="5">
        <v>110</v>
      </c>
      <c r="D14" s="61"/>
      <c r="E14" s="61"/>
      <c r="F14" s="62"/>
      <c r="G14" s="62"/>
      <c r="H14" s="62"/>
      <c r="I14" s="62"/>
      <c r="J14" s="62"/>
      <c r="K14" s="62"/>
      <c r="L14" s="62"/>
      <c r="M14" s="62"/>
      <c r="N14" s="62"/>
      <c r="O14" s="62"/>
      <c r="P14" s="62"/>
      <c r="Q14" s="62"/>
      <c r="R14" s="62"/>
      <c r="S14" s="62"/>
      <c r="T14" s="62"/>
    </row>
    <row r="15" spans="1:103" ht="20.100000000000001" customHeight="1" x14ac:dyDescent="0.25">
      <c r="A15" s="4" t="s">
        <v>344</v>
      </c>
      <c r="B15" s="5" t="s">
        <v>510</v>
      </c>
      <c r="C15" s="5">
        <v>111</v>
      </c>
      <c r="D15" s="61"/>
      <c r="E15" s="61"/>
      <c r="F15" s="62"/>
      <c r="G15" s="62"/>
      <c r="H15" s="62"/>
      <c r="I15" s="62"/>
      <c r="J15" s="62"/>
      <c r="K15" s="62"/>
      <c r="L15" s="62"/>
      <c r="M15" s="62"/>
      <c r="N15" s="62"/>
      <c r="O15" s="62"/>
      <c r="P15" s="62"/>
      <c r="Q15" s="62"/>
      <c r="R15" s="62"/>
      <c r="S15" s="62"/>
      <c r="T15" s="62"/>
    </row>
    <row r="16" spans="1:103" ht="20.100000000000001" customHeight="1" x14ac:dyDescent="0.25">
      <c r="A16" s="4" t="s">
        <v>343</v>
      </c>
      <c r="B16" s="5" t="s">
        <v>394</v>
      </c>
      <c r="C16" s="5">
        <v>112</v>
      </c>
      <c r="D16" s="61">
        <v>5</v>
      </c>
      <c r="E16" s="61"/>
      <c r="F16" s="62">
        <v>13</v>
      </c>
      <c r="G16" s="62">
        <v>8</v>
      </c>
      <c r="H16" s="62"/>
      <c r="I16" s="62"/>
      <c r="J16" s="62">
        <v>8</v>
      </c>
      <c r="K16" s="62"/>
      <c r="L16" s="62"/>
      <c r="M16" s="62">
        <v>10</v>
      </c>
      <c r="N16" s="62"/>
      <c r="O16" s="62">
        <v>8</v>
      </c>
      <c r="P16" s="62"/>
      <c r="Q16" s="62">
        <v>8</v>
      </c>
      <c r="R16" s="62">
        <v>2</v>
      </c>
      <c r="S16" s="62"/>
      <c r="T16" s="62">
        <v>2</v>
      </c>
    </row>
    <row r="17" spans="1:20" ht="20.100000000000001" customHeight="1" x14ac:dyDescent="0.25">
      <c r="A17" s="4" t="s">
        <v>342</v>
      </c>
      <c r="B17" s="5" t="s">
        <v>395</v>
      </c>
      <c r="C17" s="5">
        <v>113</v>
      </c>
      <c r="D17" s="61">
        <v>1</v>
      </c>
      <c r="E17" s="61"/>
      <c r="F17" s="62">
        <v>3</v>
      </c>
      <c r="G17" s="62">
        <v>1</v>
      </c>
      <c r="H17" s="62">
        <v>2</v>
      </c>
      <c r="I17" s="62"/>
      <c r="J17" s="62">
        <v>3</v>
      </c>
      <c r="K17" s="62"/>
      <c r="L17" s="62"/>
      <c r="M17" s="62"/>
      <c r="N17" s="62"/>
      <c r="O17" s="62">
        <v>1</v>
      </c>
      <c r="P17" s="62"/>
      <c r="Q17" s="62">
        <v>1</v>
      </c>
      <c r="R17" s="62"/>
      <c r="S17" s="62"/>
      <c r="T17" s="62"/>
    </row>
    <row r="18" spans="1:20" ht="20.100000000000001" customHeight="1" x14ac:dyDescent="0.25">
      <c r="A18" s="4" t="s">
        <v>341</v>
      </c>
      <c r="B18" s="5" t="s">
        <v>511</v>
      </c>
      <c r="C18" s="5">
        <v>114</v>
      </c>
      <c r="D18" s="61"/>
      <c r="E18" s="61"/>
      <c r="F18" s="62"/>
      <c r="G18" s="62"/>
      <c r="H18" s="62"/>
      <c r="I18" s="62"/>
      <c r="J18" s="62"/>
      <c r="K18" s="62"/>
      <c r="L18" s="62"/>
      <c r="M18" s="62"/>
      <c r="N18" s="62"/>
      <c r="O18" s="62"/>
      <c r="P18" s="62"/>
      <c r="Q18" s="62"/>
      <c r="R18" s="62"/>
      <c r="S18" s="62"/>
      <c r="T18" s="62"/>
    </row>
    <row r="19" spans="1:20" ht="20.100000000000001" customHeight="1" x14ac:dyDescent="0.25">
      <c r="A19" s="4" t="s">
        <v>340</v>
      </c>
      <c r="B19" s="5" t="s">
        <v>512</v>
      </c>
      <c r="C19" s="5">
        <v>115</v>
      </c>
      <c r="D19" s="61"/>
      <c r="E19" s="61"/>
      <c r="F19" s="62"/>
      <c r="G19" s="62"/>
      <c r="H19" s="62"/>
      <c r="I19" s="62"/>
      <c r="J19" s="62"/>
      <c r="K19" s="62"/>
      <c r="L19" s="62"/>
      <c r="M19" s="62"/>
      <c r="N19" s="62"/>
      <c r="O19" s="62"/>
      <c r="P19" s="62"/>
      <c r="Q19" s="62"/>
      <c r="R19" s="62"/>
      <c r="S19" s="62"/>
      <c r="T19" s="62"/>
    </row>
    <row r="20" spans="1:20" ht="20.100000000000001" customHeight="1" x14ac:dyDescent="0.25">
      <c r="A20" s="4" t="s">
        <v>339</v>
      </c>
      <c r="B20" s="5" t="s">
        <v>396</v>
      </c>
      <c r="C20" s="5">
        <v>116</v>
      </c>
      <c r="D20" s="61"/>
      <c r="E20" s="61"/>
      <c r="F20" s="62"/>
      <c r="G20" s="62"/>
      <c r="H20" s="62"/>
      <c r="I20" s="62"/>
      <c r="J20" s="62"/>
      <c r="K20" s="62"/>
      <c r="L20" s="62"/>
      <c r="M20" s="62"/>
      <c r="N20" s="62"/>
      <c r="O20" s="62"/>
      <c r="P20" s="62"/>
      <c r="Q20" s="62"/>
      <c r="R20" s="62"/>
      <c r="S20" s="62"/>
      <c r="T20" s="62"/>
    </row>
    <row r="21" spans="1:20" ht="20.100000000000001" customHeight="1" x14ac:dyDescent="0.25">
      <c r="A21" s="4" t="s">
        <v>338</v>
      </c>
      <c r="B21" s="5" t="s">
        <v>397</v>
      </c>
      <c r="C21" s="5">
        <v>117</v>
      </c>
      <c r="D21" s="61">
        <v>2</v>
      </c>
      <c r="E21" s="61">
        <v>1</v>
      </c>
      <c r="F21" s="62">
        <v>2</v>
      </c>
      <c r="G21" s="62">
        <v>1</v>
      </c>
      <c r="H21" s="62">
        <v>1</v>
      </c>
      <c r="I21" s="62"/>
      <c r="J21" s="62">
        <v>2</v>
      </c>
      <c r="K21" s="62"/>
      <c r="L21" s="62"/>
      <c r="M21" s="62">
        <v>2</v>
      </c>
      <c r="N21" s="62">
        <v>1</v>
      </c>
      <c r="O21" s="62"/>
      <c r="P21" s="62"/>
      <c r="Q21" s="62"/>
      <c r="R21" s="62"/>
      <c r="S21" s="62"/>
      <c r="T21" s="62"/>
    </row>
    <row r="22" spans="1:20" ht="20.100000000000001" customHeight="1" x14ac:dyDescent="0.25">
      <c r="A22" s="4" t="s">
        <v>337</v>
      </c>
      <c r="B22" s="5" t="s">
        <v>353</v>
      </c>
      <c r="C22" s="5">
        <v>118</v>
      </c>
      <c r="D22" s="61">
        <v>5</v>
      </c>
      <c r="E22" s="61"/>
      <c r="F22" s="62">
        <v>16</v>
      </c>
      <c r="G22" s="62">
        <v>8</v>
      </c>
      <c r="H22" s="62">
        <v>7</v>
      </c>
      <c r="I22" s="62">
        <v>1</v>
      </c>
      <c r="J22" s="62">
        <v>16</v>
      </c>
      <c r="K22" s="62"/>
      <c r="L22" s="62"/>
      <c r="M22" s="62">
        <v>5</v>
      </c>
      <c r="N22" s="62"/>
      <c r="O22" s="62"/>
      <c r="P22" s="62"/>
      <c r="Q22" s="62"/>
      <c r="R22" s="62"/>
      <c r="S22" s="62"/>
      <c r="T22" s="62"/>
    </row>
    <row r="23" spans="1:20" ht="20.100000000000001" customHeight="1" x14ac:dyDescent="0.25">
      <c r="A23" s="4" t="s">
        <v>336</v>
      </c>
      <c r="B23" s="5" t="s">
        <v>672</v>
      </c>
      <c r="C23" s="5">
        <v>119</v>
      </c>
      <c r="D23" s="61"/>
      <c r="E23" s="61"/>
      <c r="F23" s="62">
        <v>1</v>
      </c>
      <c r="G23" s="62"/>
      <c r="H23" s="62"/>
      <c r="I23" s="62"/>
      <c r="J23" s="62"/>
      <c r="K23" s="62"/>
      <c r="L23" s="62"/>
      <c r="M23" s="62">
        <v>1</v>
      </c>
      <c r="N23" s="62"/>
      <c r="O23" s="62"/>
      <c r="P23" s="62"/>
      <c r="Q23" s="62"/>
      <c r="R23" s="62"/>
      <c r="S23" s="62"/>
      <c r="T23" s="62"/>
    </row>
    <row r="24" spans="1:20" ht="20.100000000000001" customHeight="1" x14ac:dyDescent="0.25">
      <c r="A24" s="4" t="s">
        <v>335</v>
      </c>
      <c r="B24" s="5" t="s">
        <v>399</v>
      </c>
      <c r="C24" s="5">
        <v>120</v>
      </c>
      <c r="D24" s="61"/>
      <c r="E24" s="61"/>
      <c r="F24" s="62">
        <v>1</v>
      </c>
      <c r="G24" s="62"/>
      <c r="H24" s="62"/>
      <c r="I24" s="62"/>
      <c r="J24" s="62"/>
      <c r="K24" s="62"/>
      <c r="L24" s="62"/>
      <c r="M24" s="62">
        <v>1</v>
      </c>
      <c r="N24" s="62"/>
      <c r="O24" s="62"/>
      <c r="P24" s="62"/>
      <c r="Q24" s="62"/>
      <c r="R24" s="62"/>
      <c r="S24" s="62"/>
      <c r="T24" s="62"/>
    </row>
    <row r="25" spans="1:20" ht="20.100000000000001" customHeight="1" x14ac:dyDescent="0.25">
      <c r="A25" s="4" t="s">
        <v>334</v>
      </c>
      <c r="B25" s="5" t="s">
        <v>400</v>
      </c>
      <c r="C25" s="5">
        <v>121</v>
      </c>
      <c r="D25" s="61"/>
      <c r="E25" s="61"/>
      <c r="F25" s="62"/>
      <c r="G25" s="62"/>
      <c r="H25" s="62"/>
      <c r="I25" s="62"/>
      <c r="J25" s="62"/>
      <c r="K25" s="62"/>
      <c r="L25" s="62"/>
      <c r="M25" s="62"/>
      <c r="N25" s="62"/>
      <c r="O25" s="62"/>
      <c r="P25" s="62"/>
      <c r="Q25" s="62"/>
      <c r="R25" s="62"/>
      <c r="S25" s="62"/>
      <c r="T25" s="62"/>
    </row>
    <row r="26" spans="1:20" ht="20.100000000000001" customHeight="1" x14ac:dyDescent="0.25">
      <c r="A26" s="4" t="s">
        <v>333</v>
      </c>
      <c r="B26" s="5" t="s">
        <v>616</v>
      </c>
      <c r="C26" s="5">
        <v>122</v>
      </c>
      <c r="D26" s="61"/>
      <c r="E26" s="61"/>
      <c r="F26" s="62"/>
      <c r="G26" s="62"/>
      <c r="H26" s="62"/>
      <c r="I26" s="62"/>
      <c r="J26" s="62"/>
      <c r="K26" s="62"/>
      <c r="L26" s="62"/>
      <c r="M26" s="62"/>
      <c r="N26" s="62"/>
      <c r="O26" s="62"/>
      <c r="P26" s="62"/>
      <c r="Q26" s="62"/>
      <c r="R26" s="62"/>
      <c r="S26" s="62"/>
      <c r="T26" s="62"/>
    </row>
    <row r="27" spans="1:20" ht="20.100000000000001" customHeight="1" x14ac:dyDescent="0.25">
      <c r="A27" s="4" t="s">
        <v>332</v>
      </c>
      <c r="B27" s="5" t="s">
        <v>401</v>
      </c>
      <c r="C27" s="6">
        <v>123</v>
      </c>
      <c r="D27" s="62"/>
      <c r="E27" s="62"/>
      <c r="F27" s="62"/>
      <c r="G27" s="62"/>
      <c r="H27" s="62"/>
      <c r="I27" s="62"/>
      <c r="J27" s="62"/>
      <c r="K27" s="62"/>
      <c r="L27" s="62"/>
      <c r="M27" s="62"/>
      <c r="N27" s="62"/>
      <c r="O27" s="62"/>
      <c r="P27" s="62"/>
      <c r="Q27" s="62"/>
      <c r="R27" s="62"/>
      <c r="S27" s="62"/>
      <c r="T27" s="62"/>
    </row>
    <row r="28" spans="1:20" ht="20.100000000000001" customHeight="1" x14ac:dyDescent="0.25">
      <c r="A28" s="4" t="s">
        <v>331</v>
      </c>
      <c r="B28" s="5" t="s">
        <v>402</v>
      </c>
      <c r="C28" s="6">
        <v>124</v>
      </c>
      <c r="D28" s="62"/>
      <c r="E28" s="62"/>
      <c r="F28" s="62"/>
      <c r="G28" s="62"/>
      <c r="H28" s="62"/>
      <c r="I28" s="62"/>
      <c r="J28" s="62"/>
      <c r="K28" s="62"/>
      <c r="L28" s="62"/>
      <c r="M28" s="62"/>
      <c r="N28" s="62"/>
      <c r="O28" s="62"/>
      <c r="P28" s="62"/>
      <c r="Q28" s="62"/>
      <c r="R28" s="62"/>
      <c r="S28" s="62"/>
      <c r="T28" s="62"/>
    </row>
    <row r="29" spans="1:20" ht="20.100000000000001" customHeight="1" x14ac:dyDescent="0.25">
      <c r="A29" s="4" t="s">
        <v>330</v>
      </c>
      <c r="B29" s="5" t="s">
        <v>483</v>
      </c>
      <c r="C29" s="6">
        <v>125</v>
      </c>
      <c r="D29" s="62"/>
      <c r="E29" s="62"/>
      <c r="F29" s="62"/>
      <c r="G29" s="62"/>
      <c r="H29" s="62"/>
      <c r="I29" s="62"/>
      <c r="J29" s="62"/>
      <c r="K29" s="62"/>
      <c r="L29" s="62"/>
      <c r="M29" s="62"/>
      <c r="N29" s="62"/>
      <c r="O29" s="62"/>
      <c r="P29" s="62"/>
      <c r="Q29" s="62"/>
      <c r="R29" s="62"/>
      <c r="S29" s="62"/>
      <c r="T29" s="62"/>
    </row>
    <row r="30" spans="1:20" ht="20.100000000000001" customHeight="1" x14ac:dyDescent="0.25">
      <c r="A30" s="4" t="s">
        <v>329</v>
      </c>
      <c r="B30" s="5" t="s">
        <v>486</v>
      </c>
      <c r="C30" s="6">
        <v>127</v>
      </c>
      <c r="D30" s="62"/>
      <c r="E30" s="62"/>
      <c r="F30" s="62"/>
      <c r="G30" s="62"/>
      <c r="H30" s="62"/>
      <c r="I30" s="62"/>
      <c r="J30" s="62"/>
      <c r="K30" s="62"/>
      <c r="L30" s="62"/>
      <c r="M30" s="62"/>
      <c r="N30" s="62"/>
      <c r="O30" s="62"/>
      <c r="P30" s="62"/>
      <c r="Q30" s="62"/>
      <c r="R30" s="62"/>
      <c r="S30" s="62"/>
      <c r="T30" s="62"/>
    </row>
    <row r="31" spans="1:20" ht="20.100000000000001" customHeight="1" x14ac:dyDescent="0.25">
      <c r="A31" s="4" t="s">
        <v>328</v>
      </c>
      <c r="B31" s="5" t="s">
        <v>357</v>
      </c>
      <c r="C31" s="6">
        <v>128</v>
      </c>
      <c r="D31" s="62"/>
      <c r="E31" s="62"/>
      <c r="F31" s="62"/>
      <c r="G31" s="62"/>
      <c r="H31" s="62"/>
      <c r="I31" s="62"/>
      <c r="J31" s="62"/>
      <c r="K31" s="62"/>
      <c r="L31" s="62"/>
      <c r="M31" s="62"/>
      <c r="N31" s="62"/>
      <c r="O31" s="62"/>
      <c r="P31" s="62"/>
      <c r="Q31" s="62"/>
      <c r="R31" s="62"/>
      <c r="S31" s="62"/>
      <c r="T31" s="62"/>
    </row>
    <row r="32" spans="1:20" ht="20.100000000000001" customHeight="1" x14ac:dyDescent="0.25">
      <c r="A32" s="4" t="s">
        <v>327</v>
      </c>
      <c r="B32" s="5" t="s">
        <v>617</v>
      </c>
      <c r="C32" s="6">
        <v>129</v>
      </c>
      <c r="D32" s="62"/>
      <c r="E32" s="62"/>
      <c r="F32" s="62"/>
      <c r="G32" s="62"/>
      <c r="H32" s="62"/>
      <c r="I32" s="62"/>
      <c r="J32" s="62"/>
      <c r="K32" s="62"/>
      <c r="L32" s="62"/>
      <c r="M32" s="62"/>
      <c r="N32" s="62"/>
      <c r="O32" s="62"/>
      <c r="P32" s="62"/>
      <c r="Q32" s="62"/>
      <c r="R32" s="62"/>
      <c r="S32" s="62"/>
      <c r="T32" s="62"/>
    </row>
    <row r="33" spans="1:20" ht="20.100000000000001" customHeight="1" x14ac:dyDescent="0.25">
      <c r="A33" s="4" t="s">
        <v>326</v>
      </c>
      <c r="B33" s="5" t="s">
        <v>618</v>
      </c>
      <c r="C33" s="6">
        <v>130</v>
      </c>
      <c r="D33" s="62"/>
      <c r="E33" s="62"/>
      <c r="F33" s="62"/>
      <c r="G33" s="62"/>
      <c r="H33" s="62"/>
      <c r="I33" s="62"/>
      <c r="J33" s="62"/>
      <c r="K33" s="62"/>
      <c r="L33" s="62"/>
      <c r="M33" s="62"/>
      <c r="N33" s="62"/>
      <c r="O33" s="62"/>
      <c r="P33" s="62"/>
      <c r="Q33" s="62"/>
      <c r="R33" s="62"/>
      <c r="S33" s="62"/>
      <c r="T33" s="62"/>
    </row>
    <row r="34" spans="1:20" s="51" customFormat="1" ht="20.100000000000001" customHeight="1" x14ac:dyDescent="0.3">
      <c r="A34" s="4" t="s">
        <v>325</v>
      </c>
      <c r="B34" s="7" t="s">
        <v>403</v>
      </c>
      <c r="C34" s="6"/>
      <c r="D34" s="62"/>
      <c r="E34" s="62"/>
      <c r="F34" s="63"/>
      <c r="G34" s="63"/>
      <c r="H34" s="63"/>
      <c r="I34" s="63"/>
      <c r="J34" s="62"/>
      <c r="K34" s="63"/>
      <c r="L34" s="63"/>
      <c r="M34" s="63"/>
      <c r="N34" s="63"/>
      <c r="O34" s="63"/>
      <c r="P34" s="63"/>
      <c r="Q34" s="62"/>
      <c r="R34" s="63"/>
      <c r="S34" s="63"/>
      <c r="T34" s="62"/>
    </row>
    <row r="35" spans="1:20" ht="20.100000000000001" customHeight="1" x14ac:dyDescent="0.25">
      <c r="A35" s="8" t="s">
        <v>324</v>
      </c>
      <c r="B35" s="2" t="s">
        <v>404</v>
      </c>
      <c r="C35" s="9"/>
      <c r="D35" s="49">
        <f t="shared" ref="D35:T35" si="1">SUM(D36:D43)</f>
        <v>3</v>
      </c>
      <c r="E35" s="49">
        <f t="shared" si="1"/>
        <v>0</v>
      </c>
      <c r="F35" s="49">
        <f t="shared" si="1"/>
        <v>4</v>
      </c>
      <c r="G35" s="49">
        <f t="shared" si="1"/>
        <v>2</v>
      </c>
      <c r="H35" s="49">
        <f t="shared" si="1"/>
        <v>0</v>
      </c>
      <c r="I35" s="49">
        <f t="shared" si="1"/>
        <v>1</v>
      </c>
      <c r="J35" s="49">
        <f t="shared" si="1"/>
        <v>3</v>
      </c>
      <c r="K35" s="49">
        <f t="shared" si="1"/>
        <v>0</v>
      </c>
      <c r="L35" s="49">
        <f t="shared" si="1"/>
        <v>0</v>
      </c>
      <c r="M35" s="49">
        <f t="shared" si="1"/>
        <v>4</v>
      </c>
      <c r="N35" s="49">
        <f t="shared" si="1"/>
        <v>0</v>
      </c>
      <c r="O35" s="49">
        <f t="shared" si="1"/>
        <v>1</v>
      </c>
      <c r="P35" s="49">
        <f t="shared" si="1"/>
        <v>0</v>
      </c>
      <c r="Q35" s="49">
        <f t="shared" si="1"/>
        <v>1</v>
      </c>
      <c r="R35" s="49">
        <f t="shared" si="1"/>
        <v>0</v>
      </c>
      <c r="S35" s="49">
        <f t="shared" si="1"/>
        <v>0</v>
      </c>
      <c r="T35" s="49">
        <f t="shared" si="1"/>
        <v>0</v>
      </c>
    </row>
    <row r="36" spans="1:20" ht="20.100000000000001" customHeight="1" x14ac:dyDescent="0.25">
      <c r="A36" s="4" t="s">
        <v>323</v>
      </c>
      <c r="B36" s="5" t="s">
        <v>405</v>
      </c>
      <c r="C36" s="5">
        <v>131</v>
      </c>
      <c r="D36" s="61">
        <v>1</v>
      </c>
      <c r="E36" s="61"/>
      <c r="F36" s="62">
        <v>1</v>
      </c>
      <c r="G36" s="62">
        <v>1</v>
      </c>
      <c r="H36" s="62"/>
      <c r="I36" s="62"/>
      <c r="J36" s="62">
        <v>1</v>
      </c>
      <c r="K36" s="62"/>
      <c r="L36" s="62"/>
      <c r="M36" s="62">
        <v>1</v>
      </c>
      <c r="N36" s="62"/>
      <c r="O36" s="62"/>
      <c r="P36" s="62"/>
      <c r="Q36" s="62"/>
      <c r="R36" s="62"/>
      <c r="S36" s="62"/>
      <c r="T36" s="62"/>
    </row>
    <row r="37" spans="1:20" ht="20.100000000000001" customHeight="1" x14ac:dyDescent="0.25">
      <c r="A37" s="4" t="s">
        <v>322</v>
      </c>
      <c r="B37" s="5" t="s">
        <v>321</v>
      </c>
      <c r="C37" s="5">
        <v>132</v>
      </c>
      <c r="D37" s="61">
        <v>1</v>
      </c>
      <c r="E37" s="61"/>
      <c r="F37" s="62"/>
      <c r="G37" s="62">
        <v>1</v>
      </c>
      <c r="H37" s="62"/>
      <c r="I37" s="62"/>
      <c r="J37" s="62">
        <v>1</v>
      </c>
      <c r="K37" s="62"/>
      <c r="L37" s="62"/>
      <c r="M37" s="62"/>
      <c r="N37" s="62"/>
      <c r="O37" s="62">
        <v>1</v>
      </c>
      <c r="P37" s="62"/>
      <c r="Q37" s="62">
        <v>1</v>
      </c>
      <c r="R37" s="62"/>
      <c r="S37" s="62"/>
      <c r="T37" s="62"/>
    </row>
    <row r="38" spans="1:20" ht="20.100000000000001" customHeight="1" x14ac:dyDescent="0.25">
      <c r="A38" s="4" t="s">
        <v>673</v>
      </c>
      <c r="B38" s="7" t="s">
        <v>674</v>
      </c>
      <c r="C38" s="5">
        <v>132.19999999999999</v>
      </c>
      <c r="D38" s="61"/>
      <c r="E38" s="61"/>
      <c r="F38" s="62"/>
      <c r="G38" s="62"/>
      <c r="H38" s="62"/>
      <c r="I38" s="62"/>
      <c r="J38" s="62"/>
      <c r="K38" s="62"/>
      <c r="L38" s="62"/>
      <c r="M38" s="62"/>
      <c r="N38" s="62"/>
      <c r="O38" s="62"/>
      <c r="P38" s="62"/>
      <c r="Q38" s="62"/>
      <c r="R38" s="62"/>
      <c r="S38" s="62"/>
      <c r="T38" s="62"/>
    </row>
    <row r="39" spans="1:20" ht="20.100000000000001" customHeight="1" x14ac:dyDescent="0.25">
      <c r="A39" s="4" t="s">
        <v>675</v>
      </c>
      <c r="B39" s="7" t="s">
        <v>676</v>
      </c>
      <c r="C39" s="5">
        <v>132.30000000000001</v>
      </c>
      <c r="D39" s="61"/>
      <c r="E39" s="61"/>
      <c r="F39" s="62"/>
      <c r="G39" s="62"/>
      <c r="H39" s="62"/>
      <c r="I39" s="62"/>
      <c r="J39" s="62"/>
      <c r="K39" s="62"/>
      <c r="L39" s="62"/>
      <c r="M39" s="62"/>
      <c r="N39" s="62"/>
      <c r="O39" s="62"/>
      <c r="P39" s="62"/>
      <c r="Q39" s="62"/>
      <c r="R39" s="62"/>
      <c r="S39" s="62"/>
      <c r="T39" s="62"/>
    </row>
    <row r="40" spans="1:20" ht="20.100000000000001" customHeight="1" x14ac:dyDescent="0.25">
      <c r="A40" s="4" t="s">
        <v>320</v>
      </c>
      <c r="B40" s="5" t="s">
        <v>619</v>
      </c>
      <c r="C40" s="5">
        <v>133</v>
      </c>
      <c r="D40" s="61"/>
      <c r="E40" s="61"/>
      <c r="F40" s="62">
        <v>3</v>
      </c>
      <c r="G40" s="62"/>
      <c r="H40" s="62"/>
      <c r="I40" s="62"/>
      <c r="J40" s="62"/>
      <c r="K40" s="62"/>
      <c r="L40" s="62"/>
      <c r="M40" s="62">
        <v>3</v>
      </c>
      <c r="N40" s="62"/>
      <c r="O40" s="62"/>
      <c r="P40" s="62"/>
      <c r="Q40" s="62"/>
      <c r="R40" s="62"/>
      <c r="S40" s="62"/>
      <c r="T40" s="62"/>
    </row>
    <row r="41" spans="1:20" ht="20.100000000000001" customHeight="1" x14ac:dyDescent="0.25">
      <c r="A41" s="4" t="s">
        <v>319</v>
      </c>
      <c r="B41" s="5" t="s">
        <v>620</v>
      </c>
      <c r="C41" s="5">
        <v>134</v>
      </c>
      <c r="D41" s="61"/>
      <c r="E41" s="61"/>
      <c r="F41" s="62"/>
      <c r="G41" s="62"/>
      <c r="H41" s="62"/>
      <c r="I41" s="62"/>
      <c r="J41" s="62"/>
      <c r="K41" s="62"/>
      <c r="L41" s="62"/>
      <c r="M41" s="62"/>
      <c r="N41" s="62"/>
      <c r="O41" s="62"/>
      <c r="P41" s="62"/>
      <c r="Q41" s="62"/>
      <c r="R41" s="62"/>
      <c r="S41" s="62"/>
      <c r="T41" s="62"/>
    </row>
    <row r="42" spans="1:20" ht="20.100000000000001" customHeight="1" x14ac:dyDescent="0.25">
      <c r="A42" s="4" t="s">
        <v>318</v>
      </c>
      <c r="B42" s="5" t="s">
        <v>513</v>
      </c>
      <c r="C42" s="5">
        <v>137</v>
      </c>
      <c r="D42" s="61">
        <v>1</v>
      </c>
      <c r="E42" s="61"/>
      <c r="F42" s="62"/>
      <c r="G42" s="62"/>
      <c r="H42" s="62"/>
      <c r="I42" s="62">
        <v>1</v>
      </c>
      <c r="J42" s="62">
        <v>1</v>
      </c>
      <c r="K42" s="62"/>
      <c r="L42" s="62"/>
      <c r="M42" s="62"/>
      <c r="N42" s="62"/>
      <c r="O42" s="62"/>
      <c r="P42" s="62"/>
      <c r="Q42" s="62"/>
      <c r="R42" s="62"/>
      <c r="S42" s="62"/>
      <c r="T42" s="62"/>
    </row>
    <row r="43" spans="1:20" ht="20.100000000000001" customHeight="1" x14ac:dyDescent="0.25">
      <c r="A43" s="4" t="s">
        <v>317</v>
      </c>
      <c r="B43" s="5" t="s">
        <v>403</v>
      </c>
      <c r="C43" s="5"/>
      <c r="D43" s="64"/>
      <c r="E43" s="64"/>
      <c r="F43" s="64"/>
      <c r="G43" s="64"/>
      <c r="H43" s="64"/>
      <c r="I43" s="64"/>
      <c r="J43" s="64"/>
      <c r="K43" s="64"/>
      <c r="L43" s="64"/>
      <c r="M43" s="64"/>
      <c r="N43" s="64"/>
      <c r="O43" s="64"/>
      <c r="P43" s="64"/>
      <c r="Q43" s="64"/>
      <c r="R43" s="64"/>
      <c r="S43" s="64"/>
      <c r="T43" s="64"/>
    </row>
    <row r="44" spans="1:20" ht="20.100000000000001" customHeight="1" x14ac:dyDescent="0.25">
      <c r="A44" s="8" t="s">
        <v>316</v>
      </c>
      <c r="B44" s="2" t="s">
        <v>406</v>
      </c>
      <c r="C44" s="5"/>
      <c r="D44" s="49">
        <f t="shared" ref="D44:T44" si="2">SUM(D45:D50)</f>
        <v>2</v>
      </c>
      <c r="E44" s="49">
        <f t="shared" si="2"/>
        <v>0</v>
      </c>
      <c r="F44" s="49">
        <f t="shared" si="2"/>
        <v>6</v>
      </c>
      <c r="G44" s="49">
        <f t="shared" si="2"/>
        <v>6</v>
      </c>
      <c r="H44" s="49">
        <f t="shared" si="2"/>
        <v>0</v>
      </c>
      <c r="I44" s="49">
        <f t="shared" si="2"/>
        <v>0</v>
      </c>
      <c r="J44" s="49">
        <f t="shared" si="2"/>
        <v>6</v>
      </c>
      <c r="K44" s="49">
        <f t="shared" si="2"/>
        <v>0</v>
      </c>
      <c r="L44" s="49">
        <f t="shared" si="2"/>
        <v>0</v>
      </c>
      <c r="M44" s="49">
        <f t="shared" si="2"/>
        <v>2</v>
      </c>
      <c r="N44" s="49">
        <f t="shared" si="2"/>
        <v>0</v>
      </c>
      <c r="O44" s="49">
        <f t="shared" si="2"/>
        <v>2</v>
      </c>
      <c r="P44" s="49">
        <f t="shared" si="2"/>
        <v>0</v>
      </c>
      <c r="Q44" s="49">
        <f t="shared" si="2"/>
        <v>2</v>
      </c>
      <c r="R44" s="49">
        <f t="shared" si="2"/>
        <v>0</v>
      </c>
      <c r="S44" s="49">
        <f t="shared" si="2"/>
        <v>0</v>
      </c>
      <c r="T44" s="49">
        <f t="shared" si="2"/>
        <v>0</v>
      </c>
    </row>
    <row r="45" spans="1:20" ht="20.100000000000001" customHeight="1" x14ac:dyDescent="0.25">
      <c r="A45" s="4" t="s">
        <v>315</v>
      </c>
      <c r="B45" s="5" t="s">
        <v>407</v>
      </c>
      <c r="C45" s="5">
        <v>138</v>
      </c>
      <c r="D45" s="62">
        <v>1</v>
      </c>
      <c r="E45" s="62"/>
      <c r="F45" s="62"/>
      <c r="G45" s="62">
        <v>1</v>
      </c>
      <c r="H45" s="62"/>
      <c r="I45" s="62"/>
      <c r="J45" s="62">
        <v>1</v>
      </c>
      <c r="K45" s="62"/>
      <c r="L45" s="62"/>
      <c r="M45" s="62"/>
      <c r="N45" s="62"/>
      <c r="O45" s="62"/>
      <c r="P45" s="62"/>
      <c r="Q45" s="62"/>
      <c r="R45" s="62"/>
      <c r="S45" s="62"/>
      <c r="T45" s="62"/>
    </row>
    <row r="46" spans="1:20" ht="20.100000000000001" customHeight="1" x14ac:dyDescent="0.25">
      <c r="A46" s="10" t="s">
        <v>314</v>
      </c>
      <c r="B46" s="5" t="s">
        <v>514</v>
      </c>
      <c r="C46" s="6">
        <v>139</v>
      </c>
      <c r="D46" s="61"/>
      <c r="E46" s="61"/>
      <c r="F46" s="62">
        <v>2</v>
      </c>
      <c r="G46" s="62">
        <v>1</v>
      </c>
      <c r="H46" s="62"/>
      <c r="I46" s="62"/>
      <c r="J46" s="62">
        <v>1</v>
      </c>
      <c r="K46" s="62"/>
      <c r="L46" s="62"/>
      <c r="M46" s="62">
        <v>1</v>
      </c>
      <c r="N46" s="62"/>
      <c r="O46" s="62">
        <v>1</v>
      </c>
      <c r="P46" s="62"/>
      <c r="Q46" s="62">
        <v>1</v>
      </c>
      <c r="R46" s="62"/>
      <c r="S46" s="62"/>
      <c r="T46" s="62"/>
    </row>
    <row r="47" spans="1:20" ht="20.100000000000001" customHeight="1" x14ac:dyDescent="0.25">
      <c r="A47" s="4" t="s">
        <v>313</v>
      </c>
      <c r="B47" s="5" t="s">
        <v>312</v>
      </c>
      <c r="C47" s="5">
        <v>140</v>
      </c>
      <c r="D47" s="61"/>
      <c r="E47" s="61"/>
      <c r="F47" s="62"/>
      <c r="G47" s="62"/>
      <c r="H47" s="62"/>
      <c r="I47" s="62"/>
      <c r="J47" s="62"/>
      <c r="K47" s="62"/>
      <c r="L47" s="62"/>
      <c r="M47" s="62"/>
      <c r="N47" s="62"/>
      <c r="O47" s="62"/>
      <c r="P47" s="62"/>
      <c r="Q47" s="62"/>
      <c r="R47" s="62"/>
      <c r="S47" s="62"/>
      <c r="T47" s="62"/>
    </row>
    <row r="48" spans="1:20" ht="20.100000000000001" customHeight="1" x14ac:dyDescent="0.25">
      <c r="A48" s="10" t="s">
        <v>311</v>
      </c>
      <c r="B48" s="5" t="s">
        <v>677</v>
      </c>
      <c r="C48" s="5">
        <v>141</v>
      </c>
      <c r="D48" s="61"/>
      <c r="E48" s="61"/>
      <c r="F48" s="62">
        <v>4</v>
      </c>
      <c r="G48" s="62">
        <v>3</v>
      </c>
      <c r="H48" s="62"/>
      <c r="I48" s="62"/>
      <c r="J48" s="62">
        <v>3</v>
      </c>
      <c r="K48" s="62"/>
      <c r="L48" s="62"/>
      <c r="M48" s="62">
        <v>1</v>
      </c>
      <c r="N48" s="62"/>
      <c r="O48" s="62"/>
      <c r="P48" s="62"/>
      <c r="Q48" s="62"/>
      <c r="R48" s="62"/>
      <c r="S48" s="62"/>
      <c r="T48" s="62"/>
    </row>
    <row r="49" spans="1:20" ht="20.100000000000001" customHeight="1" x14ac:dyDescent="0.25">
      <c r="A49" s="4" t="s">
        <v>310</v>
      </c>
      <c r="B49" s="5" t="s">
        <v>408</v>
      </c>
      <c r="C49" s="5">
        <v>142</v>
      </c>
      <c r="D49" s="62">
        <v>1</v>
      </c>
      <c r="E49" s="62"/>
      <c r="F49" s="62"/>
      <c r="G49" s="62">
        <v>1</v>
      </c>
      <c r="H49" s="62"/>
      <c r="I49" s="62"/>
      <c r="J49" s="62">
        <v>1</v>
      </c>
      <c r="K49" s="62"/>
      <c r="L49" s="62"/>
      <c r="M49" s="62"/>
      <c r="N49" s="62"/>
      <c r="O49" s="62">
        <v>1</v>
      </c>
      <c r="P49" s="62"/>
      <c r="Q49" s="62">
        <v>1</v>
      </c>
      <c r="R49" s="62"/>
      <c r="S49" s="62"/>
      <c r="T49" s="62"/>
    </row>
    <row r="50" spans="1:20" ht="20.100000000000001" customHeight="1" x14ac:dyDescent="0.25">
      <c r="A50" s="10" t="s">
        <v>309</v>
      </c>
      <c r="B50" s="7" t="s">
        <v>403</v>
      </c>
      <c r="C50" s="6"/>
      <c r="D50" s="64"/>
      <c r="E50" s="64"/>
      <c r="F50" s="64"/>
      <c r="G50" s="64"/>
      <c r="H50" s="64"/>
      <c r="I50" s="64"/>
      <c r="J50" s="64"/>
      <c r="K50" s="64"/>
      <c r="L50" s="64"/>
      <c r="M50" s="64"/>
      <c r="N50" s="64"/>
      <c r="O50" s="64"/>
      <c r="P50" s="64"/>
      <c r="Q50" s="64"/>
      <c r="R50" s="64"/>
      <c r="S50" s="64"/>
      <c r="T50" s="64"/>
    </row>
    <row r="51" spans="1:20" ht="20.100000000000001" customHeight="1" x14ac:dyDescent="0.25">
      <c r="A51" s="8" t="s">
        <v>308</v>
      </c>
      <c r="B51" s="2" t="s">
        <v>515</v>
      </c>
      <c r="C51" s="5"/>
      <c r="D51" s="65">
        <f t="shared" ref="D51:T51" si="3">SUM(D52:D80)</f>
        <v>4</v>
      </c>
      <c r="E51" s="65">
        <f t="shared" si="3"/>
        <v>0</v>
      </c>
      <c r="F51" s="65">
        <f t="shared" si="3"/>
        <v>4</v>
      </c>
      <c r="G51" s="65">
        <f t="shared" si="3"/>
        <v>6</v>
      </c>
      <c r="H51" s="65">
        <f t="shared" si="3"/>
        <v>0</v>
      </c>
      <c r="I51" s="65">
        <f t="shared" si="3"/>
        <v>0</v>
      </c>
      <c r="J51" s="65">
        <f t="shared" si="3"/>
        <v>6</v>
      </c>
      <c r="K51" s="65">
        <f t="shared" si="3"/>
        <v>0</v>
      </c>
      <c r="L51" s="65">
        <f t="shared" si="3"/>
        <v>0</v>
      </c>
      <c r="M51" s="65">
        <f t="shared" si="3"/>
        <v>2</v>
      </c>
      <c r="N51" s="65">
        <f t="shared" si="3"/>
        <v>0</v>
      </c>
      <c r="O51" s="65">
        <f t="shared" si="3"/>
        <v>0</v>
      </c>
      <c r="P51" s="65">
        <f t="shared" si="3"/>
        <v>0</v>
      </c>
      <c r="Q51" s="65">
        <f t="shared" si="3"/>
        <v>0</v>
      </c>
      <c r="R51" s="65">
        <f t="shared" si="3"/>
        <v>0</v>
      </c>
      <c r="S51" s="65">
        <f t="shared" si="3"/>
        <v>0</v>
      </c>
      <c r="T51" s="65">
        <f t="shared" si="3"/>
        <v>0</v>
      </c>
    </row>
    <row r="52" spans="1:20" ht="20.100000000000001" customHeight="1" x14ac:dyDescent="0.25">
      <c r="A52" s="4" t="s">
        <v>307</v>
      </c>
      <c r="B52" s="5" t="s">
        <v>678</v>
      </c>
      <c r="C52" s="5">
        <v>143</v>
      </c>
      <c r="D52" s="62"/>
      <c r="E52" s="62"/>
      <c r="F52" s="62"/>
      <c r="G52" s="62"/>
      <c r="H52" s="62"/>
      <c r="I52" s="62"/>
      <c r="J52" s="62"/>
      <c r="K52" s="62"/>
      <c r="L52" s="62"/>
      <c r="M52" s="62"/>
      <c r="N52" s="62"/>
      <c r="O52" s="62"/>
      <c r="P52" s="62"/>
      <c r="Q52" s="62"/>
      <c r="R52" s="62"/>
      <c r="S52" s="62"/>
      <c r="T52" s="62"/>
    </row>
    <row r="53" spans="1:20" ht="20.100000000000001" customHeight="1" x14ac:dyDescent="0.25">
      <c r="A53" s="4" t="s">
        <v>306</v>
      </c>
      <c r="B53" s="5" t="s">
        <v>621</v>
      </c>
      <c r="C53" s="6">
        <v>144</v>
      </c>
      <c r="D53" s="62"/>
      <c r="E53" s="62"/>
      <c r="F53" s="62"/>
      <c r="G53" s="62"/>
      <c r="H53" s="62"/>
      <c r="I53" s="62"/>
      <c r="J53" s="62"/>
      <c r="K53" s="62"/>
      <c r="L53" s="62"/>
      <c r="M53" s="62"/>
      <c r="N53" s="62"/>
      <c r="O53" s="62"/>
      <c r="P53" s="62"/>
      <c r="Q53" s="62"/>
      <c r="R53" s="62"/>
      <c r="S53" s="62"/>
      <c r="T53" s="62"/>
    </row>
    <row r="54" spans="1:20" ht="20.100000000000001" customHeight="1" x14ac:dyDescent="0.25">
      <c r="A54" s="4" t="s">
        <v>305</v>
      </c>
      <c r="B54" s="5" t="s">
        <v>516</v>
      </c>
      <c r="C54" s="6">
        <v>145</v>
      </c>
      <c r="D54" s="62"/>
      <c r="E54" s="62"/>
      <c r="F54" s="62"/>
      <c r="G54" s="62"/>
      <c r="H54" s="62"/>
      <c r="I54" s="62"/>
      <c r="J54" s="62"/>
      <c r="K54" s="62"/>
      <c r="L54" s="62"/>
      <c r="M54" s="62"/>
      <c r="N54" s="62"/>
      <c r="O54" s="62"/>
      <c r="P54" s="62"/>
      <c r="Q54" s="62"/>
      <c r="R54" s="62"/>
      <c r="S54" s="62"/>
      <c r="T54" s="62"/>
    </row>
    <row r="55" spans="1:20" ht="20.100000000000001" customHeight="1" x14ac:dyDescent="0.25">
      <c r="A55" s="4" t="s">
        <v>304</v>
      </c>
      <c r="B55" s="5" t="s">
        <v>487</v>
      </c>
      <c r="C55" s="6">
        <v>146</v>
      </c>
      <c r="D55" s="62"/>
      <c r="E55" s="62"/>
      <c r="F55" s="62"/>
      <c r="G55" s="62"/>
      <c r="H55" s="62"/>
      <c r="I55" s="62"/>
      <c r="J55" s="62"/>
      <c r="K55" s="62"/>
      <c r="L55" s="62"/>
      <c r="M55" s="62"/>
      <c r="N55" s="62"/>
      <c r="O55" s="62"/>
      <c r="P55" s="62"/>
      <c r="Q55" s="62"/>
      <c r="R55" s="62"/>
      <c r="S55" s="62"/>
      <c r="T55" s="62"/>
    </row>
    <row r="56" spans="1:20" ht="20.100000000000001" customHeight="1" x14ac:dyDescent="0.25">
      <c r="A56" s="4" t="s">
        <v>303</v>
      </c>
      <c r="B56" s="5" t="s">
        <v>409</v>
      </c>
      <c r="C56" s="6">
        <v>147</v>
      </c>
      <c r="D56" s="62">
        <v>2</v>
      </c>
      <c r="E56" s="62"/>
      <c r="F56" s="62">
        <v>2</v>
      </c>
      <c r="G56" s="62">
        <v>3</v>
      </c>
      <c r="H56" s="62"/>
      <c r="I56" s="62"/>
      <c r="J56" s="62">
        <v>3</v>
      </c>
      <c r="K56" s="62"/>
      <c r="L56" s="62"/>
      <c r="M56" s="62">
        <v>1</v>
      </c>
      <c r="N56" s="62"/>
      <c r="O56" s="62"/>
      <c r="P56" s="62"/>
      <c r="Q56" s="62"/>
      <c r="R56" s="62"/>
      <c r="S56" s="62"/>
      <c r="T56" s="62"/>
    </row>
    <row r="57" spans="1:20" ht="20.100000000000001" customHeight="1" x14ac:dyDescent="0.25">
      <c r="A57" s="4" t="s">
        <v>302</v>
      </c>
      <c r="B57" s="5" t="s">
        <v>410</v>
      </c>
      <c r="C57" s="6">
        <v>148</v>
      </c>
      <c r="D57" s="62"/>
      <c r="E57" s="62"/>
      <c r="F57" s="62"/>
      <c r="G57" s="62"/>
      <c r="H57" s="62"/>
      <c r="I57" s="62"/>
      <c r="J57" s="62"/>
      <c r="K57" s="62"/>
      <c r="L57" s="62"/>
      <c r="M57" s="62"/>
      <c r="N57" s="62"/>
      <c r="O57" s="62"/>
      <c r="P57" s="62"/>
      <c r="Q57" s="62"/>
      <c r="R57" s="62"/>
      <c r="S57" s="62"/>
      <c r="T57" s="62"/>
    </row>
    <row r="58" spans="1:20" ht="20.100000000000001" customHeight="1" x14ac:dyDescent="0.25">
      <c r="A58" s="4" t="s">
        <v>301</v>
      </c>
      <c r="B58" s="5" t="s">
        <v>517</v>
      </c>
      <c r="C58" s="6">
        <v>149</v>
      </c>
      <c r="D58" s="62"/>
      <c r="E58" s="62"/>
      <c r="F58" s="62"/>
      <c r="G58" s="62"/>
      <c r="H58" s="62"/>
      <c r="I58" s="62"/>
      <c r="J58" s="62"/>
      <c r="K58" s="62"/>
      <c r="L58" s="62"/>
      <c r="M58" s="62"/>
      <c r="N58" s="62"/>
      <c r="O58" s="62"/>
      <c r="P58" s="62"/>
      <c r="Q58" s="62"/>
      <c r="R58" s="62"/>
      <c r="S58" s="62"/>
      <c r="T58" s="62"/>
    </row>
    <row r="59" spans="1:20" ht="20.100000000000001" customHeight="1" x14ac:dyDescent="0.25">
      <c r="A59" s="4" t="s">
        <v>300</v>
      </c>
      <c r="B59" s="5" t="s">
        <v>518</v>
      </c>
      <c r="C59" s="6">
        <v>150</v>
      </c>
      <c r="D59" s="61"/>
      <c r="E59" s="61"/>
      <c r="F59" s="62"/>
      <c r="G59" s="62"/>
      <c r="H59" s="62"/>
      <c r="I59" s="62"/>
      <c r="J59" s="62"/>
      <c r="K59" s="62"/>
      <c r="L59" s="62"/>
      <c r="M59" s="62"/>
      <c r="N59" s="62"/>
      <c r="O59" s="62"/>
      <c r="P59" s="62"/>
      <c r="Q59" s="62"/>
      <c r="R59" s="62"/>
      <c r="S59" s="62"/>
      <c r="T59" s="62"/>
    </row>
    <row r="60" spans="1:20" ht="20.100000000000001" customHeight="1" x14ac:dyDescent="0.25">
      <c r="A60" s="4" t="s">
        <v>299</v>
      </c>
      <c r="B60" s="5" t="s">
        <v>519</v>
      </c>
      <c r="C60" s="5">
        <v>152</v>
      </c>
      <c r="D60" s="61"/>
      <c r="E60" s="61"/>
      <c r="F60" s="62"/>
      <c r="G60" s="62"/>
      <c r="H60" s="62"/>
      <c r="I60" s="62"/>
      <c r="J60" s="62"/>
      <c r="K60" s="62"/>
      <c r="L60" s="62"/>
      <c r="M60" s="62"/>
      <c r="N60" s="62"/>
      <c r="O60" s="62"/>
      <c r="P60" s="62"/>
      <c r="Q60" s="62"/>
      <c r="R60" s="62"/>
      <c r="S60" s="62"/>
      <c r="T60" s="62"/>
    </row>
    <row r="61" spans="1:20" ht="20.100000000000001" customHeight="1" x14ac:dyDescent="0.25">
      <c r="A61" s="4" t="s">
        <v>298</v>
      </c>
      <c r="B61" s="5" t="s">
        <v>520</v>
      </c>
      <c r="C61" s="5">
        <v>153</v>
      </c>
      <c r="D61" s="61"/>
      <c r="E61" s="61"/>
      <c r="F61" s="62"/>
      <c r="G61" s="62"/>
      <c r="H61" s="62"/>
      <c r="I61" s="62"/>
      <c r="J61" s="62"/>
      <c r="K61" s="62"/>
      <c r="L61" s="62"/>
      <c r="M61" s="62"/>
      <c r="N61" s="62"/>
      <c r="O61" s="62"/>
      <c r="P61" s="62"/>
      <c r="Q61" s="62"/>
      <c r="R61" s="62"/>
      <c r="S61" s="62"/>
      <c r="T61" s="62"/>
    </row>
    <row r="62" spans="1:20" ht="20.100000000000001" customHeight="1" x14ac:dyDescent="0.25">
      <c r="A62" s="4" t="s">
        <v>297</v>
      </c>
      <c r="B62" s="5" t="s">
        <v>503</v>
      </c>
      <c r="C62" s="5">
        <v>154</v>
      </c>
      <c r="D62" s="61"/>
      <c r="E62" s="61"/>
      <c r="F62" s="62"/>
      <c r="G62" s="62"/>
      <c r="H62" s="62"/>
      <c r="I62" s="62"/>
      <c r="J62" s="62"/>
      <c r="K62" s="62"/>
      <c r="L62" s="62"/>
      <c r="M62" s="62"/>
      <c r="N62" s="62"/>
      <c r="O62" s="62"/>
      <c r="P62" s="62"/>
      <c r="Q62" s="62"/>
      <c r="R62" s="62"/>
      <c r="S62" s="62"/>
      <c r="T62" s="62"/>
    </row>
    <row r="63" spans="1:20" ht="20.100000000000001" customHeight="1" x14ac:dyDescent="0.25">
      <c r="A63" s="4" t="s">
        <v>296</v>
      </c>
      <c r="B63" s="7" t="s">
        <v>679</v>
      </c>
      <c r="C63" s="5">
        <v>154.1</v>
      </c>
      <c r="D63" s="61"/>
      <c r="E63" s="61"/>
      <c r="F63" s="62"/>
      <c r="G63" s="62"/>
      <c r="H63" s="62"/>
      <c r="I63" s="62"/>
      <c r="J63" s="62"/>
      <c r="K63" s="62"/>
      <c r="L63" s="62"/>
      <c r="M63" s="62"/>
      <c r="N63" s="62"/>
      <c r="O63" s="62"/>
      <c r="P63" s="62"/>
      <c r="Q63" s="62"/>
      <c r="R63" s="62"/>
      <c r="S63" s="62"/>
      <c r="T63" s="62"/>
    </row>
    <row r="64" spans="1:20" ht="20.100000000000001" customHeight="1" x14ac:dyDescent="0.25">
      <c r="A64" s="4" t="s">
        <v>295</v>
      </c>
      <c r="B64" s="7" t="s">
        <v>680</v>
      </c>
      <c r="C64" s="5">
        <v>154.19999999999999</v>
      </c>
      <c r="D64" s="61"/>
      <c r="E64" s="61"/>
      <c r="F64" s="62"/>
      <c r="G64" s="62"/>
      <c r="H64" s="62"/>
      <c r="I64" s="62"/>
      <c r="J64" s="62"/>
      <c r="K64" s="62"/>
      <c r="L64" s="62"/>
      <c r="M64" s="62"/>
      <c r="N64" s="62"/>
      <c r="O64" s="62"/>
      <c r="P64" s="62"/>
      <c r="Q64" s="62"/>
      <c r="R64" s="62"/>
      <c r="S64" s="62"/>
      <c r="T64" s="62"/>
    </row>
    <row r="65" spans="1:20" ht="20.100000000000001" customHeight="1" x14ac:dyDescent="0.25">
      <c r="A65" s="4" t="s">
        <v>294</v>
      </c>
      <c r="B65" s="7" t="s">
        <v>521</v>
      </c>
      <c r="C65" s="5">
        <v>154.4</v>
      </c>
      <c r="D65" s="61"/>
      <c r="E65" s="61"/>
      <c r="F65" s="62"/>
      <c r="G65" s="62"/>
      <c r="H65" s="62"/>
      <c r="I65" s="62"/>
      <c r="J65" s="62"/>
      <c r="K65" s="62"/>
      <c r="L65" s="62"/>
      <c r="M65" s="62"/>
      <c r="N65" s="62"/>
      <c r="O65" s="62"/>
      <c r="P65" s="62"/>
      <c r="Q65" s="62"/>
      <c r="R65" s="62"/>
      <c r="S65" s="62"/>
      <c r="T65" s="62"/>
    </row>
    <row r="66" spans="1:20" ht="20.100000000000001" customHeight="1" x14ac:dyDescent="0.25">
      <c r="A66" s="4" t="s">
        <v>293</v>
      </c>
      <c r="B66" s="7" t="s">
        <v>488</v>
      </c>
      <c r="C66" s="5">
        <v>154.5</v>
      </c>
      <c r="D66" s="61"/>
      <c r="E66" s="61"/>
      <c r="F66" s="62"/>
      <c r="G66" s="62"/>
      <c r="H66" s="62"/>
      <c r="I66" s="62"/>
      <c r="J66" s="62"/>
      <c r="K66" s="62"/>
      <c r="L66" s="62"/>
      <c r="M66" s="62"/>
      <c r="N66" s="62"/>
      <c r="O66" s="62"/>
      <c r="P66" s="62"/>
      <c r="Q66" s="62"/>
      <c r="R66" s="62"/>
      <c r="S66" s="62"/>
      <c r="T66" s="62"/>
    </row>
    <row r="67" spans="1:20" ht="20.100000000000001" customHeight="1" x14ac:dyDescent="0.25">
      <c r="A67" s="4" t="s">
        <v>681</v>
      </c>
      <c r="B67" s="7" t="s">
        <v>682</v>
      </c>
      <c r="C67" s="5">
        <v>154.6</v>
      </c>
      <c r="D67" s="61"/>
      <c r="E67" s="61"/>
      <c r="F67" s="62"/>
      <c r="G67" s="62"/>
      <c r="H67" s="62"/>
      <c r="I67" s="62"/>
      <c r="J67" s="62"/>
      <c r="K67" s="62"/>
      <c r="L67" s="62"/>
      <c r="M67" s="62"/>
      <c r="N67" s="62"/>
      <c r="O67" s="62"/>
      <c r="P67" s="62"/>
      <c r="Q67" s="62"/>
      <c r="R67" s="62"/>
      <c r="S67" s="62"/>
      <c r="T67" s="62"/>
    </row>
    <row r="68" spans="1:20" ht="20.100000000000001" customHeight="1" x14ac:dyDescent="0.25">
      <c r="A68" s="4" t="s">
        <v>683</v>
      </c>
      <c r="B68" s="7" t="s">
        <v>684</v>
      </c>
      <c r="C68" s="5">
        <v>154.69999999999999</v>
      </c>
      <c r="D68" s="61"/>
      <c r="E68" s="61"/>
      <c r="F68" s="62"/>
      <c r="G68" s="62"/>
      <c r="H68" s="62"/>
      <c r="I68" s="62"/>
      <c r="J68" s="62"/>
      <c r="K68" s="62"/>
      <c r="L68" s="62"/>
      <c r="M68" s="62"/>
      <c r="N68" s="62"/>
      <c r="O68" s="62"/>
      <c r="P68" s="62"/>
      <c r="Q68" s="62"/>
      <c r="R68" s="62"/>
      <c r="S68" s="62"/>
      <c r="T68" s="62"/>
    </row>
    <row r="69" spans="1:20" ht="20.100000000000001" customHeight="1" x14ac:dyDescent="0.25">
      <c r="A69" s="4" t="s">
        <v>685</v>
      </c>
      <c r="B69" s="7" t="s">
        <v>686</v>
      </c>
      <c r="C69" s="5">
        <v>154.80000000000001</v>
      </c>
      <c r="D69" s="61"/>
      <c r="E69" s="61"/>
      <c r="F69" s="62"/>
      <c r="G69" s="62"/>
      <c r="H69" s="62"/>
      <c r="I69" s="62"/>
      <c r="J69" s="62"/>
      <c r="K69" s="62"/>
      <c r="L69" s="62"/>
      <c r="M69" s="62"/>
      <c r="N69" s="62"/>
      <c r="O69" s="62"/>
      <c r="P69" s="62"/>
      <c r="Q69" s="62"/>
      <c r="R69" s="62"/>
      <c r="S69" s="62"/>
      <c r="T69" s="62"/>
    </row>
    <row r="70" spans="1:20" ht="20.100000000000001" customHeight="1" x14ac:dyDescent="0.25">
      <c r="A70" s="4" t="s">
        <v>292</v>
      </c>
      <c r="B70" s="5" t="s">
        <v>411</v>
      </c>
      <c r="C70" s="5">
        <v>155</v>
      </c>
      <c r="D70" s="61"/>
      <c r="E70" s="61"/>
      <c r="F70" s="62"/>
      <c r="G70" s="62"/>
      <c r="H70" s="62"/>
      <c r="I70" s="62"/>
      <c r="J70" s="62"/>
      <c r="K70" s="62"/>
      <c r="L70" s="62"/>
      <c r="M70" s="62"/>
      <c r="N70" s="62"/>
      <c r="O70" s="62"/>
      <c r="P70" s="62"/>
      <c r="Q70" s="62"/>
      <c r="R70" s="62"/>
      <c r="S70" s="62"/>
      <c r="T70" s="62"/>
    </row>
    <row r="71" spans="1:20" ht="20.100000000000001" customHeight="1" x14ac:dyDescent="0.25">
      <c r="A71" s="4" t="s">
        <v>291</v>
      </c>
      <c r="B71" s="5" t="s">
        <v>522</v>
      </c>
      <c r="C71" s="5">
        <v>156</v>
      </c>
      <c r="D71" s="61"/>
      <c r="E71" s="61"/>
      <c r="F71" s="62"/>
      <c r="G71" s="62"/>
      <c r="H71" s="62"/>
      <c r="I71" s="62"/>
      <c r="J71" s="62"/>
      <c r="K71" s="62"/>
      <c r="L71" s="62"/>
      <c r="M71" s="62"/>
      <c r="N71" s="62"/>
      <c r="O71" s="62"/>
      <c r="P71" s="62"/>
      <c r="Q71" s="62"/>
      <c r="R71" s="62"/>
      <c r="S71" s="62"/>
      <c r="T71" s="62"/>
    </row>
    <row r="72" spans="1:20" ht="20.100000000000001" customHeight="1" x14ac:dyDescent="0.25">
      <c r="A72" s="4" t="s">
        <v>290</v>
      </c>
      <c r="B72" s="5" t="s">
        <v>523</v>
      </c>
      <c r="C72" s="5">
        <v>157</v>
      </c>
      <c r="D72" s="61">
        <v>2</v>
      </c>
      <c r="E72" s="61"/>
      <c r="F72" s="62">
        <v>2</v>
      </c>
      <c r="G72" s="62">
        <v>3</v>
      </c>
      <c r="H72" s="62"/>
      <c r="I72" s="62"/>
      <c r="J72" s="62">
        <v>3</v>
      </c>
      <c r="K72" s="62"/>
      <c r="L72" s="62"/>
      <c r="M72" s="62">
        <v>1</v>
      </c>
      <c r="N72" s="62"/>
      <c r="O72" s="62"/>
      <c r="P72" s="62"/>
      <c r="Q72" s="62"/>
      <c r="R72" s="62"/>
      <c r="S72" s="62"/>
      <c r="T72" s="62"/>
    </row>
    <row r="73" spans="1:20" ht="20.100000000000001" customHeight="1" x14ac:dyDescent="0.25">
      <c r="A73" s="4" t="s">
        <v>289</v>
      </c>
      <c r="B73" s="5" t="s">
        <v>524</v>
      </c>
      <c r="C73" s="5">
        <v>158</v>
      </c>
      <c r="D73" s="61"/>
      <c r="E73" s="61"/>
      <c r="F73" s="62"/>
      <c r="G73" s="62"/>
      <c r="H73" s="62"/>
      <c r="I73" s="62"/>
      <c r="J73" s="62"/>
      <c r="K73" s="62"/>
      <c r="L73" s="62"/>
      <c r="M73" s="62"/>
      <c r="N73" s="62"/>
      <c r="O73" s="62"/>
      <c r="P73" s="62"/>
      <c r="Q73" s="62"/>
      <c r="R73" s="62"/>
      <c r="S73" s="62"/>
      <c r="T73" s="62"/>
    </row>
    <row r="74" spans="1:20" ht="20.100000000000001" customHeight="1" x14ac:dyDescent="0.25">
      <c r="A74" s="4" t="s">
        <v>288</v>
      </c>
      <c r="B74" s="5" t="s">
        <v>525</v>
      </c>
      <c r="C74" s="5">
        <v>159</v>
      </c>
      <c r="D74" s="61"/>
      <c r="E74" s="61"/>
      <c r="F74" s="62"/>
      <c r="G74" s="62"/>
      <c r="H74" s="62"/>
      <c r="I74" s="62"/>
      <c r="J74" s="62"/>
      <c r="K74" s="62"/>
      <c r="L74" s="62"/>
      <c r="M74" s="62"/>
      <c r="N74" s="62"/>
      <c r="O74" s="62"/>
      <c r="P74" s="62"/>
      <c r="Q74" s="62"/>
      <c r="R74" s="62"/>
      <c r="S74" s="62"/>
      <c r="T74" s="62"/>
    </row>
    <row r="75" spans="1:20" ht="20.100000000000001" customHeight="1" x14ac:dyDescent="0.25">
      <c r="A75" s="4" t="s">
        <v>287</v>
      </c>
      <c r="B75" s="5" t="s">
        <v>526</v>
      </c>
      <c r="C75" s="5">
        <v>160</v>
      </c>
      <c r="D75" s="61"/>
      <c r="E75" s="61"/>
      <c r="F75" s="62"/>
      <c r="G75" s="62"/>
      <c r="H75" s="62"/>
      <c r="I75" s="62"/>
      <c r="J75" s="62"/>
      <c r="K75" s="62"/>
      <c r="L75" s="62"/>
      <c r="M75" s="62"/>
      <c r="N75" s="62"/>
      <c r="O75" s="62"/>
      <c r="P75" s="62"/>
      <c r="Q75" s="62"/>
      <c r="R75" s="62"/>
      <c r="S75" s="62"/>
      <c r="T75" s="62"/>
    </row>
    <row r="76" spans="1:20" ht="20.100000000000001" customHeight="1" x14ac:dyDescent="0.25">
      <c r="A76" s="4" t="s">
        <v>286</v>
      </c>
      <c r="B76" s="5" t="s">
        <v>527</v>
      </c>
      <c r="C76" s="5">
        <v>161</v>
      </c>
      <c r="D76" s="61"/>
      <c r="E76" s="61"/>
      <c r="F76" s="62"/>
      <c r="G76" s="62"/>
      <c r="H76" s="62"/>
      <c r="I76" s="62"/>
      <c r="J76" s="62"/>
      <c r="K76" s="62"/>
      <c r="L76" s="62"/>
      <c r="M76" s="62"/>
      <c r="N76" s="62"/>
      <c r="O76" s="62"/>
      <c r="P76" s="62"/>
      <c r="Q76" s="62"/>
      <c r="R76" s="62"/>
      <c r="S76" s="62"/>
      <c r="T76" s="62"/>
    </row>
    <row r="77" spans="1:20" ht="20.100000000000001" customHeight="1" x14ac:dyDescent="0.25">
      <c r="A77" s="4" t="s">
        <v>285</v>
      </c>
      <c r="B77" s="5" t="s">
        <v>528</v>
      </c>
      <c r="C77" s="5">
        <v>162</v>
      </c>
      <c r="D77" s="61"/>
      <c r="E77" s="61"/>
      <c r="F77" s="62"/>
      <c r="G77" s="62"/>
      <c r="H77" s="62"/>
      <c r="I77" s="62"/>
      <c r="J77" s="62"/>
      <c r="K77" s="62"/>
      <c r="L77" s="62"/>
      <c r="M77" s="62"/>
      <c r="N77" s="62"/>
      <c r="O77" s="62"/>
      <c r="P77" s="62"/>
      <c r="Q77" s="62"/>
      <c r="R77" s="62"/>
      <c r="S77" s="62"/>
      <c r="T77" s="62"/>
    </row>
    <row r="78" spans="1:20" ht="20.100000000000001" customHeight="1" x14ac:dyDescent="0.25">
      <c r="A78" s="4" t="s">
        <v>284</v>
      </c>
      <c r="B78" s="5" t="s">
        <v>283</v>
      </c>
      <c r="C78" s="5">
        <v>163</v>
      </c>
      <c r="D78" s="61"/>
      <c r="E78" s="61"/>
      <c r="F78" s="62"/>
      <c r="G78" s="62"/>
      <c r="H78" s="62"/>
      <c r="I78" s="62"/>
      <c r="J78" s="62"/>
      <c r="K78" s="62"/>
      <c r="L78" s="62"/>
      <c r="M78" s="62"/>
      <c r="N78" s="62"/>
      <c r="O78" s="62"/>
      <c r="P78" s="62"/>
      <c r="Q78" s="62"/>
      <c r="R78" s="62"/>
      <c r="S78" s="62"/>
      <c r="T78" s="62"/>
    </row>
    <row r="79" spans="1:20" ht="20.100000000000001" customHeight="1" x14ac:dyDescent="0.25">
      <c r="A79" s="4" t="s">
        <v>282</v>
      </c>
      <c r="B79" s="5" t="s">
        <v>622</v>
      </c>
      <c r="C79" s="5">
        <v>164</v>
      </c>
      <c r="D79" s="64"/>
      <c r="E79" s="64"/>
      <c r="F79" s="64"/>
      <c r="G79" s="64"/>
      <c r="H79" s="64"/>
      <c r="I79" s="64"/>
      <c r="J79" s="64"/>
      <c r="K79" s="64"/>
      <c r="L79" s="64"/>
      <c r="M79" s="64"/>
      <c r="N79" s="64"/>
      <c r="O79" s="64"/>
      <c r="P79" s="64"/>
      <c r="Q79" s="64"/>
      <c r="R79" s="64"/>
      <c r="S79" s="64"/>
      <c r="T79" s="64"/>
    </row>
    <row r="80" spans="1:20" ht="20.100000000000001" customHeight="1" x14ac:dyDescent="0.25">
      <c r="A80" s="4" t="s">
        <v>281</v>
      </c>
      <c r="B80" s="7" t="s">
        <v>403</v>
      </c>
      <c r="C80" s="5"/>
      <c r="D80" s="61"/>
      <c r="E80" s="61"/>
      <c r="F80" s="62"/>
      <c r="G80" s="62"/>
      <c r="H80" s="62"/>
      <c r="I80" s="62"/>
      <c r="J80" s="62"/>
      <c r="K80" s="62"/>
      <c r="L80" s="62"/>
      <c r="M80" s="62"/>
      <c r="N80" s="62"/>
      <c r="O80" s="62"/>
      <c r="P80" s="62"/>
      <c r="Q80" s="62"/>
      <c r="R80" s="62"/>
      <c r="S80" s="62"/>
      <c r="T80" s="62"/>
    </row>
    <row r="81" spans="1:20" ht="20.100000000000001" customHeight="1" x14ac:dyDescent="0.25">
      <c r="A81" s="8" t="s">
        <v>280</v>
      </c>
      <c r="B81" s="2" t="s">
        <v>529</v>
      </c>
      <c r="C81" s="5"/>
      <c r="D81" s="65">
        <f t="shared" ref="D81:T81" si="4">SUM(D82:D95)</f>
        <v>0</v>
      </c>
      <c r="E81" s="65">
        <f t="shared" si="4"/>
        <v>0</v>
      </c>
      <c r="F81" s="65">
        <f t="shared" si="4"/>
        <v>1</v>
      </c>
      <c r="G81" s="65">
        <f t="shared" si="4"/>
        <v>1</v>
      </c>
      <c r="H81" s="65">
        <f t="shared" si="4"/>
        <v>0</v>
      </c>
      <c r="I81" s="65">
        <f t="shared" si="4"/>
        <v>0</v>
      </c>
      <c r="J81" s="65">
        <f t="shared" si="4"/>
        <v>1</v>
      </c>
      <c r="K81" s="65">
        <f t="shared" si="4"/>
        <v>0</v>
      </c>
      <c r="L81" s="65">
        <f t="shared" si="4"/>
        <v>0</v>
      </c>
      <c r="M81" s="65">
        <f t="shared" si="4"/>
        <v>0</v>
      </c>
      <c r="N81" s="65">
        <f t="shared" si="4"/>
        <v>0</v>
      </c>
      <c r="O81" s="65">
        <f t="shared" si="4"/>
        <v>0</v>
      </c>
      <c r="P81" s="65">
        <f t="shared" si="4"/>
        <v>0</v>
      </c>
      <c r="Q81" s="65">
        <f t="shared" si="4"/>
        <v>0</v>
      </c>
      <c r="R81" s="65">
        <f t="shared" si="4"/>
        <v>0</v>
      </c>
      <c r="S81" s="65">
        <f t="shared" si="4"/>
        <v>0</v>
      </c>
      <c r="T81" s="65">
        <f t="shared" si="4"/>
        <v>0</v>
      </c>
    </row>
    <row r="82" spans="1:20" ht="20.100000000000001" customHeight="1" x14ac:dyDescent="0.25">
      <c r="A82" s="10" t="s">
        <v>279</v>
      </c>
      <c r="B82" s="5" t="s">
        <v>530</v>
      </c>
      <c r="C82" s="5">
        <v>165</v>
      </c>
      <c r="D82" s="61"/>
      <c r="E82" s="61"/>
      <c r="F82" s="62">
        <v>1</v>
      </c>
      <c r="G82" s="62">
        <v>1</v>
      </c>
      <c r="H82" s="62"/>
      <c r="I82" s="62"/>
      <c r="J82" s="62">
        <v>1</v>
      </c>
      <c r="K82" s="62"/>
      <c r="L82" s="62"/>
      <c r="M82" s="62"/>
      <c r="N82" s="62"/>
      <c r="O82" s="62"/>
      <c r="P82" s="62"/>
      <c r="Q82" s="62"/>
      <c r="R82" s="62"/>
      <c r="S82" s="62"/>
      <c r="T82" s="62"/>
    </row>
    <row r="83" spans="1:20" ht="20.100000000000001" customHeight="1" x14ac:dyDescent="0.25">
      <c r="A83" s="10" t="s">
        <v>278</v>
      </c>
      <c r="B83" s="5" t="s">
        <v>412</v>
      </c>
      <c r="C83" s="5">
        <v>166</v>
      </c>
      <c r="D83" s="61"/>
      <c r="E83" s="61"/>
      <c r="F83" s="62"/>
      <c r="G83" s="62"/>
      <c r="H83" s="62"/>
      <c r="I83" s="62"/>
      <c r="J83" s="62"/>
      <c r="K83" s="62"/>
      <c r="L83" s="62"/>
      <c r="M83" s="62"/>
      <c r="N83" s="62"/>
      <c r="O83" s="62"/>
      <c r="P83" s="62"/>
      <c r="Q83" s="62"/>
      <c r="R83" s="62"/>
      <c r="S83" s="62"/>
      <c r="T83" s="62"/>
    </row>
    <row r="84" spans="1:20" ht="20.100000000000001" customHeight="1" x14ac:dyDescent="0.25">
      <c r="A84" s="10" t="s">
        <v>687</v>
      </c>
      <c r="B84" s="5" t="s">
        <v>688</v>
      </c>
      <c r="C84" s="5">
        <v>166.1</v>
      </c>
      <c r="D84" s="61"/>
      <c r="E84" s="61"/>
      <c r="F84" s="62"/>
      <c r="G84" s="62"/>
      <c r="H84" s="62"/>
      <c r="I84" s="62"/>
      <c r="J84" s="62"/>
      <c r="K84" s="62"/>
      <c r="L84" s="62"/>
      <c r="M84" s="62"/>
      <c r="N84" s="62"/>
      <c r="O84" s="62"/>
      <c r="P84" s="62"/>
      <c r="Q84" s="62"/>
      <c r="R84" s="62"/>
      <c r="S84" s="62"/>
      <c r="T84" s="62"/>
    </row>
    <row r="85" spans="1:20" ht="20.100000000000001" customHeight="1" x14ac:dyDescent="0.25">
      <c r="A85" s="10" t="s">
        <v>277</v>
      </c>
      <c r="B85" s="5" t="s">
        <v>623</v>
      </c>
      <c r="C85" s="5">
        <v>167</v>
      </c>
      <c r="D85" s="61"/>
      <c r="E85" s="61"/>
      <c r="F85" s="62"/>
      <c r="G85" s="62"/>
      <c r="H85" s="62"/>
      <c r="I85" s="62"/>
      <c r="J85" s="62"/>
      <c r="K85" s="62"/>
      <c r="L85" s="62"/>
      <c r="M85" s="62"/>
      <c r="N85" s="62"/>
      <c r="O85" s="62"/>
      <c r="P85" s="62"/>
      <c r="Q85" s="62"/>
      <c r="R85" s="62"/>
      <c r="S85" s="62"/>
      <c r="T85" s="62"/>
    </row>
    <row r="86" spans="1:20" ht="20.100000000000001" customHeight="1" x14ac:dyDescent="0.25">
      <c r="A86" s="10" t="s">
        <v>276</v>
      </c>
      <c r="B86" s="5" t="s">
        <v>531</v>
      </c>
      <c r="C86" s="5">
        <v>168</v>
      </c>
      <c r="D86" s="61"/>
      <c r="E86" s="61"/>
      <c r="F86" s="62"/>
      <c r="G86" s="62"/>
      <c r="H86" s="62"/>
      <c r="I86" s="62"/>
      <c r="J86" s="62"/>
      <c r="K86" s="62"/>
      <c r="L86" s="62"/>
      <c r="M86" s="62"/>
      <c r="N86" s="62"/>
      <c r="O86" s="62"/>
      <c r="P86" s="62"/>
      <c r="Q86" s="62"/>
      <c r="R86" s="62"/>
      <c r="S86" s="62"/>
      <c r="T86" s="62"/>
    </row>
    <row r="87" spans="1:20" ht="20.100000000000001" customHeight="1" x14ac:dyDescent="0.25">
      <c r="A87" s="10" t="s">
        <v>275</v>
      </c>
      <c r="B87" s="5" t="s">
        <v>532</v>
      </c>
      <c r="C87" s="5">
        <v>169</v>
      </c>
      <c r="D87" s="61"/>
      <c r="E87" s="61"/>
      <c r="F87" s="62"/>
      <c r="G87" s="62"/>
      <c r="H87" s="62"/>
      <c r="I87" s="62"/>
      <c r="J87" s="62"/>
      <c r="K87" s="62"/>
      <c r="L87" s="62"/>
      <c r="M87" s="62"/>
      <c r="N87" s="62"/>
      <c r="O87" s="62"/>
      <c r="P87" s="62"/>
      <c r="Q87" s="62"/>
      <c r="R87" s="62"/>
      <c r="S87" s="62"/>
      <c r="T87" s="62"/>
    </row>
    <row r="88" spans="1:20" ht="20.100000000000001" customHeight="1" x14ac:dyDescent="0.25">
      <c r="A88" s="10" t="s">
        <v>274</v>
      </c>
      <c r="B88" s="5" t="s">
        <v>533</v>
      </c>
      <c r="C88" s="5">
        <v>169.1</v>
      </c>
      <c r="D88" s="61"/>
      <c r="E88" s="61"/>
      <c r="F88" s="62"/>
      <c r="G88" s="62"/>
      <c r="H88" s="62"/>
      <c r="I88" s="62"/>
      <c r="J88" s="62"/>
      <c r="K88" s="62"/>
      <c r="L88" s="62"/>
      <c r="M88" s="62"/>
      <c r="N88" s="62"/>
      <c r="O88" s="62"/>
      <c r="P88" s="62"/>
      <c r="Q88" s="62"/>
      <c r="R88" s="62"/>
      <c r="S88" s="62"/>
      <c r="T88" s="62"/>
    </row>
    <row r="89" spans="1:20" ht="20.100000000000001" customHeight="1" x14ac:dyDescent="0.25">
      <c r="A89" s="10" t="s">
        <v>273</v>
      </c>
      <c r="B89" s="5" t="s">
        <v>413</v>
      </c>
      <c r="C89" s="5">
        <v>170</v>
      </c>
      <c r="D89" s="61"/>
      <c r="E89" s="61"/>
      <c r="F89" s="62"/>
      <c r="G89" s="62"/>
      <c r="H89" s="62"/>
      <c r="I89" s="62"/>
      <c r="J89" s="62"/>
      <c r="K89" s="62"/>
      <c r="L89" s="62"/>
      <c r="M89" s="62"/>
      <c r="N89" s="62"/>
      <c r="O89" s="62"/>
      <c r="P89" s="62"/>
      <c r="Q89" s="62"/>
      <c r="R89" s="62"/>
      <c r="S89" s="62"/>
      <c r="T89" s="62"/>
    </row>
    <row r="90" spans="1:20" ht="20.100000000000001" customHeight="1" x14ac:dyDescent="0.25">
      <c r="A90" s="10" t="s">
        <v>272</v>
      </c>
      <c r="B90" s="5" t="s">
        <v>534</v>
      </c>
      <c r="C90" s="5">
        <v>171</v>
      </c>
      <c r="D90" s="61"/>
      <c r="E90" s="61"/>
      <c r="F90" s="62"/>
      <c r="G90" s="62"/>
      <c r="H90" s="62"/>
      <c r="I90" s="62"/>
      <c r="J90" s="62"/>
      <c r="K90" s="62"/>
      <c r="L90" s="62"/>
      <c r="M90" s="62"/>
      <c r="N90" s="62"/>
      <c r="O90" s="62"/>
      <c r="P90" s="62"/>
      <c r="Q90" s="62"/>
      <c r="R90" s="62"/>
      <c r="S90" s="62"/>
      <c r="T90" s="62"/>
    </row>
    <row r="91" spans="1:20" ht="20.100000000000001" customHeight="1" x14ac:dyDescent="0.25">
      <c r="A91" s="10" t="s">
        <v>689</v>
      </c>
      <c r="B91" s="5" t="s">
        <v>690</v>
      </c>
      <c r="C91" s="5">
        <v>171.1</v>
      </c>
      <c r="D91" s="61"/>
      <c r="E91" s="61"/>
      <c r="F91" s="62"/>
      <c r="G91" s="62"/>
      <c r="H91" s="62"/>
      <c r="I91" s="62"/>
      <c r="J91" s="62"/>
      <c r="K91" s="62"/>
      <c r="L91" s="62"/>
      <c r="M91" s="62"/>
      <c r="N91" s="62"/>
      <c r="O91" s="62"/>
      <c r="P91" s="62"/>
      <c r="Q91" s="62"/>
      <c r="R91" s="62"/>
      <c r="S91" s="62"/>
      <c r="T91" s="62"/>
    </row>
    <row r="92" spans="1:20" ht="20.100000000000001" customHeight="1" x14ac:dyDescent="0.25">
      <c r="A92" s="10" t="s">
        <v>271</v>
      </c>
      <c r="B92" s="5" t="s">
        <v>535</v>
      </c>
      <c r="C92" s="5">
        <v>172</v>
      </c>
      <c r="D92" s="64"/>
      <c r="E92" s="64"/>
      <c r="F92" s="64"/>
      <c r="G92" s="64"/>
      <c r="H92" s="64"/>
      <c r="I92" s="64"/>
      <c r="J92" s="64"/>
      <c r="K92" s="64"/>
      <c r="L92" s="64"/>
      <c r="M92" s="64"/>
      <c r="N92" s="64"/>
      <c r="O92" s="64"/>
      <c r="P92" s="64"/>
      <c r="Q92" s="64"/>
      <c r="R92" s="64"/>
      <c r="S92" s="64"/>
      <c r="T92" s="64"/>
    </row>
    <row r="93" spans="1:20" ht="20.100000000000001" customHeight="1" x14ac:dyDescent="0.25">
      <c r="A93" s="10" t="s">
        <v>270</v>
      </c>
      <c r="B93" s="5" t="s">
        <v>691</v>
      </c>
      <c r="C93" s="5">
        <v>173</v>
      </c>
      <c r="D93" s="61"/>
      <c r="E93" s="61"/>
      <c r="F93" s="62"/>
      <c r="G93" s="62"/>
      <c r="H93" s="62"/>
      <c r="I93" s="62"/>
      <c r="J93" s="62"/>
      <c r="K93" s="62"/>
      <c r="L93" s="62"/>
      <c r="M93" s="62"/>
      <c r="N93" s="62"/>
      <c r="O93" s="62"/>
      <c r="P93" s="62"/>
      <c r="Q93" s="62"/>
      <c r="R93" s="62"/>
      <c r="S93" s="62"/>
      <c r="T93" s="62"/>
    </row>
    <row r="94" spans="1:20" ht="20.100000000000001" customHeight="1" x14ac:dyDescent="0.25">
      <c r="A94" s="10" t="s">
        <v>269</v>
      </c>
      <c r="B94" s="5" t="s">
        <v>489</v>
      </c>
      <c r="C94" s="5">
        <v>174</v>
      </c>
      <c r="D94" s="61"/>
      <c r="E94" s="61"/>
      <c r="F94" s="62"/>
      <c r="G94" s="62"/>
      <c r="H94" s="62"/>
      <c r="I94" s="62"/>
      <c r="J94" s="62"/>
      <c r="K94" s="62"/>
      <c r="L94" s="62"/>
      <c r="M94" s="62"/>
      <c r="N94" s="62"/>
      <c r="O94" s="62"/>
      <c r="P94" s="62"/>
      <c r="Q94" s="62"/>
      <c r="R94" s="62"/>
      <c r="S94" s="62"/>
      <c r="T94" s="62"/>
    </row>
    <row r="95" spans="1:20" ht="20.100000000000001" customHeight="1" x14ac:dyDescent="0.25">
      <c r="A95" s="10" t="s">
        <v>268</v>
      </c>
      <c r="B95" s="7" t="s">
        <v>403</v>
      </c>
      <c r="C95" s="5"/>
      <c r="D95" s="61"/>
      <c r="E95" s="61"/>
      <c r="F95" s="62"/>
      <c r="G95" s="62"/>
      <c r="H95" s="62"/>
      <c r="I95" s="62"/>
      <c r="J95" s="62"/>
      <c r="K95" s="62"/>
      <c r="L95" s="62"/>
      <c r="M95" s="62"/>
      <c r="N95" s="62"/>
      <c r="O95" s="62"/>
      <c r="P95" s="62"/>
      <c r="Q95" s="62"/>
      <c r="R95" s="62"/>
      <c r="S95" s="62"/>
      <c r="T95" s="62"/>
    </row>
    <row r="96" spans="1:20" ht="20.100000000000001" customHeight="1" x14ac:dyDescent="0.25">
      <c r="A96" s="11" t="s">
        <v>267</v>
      </c>
      <c r="B96" s="2" t="s">
        <v>490</v>
      </c>
      <c r="C96" s="5"/>
      <c r="D96" s="65">
        <f t="shared" ref="D96:T96" si="5">SUM(D97:D111)</f>
        <v>42</v>
      </c>
      <c r="E96" s="65">
        <f t="shared" si="5"/>
        <v>1</v>
      </c>
      <c r="F96" s="65">
        <f t="shared" si="5"/>
        <v>67</v>
      </c>
      <c r="G96" s="65">
        <f t="shared" si="5"/>
        <v>56</v>
      </c>
      <c r="H96" s="65">
        <f t="shared" si="5"/>
        <v>9</v>
      </c>
      <c r="I96" s="65">
        <f t="shared" si="5"/>
        <v>0</v>
      </c>
      <c r="J96" s="65">
        <f t="shared" si="5"/>
        <v>65</v>
      </c>
      <c r="K96" s="65">
        <f t="shared" si="5"/>
        <v>1</v>
      </c>
      <c r="L96" s="65">
        <f t="shared" si="5"/>
        <v>0</v>
      </c>
      <c r="M96" s="65">
        <f t="shared" si="5"/>
        <v>43</v>
      </c>
      <c r="N96" s="65">
        <f t="shared" si="5"/>
        <v>0</v>
      </c>
      <c r="O96" s="65">
        <f t="shared" si="5"/>
        <v>18</v>
      </c>
      <c r="P96" s="65">
        <f t="shared" si="5"/>
        <v>0</v>
      </c>
      <c r="Q96" s="65">
        <f t="shared" si="5"/>
        <v>18</v>
      </c>
      <c r="R96" s="65">
        <f t="shared" si="5"/>
        <v>2</v>
      </c>
      <c r="S96" s="65">
        <f t="shared" si="5"/>
        <v>0</v>
      </c>
      <c r="T96" s="65">
        <f t="shared" si="5"/>
        <v>2</v>
      </c>
    </row>
    <row r="97" spans="1:20" ht="20.100000000000001" customHeight="1" x14ac:dyDescent="0.25">
      <c r="A97" s="10" t="s">
        <v>266</v>
      </c>
      <c r="B97" s="7" t="s">
        <v>414</v>
      </c>
      <c r="C97" s="5">
        <v>175</v>
      </c>
      <c r="D97" s="61">
        <v>1</v>
      </c>
      <c r="E97" s="61"/>
      <c r="F97" s="62">
        <v>2</v>
      </c>
      <c r="G97" s="62">
        <v>1</v>
      </c>
      <c r="H97" s="62"/>
      <c r="I97" s="62"/>
      <c r="J97" s="62">
        <v>1</v>
      </c>
      <c r="K97" s="62"/>
      <c r="L97" s="62"/>
      <c r="M97" s="62">
        <v>2</v>
      </c>
      <c r="N97" s="62"/>
      <c r="O97" s="62">
        <v>1</v>
      </c>
      <c r="P97" s="62"/>
      <c r="Q97" s="62">
        <v>1</v>
      </c>
      <c r="R97" s="62"/>
      <c r="S97" s="62"/>
      <c r="T97" s="62"/>
    </row>
    <row r="98" spans="1:20" ht="20.100000000000001" customHeight="1" x14ac:dyDescent="0.25">
      <c r="A98" s="10" t="s">
        <v>265</v>
      </c>
      <c r="B98" s="5" t="s">
        <v>415</v>
      </c>
      <c r="C98" s="5">
        <v>176</v>
      </c>
      <c r="D98" s="61">
        <v>1</v>
      </c>
      <c r="E98" s="61"/>
      <c r="F98" s="62">
        <v>4</v>
      </c>
      <c r="G98" s="62">
        <v>4</v>
      </c>
      <c r="H98" s="62"/>
      <c r="I98" s="62"/>
      <c r="J98" s="62">
        <v>4</v>
      </c>
      <c r="K98" s="62"/>
      <c r="L98" s="62"/>
      <c r="M98" s="62">
        <v>1</v>
      </c>
      <c r="N98" s="62"/>
      <c r="O98" s="62">
        <v>1</v>
      </c>
      <c r="P98" s="62"/>
      <c r="Q98" s="62">
        <v>1</v>
      </c>
      <c r="R98" s="62"/>
      <c r="S98" s="62"/>
      <c r="T98" s="62"/>
    </row>
    <row r="99" spans="1:20" ht="20.100000000000001" customHeight="1" x14ac:dyDescent="0.25">
      <c r="A99" s="10" t="s">
        <v>264</v>
      </c>
      <c r="B99" s="5" t="s">
        <v>416</v>
      </c>
      <c r="C99" s="5">
        <v>177</v>
      </c>
      <c r="D99" s="61">
        <v>27</v>
      </c>
      <c r="E99" s="61"/>
      <c r="F99" s="62">
        <v>39</v>
      </c>
      <c r="G99" s="62">
        <v>36</v>
      </c>
      <c r="H99" s="62">
        <v>6</v>
      </c>
      <c r="I99" s="62"/>
      <c r="J99" s="62">
        <v>42</v>
      </c>
      <c r="K99" s="62"/>
      <c r="L99" s="62"/>
      <c r="M99" s="62">
        <v>24</v>
      </c>
      <c r="N99" s="62"/>
      <c r="O99" s="62">
        <v>9</v>
      </c>
      <c r="P99" s="62"/>
      <c r="Q99" s="62">
        <v>9</v>
      </c>
      <c r="R99" s="62">
        <v>2</v>
      </c>
      <c r="S99" s="62"/>
      <c r="T99" s="62">
        <v>2</v>
      </c>
    </row>
    <row r="100" spans="1:20" ht="20.100000000000001" customHeight="1" x14ac:dyDescent="0.25">
      <c r="A100" s="10" t="s">
        <v>263</v>
      </c>
      <c r="B100" s="5" t="s">
        <v>417</v>
      </c>
      <c r="C100" s="5">
        <v>178</v>
      </c>
      <c r="D100" s="61">
        <v>6</v>
      </c>
      <c r="E100" s="61">
        <v>1</v>
      </c>
      <c r="F100" s="62">
        <v>14</v>
      </c>
      <c r="G100" s="62">
        <v>7</v>
      </c>
      <c r="H100" s="62">
        <v>2</v>
      </c>
      <c r="I100" s="62"/>
      <c r="J100" s="62">
        <v>9</v>
      </c>
      <c r="K100" s="62">
        <v>1</v>
      </c>
      <c r="L100" s="62"/>
      <c r="M100" s="62">
        <v>10</v>
      </c>
      <c r="N100" s="62"/>
      <c r="O100" s="62">
        <v>2</v>
      </c>
      <c r="P100" s="62"/>
      <c r="Q100" s="62">
        <v>2</v>
      </c>
      <c r="R100" s="62"/>
      <c r="S100" s="62"/>
      <c r="T100" s="62"/>
    </row>
    <row r="101" spans="1:20" ht="20.100000000000001" customHeight="1" x14ac:dyDescent="0.25">
      <c r="A101" s="10" t="s">
        <v>262</v>
      </c>
      <c r="B101" s="5" t="s">
        <v>418</v>
      </c>
      <c r="C101" s="5">
        <v>179</v>
      </c>
      <c r="D101" s="61">
        <v>4</v>
      </c>
      <c r="E101" s="61"/>
      <c r="F101" s="62">
        <v>6</v>
      </c>
      <c r="G101" s="62">
        <v>5</v>
      </c>
      <c r="H101" s="62">
        <v>1</v>
      </c>
      <c r="I101" s="62"/>
      <c r="J101" s="62">
        <v>6</v>
      </c>
      <c r="K101" s="62"/>
      <c r="L101" s="62"/>
      <c r="M101" s="62">
        <v>4</v>
      </c>
      <c r="N101" s="62"/>
      <c r="O101" s="62">
        <v>3</v>
      </c>
      <c r="P101" s="62"/>
      <c r="Q101" s="62">
        <v>3</v>
      </c>
      <c r="R101" s="62"/>
      <c r="S101" s="62"/>
      <c r="T101" s="62"/>
    </row>
    <row r="102" spans="1:20" ht="20.100000000000001" customHeight="1" x14ac:dyDescent="0.25">
      <c r="A102" s="10" t="s">
        <v>261</v>
      </c>
      <c r="B102" s="5" t="s">
        <v>536</v>
      </c>
      <c r="C102" s="5">
        <v>180</v>
      </c>
      <c r="D102" s="61"/>
      <c r="E102" s="61"/>
      <c r="F102" s="62"/>
      <c r="G102" s="62"/>
      <c r="H102" s="62"/>
      <c r="I102" s="62"/>
      <c r="J102" s="62"/>
      <c r="K102" s="62"/>
      <c r="L102" s="62"/>
      <c r="M102" s="62"/>
      <c r="N102" s="62"/>
      <c r="O102" s="62"/>
      <c r="P102" s="62"/>
      <c r="Q102" s="62"/>
      <c r="R102" s="62"/>
      <c r="S102" s="62"/>
      <c r="T102" s="62"/>
    </row>
    <row r="103" spans="1:20" ht="20.100000000000001" customHeight="1" x14ac:dyDescent="0.25">
      <c r="A103" s="10" t="s">
        <v>260</v>
      </c>
      <c r="B103" s="5" t="s">
        <v>624</v>
      </c>
      <c r="C103" s="5">
        <v>181</v>
      </c>
      <c r="D103" s="61"/>
      <c r="E103" s="61"/>
      <c r="F103" s="62">
        <v>1</v>
      </c>
      <c r="G103" s="62"/>
      <c r="H103" s="62"/>
      <c r="I103" s="62"/>
      <c r="J103" s="62"/>
      <c r="K103" s="62"/>
      <c r="L103" s="62"/>
      <c r="M103" s="62">
        <v>1</v>
      </c>
      <c r="N103" s="62"/>
      <c r="O103" s="62"/>
      <c r="P103" s="62"/>
      <c r="Q103" s="62"/>
      <c r="R103" s="62"/>
      <c r="S103" s="62"/>
      <c r="T103" s="62"/>
    </row>
    <row r="104" spans="1:20" ht="20.100000000000001" customHeight="1" x14ac:dyDescent="0.25">
      <c r="A104" s="10" t="s">
        <v>259</v>
      </c>
      <c r="B104" s="5" t="s">
        <v>419</v>
      </c>
      <c r="C104" s="5">
        <v>182</v>
      </c>
      <c r="D104" s="61">
        <v>1</v>
      </c>
      <c r="E104" s="61"/>
      <c r="F104" s="62"/>
      <c r="G104" s="62">
        <v>1</v>
      </c>
      <c r="H104" s="62"/>
      <c r="I104" s="62"/>
      <c r="J104" s="62">
        <v>1</v>
      </c>
      <c r="K104" s="62"/>
      <c r="L104" s="62"/>
      <c r="M104" s="62"/>
      <c r="N104" s="62"/>
      <c r="O104" s="62">
        <v>1</v>
      </c>
      <c r="P104" s="62"/>
      <c r="Q104" s="62">
        <v>1</v>
      </c>
      <c r="R104" s="62"/>
      <c r="S104" s="62"/>
      <c r="T104" s="62"/>
    </row>
    <row r="105" spans="1:20" ht="20.100000000000001" customHeight="1" x14ac:dyDescent="0.25">
      <c r="A105" s="10" t="s">
        <v>258</v>
      </c>
      <c r="B105" s="5" t="s">
        <v>625</v>
      </c>
      <c r="C105" s="5">
        <v>183</v>
      </c>
      <c r="D105" s="61">
        <v>1</v>
      </c>
      <c r="E105" s="61"/>
      <c r="F105" s="62"/>
      <c r="G105" s="62">
        <v>1</v>
      </c>
      <c r="H105" s="62"/>
      <c r="I105" s="62"/>
      <c r="J105" s="62">
        <v>1</v>
      </c>
      <c r="K105" s="62"/>
      <c r="L105" s="62"/>
      <c r="M105" s="62"/>
      <c r="N105" s="62"/>
      <c r="O105" s="62">
        <v>1</v>
      </c>
      <c r="P105" s="62"/>
      <c r="Q105" s="62">
        <v>1</v>
      </c>
      <c r="R105" s="62"/>
      <c r="S105" s="62"/>
      <c r="T105" s="62"/>
    </row>
    <row r="106" spans="1:20" ht="20.100000000000001" customHeight="1" x14ac:dyDescent="0.25">
      <c r="A106" s="10" t="s">
        <v>257</v>
      </c>
      <c r="B106" s="5" t="s">
        <v>537</v>
      </c>
      <c r="C106" s="5">
        <v>184</v>
      </c>
      <c r="D106" s="64"/>
      <c r="E106" s="64"/>
      <c r="F106" s="64"/>
      <c r="G106" s="64"/>
      <c r="H106" s="64"/>
      <c r="I106" s="64"/>
      <c r="J106" s="64"/>
      <c r="K106" s="64"/>
      <c r="L106" s="64"/>
      <c r="M106" s="64"/>
      <c r="N106" s="64"/>
      <c r="O106" s="64"/>
      <c r="P106" s="64"/>
      <c r="Q106" s="64"/>
      <c r="R106" s="64"/>
      <c r="S106" s="64"/>
      <c r="T106" s="64"/>
    </row>
    <row r="107" spans="1:20" ht="20.100000000000001" customHeight="1" x14ac:dyDescent="0.25">
      <c r="A107" s="10" t="s">
        <v>692</v>
      </c>
      <c r="B107" s="5" t="s">
        <v>693</v>
      </c>
      <c r="C107" s="5">
        <v>184.1</v>
      </c>
      <c r="D107" s="61"/>
      <c r="E107" s="61"/>
      <c r="F107" s="62"/>
      <c r="G107" s="62"/>
      <c r="H107" s="62"/>
      <c r="I107" s="62"/>
      <c r="J107" s="62"/>
      <c r="K107" s="62"/>
      <c r="L107" s="62"/>
      <c r="M107" s="62"/>
      <c r="N107" s="62"/>
      <c r="O107" s="62"/>
      <c r="P107" s="62"/>
      <c r="Q107" s="62"/>
      <c r="R107" s="62"/>
      <c r="S107" s="62"/>
      <c r="T107" s="62"/>
    </row>
    <row r="108" spans="1:20" ht="20.100000000000001" customHeight="1" x14ac:dyDescent="0.25">
      <c r="A108" s="10" t="s">
        <v>256</v>
      </c>
      <c r="B108" s="5" t="s">
        <v>538</v>
      </c>
      <c r="C108" s="5">
        <v>185</v>
      </c>
      <c r="D108" s="61">
        <v>1</v>
      </c>
      <c r="E108" s="61"/>
      <c r="F108" s="62">
        <v>1</v>
      </c>
      <c r="G108" s="62">
        <v>1</v>
      </c>
      <c r="H108" s="62"/>
      <c r="I108" s="62"/>
      <c r="J108" s="62">
        <v>1</v>
      </c>
      <c r="K108" s="62"/>
      <c r="L108" s="62"/>
      <c r="M108" s="62">
        <v>1</v>
      </c>
      <c r="N108" s="62"/>
      <c r="O108" s="62"/>
      <c r="P108" s="62"/>
      <c r="Q108" s="62"/>
      <c r="R108" s="62"/>
      <c r="S108" s="62"/>
      <c r="T108" s="62"/>
    </row>
    <row r="109" spans="1:20" ht="20.100000000000001" customHeight="1" x14ac:dyDescent="0.25">
      <c r="A109" s="10" t="s">
        <v>255</v>
      </c>
      <c r="B109" s="5" t="s">
        <v>539</v>
      </c>
      <c r="C109" s="5">
        <v>186</v>
      </c>
      <c r="D109" s="61"/>
      <c r="E109" s="61"/>
      <c r="F109" s="62"/>
      <c r="G109" s="62"/>
      <c r="H109" s="62"/>
      <c r="I109" s="62"/>
      <c r="J109" s="62"/>
      <c r="K109" s="62"/>
      <c r="L109" s="62"/>
      <c r="M109" s="62"/>
      <c r="N109" s="62"/>
      <c r="O109" s="62"/>
      <c r="P109" s="62"/>
      <c r="Q109" s="62"/>
      <c r="R109" s="62"/>
      <c r="S109" s="62"/>
      <c r="T109" s="62"/>
    </row>
    <row r="110" spans="1:20" ht="20.100000000000001" customHeight="1" x14ac:dyDescent="0.25">
      <c r="A110" s="10" t="s">
        <v>254</v>
      </c>
      <c r="B110" s="5" t="s">
        <v>253</v>
      </c>
      <c r="C110" s="5">
        <v>186.1</v>
      </c>
      <c r="D110" s="61"/>
      <c r="E110" s="61"/>
      <c r="F110" s="62"/>
      <c r="G110" s="62"/>
      <c r="H110" s="62"/>
      <c r="I110" s="62"/>
      <c r="J110" s="62"/>
      <c r="K110" s="62"/>
      <c r="L110" s="62"/>
      <c r="M110" s="62"/>
      <c r="N110" s="62"/>
      <c r="O110" s="62"/>
      <c r="P110" s="62"/>
      <c r="Q110" s="62"/>
      <c r="R110" s="62"/>
      <c r="S110" s="62"/>
      <c r="T110" s="62"/>
    </row>
    <row r="111" spans="1:20" ht="20.100000000000001" customHeight="1" x14ac:dyDescent="0.25">
      <c r="A111" s="10" t="s">
        <v>694</v>
      </c>
      <c r="B111" s="5" t="s">
        <v>403</v>
      </c>
      <c r="C111" s="5"/>
      <c r="D111" s="61"/>
      <c r="E111" s="61"/>
      <c r="F111" s="62"/>
      <c r="G111" s="62"/>
      <c r="H111" s="62"/>
      <c r="I111" s="62"/>
      <c r="J111" s="62"/>
      <c r="K111" s="62"/>
      <c r="L111" s="62"/>
      <c r="M111" s="62"/>
      <c r="N111" s="62"/>
      <c r="O111" s="62"/>
      <c r="P111" s="62"/>
      <c r="Q111" s="62"/>
      <c r="R111" s="62"/>
      <c r="S111" s="62"/>
      <c r="T111" s="62"/>
    </row>
    <row r="112" spans="1:20" ht="20.100000000000001" customHeight="1" x14ac:dyDescent="0.25">
      <c r="A112" s="8" t="s">
        <v>252</v>
      </c>
      <c r="B112" s="2" t="s">
        <v>420</v>
      </c>
      <c r="C112" s="5"/>
      <c r="D112" s="65">
        <f t="shared" ref="D112:T112" si="6">SUM(D113:D148)</f>
        <v>4</v>
      </c>
      <c r="E112" s="65">
        <f t="shared" si="6"/>
        <v>2</v>
      </c>
      <c r="F112" s="65">
        <f t="shared" si="6"/>
        <v>1</v>
      </c>
      <c r="G112" s="65">
        <f t="shared" si="6"/>
        <v>1</v>
      </c>
      <c r="H112" s="65">
        <f t="shared" si="6"/>
        <v>0</v>
      </c>
      <c r="I112" s="65">
        <f t="shared" si="6"/>
        <v>0</v>
      </c>
      <c r="J112" s="65">
        <f t="shared" si="6"/>
        <v>1</v>
      </c>
      <c r="K112" s="65">
        <f t="shared" si="6"/>
        <v>0</v>
      </c>
      <c r="L112" s="65">
        <f t="shared" si="6"/>
        <v>0</v>
      </c>
      <c r="M112" s="65">
        <f t="shared" si="6"/>
        <v>4</v>
      </c>
      <c r="N112" s="65">
        <f t="shared" si="6"/>
        <v>2</v>
      </c>
      <c r="O112" s="65">
        <f t="shared" si="6"/>
        <v>1</v>
      </c>
      <c r="P112" s="65">
        <f t="shared" si="6"/>
        <v>0</v>
      </c>
      <c r="Q112" s="65">
        <f t="shared" si="6"/>
        <v>1</v>
      </c>
      <c r="R112" s="65">
        <f t="shared" si="6"/>
        <v>0</v>
      </c>
      <c r="S112" s="65">
        <f t="shared" si="6"/>
        <v>0</v>
      </c>
      <c r="T112" s="65">
        <f t="shared" si="6"/>
        <v>0</v>
      </c>
    </row>
    <row r="113" spans="1:20" ht="20.100000000000001" customHeight="1" x14ac:dyDescent="0.25">
      <c r="A113" s="4" t="s">
        <v>251</v>
      </c>
      <c r="B113" s="5" t="s">
        <v>612</v>
      </c>
      <c r="C113" s="5">
        <v>187</v>
      </c>
      <c r="D113" s="61"/>
      <c r="E113" s="61"/>
      <c r="F113" s="62"/>
      <c r="G113" s="62"/>
      <c r="H113" s="62"/>
      <c r="I113" s="62"/>
      <c r="J113" s="62"/>
      <c r="K113" s="62"/>
      <c r="L113" s="62"/>
      <c r="M113" s="62"/>
      <c r="N113" s="62"/>
      <c r="O113" s="62"/>
      <c r="P113" s="62"/>
      <c r="Q113" s="62"/>
      <c r="R113" s="62"/>
      <c r="S113" s="62"/>
      <c r="T113" s="62"/>
    </row>
    <row r="114" spans="1:20" ht="20.100000000000001" customHeight="1" x14ac:dyDescent="0.25">
      <c r="A114" s="4" t="s">
        <v>250</v>
      </c>
      <c r="B114" s="5" t="s">
        <v>626</v>
      </c>
      <c r="C114" s="5">
        <v>188</v>
      </c>
      <c r="D114" s="61">
        <v>1</v>
      </c>
      <c r="E114" s="61">
        <v>1</v>
      </c>
      <c r="F114" s="62"/>
      <c r="G114" s="62"/>
      <c r="H114" s="62"/>
      <c r="I114" s="62"/>
      <c r="J114" s="62"/>
      <c r="K114" s="62"/>
      <c r="L114" s="62"/>
      <c r="M114" s="62">
        <v>1</v>
      </c>
      <c r="N114" s="62">
        <v>1</v>
      </c>
      <c r="O114" s="62"/>
      <c r="P114" s="62"/>
      <c r="Q114" s="62"/>
      <c r="R114" s="62"/>
      <c r="S114" s="62"/>
      <c r="T114" s="62"/>
    </row>
    <row r="115" spans="1:20" ht="20.100000000000001" customHeight="1" x14ac:dyDescent="0.25">
      <c r="A115" s="4" t="s">
        <v>249</v>
      </c>
      <c r="B115" s="7" t="s">
        <v>540</v>
      </c>
      <c r="C115" s="5">
        <v>188.1</v>
      </c>
      <c r="D115" s="61"/>
      <c r="E115" s="61"/>
      <c r="F115" s="62"/>
      <c r="G115" s="62"/>
      <c r="H115" s="62"/>
      <c r="I115" s="62"/>
      <c r="J115" s="62"/>
      <c r="K115" s="62"/>
      <c r="L115" s="62"/>
      <c r="M115" s="62"/>
      <c r="N115" s="62"/>
      <c r="O115" s="62"/>
      <c r="P115" s="62"/>
      <c r="Q115" s="62"/>
      <c r="R115" s="62"/>
      <c r="S115" s="62"/>
      <c r="T115" s="62"/>
    </row>
    <row r="116" spans="1:20" ht="20.100000000000001" customHeight="1" x14ac:dyDescent="0.25">
      <c r="A116" s="4" t="s">
        <v>248</v>
      </c>
      <c r="B116" s="5" t="s">
        <v>421</v>
      </c>
      <c r="C116" s="5">
        <v>189</v>
      </c>
      <c r="D116" s="61"/>
      <c r="E116" s="61"/>
      <c r="F116" s="62"/>
      <c r="G116" s="62"/>
      <c r="H116" s="62"/>
      <c r="I116" s="62"/>
      <c r="J116" s="62"/>
      <c r="K116" s="62"/>
      <c r="L116" s="62"/>
      <c r="M116" s="62"/>
      <c r="N116" s="62"/>
      <c r="O116" s="62"/>
      <c r="P116" s="62"/>
      <c r="Q116" s="62"/>
      <c r="R116" s="62"/>
      <c r="S116" s="62"/>
      <c r="T116" s="62"/>
    </row>
    <row r="117" spans="1:20" ht="20.100000000000001" customHeight="1" x14ac:dyDescent="0.25">
      <c r="A117" s="4" t="s">
        <v>695</v>
      </c>
      <c r="B117" s="5" t="s">
        <v>696</v>
      </c>
      <c r="C117" s="5">
        <v>189.1</v>
      </c>
      <c r="D117" s="61"/>
      <c r="E117" s="61"/>
      <c r="F117" s="62"/>
      <c r="G117" s="62"/>
      <c r="H117" s="62"/>
      <c r="I117" s="62"/>
      <c r="J117" s="62"/>
      <c r="K117" s="62"/>
      <c r="L117" s="62"/>
      <c r="M117" s="62"/>
      <c r="N117" s="62"/>
      <c r="O117" s="62"/>
      <c r="P117" s="62"/>
      <c r="Q117" s="62"/>
      <c r="R117" s="62"/>
      <c r="S117" s="62"/>
      <c r="T117" s="62"/>
    </row>
    <row r="118" spans="1:20" ht="20.100000000000001" customHeight="1" x14ac:dyDescent="0.25">
      <c r="A118" s="4" t="s">
        <v>247</v>
      </c>
      <c r="B118" s="5" t="s">
        <v>627</v>
      </c>
      <c r="C118" s="5">
        <v>190</v>
      </c>
      <c r="D118" s="61"/>
      <c r="E118" s="61"/>
      <c r="F118" s="62"/>
      <c r="G118" s="62"/>
      <c r="H118" s="62"/>
      <c r="I118" s="62"/>
      <c r="J118" s="62"/>
      <c r="K118" s="62"/>
      <c r="L118" s="62"/>
      <c r="M118" s="62"/>
      <c r="N118" s="62"/>
      <c r="O118" s="62"/>
      <c r="P118" s="62"/>
      <c r="Q118" s="62"/>
      <c r="R118" s="62"/>
      <c r="S118" s="62"/>
      <c r="T118" s="62"/>
    </row>
    <row r="119" spans="1:20" ht="20.100000000000001" customHeight="1" x14ac:dyDescent="0.25">
      <c r="A119" s="4" t="s">
        <v>697</v>
      </c>
      <c r="B119" s="5" t="s">
        <v>698</v>
      </c>
      <c r="C119" s="5">
        <v>190.1</v>
      </c>
      <c r="D119" s="61"/>
      <c r="E119" s="61"/>
      <c r="F119" s="62"/>
      <c r="G119" s="62"/>
      <c r="H119" s="62"/>
      <c r="I119" s="62"/>
      <c r="J119" s="62"/>
      <c r="K119" s="62"/>
      <c r="L119" s="62"/>
      <c r="M119" s="62"/>
      <c r="N119" s="62"/>
      <c r="O119" s="62"/>
      <c r="P119" s="62"/>
      <c r="Q119" s="62"/>
      <c r="R119" s="62"/>
      <c r="S119" s="62"/>
      <c r="T119" s="62"/>
    </row>
    <row r="120" spans="1:20" ht="20.100000000000001" customHeight="1" x14ac:dyDescent="0.25">
      <c r="A120" s="4" t="s">
        <v>699</v>
      </c>
      <c r="B120" s="5" t="s">
        <v>700</v>
      </c>
      <c r="C120" s="5">
        <v>190.2</v>
      </c>
      <c r="D120" s="61"/>
      <c r="E120" s="61"/>
      <c r="F120" s="62"/>
      <c r="G120" s="62"/>
      <c r="H120" s="62"/>
      <c r="I120" s="62"/>
      <c r="J120" s="62"/>
      <c r="K120" s="62"/>
      <c r="L120" s="62"/>
      <c r="M120" s="62"/>
      <c r="N120" s="62"/>
      <c r="O120" s="62"/>
      <c r="P120" s="62"/>
      <c r="Q120" s="62"/>
      <c r="R120" s="62"/>
      <c r="S120" s="62"/>
      <c r="T120" s="62"/>
    </row>
    <row r="121" spans="1:20" ht="20.100000000000001" customHeight="1" x14ac:dyDescent="0.25">
      <c r="A121" s="4" t="s">
        <v>246</v>
      </c>
      <c r="B121" s="5" t="s">
        <v>628</v>
      </c>
      <c r="C121" s="5">
        <v>191</v>
      </c>
      <c r="D121" s="61"/>
      <c r="E121" s="61"/>
      <c r="F121" s="62"/>
      <c r="G121" s="62"/>
      <c r="H121" s="62"/>
      <c r="I121" s="62"/>
      <c r="J121" s="62"/>
      <c r="K121" s="62"/>
      <c r="L121" s="62"/>
      <c r="M121" s="62"/>
      <c r="N121" s="62"/>
      <c r="O121" s="62"/>
      <c r="P121" s="62"/>
      <c r="Q121" s="62"/>
      <c r="R121" s="62"/>
      <c r="S121" s="62"/>
      <c r="T121" s="62"/>
    </row>
    <row r="122" spans="1:20" ht="20.100000000000001" customHeight="1" x14ac:dyDescent="0.25">
      <c r="A122" s="4" t="s">
        <v>245</v>
      </c>
      <c r="B122" s="5" t="s">
        <v>629</v>
      </c>
      <c r="C122" s="5">
        <v>192</v>
      </c>
      <c r="D122" s="61"/>
      <c r="E122" s="61"/>
      <c r="F122" s="62"/>
      <c r="G122" s="62"/>
      <c r="H122" s="62"/>
      <c r="I122" s="62"/>
      <c r="J122" s="62"/>
      <c r="K122" s="62"/>
      <c r="L122" s="62"/>
      <c r="M122" s="62"/>
      <c r="N122" s="62"/>
      <c r="O122" s="62"/>
      <c r="P122" s="62"/>
      <c r="Q122" s="62"/>
      <c r="R122" s="62"/>
      <c r="S122" s="62"/>
      <c r="T122" s="62"/>
    </row>
    <row r="123" spans="1:20" ht="20.100000000000001" customHeight="1" x14ac:dyDescent="0.25">
      <c r="A123" s="4" t="s">
        <v>244</v>
      </c>
      <c r="B123" s="5" t="s">
        <v>422</v>
      </c>
      <c r="C123" s="5">
        <v>193</v>
      </c>
      <c r="D123" s="61"/>
      <c r="E123" s="61"/>
      <c r="F123" s="62"/>
      <c r="G123" s="62"/>
      <c r="H123" s="62"/>
      <c r="I123" s="62"/>
      <c r="J123" s="62"/>
      <c r="K123" s="62"/>
      <c r="L123" s="62"/>
      <c r="M123" s="62"/>
      <c r="N123" s="62"/>
      <c r="O123" s="62"/>
      <c r="P123" s="62"/>
      <c r="Q123" s="62"/>
      <c r="R123" s="62"/>
      <c r="S123" s="62"/>
      <c r="T123" s="62"/>
    </row>
    <row r="124" spans="1:20" ht="20.100000000000001" customHeight="1" x14ac:dyDescent="0.25">
      <c r="A124" s="4" t="s">
        <v>243</v>
      </c>
      <c r="B124" s="5" t="s">
        <v>423</v>
      </c>
      <c r="C124" s="5">
        <v>194</v>
      </c>
      <c r="D124" s="61"/>
      <c r="E124" s="61"/>
      <c r="F124" s="62"/>
      <c r="G124" s="62"/>
      <c r="H124" s="62"/>
      <c r="I124" s="62"/>
      <c r="J124" s="62"/>
      <c r="K124" s="62"/>
      <c r="L124" s="62"/>
      <c r="M124" s="62"/>
      <c r="N124" s="62"/>
      <c r="O124" s="62"/>
      <c r="P124" s="62"/>
      <c r="Q124" s="62"/>
      <c r="R124" s="62"/>
      <c r="S124" s="62"/>
      <c r="T124" s="62"/>
    </row>
    <row r="125" spans="1:20" ht="20.100000000000001" customHeight="1" x14ac:dyDescent="0.25">
      <c r="A125" s="4" t="s">
        <v>242</v>
      </c>
      <c r="B125" s="5" t="s">
        <v>424</v>
      </c>
      <c r="C125" s="5">
        <v>195</v>
      </c>
      <c r="D125" s="61"/>
      <c r="E125" s="61"/>
      <c r="F125" s="62"/>
      <c r="G125" s="62"/>
      <c r="H125" s="62"/>
      <c r="I125" s="62"/>
      <c r="J125" s="62"/>
      <c r="K125" s="62"/>
      <c r="L125" s="62"/>
      <c r="M125" s="62"/>
      <c r="N125" s="62"/>
      <c r="O125" s="62"/>
      <c r="P125" s="62"/>
      <c r="Q125" s="62"/>
      <c r="R125" s="62"/>
      <c r="S125" s="62"/>
      <c r="T125" s="62"/>
    </row>
    <row r="126" spans="1:20" ht="20.100000000000001" customHeight="1" x14ac:dyDescent="0.25">
      <c r="A126" s="4" t="s">
        <v>241</v>
      </c>
      <c r="B126" s="5" t="s">
        <v>425</v>
      </c>
      <c r="C126" s="5">
        <v>196</v>
      </c>
      <c r="D126" s="61"/>
      <c r="E126" s="61"/>
      <c r="F126" s="62"/>
      <c r="G126" s="62"/>
      <c r="H126" s="62"/>
      <c r="I126" s="62"/>
      <c r="J126" s="62"/>
      <c r="K126" s="62"/>
      <c r="L126" s="62"/>
      <c r="M126" s="62"/>
      <c r="N126" s="62"/>
      <c r="O126" s="62"/>
      <c r="P126" s="62"/>
      <c r="Q126" s="62"/>
      <c r="R126" s="62"/>
      <c r="S126" s="62"/>
      <c r="T126" s="62"/>
    </row>
    <row r="127" spans="1:20" ht="20.100000000000001" customHeight="1" x14ac:dyDescent="0.25">
      <c r="A127" s="4" t="s">
        <v>240</v>
      </c>
      <c r="B127" s="5" t="s">
        <v>630</v>
      </c>
      <c r="C127" s="5">
        <v>197</v>
      </c>
      <c r="D127" s="61"/>
      <c r="E127" s="61"/>
      <c r="F127" s="62"/>
      <c r="G127" s="62"/>
      <c r="H127" s="62"/>
      <c r="I127" s="62"/>
      <c r="J127" s="62"/>
      <c r="K127" s="62"/>
      <c r="L127" s="62"/>
      <c r="M127" s="62"/>
      <c r="N127" s="62"/>
      <c r="O127" s="62"/>
      <c r="P127" s="62"/>
      <c r="Q127" s="62"/>
      <c r="R127" s="62"/>
      <c r="S127" s="62"/>
      <c r="T127" s="62"/>
    </row>
    <row r="128" spans="1:20" ht="20.100000000000001" customHeight="1" x14ac:dyDescent="0.25">
      <c r="A128" s="4" t="s">
        <v>239</v>
      </c>
      <c r="B128" s="5" t="s">
        <v>356</v>
      </c>
      <c r="C128" s="5">
        <v>198</v>
      </c>
      <c r="D128" s="61"/>
      <c r="E128" s="61"/>
      <c r="F128" s="62"/>
      <c r="G128" s="62"/>
      <c r="H128" s="62"/>
      <c r="I128" s="62"/>
      <c r="J128" s="62"/>
      <c r="K128" s="62"/>
      <c r="L128" s="62"/>
      <c r="M128" s="62"/>
      <c r="N128" s="62"/>
      <c r="O128" s="62"/>
      <c r="P128" s="62"/>
      <c r="Q128" s="62"/>
      <c r="R128" s="62"/>
      <c r="S128" s="62"/>
      <c r="T128" s="62"/>
    </row>
    <row r="129" spans="1:20" ht="20.100000000000001" customHeight="1" x14ac:dyDescent="0.25">
      <c r="A129" s="4" t="s">
        <v>238</v>
      </c>
      <c r="B129" s="5" t="s">
        <v>701</v>
      </c>
      <c r="C129" s="5">
        <v>199</v>
      </c>
      <c r="D129" s="61"/>
      <c r="E129" s="61"/>
      <c r="F129" s="62"/>
      <c r="G129" s="62"/>
      <c r="H129" s="62"/>
      <c r="I129" s="62"/>
      <c r="J129" s="62"/>
      <c r="K129" s="62"/>
      <c r="L129" s="62"/>
      <c r="M129" s="62"/>
      <c r="N129" s="62"/>
      <c r="O129" s="62"/>
      <c r="P129" s="62"/>
      <c r="Q129" s="62"/>
      <c r="R129" s="62"/>
      <c r="S129" s="62"/>
      <c r="T129" s="62"/>
    </row>
    <row r="130" spans="1:20" ht="20.100000000000001" customHeight="1" x14ac:dyDescent="0.25">
      <c r="A130" s="4" t="s">
        <v>237</v>
      </c>
      <c r="B130" s="7" t="s">
        <v>631</v>
      </c>
      <c r="C130" s="5">
        <v>199.1</v>
      </c>
      <c r="D130" s="61"/>
      <c r="E130" s="61"/>
      <c r="F130" s="62"/>
      <c r="G130" s="62"/>
      <c r="H130" s="62"/>
      <c r="I130" s="62"/>
      <c r="J130" s="62"/>
      <c r="K130" s="62"/>
      <c r="L130" s="62"/>
      <c r="M130" s="62"/>
      <c r="N130" s="62"/>
      <c r="O130" s="62"/>
      <c r="P130" s="62"/>
      <c r="Q130" s="62"/>
      <c r="R130" s="62"/>
      <c r="S130" s="62"/>
      <c r="T130" s="62"/>
    </row>
    <row r="131" spans="1:20" ht="20.100000000000001" customHeight="1" x14ac:dyDescent="0.25">
      <c r="A131" s="4" t="s">
        <v>236</v>
      </c>
      <c r="B131" s="5" t="s">
        <v>541</v>
      </c>
      <c r="C131" s="5">
        <v>200</v>
      </c>
      <c r="D131" s="61"/>
      <c r="E131" s="61"/>
      <c r="F131" s="62"/>
      <c r="G131" s="62"/>
      <c r="H131" s="62"/>
      <c r="I131" s="62"/>
      <c r="J131" s="62"/>
      <c r="K131" s="62"/>
      <c r="L131" s="62"/>
      <c r="M131" s="62"/>
      <c r="N131" s="62"/>
      <c r="O131" s="62"/>
      <c r="P131" s="62"/>
      <c r="Q131" s="62"/>
      <c r="R131" s="62"/>
      <c r="S131" s="62"/>
      <c r="T131" s="62"/>
    </row>
    <row r="132" spans="1:20" ht="20.100000000000001" customHeight="1" x14ac:dyDescent="0.25">
      <c r="A132" s="4" t="s">
        <v>235</v>
      </c>
      <c r="B132" s="5" t="s">
        <v>426</v>
      </c>
      <c r="C132" s="5">
        <v>201</v>
      </c>
      <c r="D132" s="61"/>
      <c r="E132" s="61"/>
      <c r="F132" s="62"/>
      <c r="G132" s="62"/>
      <c r="H132" s="62"/>
      <c r="I132" s="62"/>
      <c r="J132" s="62"/>
      <c r="K132" s="62"/>
      <c r="L132" s="62"/>
      <c r="M132" s="62"/>
      <c r="N132" s="62"/>
      <c r="O132" s="62"/>
      <c r="P132" s="62"/>
      <c r="Q132" s="62"/>
      <c r="R132" s="62"/>
      <c r="S132" s="62"/>
      <c r="T132" s="62"/>
    </row>
    <row r="133" spans="1:20" ht="20.100000000000001" customHeight="1" x14ac:dyDescent="0.25">
      <c r="A133" s="4" t="s">
        <v>234</v>
      </c>
      <c r="B133" s="5" t="s">
        <v>491</v>
      </c>
      <c r="C133" s="5">
        <v>202</v>
      </c>
      <c r="D133" s="61"/>
      <c r="E133" s="61"/>
      <c r="F133" s="62"/>
      <c r="G133" s="62"/>
      <c r="H133" s="62"/>
      <c r="I133" s="62"/>
      <c r="J133" s="62"/>
      <c r="K133" s="62"/>
      <c r="L133" s="62"/>
      <c r="M133" s="62"/>
      <c r="N133" s="62"/>
      <c r="O133" s="62"/>
      <c r="P133" s="62"/>
      <c r="Q133" s="62"/>
      <c r="R133" s="62"/>
      <c r="S133" s="62"/>
      <c r="T133" s="62"/>
    </row>
    <row r="134" spans="1:20" ht="20.100000000000001" customHeight="1" x14ac:dyDescent="0.25">
      <c r="A134" s="4" t="s">
        <v>233</v>
      </c>
      <c r="B134" s="5" t="s">
        <v>492</v>
      </c>
      <c r="C134" s="5">
        <v>203</v>
      </c>
      <c r="D134" s="61"/>
      <c r="E134" s="61"/>
      <c r="F134" s="62"/>
      <c r="G134" s="62"/>
      <c r="H134" s="62"/>
      <c r="I134" s="62"/>
      <c r="J134" s="62"/>
      <c r="K134" s="62"/>
      <c r="L134" s="62"/>
      <c r="M134" s="62"/>
      <c r="N134" s="62"/>
      <c r="O134" s="62"/>
      <c r="P134" s="62"/>
      <c r="Q134" s="62"/>
      <c r="R134" s="62"/>
      <c r="S134" s="62"/>
      <c r="T134" s="62"/>
    </row>
    <row r="135" spans="1:20" ht="20.100000000000001" customHeight="1" x14ac:dyDescent="0.25">
      <c r="A135" s="4" t="s">
        <v>232</v>
      </c>
      <c r="B135" s="5" t="s">
        <v>427</v>
      </c>
      <c r="C135" s="5">
        <v>204</v>
      </c>
      <c r="D135" s="61"/>
      <c r="E135" s="61"/>
      <c r="F135" s="62"/>
      <c r="G135" s="62"/>
      <c r="H135" s="62"/>
      <c r="I135" s="62"/>
      <c r="J135" s="62"/>
      <c r="K135" s="62"/>
      <c r="L135" s="62"/>
      <c r="M135" s="62"/>
      <c r="N135" s="62"/>
      <c r="O135" s="62"/>
      <c r="P135" s="62"/>
      <c r="Q135" s="62"/>
      <c r="R135" s="62"/>
      <c r="S135" s="62"/>
      <c r="T135" s="62"/>
    </row>
    <row r="136" spans="1:20" ht="20.100000000000001" customHeight="1" x14ac:dyDescent="0.25">
      <c r="A136" s="4" t="s">
        <v>231</v>
      </c>
      <c r="B136" s="5" t="s">
        <v>542</v>
      </c>
      <c r="C136" s="5">
        <v>205</v>
      </c>
      <c r="D136" s="61">
        <v>3</v>
      </c>
      <c r="E136" s="61">
        <v>1</v>
      </c>
      <c r="F136" s="62">
        <v>1</v>
      </c>
      <c r="G136" s="62">
        <v>1</v>
      </c>
      <c r="H136" s="62"/>
      <c r="I136" s="62"/>
      <c r="J136" s="62">
        <v>1</v>
      </c>
      <c r="K136" s="62"/>
      <c r="L136" s="62"/>
      <c r="M136" s="62">
        <v>3</v>
      </c>
      <c r="N136" s="62">
        <v>1</v>
      </c>
      <c r="O136" s="62">
        <v>1</v>
      </c>
      <c r="P136" s="62"/>
      <c r="Q136" s="62">
        <v>1</v>
      </c>
      <c r="R136" s="62"/>
      <c r="S136" s="62"/>
      <c r="T136" s="62"/>
    </row>
    <row r="137" spans="1:20" ht="20.100000000000001" customHeight="1" x14ac:dyDescent="0.25">
      <c r="A137" s="4" t="s">
        <v>230</v>
      </c>
      <c r="B137" s="5" t="s">
        <v>632</v>
      </c>
      <c r="C137" s="5">
        <v>207</v>
      </c>
      <c r="D137" s="61"/>
      <c r="E137" s="61"/>
      <c r="F137" s="62"/>
      <c r="G137" s="62"/>
      <c r="H137" s="62"/>
      <c r="I137" s="62"/>
      <c r="J137" s="62"/>
      <c r="K137" s="62"/>
      <c r="L137" s="62"/>
      <c r="M137" s="62"/>
      <c r="N137" s="62"/>
      <c r="O137" s="62"/>
      <c r="P137" s="62"/>
      <c r="Q137" s="62"/>
      <c r="R137" s="62"/>
      <c r="S137" s="62"/>
      <c r="T137" s="62"/>
    </row>
    <row r="138" spans="1:20" ht="20.100000000000001" customHeight="1" x14ac:dyDescent="0.25">
      <c r="A138" s="4" t="s">
        <v>229</v>
      </c>
      <c r="B138" s="5" t="s">
        <v>702</v>
      </c>
      <c r="C138" s="5">
        <v>208</v>
      </c>
      <c r="D138" s="61"/>
      <c r="E138" s="61"/>
      <c r="F138" s="62"/>
      <c r="G138" s="62"/>
      <c r="H138" s="62"/>
      <c r="I138" s="62"/>
      <c r="J138" s="62"/>
      <c r="K138" s="62"/>
      <c r="L138" s="62"/>
      <c r="M138" s="62"/>
      <c r="N138" s="62"/>
      <c r="O138" s="62"/>
      <c r="P138" s="62"/>
      <c r="Q138" s="62"/>
      <c r="R138" s="62"/>
      <c r="S138" s="62"/>
      <c r="T138" s="62"/>
    </row>
    <row r="139" spans="1:20" ht="20.100000000000001" customHeight="1" x14ac:dyDescent="0.25">
      <c r="A139" s="4" t="s">
        <v>228</v>
      </c>
      <c r="B139" s="5" t="s">
        <v>703</v>
      </c>
      <c r="C139" s="5">
        <v>209</v>
      </c>
      <c r="D139" s="64"/>
      <c r="E139" s="64"/>
      <c r="F139" s="64"/>
      <c r="G139" s="64"/>
      <c r="H139" s="64"/>
      <c r="I139" s="64"/>
      <c r="J139" s="64"/>
      <c r="K139" s="64"/>
      <c r="L139" s="64"/>
      <c r="M139" s="64"/>
      <c r="N139" s="64"/>
      <c r="O139" s="64"/>
      <c r="P139" s="64"/>
      <c r="Q139" s="64"/>
      <c r="R139" s="64"/>
      <c r="S139" s="64"/>
      <c r="T139" s="64"/>
    </row>
    <row r="140" spans="1:20" ht="20.100000000000001" customHeight="1" x14ac:dyDescent="0.25">
      <c r="A140" s="4" t="s">
        <v>227</v>
      </c>
      <c r="B140" s="5" t="s">
        <v>704</v>
      </c>
      <c r="C140" s="5">
        <v>210</v>
      </c>
      <c r="D140" s="61"/>
      <c r="E140" s="61"/>
      <c r="F140" s="62"/>
      <c r="G140" s="62"/>
      <c r="H140" s="62"/>
      <c r="I140" s="62"/>
      <c r="J140" s="62"/>
      <c r="K140" s="62"/>
      <c r="L140" s="62"/>
      <c r="M140" s="62"/>
      <c r="N140" s="62"/>
      <c r="O140" s="62"/>
      <c r="P140" s="62"/>
      <c r="Q140" s="62"/>
      <c r="R140" s="62"/>
      <c r="S140" s="62"/>
      <c r="T140" s="62"/>
    </row>
    <row r="141" spans="1:20" ht="20.100000000000001" customHeight="1" x14ac:dyDescent="0.25">
      <c r="A141" s="4" t="s">
        <v>226</v>
      </c>
      <c r="B141" s="5" t="s">
        <v>705</v>
      </c>
      <c r="C141" s="5">
        <v>211</v>
      </c>
      <c r="D141" s="61"/>
      <c r="E141" s="61"/>
      <c r="F141" s="62"/>
      <c r="G141" s="62"/>
      <c r="H141" s="62"/>
      <c r="I141" s="62"/>
      <c r="J141" s="62"/>
      <c r="K141" s="62"/>
      <c r="L141" s="62"/>
      <c r="M141" s="62"/>
      <c r="N141" s="62"/>
      <c r="O141" s="62"/>
      <c r="P141" s="62"/>
      <c r="Q141" s="62"/>
      <c r="R141" s="62"/>
      <c r="S141" s="62"/>
      <c r="T141" s="62"/>
    </row>
    <row r="142" spans="1:20" ht="20.100000000000001" customHeight="1" x14ac:dyDescent="0.25">
      <c r="A142" s="4" t="s">
        <v>225</v>
      </c>
      <c r="B142" s="5" t="s">
        <v>361</v>
      </c>
      <c r="C142" s="5">
        <v>212</v>
      </c>
      <c r="D142" s="61"/>
      <c r="E142" s="61"/>
      <c r="F142" s="62"/>
      <c r="G142" s="62"/>
      <c r="H142" s="62"/>
      <c r="I142" s="62"/>
      <c r="J142" s="62"/>
      <c r="K142" s="62"/>
      <c r="L142" s="62"/>
      <c r="M142" s="62"/>
      <c r="N142" s="62"/>
      <c r="O142" s="62"/>
      <c r="P142" s="62"/>
      <c r="Q142" s="62"/>
      <c r="R142" s="62"/>
      <c r="S142" s="62"/>
      <c r="T142" s="62"/>
    </row>
    <row r="143" spans="1:20" ht="20.100000000000001" customHeight="1" x14ac:dyDescent="0.25">
      <c r="A143" s="4" t="s">
        <v>224</v>
      </c>
      <c r="B143" s="5" t="s">
        <v>428</v>
      </c>
      <c r="C143" s="5">
        <v>213</v>
      </c>
      <c r="D143" s="61"/>
      <c r="E143" s="61"/>
      <c r="F143" s="62"/>
      <c r="G143" s="62"/>
      <c r="H143" s="62"/>
      <c r="I143" s="62"/>
      <c r="J143" s="62"/>
      <c r="K143" s="62"/>
      <c r="L143" s="62"/>
      <c r="M143" s="62"/>
      <c r="N143" s="62"/>
      <c r="O143" s="62"/>
      <c r="P143" s="62"/>
      <c r="Q143" s="62"/>
      <c r="R143" s="62"/>
      <c r="S143" s="62"/>
      <c r="T143" s="62"/>
    </row>
    <row r="144" spans="1:20" ht="20.100000000000001" customHeight="1" x14ac:dyDescent="0.25">
      <c r="A144" s="4" t="s">
        <v>223</v>
      </c>
      <c r="B144" s="5" t="s">
        <v>429</v>
      </c>
      <c r="C144" s="5">
        <v>214</v>
      </c>
      <c r="D144" s="61"/>
      <c r="E144" s="61"/>
      <c r="F144" s="62"/>
      <c r="G144" s="62"/>
      <c r="H144" s="62"/>
      <c r="I144" s="62"/>
      <c r="J144" s="62"/>
      <c r="K144" s="62"/>
      <c r="L144" s="62"/>
      <c r="M144" s="62"/>
      <c r="N144" s="62"/>
      <c r="O144" s="62"/>
      <c r="P144" s="62"/>
      <c r="Q144" s="62"/>
      <c r="R144" s="62"/>
      <c r="S144" s="62"/>
      <c r="T144" s="62"/>
    </row>
    <row r="145" spans="1:20" ht="20.100000000000001" customHeight="1" x14ac:dyDescent="0.25">
      <c r="A145" s="4" t="s">
        <v>706</v>
      </c>
      <c r="B145" s="7" t="s">
        <v>707</v>
      </c>
      <c r="C145" s="5">
        <v>215.1</v>
      </c>
      <c r="D145" s="61"/>
      <c r="E145" s="61"/>
      <c r="F145" s="62"/>
      <c r="G145" s="62"/>
      <c r="H145" s="62"/>
      <c r="I145" s="62"/>
      <c r="J145" s="62"/>
      <c r="K145" s="62"/>
      <c r="L145" s="62"/>
      <c r="M145" s="62"/>
      <c r="N145" s="62"/>
      <c r="O145" s="62"/>
      <c r="P145" s="62"/>
      <c r="Q145" s="62"/>
      <c r="R145" s="62"/>
      <c r="S145" s="62"/>
      <c r="T145" s="62"/>
    </row>
    <row r="146" spans="1:20" ht="20.100000000000001" customHeight="1" x14ac:dyDescent="0.25">
      <c r="A146" s="4" t="s">
        <v>708</v>
      </c>
      <c r="B146" s="7" t="s">
        <v>709</v>
      </c>
      <c r="C146" s="5">
        <v>215.2</v>
      </c>
      <c r="D146" s="61"/>
      <c r="E146" s="61"/>
      <c r="F146" s="62"/>
      <c r="G146" s="62"/>
      <c r="H146" s="62"/>
      <c r="I146" s="62"/>
      <c r="J146" s="62"/>
      <c r="K146" s="62"/>
      <c r="L146" s="62"/>
      <c r="M146" s="62"/>
      <c r="N146" s="62"/>
      <c r="O146" s="62"/>
      <c r="P146" s="62"/>
      <c r="Q146" s="62"/>
      <c r="R146" s="62"/>
      <c r="S146" s="62"/>
      <c r="T146" s="62"/>
    </row>
    <row r="147" spans="1:20" ht="20.100000000000001" customHeight="1" x14ac:dyDescent="0.25">
      <c r="A147" s="4" t="s">
        <v>222</v>
      </c>
      <c r="B147" s="7" t="s">
        <v>543</v>
      </c>
      <c r="C147" s="5">
        <v>216</v>
      </c>
      <c r="D147" s="61"/>
      <c r="E147" s="61"/>
      <c r="F147" s="62"/>
      <c r="G147" s="62"/>
      <c r="H147" s="62"/>
      <c r="I147" s="62"/>
      <c r="J147" s="62"/>
      <c r="K147" s="62"/>
      <c r="L147" s="62"/>
      <c r="M147" s="62"/>
      <c r="N147" s="62"/>
      <c r="O147" s="62"/>
      <c r="P147" s="62"/>
      <c r="Q147" s="62"/>
      <c r="R147" s="62"/>
      <c r="S147" s="62"/>
      <c r="T147" s="62"/>
    </row>
    <row r="148" spans="1:20" ht="20.100000000000001" customHeight="1" x14ac:dyDescent="0.25">
      <c r="A148" s="4" t="s">
        <v>221</v>
      </c>
      <c r="B148" s="7" t="s">
        <v>403</v>
      </c>
      <c r="C148" s="5"/>
      <c r="D148" s="61"/>
      <c r="E148" s="61"/>
      <c r="F148" s="62"/>
      <c r="G148" s="62"/>
      <c r="H148" s="62"/>
      <c r="I148" s="62"/>
      <c r="J148" s="62"/>
      <c r="K148" s="62"/>
      <c r="L148" s="62"/>
      <c r="M148" s="62"/>
      <c r="N148" s="62"/>
      <c r="O148" s="62"/>
      <c r="P148" s="62"/>
      <c r="Q148" s="62"/>
      <c r="R148" s="62"/>
      <c r="S148" s="62"/>
      <c r="T148" s="62"/>
    </row>
    <row r="149" spans="1:20" ht="20.100000000000001" customHeight="1" x14ac:dyDescent="0.25">
      <c r="A149" s="8" t="s">
        <v>220</v>
      </c>
      <c r="B149" s="12" t="s">
        <v>430</v>
      </c>
      <c r="C149" s="5"/>
      <c r="D149" s="65">
        <f t="shared" ref="D149:T149" si="7">SUM(D150:D189)</f>
        <v>11</v>
      </c>
      <c r="E149" s="65">
        <f t="shared" si="7"/>
        <v>0</v>
      </c>
      <c r="F149" s="65">
        <f t="shared" si="7"/>
        <v>30</v>
      </c>
      <c r="G149" s="65">
        <f t="shared" si="7"/>
        <v>28</v>
      </c>
      <c r="H149" s="65">
        <f t="shared" si="7"/>
        <v>3</v>
      </c>
      <c r="I149" s="65">
        <f t="shared" si="7"/>
        <v>0</v>
      </c>
      <c r="J149" s="65">
        <f t="shared" si="7"/>
        <v>31</v>
      </c>
      <c r="K149" s="65">
        <f t="shared" si="7"/>
        <v>0</v>
      </c>
      <c r="L149" s="65">
        <f t="shared" si="7"/>
        <v>0</v>
      </c>
      <c r="M149" s="65">
        <f t="shared" si="7"/>
        <v>10</v>
      </c>
      <c r="N149" s="65">
        <f t="shared" si="7"/>
        <v>0</v>
      </c>
      <c r="O149" s="65">
        <f t="shared" si="7"/>
        <v>16</v>
      </c>
      <c r="P149" s="65">
        <f t="shared" si="7"/>
        <v>0</v>
      </c>
      <c r="Q149" s="65">
        <f t="shared" si="7"/>
        <v>16</v>
      </c>
      <c r="R149" s="65">
        <f t="shared" si="7"/>
        <v>3</v>
      </c>
      <c r="S149" s="65">
        <f t="shared" si="7"/>
        <v>0</v>
      </c>
      <c r="T149" s="65">
        <f t="shared" si="7"/>
        <v>3</v>
      </c>
    </row>
    <row r="150" spans="1:20" ht="20.100000000000001" customHeight="1" x14ac:dyDescent="0.25">
      <c r="A150" s="4" t="s">
        <v>219</v>
      </c>
      <c r="B150" s="5" t="s">
        <v>431</v>
      </c>
      <c r="C150" s="5">
        <v>217</v>
      </c>
      <c r="D150" s="61"/>
      <c r="E150" s="61"/>
      <c r="F150" s="62"/>
      <c r="G150" s="62"/>
      <c r="H150" s="62"/>
      <c r="I150" s="62"/>
      <c r="J150" s="62"/>
      <c r="K150" s="62"/>
      <c r="L150" s="62"/>
      <c r="M150" s="62"/>
      <c r="N150" s="62"/>
      <c r="O150" s="62"/>
      <c r="P150" s="62"/>
      <c r="Q150" s="62"/>
      <c r="R150" s="62"/>
      <c r="S150" s="62"/>
      <c r="T150" s="62"/>
    </row>
    <row r="151" spans="1:20" ht="20.100000000000001" customHeight="1" x14ac:dyDescent="0.25">
      <c r="A151" s="4" t="s">
        <v>218</v>
      </c>
      <c r="B151" s="13" t="s">
        <v>668</v>
      </c>
      <c r="C151" s="5">
        <v>217.1</v>
      </c>
      <c r="D151" s="61"/>
      <c r="E151" s="61"/>
      <c r="F151" s="62"/>
      <c r="G151" s="62"/>
      <c r="H151" s="62"/>
      <c r="I151" s="62"/>
      <c r="J151" s="62"/>
      <c r="K151" s="62"/>
      <c r="L151" s="62"/>
      <c r="M151" s="62"/>
      <c r="N151" s="62"/>
      <c r="O151" s="62"/>
      <c r="P151" s="62"/>
      <c r="Q151" s="62"/>
      <c r="R151" s="62"/>
      <c r="S151" s="62"/>
      <c r="T151" s="62"/>
    </row>
    <row r="152" spans="1:20" ht="20.100000000000001" customHeight="1" x14ac:dyDescent="0.25">
      <c r="A152" s="4" t="s">
        <v>217</v>
      </c>
      <c r="B152" s="7" t="s">
        <v>374</v>
      </c>
      <c r="C152" s="5">
        <v>218</v>
      </c>
      <c r="D152" s="61"/>
      <c r="E152" s="61"/>
      <c r="F152" s="62"/>
      <c r="G152" s="62"/>
      <c r="H152" s="62"/>
      <c r="I152" s="62"/>
      <c r="J152" s="62"/>
      <c r="K152" s="62"/>
      <c r="L152" s="62"/>
      <c r="M152" s="62"/>
      <c r="N152" s="62"/>
      <c r="O152" s="62"/>
      <c r="P152" s="62"/>
      <c r="Q152" s="62"/>
      <c r="R152" s="62"/>
      <c r="S152" s="62"/>
      <c r="T152" s="62"/>
    </row>
    <row r="153" spans="1:20" ht="20.100000000000001" customHeight="1" x14ac:dyDescent="0.25">
      <c r="A153" s="4" t="s">
        <v>216</v>
      </c>
      <c r="B153" s="7" t="s">
        <v>710</v>
      </c>
      <c r="C153" s="5">
        <v>219</v>
      </c>
      <c r="D153" s="61"/>
      <c r="E153" s="61"/>
      <c r="F153" s="62"/>
      <c r="G153" s="62"/>
      <c r="H153" s="62"/>
      <c r="I153" s="62"/>
      <c r="J153" s="62"/>
      <c r="K153" s="62"/>
      <c r="L153" s="62"/>
      <c r="M153" s="62"/>
      <c r="N153" s="62"/>
      <c r="O153" s="62"/>
      <c r="P153" s="62"/>
      <c r="Q153" s="62"/>
      <c r="R153" s="62"/>
      <c r="S153" s="62"/>
      <c r="T153" s="62"/>
    </row>
    <row r="154" spans="1:20" ht="20.100000000000001" customHeight="1" x14ac:dyDescent="0.25">
      <c r="A154" s="4" t="s">
        <v>215</v>
      </c>
      <c r="B154" s="7" t="s">
        <v>432</v>
      </c>
      <c r="C154" s="5">
        <v>220</v>
      </c>
      <c r="D154" s="61"/>
      <c r="E154" s="61"/>
      <c r="F154" s="62"/>
      <c r="G154" s="62"/>
      <c r="H154" s="62"/>
      <c r="I154" s="62"/>
      <c r="J154" s="62"/>
      <c r="K154" s="62"/>
      <c r="L154" s="62"/>
      <c r="M154" s="62"/>
      <c r="N154" s="62"/>
      <c r="O154" s="62"/>
      <c r="P154" s="62"/>
      <c r="Q154" s="62"/>
      <c r="R154" s="62"/>
      <c r="S154" s="62"/>
      <c r="T154" s="62"/>
    </row>
    <row r="155" spans="1:20" ht="20.100000000000001" customHeight="1" x14ac:dyDescent="0.25">
      <c r="A155" s="4" t="s">
        <v>214</v>
      </c>
      <c r="B155" s="7" t="s">
        <v>613</v>
      </c>
      <c r="C155" s="5">
        <v>221</v>
      </c>
      <c r="D155" s="61"/>
      <c r="E155" s="61"/>
      <c r="F155" s="62"/>
      <c r="G155" s="62"/>
      <c r="H155" s="62"/>
      <c r="I155" s="62"/>
      <c r="J155" s="62"/>
      <c r="K155" s="62"/>
      <c r="L155" s="62"/>
      <c r="M155" s="62"/>
      <c r="N155" s="62"/>
      <c r="O155" s="62"/>
      <c r="P155" s="62"/>
      <c r="Q155" s="62"/>
      <c r="R155" s="62"/>
      <c r="S155" s="62"/>
      <c r="T155" s="62"/>
    </row>
    <row r="156" spans="1:20" ht="20.100000000000001" customHeight="1" x14ac:dyDescent="0.25">
      <c r="A156" s="4" t="s">
        <v>213</v>
      </c>
      <c r="B156" s="7" t="s">
        <v>358</v>
      </c>
      <c r="C156" s="5">
        <v>222</v>
      </c>
      <c r="D156" s="61"/>
      <c r="E156" s="61"/>
      <c r="F156" s="62"/>
      <c r="G156" s="62"/>
      <c r="H156" s="62"/>
      <c r="I156" s="62"/>
      <c r="J156" s="62"/>
      <c r="K156" s="62"/>
      <c r="L156" s="62"/>
      <c r="M156" s="62"/>
      <c r="N156" s="62"/>
      <c r="O156" s="62"/>
      <c r="P156" s="62"/>
      <c r="Q156" s="62"/>
      <c r="R156" s="62"/>
      <c r="S156" s="62"/>
      <c r="T156" s="62"/>
    </row>
    <row r="157" spans="1:20" ht="20.100000000000001" customHeight="1" x14ac:dyDescent="0.25">
      <c r="A157" s="4" t="s">
        <v>212</v>
      </c>
      <c r="B157" s="7" t="s">
        <v>433</v>
      </c>
      <c r="C157" s="5">
        <v>223</v>
      </c>
      <c r="D157" s="61"/>
      <c r="E157" s="61"/>
      <c r="F157" s="62"/>
      <c r="G157" s="62"/>
      <c r="H157" s="62"/>
      <c r="I157" s="62"/>
      <c r="J157" s="62"/>
      <c r="K157" s="62"/>
      <c r="L157" s="62"/>
      <c r="M157" s="62"/>
      <c r="N157" s="62"/>
      <c r="O157" s="62"/>
      <c r="P157" s="62"/>
      <c r="Q157" s="62"/>
      <c r="R157" s="62"/>
      <c r="S157" s="62"/>
      <c r="T157" s="62"/>
    </row>
    <row r="158" spans="1:20" ht="20.100000000000001" customHeight="1" x14ac:dyDescent="0.25">
      <c r="A158" s="4" t="s">
        <v>211</v>
      </c>
      <c r="B158" s="7" t="s">
        <v>614</v>
      </c>
      <c r="C158" s="5">
        <v>224</v>
      </c>
      <c r="D158" s="61"/>
      <c r="E158" s="61"/>
      <c r="F158" s="62"/>
      <c r="G158" s="62"/>
      <c r="H158" s="62"/>
      <c r="I158" s="62"/>
      <c r="J158" s="62"/>
      <c r="K158" s="62"/>
      <c r="L158" s="62"/>
      <c r="M158" s="62"/>
      <c r="N158" s="62"/>
      <c r="O158" s="62"/>
      <c r="P158" s="62"/>
      <c r="Q158" s="62"/>
      <c r="R158" s="62"/>
      <c r="S158" s="62"/>
      <c r="T158" s="62"/>
    </row>
    <row r="159" spans="1:20" ht="20.100000000000001" customHeight="1" x14ac:dyDescent="0.25">
      <c r="A159" s="4" t="s">
        <v>210</v>
      </c>
      <c r="B159" s="7" t="s">
        <v>434</v>
      </c>
      <c r="C159" s="5">
        <v>225</v>
      </c>
      <c r="D159" s="61"/>
      <c r="E159" s="61"/>
      <c r="F159" s="62"/>
      <c r="G159" s="62"/>
      <c r="H159" s="62"/>
      <c r="I159" s="62"/>
      <c r="J159" s="62"/>
      <c r="K159" s="62"/>
      <c r="L159" s="62"/>
      <c r="M159" s="62"/>
      <c r="N159" s="62"/>
      <c r="O159" s="62"/>
      <c r="P159" s="62"/>
      <c r="Q159" s="62"/>
      <c r="R159" s="62"/>
      <c r="S159" s="62"/>
      <c r="T159" s="62"/>
    </row>
    <row r="160" spans="1:20" ht="20.100000000000001" customHeight="1" x14ac:dyDescent="0.25">
      <c r="A160" s="4" t="s">
        <v>209</v>
      </c>
      <c r="B160" s="7" t="s">
        <v>711</v>
      </c>
      <c r="C160" s="5">
        <v>225.1</v>
      </c>
      <c r="D160" s="61"/>
      <c r="E160" s="61"/>
      <c r="F160" s="62"/>
      <c r="G160" s="62"/>
      <c r="H160" s="62"/>
      <c r="I160" s="62"/>
      <c r="J160" s="62"/>
      <c r="K160" s="62"/>
      <c r="L160" s="62"/>
      <c r="M160" s="62"/>
      <c r="N160" s="62"/>
      <c r="O160" s="62"/>
      <c r="P160" s="62"/>
      <c r="Q160" s="62"/>
      <c r="R160" s="62"/>
      <c r="S160" s="62"/>
      <c r="T160" s="62"/>
    </row>
    <row r="161" spans="1:20" ht="20.100000000000001" customHeight="1" x14ac:dyDescent="0.25">
      <c r="A161" s="4" t="s">
        <v>208</v>
      </c>
      <c r="B161" s="7" t="s">
        <v>544</v>
      </c>
      <c r="C161" s="5">
        <v>226</v>
      </c>
      <c r="D161" s="61"/>
      <c r="E161" s="61"/>
      <c r="F161" s="62"/>
      <c r="G161" s="62"/>
      <c r="H161" s="62"/>
      <c r="I161" s="62"/>
      <c r="J161" s="62"/>
      <c r="K161" s="62"/>
      <c r="L161" s="62"/>
      <c r="M161" s="62"/>
      <c r="N161" s="62"/>
      <c r="O161" s="62"/>
      <c r="P161" s="62"/>
      <c r="Q161" s="62"/>
      <c r="R161" s="62"/>
      <c r="S161" s="62"/>
      <c r="T161" s="62"/>
    </row>
    <row r="162" spans="1:20" ht="20.100000000000001" customHeight="1" x14ac:dyDescent="0.25">
      <c r="A162" s="4" t="s">
        <v>207</v>
      </c>
      <c r="B162" s="7" t="s">
        <v>633</v>
      </c>
      <c r="C162" s="5">
        <v>227</v>
      </c>
      <c r="D162" s="61"/>
      <c r="E162" s="61"/>
      <c r="F162" s="62"/>
      <c r="G162" s="62"/>
      <c r="H162" s="62"/>
      <c r="I162" s="62"/>
      <c r="J162" s="62"/>
      <c r="K162" s="62"/>
      <c r="L162" s="62"/>
      <c r="M162" s="62"/>
      <c r="N162" s="62"/>
      <c r="O162" s="62"/>
      <c r="P162" s="62"/>
      <c r="Q162" s="62"/>
      <c r="R162" s="62"/>
      <c r="S162" s="62"/>
      <c r="T162" s="62"/>
    </row>
    <row r="163" spans="1:20" ht="20.100000000000001" customHeight="1" x14ac:dyDescent="0.25">
      <c r="A163" s="4" t="s">
        <v>206</v>
      </c>
      <c r="B163" s="7" t="s">
        <v>435</v>
      </c>
      <c r="C163" s="5">
        <v>228</v>
      </c>
      <c r="D163" s="61"/>
      <c r="E163" s="61"/>
      <c r="F163" s="62"/>
      <c r="G163" s="62"/>
      <c r="H163" s="62"/>
      <c r="I163" s="62"/>
      <c r="J163" s="62"/>
      <c r="K163" s="62"/>
      <c r="L163" s="62"/>
      <c r="M163" s="62"/>
      <c r="N163" s="62"/>
      <c r="O163" s="62"/>
      <c r="P163" s="62"/>
      <c r="Q163" s="62"/>
      <c r="R163" s="62"/>
      <c r="S163" s="62"/>
      <c r="T163" s="62"/>
    </row>
    <row r="164" spans="1:20" ht="20.100000000000001" customHeight="1" x14ac:dyDescent="0.25">
      <c r="A164" s="4" t="s">
        <v>205</v>
      </c>
      <c r="B164" s="7" t="s">
        <v>436</v>
      </c>
      <c r="C164" s="5">
        <v>229</v>
      </c>
      <c r="D164" s="61"/>
      <c r="E164" s="61"/>
      <c r="F164" s="62"/>
      <c r="G164" s="62"/>
      <c r="H164" s="62"/>
      <c r="I164" s="62"/>
      <c r="J164" s="62"/>
      <c r="K164" s="62"/>
      <c r="L164" s="62"/>
      <c r="M164" s="62"/>
      <c r="N164" s="62"/>
      <c r="O164" s="62"/>
      <c r="P164" s="62"/>
      <c r="Q164" s="62"/>
      <c r="R164" s="62"/>
      <c r="S164" s="62"/>
      <c r="T164" s="62"/>
    </row>
    <row r="165" spans="1:20" ht="20.100000000000001" customHeight="1" x14ac:dyDescent="0.25">
      <c r="A165" s="4" t="s">
        <v>204</v>
      </c>
      <c r="B165" s="7" t="s">
        <v>545</v>
      </c>
      <c r="C165" s="5">
        <v>230</v>
      </c>
      <c r="D165" s="61"/>
      <c r="E165" s="61"/>
      <c r="F165" s="62"/>
      <c r="G165" s="62"/>
      <c r="H165" s="62"/>
      <c r="I165" s="62"/>
      <c r="J165" s="62"/>
      <c r="K165" s="62"/>
      <c r="L165" s="62"/>
      <c r="M165" s="62"/>
      <c r="N165" s="62"/>
      <c r="O165" s="62"/>
      <c r="P165" s="62"/>
      <c r="Q165" s="62"/>
      <c r="R165" s="62"/>
      <c r="S165" s="62"/>
      <c r="T165" s="62"/>
    </row>
    <row r="166" spans="1:20" ht="20.100000000000001" customHeight="1" x14ac:dyDescent="0.25">
      <c r="A166" s="4" t="s">
        <v>203</v>
      </c>
      <c r="B166" s="7" t="s">
        <v>634</v>
      </c>
      <c r="C166" s="5">
        <v>231</v>
      </c>
      <c r="D166" s="61"/>
      <c r="E166" s="61"/>
      <c r="F166" s="62"/>
      <c r="G166" s="62"/>
      <c r="H166" s="62"/>
      <c r="I166" s="62"/>
      <c r="J166" s="62"/>
      <c r="K166" s="62"/>
      <c r="L166" s="62"/>
      <c r="M166" s="62"/>
      <c r="N166" s="62"/>
      <c r="O166" s="62"/>
      <c r="P166" s="62"/>
      <c r="Q166" s="62"/>
      <c r="R166" s="62"/>
      <c r="S166" s="62"/>
      <c r="T166" s="62"/>
    </row>
    <row r="167" spans="1:20" ht="20.100000000000001" customHeight="1" x14ac:dyDescent="0.25">
      <c r="A167" s="4" t="s">
        <v>202</v>
      </c>
      <c r="B167" s="7" t="s">
        <v>437</v>
      </c>
      <c r="C167" s="5">
        <v>232</v>
      </c>
      <c r="D167" s="61"/>
      <c r="E167" s="61"/>
      <c r="F167" s="62"/>
      <c r="G167" s="62"/>
      <c r="H167" s="62"/>
      <c r="I167" s="62"/>
      <c r="J167" s="62"/>
      <c r="K167" s="62"/>
      <c r="L167" s="62"/>
      <c r="M167" s="62"/>
      <c r="N167" s="62"/>
      <c r="O167" s="62"/>
      <c r="P167" s="62"/>
      <c r="Q167" s="62"/>
      <c r="R167" s="62"/>
      <c r="S167" s="62"/>
      <c r="T167" s="62"/>
    </row>
    <row r="168" spans="1:20" ht="20.100000000000001" customHeight="1" x14ac:dyDescent="0.25">
      <c r="A168" s="4" t="s">
        <v>201</v>
      </c>
      <c r="B168" s="7" t="s">
        <v>635</v>
      </c>
      <c r="C168" s="5">
        <v>233</v>
      </c>
      <c r="D168" s="61"/>
      <c r="E168" s="61"/>
      <c r="F168" s="62"/>
      <c r="G168" s="62"/>
      <c r="H168" s="62"/>
      <c r="I168" s="62"/>
      <c r="J168" s="62"/>
      <c r="K168" s="62"/>
      <c r="L168" s="62"/>
      <c r="M168" s="62"/>
      <c r="N168" s="62"/>
      <c r="O168" s="62"/>
      <c r="P168" s="62"/>
      <c r="Q168" s="62"/>
      <c r="R168" s="62"/>
      <c r="S168" s="62"/>
      <c r="T168" s="62"/>
    </row>
    <row r="169" spans="1:20" ht="20.100000000000001" customHeight="1" x14ac:dyDescent="0.25">
      <c r="A169" s="4" t="s">
        <v>200</v>
      </c>
      <c r="B169" s="7" t="s">
        <v>493</v>
      </c>
      <c r="C169" s="5">
        <v>234</v>
      </c>
      <c r="D169" s="61"/>
      <c r="E169" s="61"/>
      <c r="F169" s="62"/>
      <c r="G169" s="62"/>
      <c r="H169" s="62"/>
      <c r="I169" s="62"/>
      <c r="J169" s="62"/>
      <c r="K169" s="62"/>
      <c r="L169" s="62"/>
      <c r="M169" s="62"/>
      <c r="N169" s="62"/>
      <c r="O169" s="62"/>
      <c r="P169" s="62"/>
      <c r="Q169" s="62"/>
      <c r="R169" s="62"/>
      <c r="S169" s="62"/>
      <c r="T169" s="62"/>
    </row>
    <row r="170" spans="1:20" ht="20.100000000000001" customHeight="1" x14ac:dyDescent="0.25">
      <c r="A170" s="4" t="s">
        <v>199</v>
      </c>
      <c r="B170" s="7" t="s">
        <v>636</v>
      </c>
      <c r="C170" s="5">
        <v>235</v>
      </c>
      <c r="D170" s="61"/>
      <c r="E170" s="61"/>
      <c r="F170" s="62">
        <v>5</v>
      </c>
      <c r="G170" s="62">
        <v>5</v>
      </c>
      <c r="H170" s="62"/>
      <c r="I170" s="62"/>
      <c r="J170" s="62">
        <v>5</v>
      </c>
      <c r="K170" s="62"/>
      <c r="L170" s="62"/>
      <c r="M170" s="62"/>
      <c r="N170" s="62"/>
      <c r="O170" s="62">
        <v>1</v>
      </c>
      <c r="P170" s="62"/>
      <c r="Q170" s="62">
        <v>1</v>
      </c>
      <c r="R170" s="62"/>
      <c r="S170" s="62"/>
      <c r="T170" s="62"/>
    </row>
    <row r="171" spans="1:20" ht="20.100000000000001" customHeight="1" x14ac:dyDescent="0.25">
      <c r="A171" s="4" t="s">
        <v>712</v>
      </c>
      <c r="B171" s="7" t="s">
        <v>713</v>
      </c>
      <c r="C171" s="5">
        <v>235.1</v>
      </c>
      <c r="D171" s="61"/>
      <c r="E171" s="61"/>
      <c r="F171" s="62"/>
      <c r="G171" s="62"/>
      <c r="H171" s="62"/>
      <c r="I171" s="62"/>
      <c r="J171" s="62"/>
      <c r="K171" s="62"/>
      <c r="L171" s="62"/>
      <c r="M171" s="62"/>
      <c r="N171" s="62"/>
      <c r="O171" s="62"/>
      <c r="P171" s="62"/>
      <c r="Q171" s="62"/>
      <c r="R171" s="62"/>
      <c r="S171" s="62"/>
      <c r="T171" s="62"/>
    </row>
    <row r="172" spans="1:20" ht="20.100000000000001" customHeight="1" x14ac:dyDescent="0.25">
      <c r="A172" s="4" t="s">
        <v>198</v>
      </c>
      <c r="B172" s="7" t="s">
        <v>637</v>
      </c>
      <c r="C172" s="5">
        <v>236</v>
      </c>
      <c r="D172" s="61"/>
      <c r="E172" s="61"/>
      <c r="F172" s="62"/>
      <c r="G172" s="62"/>
      <c r="H172" s="62"/>
      <c r="I172" s="62"/>
      <c r="J172" s="62"/>
      <c r="K172" s="62"/>
      <c r="L172" s="62"/>
      <c r="M172" s="62"/>
      <c r="N172" s="62"/>
      <c r="O172" s="62"/>
      <c r="P172" s="62"/>
      <c r="Q172" s="62"/>
      <c r="R172" s="62"/>
      <c r="S172" s="62"/>
      <c r="T172" s="62"/>
    </row>
    <row r="173" spans="1:20" ht="20.100000000000001" customHeight="1" x14ac:dyDescent="0.25">
      <c r="A173" s="4" t="s">
        <v>197</v>
      </c>
      <c r="B173" s="7" t="s">
        <v>546</v>
      </c>
      <c r="C173" s="5">
        <v>237</v>
      </c>
      <c r="D173" s="61"/>
      <c r="E173" s="61"/>
      <c r="F173" s="62"/>
      <c r="G173" s="62"/>
      <c r="H173" s="62"/>
      <c r="I173" s="62"/>
      <c r="J173" s="62"/>
      <c r="K173" s="62"/>
      <c r="L173" s="62"/>
      <c r="M173" s="62"/>
      <c r="N173" s="62"/>
      <c r="O173" s="62"/>
      <c r="P173" s="62"/>
      <c r="Q173" s="62"/>
      <c r="R173" s="62"/>
      <c r="S173" s="62"/>
      <c r="T173" s="62"/>
    </row>
    <row r="174" spans="1:20" ht="20.100000000000001" customHeight="1" x14ac:dyDescent="0.25">
      <c r="A174" s="4" t="s">
        <v>196</v>
      </c>
      <c r="B174" s="5" t="s">
        <v>547</v>
      </c>
      <c r="C174" s="5">
        <v>238</v>
      </c>
      <c r="D174" s="61"/>
      <c r="E174" s="61"/>
      <c r="F174" s="62"/>
      <c r="G174" s="62"/>
      <c r="H174" s="62"/>
      <c r="I174" s="62"/>
      <c r="J174" s="62"/>
      <c r="K174" s="62"/>
      <c r="L174" s="62"/>
      <c r="M174" s="62"/>
      <c r="N174" s="62"/>
      <c r="O174" s="62"/>
      <c r="P174" s="62"/>
      <c r="Q174" s="62"/>
      <c r="R174" s="62"/>
      <c r="S174" s="62"/>
      <c r="T174" s="62"/>
    </row>
    <row r="175" spans="1:20" ht="20.100000000000001" customHeight="1" x14ac:dyDescent="0.25">
      <c r="A175" s="4" t="s">
        <v>195</v>
      </c>
      <c r="B175" s="7" t="s">
        <v>548</v>
      </c>
      <c r="C175" s="5">
        <v>239</v>
      </c>
      <c r="D175" s="61"/>
      <c r="E175" s="61"/>
      <c r="F175" s="62"/>
      <c r="G175" s="62"/>
      <c r="H175" s="62"/>
      <c r="I175" s="62"/>
      <c r="J175" s="62"/>
      <c r="K175" s="62"/>
      <c r="L175" s="62"/>
      <c r="M175" s="62"/>
      <c r="N175" s="62"/>
      <c r="O175" s="62"/>
      <c r="P175" s="62"/>
      <c r="Q175" s="62"/>
      <c r="R175" s="62"/>
      <c r="S175" s="62"/>
      <c r="T175" s="62"/>
    </row>
    <row r="176" spans="1:20" ht="20.100000000000001" customHeight="1" x14ac:dyDescent="0.25">
      <c r="A176" s="4" t="s">
        <v>194</v>
      </c>
      <c r="B176" s="7" t="s">
        <v>638</v>
      </c>
      <c r="C176" s="5">
        <v>240</v>
      </c>
      <c r="D176" s="61"/>
      <c r="E176" s="61"/>
      <c r="F176" s="62"/>
      <c r="G176" s="62"/>
      <c r="H176" s="62"/>
      <c r="I176" s="62"/>
      <c r="J176" s="62"/>
      <c r="K176" s="62"/>
      <c r="L176" s="62"/>
      <c r="M176" s="62"/>
      <c r="N176" s="62"/>
      <c r="O176" s="62"/>
      <c r="P176" s="62"/>
      <c r="Q176" s="62"/>
      <c r="R176" s="62"/>
      <c r="S176" s="62"/>
      <c r="T176" s="62"/>
    </row>
    <row r="177" spans="1:20" ht="20.100000000000001" customHeight="1" x14ac:dyDescent="0.25">
      <c r="A177" s="4" t="s">
        <v>714</v>
      </c>
      <c r="B177" s="7" t="s">
        <v>715</v>
      </c>
      <c r="C177" s="5">
        <v>240.1</v>
      </c>
      <c r="D177" s="64"/>
      <c r="E177" s="64"/>
      <c r="F177" s="64"/>
      <c r="G177" s="64"/>
      <c r="H177" s="64"/>
      <c r="I177" s="64"/>
      <c r="J177" s="64"/>
      <c r="K177" s="64"/>
      <c r="L177" s="64"/>
      <c r="M177" s="64"/>
      <c r="N177" s="64"/>
      <c r="O177" s="64"/>
      <c r="P177" s="64"/>
      <c r="Q177" s="64"/>
      <c r="R177" s="64"/>
      <c r="S177" s="64"/>
      <c r="T177" s="64"/>
    </row>
    <row r="178" spans="1:20" ht="20.100000000000001" customHeight="1" x14ac:dyDescent="0.25">
      <c r="A178" s="4" t="s">
        <v>193</v>
      </c>
      <c r="B178" s="5" t="s">
        <v>639</v>
      </c>
      <c r="C178" s="5">
        <v>241</v>
      </c>
      <c r="D178" s="61"/>
      <c r="E178" s="61"/>
      <c r="F178" s="62"/>
      <c r="G178" s="62"/>
      <c r="H178" s="62"/>
      <c r="I178" s="62"/>
      <c r="J178" s="62"/>
      <c r="K178" s="62"/>
      <c r="L178" s="62"/>
      <c r="M178" s="62"/>
      <c r="N178" s="62"/>
      <c r="O178" s="62"/>
      <c r="P178" s="62"/>
      <c r="Q178" s="62"/>
      <c r="R178" s="62"/>
      <c r="S178" s="62"/>
      <c r="T178" s="62"/>
    </row>
    <row r="179" spans="1:20" ht="20.100000000000001" customHeight="1" x14ac:dyDescent="0.25">
      <c r="A179" s="4" t="s">
        <v>192</v>
      </c>
      <c r="B179" s="7" t="s">
        <v>438</v>
      </c>
      <c r="C179" s="5">
        <v>242</v>
      </c>
      <c r="D179" s="61">
        <v>11</v>
      </c>
      <c r="E179" s="61"/>
      <c r="F179" s="62">
        <v>20</v>
      </c>
      <c r="G179" s="62">
        <v>19</v>
      </c>
      <c r="H179" s="62">
        <v>2</v>
      </c>
      <c r="I179" s="62"/>
      <c r="J179" s="62">
        <v>21</v>
      </c>
      <c r="K179" s="62"/>
      <c r="L179" s="62"/>
      <c r="M179" s="62">
        <v>10</v>
      </c>
      <c r="N179" s="62"/>
      <c r="O179" s="62">
        <v>15</v>
      </c>
      <c r="P179" s="62"/>
      <c r="Q179" s="62">
        <v>15</v>
      </c>
      <c r="R179" s="62">
        <v>3</v>
      </c>
      <c r="S179" s="62"/>
      <c r="T179" s="62">
        <v>3</v>
      </c>
    </row>
    <row r="180" spans="1:20" ht="20.100000000000001" customHeight="1" x14ac:dyDescent="0.25">
      <c r="A180" s="4" t="s">
        <v>191</v>
      </c>
      <c r="B180" s="7" t="s">
        <v>375</v>
      </c>
      <c r="C180" s="5">
        <v>243</v>
      </c>
      <c r="D180" s="61"/>
      <c r="E180" s="61"/>
      <c r="F180" s="62">
        <v>2</v>
      </c>
      <c r="G180" s="62">
        <v>1</v>
      </c>
      <c r="H180" s="62">
        <v>1</v>
      </c>
      <c r="I180" s="62"/>
      <c r="J180" s="62">
        <v>2</v>
      </c>
      <c r="K180" s="62"/>
      <c r="L180" s="62"/>
      <c r="M180" s="62"/>
      <c r="N180" s="62"/>
      <c r="O180" s="62"/>
      <c r="P180" s="62"/>
      <c r="Q180" s="62"/>
      <c r="R180" s="62"/>
      <c r="S180" s="62"/>
      <c r="T180" s="62"/>
    </row>
    <row r="181" spans="1:20" ht="20.100000000000001" customHeight="1" x14ac:dyDescent="0.25">
      <c r="A181" s="4" t="s">
        <v>716</v>
      </c>
      <c r="B181" s="7" t="s">
        <v>717</v>
      </c>
      <c r="C181" s="5">
        <v>243.1</v>
      </c>
      <c r="D181" s="61"/>
      <c r="E181" s="61"/>
      <c r="F181" s="62">
        <v>2</v>
      </c>
      <c r="G181" s="62">
        <v>2</v>
      </c>
      <c r="H181" s="62"/>
      <c r="I181" s="62"/>
      <c r="J181" s="62">
        <v>2</v>
      </c>
      <c r="K181" s="62"/>
      <c r="L181" s="62"/>
      <c r="M181" s="62"/>
      <c r="N181" s="62"/>
      <c r="O181" s="62"/>
      <c r="P181" s="62"/>
      <c r="Q181" s="62"/>
      <c r="R181" s="62"/>
      <c r="S181" s="62"/>
      <c r="T181" s="62"/>
    </row>
    <row r="182" spans="1:20" ht="20.100000000000001" customHeight="1" x14ac:dyDescent="0.25">
      <c r="A182" s="4" t="s">
        <v>190</v>
      </c>
      <c r="B182" s="7" t="s">
        <v>362</v>
      </c>
      <c r="C182" s="5">
        <v>244</v>
      </c>
      <c r="D182" s="61"/>
      <c r="E182" s="61"/>
      <c r="F182" s="62">
        <v>1</v>
      </c>
      <c r="G182" s="62">
        <v>1</v>
      </c>
      <c r="H182" s="62"/>
      <c r="I182" s="62"/>
      <c r="J182" s="62">
        <v>1</v>
      </c>
      <c r="K182" s="62"/>
      <c r="L182" s="62"/>
      <c r="M182" s="62"/>
      <c r="N182" s="62"/>
      <c r="O182" s="62"/>
      <c r="P182" s="62"/>
      <c r="Q182" s="62"/>
      <c r="R182" s="62"/>
      <c r="S182" s="62"/>
      <c r="T182" s="62"/>
    </row>
    <row r="183" spans="1:20" ht="20.100000000000001" customHeight="1" x14ac:dyDescent="0.25">
      <c r="A183" s="4" t="s">
        <v>189</v>
      </c>
      <c r="B183" s="7" t="s">
        <v>549</v>
      </c>
      <c r="C183" s="5">
        <v>245</v>
      </c>
      <c r="D183" s="61"/>
      <c r="E183" s="61"/>
      <c r="F183" s="62"/>
      <c r="G183" s="62"/>
      <c r="H183" s="62"/>
      <c r="I183" s="62"/>
      <c r="J183" s="62"/>
      <c r="K183" s="62"/>
      <c r="L183" s="62"/>
      <c r="M183" s="62"/>
      <c r="N183" s="62"/>
      <c r="O183" s="62"/>
      <c r="P183" s="62"/>
      <c r="Q183" s="62"/>
      <c r="R183" s="62"/>
      <c r="S183" s="62"/>
      <c r="T183" s="62"/>
    </row>
    <row r="184" spans="1:20" ht="20.100000000000001" customHeight="1" x14ac:dyDescent="0.25">
      <c r="A184" s="4" t="s">
        <v>188</v>
      </c>
      <c r="B184" s="7" t="s">
        <v>494</v>
      </c>
      <c r="C184" s="5">
        <v>246</v>
      </c>
      <c r="D184" s="61"/>
      <c r="E184" s="61"/>
      <c r="F184" s="62"/>
      <c r="G184" s="62"/>
      <c r="H184" s="62"/>
      <c r="I184" s="62"/>
      <c r="J184" s="62"/>
      <c r="K184" s="62"/>
      <c r="L184" s="62"/>
      <c r="M184" s="62"/>
      <c r="N184" s="62"/>
      <c r="O184" s="62"/>
      <c r="P184" s="62"/>
      <c r="Q184" s="62"/>
      <c r="R184" s="62"/>
      <c r="S184" s="62"/>
      <c r="T184" s="62"/>
    </row>
    <row r="185" spans="1:20" ht="20.100000000000001" customHeight="1" x14ac:dyDescent="0.25">
      <c r="A185" s="4" t="s">
        <v>187</v>
      </c>
      <c r="B185" s="7" t="s">
        <v>550</v>
      </c>
      <c r="C185" s="5">
        <v>247</v>
      </c>
      <c r="D185" s="61"/>
      <c r="E185" s="61"/>
      <c r="F185" s="62"/>
      <c r="G185" s="62"/>
      <c r="H185" s="62"/>
      <c r="I185" s="62"/>
      <c r="J185" s="62"/>
      <c r="K185" s="62"/>
      <c r="L185" s="62"/>
      <c r="M185" s="62"/>
      <c r="N185" s="62"/>
      <c r="O185" s="62"/>
      <c r="P185" s="62"/>
      <c r="Q185" s="62"/>
      <c r="R185" s="62"/>
      <c r="S185" s="62"/>
      <c r="T185" s="62"/>
    </row>
    <row r="186" spans="1:20" ht="20.100000000000001" customHeight="1" x14ac:dyDescent="0.25">
      <c r="A186" s="4" t="s">
        <v>186</v>
      </c>
      <c r="B186" s="7" t="s">
        <v>551</v>
      </c>
      <c r="C186" s="5">
        <v>248</v>
      </c>
      <c r="D186" s="64"/>
      <c r="E186" s="64"/>
      <c r="F186" s="64"/>
      <c r="G186" s="64"/>
      <c r="H186" s="64"/>
      <c r="I186" s="64"/>
      <c r="J186" s="64"/>
      <c r="K186" s="64"/>
      <c r="L186" s="64"/>
      <c r="M186" s="64"/>
      <c r="N186" s="64"/>
      <c r="O186" s="64"/>
      <c r="P186" s="64"/>
      <c r="Q186" s="64"/>
      <c r="R186" s="64"/>
      <c r="S186" s="64"/>
      <c r="T186" s="64"/>
    </row>
    <row r="187" spans="1:20" ht="20.100000000000001" customHeight="1" x14ac:dyDescent="0.25">
      <c r="A187" s="4" t="s">
        <v>185</v>
      </c>
      <c r="B187" s="7" t="s">
        <v>640</v>
      </c>
      <c r="C187" s="5">
        <v>249</v>
      </c>
      <c r="D187" s="61"/>
      <c r="E187" s="61"/>
      <c r="F187" s="62"/>
      <c r="G187" s="62"/>
      <c r="H187" s="62"/>
      <c r="I187" s="62"/>
      <c r="J187" s="62"/>
      <c r="K187" s="62"/>
      <c r="L187" s="62"/>
      <c r="M187" s="62"/>
      <c r="N187" s="62"/>
      <c r="O187" s="62"/>
      <c r="P187" s="62"/>
      <c r="Q187" s="62"/>
      <c r="R187" s="62"/>
      <c r="S187" s="62"/>
      <c r="T187" s="62"/>
    </row>
    <row r="188" spans="1:20" ht="20.100000000000001" customHeight="1" x14ac:dyDescent="0.25">
      <c r="A188" s="4" t="s">
        <v>184</v>
      </c>
      <c r="B188" s="7" t="s">
        <v>552</v>
      </c>
      <c r="C188" s="5">
        <v>250</v>
      </c>
      <c r="D188" s="61"/>
      <c r="E188" s="61"/>
      <c r="F188" s="62"/>
      <c r="G188" s="62"/>
      <c r="H188" s="62"/>
      <c r="I188" s="62"/>
      <c r="J188" s="62"/>
      <c r="K188" s="62"/>
      <c r="L188" s="62"/>
      <c r="M188" s="62"/>
      <c r="N188" s="62"/>
      <c r="O188" s="62"/>
      <c r="P188" s="62"/>
      <c r="Q188" s="62"/>
      <c r="R188" s="62"/>
      <c r="S188" s="62"/>
      <c r="T188" s="62"/>
    </row>
    <row r="189" spans="1:20" ht="20.100000000000001" customHeight="1" x14ac:dyDescent="0.25">
      <c r="A189" s="4" t="s">
        <v>183</v>
      </c>
      <c r="B189" s="7" t="s">
        <v>403</v>
      </c>
      <c r="C189" s="5"/>
      <c r="D189" s="61"/>
      <c r="E189" s="61"/>
      <c r="F189" s="62"/>
      <c r="G189" s="62"/>
      <c r="H189" s="62"/>
      <c r="I189" s="62"/>
      <c r="J189" s="62"/>
      <c r="K189" s="62"/>
      <c r="L189" s="62"/>
      <c r="M189" s="62"/>
      <c r="N189" s="62"/>
      <c r="O189" s="62"/>
      <c r="P189" s="62"/>
      <c r="Q189" s="62"/>
      <c r="R189" s="62"/>
      <c r="S189" s="62"/>
      <c r="T189" s="62"/>
    </row>
    <row r="190" spans="1:20" ht="20.100000000000001" customHeight="1" x14ac:dyDescent="0.25">
      <c r="A190" s="8" t="s">
        <v>182</v>
      </c>
      <c r="B190" s="12" t="s">
        <v>439</v>
      </c>
      <c r="C190" s="5"/>
      <c r="D190" s="65">
        <f t="shared" ref="D190:T190" si="8">SUM(D191:D198)</f>
        <v>0</v>
      </c>
      <c r="E190" s="65">
        <f t="shared" si="8"/>
        <v>0</v>
      </c>
      <c r="F190" s="65">
        <f t="shared" si="8"/>
        <v>2</v>
      </c>
      <c r="G190" s="65">
        <f t="shared" si="8"/>
        <v>1</v>
      </c>
      <c r="H190" s="65">
        <f t="shared" si="8"/>
        <v>1</v>
      </c>
      <c r="I190" s="65">
        <f t="shared" si="8"/>
        <v>0</v>
      </c>
      <c r="J190" s="65">
        <f t="shared" si="8"/>
        <v>2</v>
      </c>
      <c r="K190" s="65">
        <f t="shared" si="8"/>
        <v>0</v>
      </c>
      <c r="L190" s="65">
        <f t="shared" si="8"/>
        <v>0</v>
      </c>
      <c r="M190" s="65">
        <f t="shared" si="8"/>
        <v>0</v>
      </c>
      <c r="N190" s="65">
        <f t="shared" si="8"/>
        <v>0</v>
      </c>
      <c r="O190" s="65">
        <f t="shared" si="8"/>
        <v>0</v>
      </c>
      <c r="P190" s="65">
        <f t="shared" si="8"/>
        <v>0</v>
      </c>
      <c r="Q190" s="65">
        <f t="shared" si="8"/>
        <v>0</v>
      </c>
      <c r="R190" s="65">
        <f t="shared" si="8"/>
        <v>0</v>
      </c>
      <c r="S190" s="65">
        <f t="shared" si="8"/>
        <v>0</v>
      </c>
      <c r="T190" s="65">
        <f t="shared" si="8"/>
        <v>0</v>
      </c>
    </row>
    <row r="191" spans="1:20" ht="20.100000000000001" customHeight="1" x14ac:dyDescent="0.25">
      <c r="A191" s="4" t="s">
        <v>181</v>
      </c>
      <c r="B191" s="7" t="s">
        <v>718</v>
      </c>
      <c r="C191" s="5">
        <v>251</v>
      </c>
      <c r="D191" s="61"/>
      <c r="E191" s="61"/>
      <c r="F191" s="62"/>
      <c r="G191" s="62"/>
      <c r="H191" s="62"/>
      <c r="I191" s="62"/>
      <c r="J191" s="62"/>
      <c r="K191" s="62"/>
      <c r="L191" s="62"/>
      <c r="M191" s="62"/>
      <c r="N191" s="62"/>
      <c r="O191" s="62"/>
      <c r="P191" s="62"/>
      <c r="Q191" s="62"/>
      <c r="R191" s="62"/>
      <c r="S191" s="62"/>
      <c r="T191" s="62"/>
    </row>
    <row r="192" spans="1:20" ht="20.100000000000001" customHeight="1" x14ac:dyDescent="0.25">
      <c r="A192" s="4" t="s">
        <v>180</v>
      </c>
      <c r="B192" s="7" t="s">
        <v>495</v>
      </c>
      <c r="C192" s="5">
        <v>252</v>
      </c>
      <c r="D192" s="61"/>
      <c r="E192" s="61"/>
      <c r="F192" s="62"/>
      <c r="G192" s="62"/>
      <c r="H192" s="62"/>
      <c r="I192" s="62"/>
      <c r="J192" s="62"/>
      <c r="K192" s="62"/>
      <c r="L192" s="62"/>
      <c r="M192" s="62"/>
      <c r="N192" s="62"/>
      <c r="O192" s="62"/>
      <c r="P192" s="62"/>
      <c r="Q192" s="62"/>
      <c r="R192" s="62"/>
      <c r="S192" s="62"/>
      <c r="T192" s="62"/>
    </row>
    <row r="193" spans="1:20" ht="20.100000000000001" customHeight="1" x14ac:dyDescent="0.25">
      <c r="A193" s="4" t="s">
        <v>179</v>
      </c>
      <c r="B193" s="7" t="s">
        <v>363</v>
      </c>
      <c r="C193" s="5">
        <v>253</v>
      </c>
      <c r="D193" s="61"/>
      <c r="E193" s="61"/>
      <c r="F193" s="62"/>
      <c r="G193" s="62"/>
      <c r="H193" s="62"/>
      <c r="I193" s="62"/>
      <c r="J193" s="62"/>
      <c r="K193" s="62"/>
      <c r="L193" s="62"/>
      <c r="M193" s="62"/>
      <c r="N193" s="62"/>
      <c r="O193" s="62"/>
      <c r="P193" s="62"/>
      <c r="Q193" s="62"/>
      <c r="R193" s="62"/>
      <c r="S193" s="62"/>
      <c r="T193" s="62"/>
    </row>
    <row r="194" spans="1:20" ht="20.100000000000001" customHeight="1" x14ac:dyDescent="0.25">
      <c r="A194" s="4" t="s">
        <v>178</v>
      </c>
      <c r="B194" s="7" t="s">
        <v>641</v>
      </c>
      <c r="C194" s="5">
        <v>254</v>
      </c>
      <c r="D194" s="61"/>
      <c r="E194" s="61"/>
      <c r="F194" s="62">
        <v>2</v>
      </c>
      <c r="G194" s="62">
        <v>1</v>
      </c>
      <c r="H194" s="62">
        <v>1</v>
      </c>
      <c r="I194" s="62"/>
      <c r="J194" s="62">
        <v>2</v>
      </c>
      <c r="K194" s="62"/>
      <c r="L194" s="62"/>
      <c r="M194" s="62"/>
      <c r="N194" s="62"/>
      <c r="O194" s="62"/>
      <c r="P194" s="62"/>
      <c r="Q194" s="62"/>
      <c r="R194" s="62"/>
      <c r="S194" s="62"/>
      <c r="T194" s="62"/>
    </row>
    <row r="195" spans="1:20" ht="20.100000000000001" customHeight="1" x14ac:dyDescent="0.25">
      <c r="A195" s="4" t="s">
        <v>177</v>
      </c>
      <c r="B195" s="7" t="s">
        <v>642</v>
      </c>
      <c r="C195" s="5">
        <v>255</v>
      </c>
      <c r="D195" s="61"/>
      <c r="E195" s="61"/>
      <c r="F195" s="62"/>
      <c r="G195" s="62"/>
      <c r="H195" s="62"/>
      <c r="I195" s="62"/>
      <c r="J195" s="62"/>
      <c r="K195" s="62"/>
      <c r="L195" s="62"/>
      <c r="M195" s="62"/>
      <c r="N195" s="62"/>
      <c r="O195" s="62"/>
      <c r="P195" s="62"/>
      <c r="Q195" s="62"/>
      <c r="R195" s="62"/>
      <c r="S195" s="62"/>
      <c r="T195" s="62"/>
    </row>
    <row r="196" spans="1:20" ht="20.100000000000001" customHeight="1" x14ac:dyDescent="0.25">
      <c r="A196" s="4" t="s">
        <v>176</v>
      </c>
      <c r="B196" s="7" t="s">
        <v>643</v>
      </c>
      <c r="C196" s="5">
        <v>256</v>
      </c>
      <c r="D196" s="64"/>
      <c r="E196" s="64"/>
      <c r="F196" s="64"/>
      <c r="G196" s="64"/>
      <c r="H196" s="64"/>
      <c r="I196" s="64"/>
      <c r="J196" s="64"/>
      <c r="K196" s="64"/>
      <c r="L196" s="64"/>
      <c r="M196" s="64"/>
      <c r="N196" s="64"/>
      <c r="O196" s="64"/>
      <c r="P196" s="64"/>
      <c r="Q196" s="64"/>
      <c r="R196" s="64"/>
      <c r="S196" s="64"/>
      <c r="T196" s="64"/>
    </row>
    <row r="197" spans="1:20" ht="20.100000000000001" customHeight="1" x14ac:dyDescent="0.25">
      <c r="A197" s="4" t="s">
        <v>175</v>
      </c>
      <c r="B197" s="7" t="s">
        <v>440</v>
      </c>
      <c r="C197" s="5">
        <v>257</v>
      </c>
      <c r="D197" s="61"/>
      <c r="E197" s="61"/>
      <c r="F197" s="62"/>
      <c r="G197" s="62"/>
      <c r="H197" s="62"/>
      <c r="I197" s="62"/>
      <c r="J197" s="62"/>
      <c r="K197" s="62"/>
      <c r="L197" s="62"/>
      <c r="M197" s="62"/>
      <c r="N197" s="62"/>
      <c r="O197" s="62"/>
      <c r="P197" s="62"/>
      <c r="Q197" s="62"/>
      <c r="R197" s="62"/>
      <c r="S197" s="62"/>
      <c r="T197" s="62"/>
    </row>
    <row r="198" spans="1:20" ht="20.100000000000001" customHeight="1" x14ac:dyDescent="0.25">
      <c r="A198" s="4" t="s">
        <v>174</v>
      </c>
      <c r="B198" s="7" t="s">
        <v>403</v>
      </c>
      <c r="C198" s="5"/>
      <c r="D198" s="61"/>
      <c r="E198" s="61"/>
      <c r="F198" s="62"/>
      <c r="G198" s="62"/>
      <c r="H198" s="62"/>
      <c r="I198" s="62"/>
      <c r="J198" s="62"/>
      <c r="K198" s="62"/>
      <c r="L198" s="62"/>
      <c r="M198" s="62"/>
      <c r="N198" s="62"/>
      <c r="O198" s="62"/>
      <c r="P198" s="62"/>
      <c r="Q198" s="62"/>
      <c r="R198" s="62"/>
      <c r="S198" s="62"/>
      <c r="T198" s="62"/>
    </row>
    <row r="199" spans="1:20" ht="20.100000000000001" customHeight="1" x14ac:dyDescent="0.25">
      <c r="A199" s="8" t="s">
        <v>173</v>
      </c>
      <c r="B199" s="12" t="s">
        <v>441</v>
      </c>
      <c r="C199" s="5"/>
      <c r="D199" s="65">
        <f t="shared" ref="D199:T199" si="9">SUM(D200:D208)</f>
        <v>1</v>
      </c>
      <c r="E199" s="65">
        <f t="shared" si="9"/>
        <v>0</v>
      </c>
      <c r="F199" s="65">
        <f t="shared" si="9"/>
        <v>9</v>
      </c>
      <c r="G199" s="65">
        <f t="shared" si="9"/>
        <v>6</v>
      </c>
      <c r="H199" s="65">
        <f t="shared" si="9"/>
        <v>0</v>
      </c>
      <c r="I199" s="65">
        <f t="shared" si="9"/>
        <v>1</v>
      </c>
      <c r="J199" s="65">
        <f t="shared" si="9"/>
        <v>7</v>
      </c>
      <c r="K199" s="65">
        <f t="shared" si="9"/>
        <v>0</v>
      </c>
      <c r="L199" s="65">
        <f t="shared" si="9"/>
        <v>0</v>
      </c>
      <c r="M199" s="65">
        <f t="shared" si="9"/>
        <v>3</v>
      </c>
      <c r="N199" s="65">
        <f t="shared" si="9"/>
        <v>0</v>
      </c>
      <c r="O199" s="65">
        <f t="shared" si="9"/>
        <v>0</v>
      </c>
      <c r="P199" s="65">
        <f t="shared" si="9"/>
        <v>0</v>
      </c>
      <c r="Q199" s="65">
        <f t="shared" si="9"/>
        <v>0</v>
      </c>
      <c r="R199" s="65">
        <f t="shared" si="9"/>
        <v>0</v>
      </c>
      <c r="S199" s="65">
        <f t="shared" si="9"/>
        <v>0</v>
      </c>
      <c r="T199" s="65">
        <f t="shared" si="9"/>
        <v>0</v>
      </c>
    </row>
    <row r="200" spans="1:20" ht="20.100000000000001" customHeight="1" x14ac:dyDescent="0.25">
      <c r="A200" s="4" t="s">
        <v>172</v>
      </c>
      <c r="B200" s="7" t="s">
        <v>442</v>
      </c>
      <c r="C200" s="5">
        <v>258</v>
      </c>
      <c r="D200" s="61">
        <v>1</v>
      </c>
      <c r="E200" s="61"/>
      <c r="F200" s="62">
        <v>8</v>
      </c>
      <c r="G200" s="62">
        <v>5</v>
      </c>
      <c r="H200" s="62"/>
      <c r="I200" s="62">
        <v>1</v>
      </c>
      <c r="J200" s="62">
        <v>6</v>
      </c>
      <c r="K200" s="62"/>
      <c r="L200" s="62"/>
      <c r="M200" s="62">
        <v>3</v>
      </c>
      <c r="N200" s="62"/>
      <c r="O200" s="62"/>
      <c r="P200" s="62"/>
      <c r="Q200" s="62"/>
      <c r="R200" s="62"/>
      <c r="S200" s="62"/>
      <c r="T200" s="62"/>
    </row>
    <row r="201" spans="1:20" ht="20.100000000000001" customHeight="1" x14ac:dyDescent="0.25">
      <c r="A201" s="4" t="s">
        <v>171</v>
      </c>
      <c r="B201" s="7" t="s">
        <v>443</v>
      </c>
      <c r="C201" s="5">
        <v>259</v>
      </c>
      <c r="D201" s="61"/>
      <c r="E201" s="61"/>
      <c r="F201" s="62">
        <v>1</v>
      </c>
      <c r="G201" s="62">
        <v>1</v>
      </c>
      <c r="H201" s="62"/>
      <c r="I201" s="62"/>
      <c r="J201" s="62">
        <v>1</v>
      </c>
      <c r="K201" s="62"/>
      <c r="L201" s="62"/>
      <c r="M201" s="62"/>
      <c r="N201" s="62"/>
      <c r="O201" s="62"/>
      <c r="P201" s="62"/>
      <c r="Q201" s="62"/>
      <c r="R201" s="62"/>
      <c r="S201" s="62"/>
      <c r="T201" s="62"/>
    </row>
    <row r="202" spans="1:20" ht="20.100000000000001" customHeight="1" x14ac:dyDescent="0.25">
      <c r="A202" s="4" t="s">
        <v>170</v>
      </c>
      <c r="B202" s="7" t="s">
        <v>355</v>
      </c>
      <c r="C202" s="5">
        <v>260</v>
      </c>
      <c r="D202" s="61"/>
      <c r="E202" s="61"/>
      <c r="F202" s="62"/>
      <c r="G202" s="62"/>
      <c r="H202" s="62"/>
      <c r="I202" s="62"/>
      <c r="J202" s="62"/>
      <c r="K202" s="62"/>
      <c r="L202" s="62"/>
      <c r="M202" s="62"/>
      <c r="N202" s="62"/>
      <c r="O202" s="62"/>
      <c r="P202" s="62"/>
      <c r="Q202" s="62"/>
      <c r="R202" s="62"/>
      <c r="S202" s="62"/>
      <c r="T202" s="62"/>
    </row>
    <row r="203" spans="1:20" ht="20.100000000000001" customHeight="1" x14ac:dyDescent="0.25">
      <c r="A203" s="4" t="s">
        <v>169</v>
      </c>
      <c r="B203" s="7" t="s">
        <v>444</v>
      </c>
      <c r="C203" s="5">
        <v>261</v>
      </c>
      <c r="D203" s="61"/>
      <c r="E203" s="61"/>
      <c r="F203" s="62"/>
      <c r="G203" s="62"/>
      <c r="H203" s="62"/>
      <c r="I203" s="62"/>
      <c r="J203" s="62"/>
      <c r="K203" s="62"/>
      <c r="L203" s="62"/>
      <c r="M203" s="62"/>
      <c r="N203" s="62"/>
      <c r="O203" s="62"/>
      <c r="P203" s="62"/>
      <c r="Q203" s="62"/>
      <c r="R203" s="62"/>
      <c r="S203" s="62"/>
      <c r="T203" s="62"/>
    </row>
    <row r="204" spans="1:20" ht="20.100000000000001" customHeight="1" x14ac:dyDescent="0.25">
      <c r="A204" s="4" t="s">
        <v>168</v>
      </c>
      <c r="B204" s="7" t="s">
        <v>445</v>
      </c>
      <c r="C204" s="5">
        <v>262</v>
      </c>
      <c r="D204" s="61"/>
      <c r="E204" s="61"/>
      <c r="F204" s="62"/>
      <c r="G204" s="62"/>
      <c r="H204" s="62"/>
      <c r="I204" s="62"/>
      <c r="J204" s="62"/>
      <c r="K204" s="62"/>
      <c r="L204" s="62"/>
      <c r="M204" s="62"/>
      <c r="N204" s="62"/>
      <c r="O204" s="62"/>
      <c r="P204" s="62"/>
      <c r="Q204" s="62"/>
      <c r="R204" s="62"/>
      <c r="S204" s="62"/>
      <c r="T204" s="62"/>
    </row>
    <row r="205" spans="1:20" ht="20.100000000000001" customHeight="1" x14ac:dyDescent="0.25">
      <c r="A205" s="4" t="s">
        <v>167</v>
      </c>
      <c r="B205" s="7" t="s">
        <v>644</v>
      </c>
      <c r="C205" s="5">
        <v>263</v>
      </c>
      <c r="D205" s="61"/>
      <c r="E205" s="61"/>
      <c r="F205" s="62"/>
      <c r="G205" s="62"/>
      <c r="H205" s="62"/>
      <c r="I205" s="62"/>
      <c r="J205" s="62"/>
      <c r="K205" s="62"/>
      <c r="L205" s="62"/>
      <c r="M205" s="62"/>
      <c r="N205" s="62"/>
      <c r="O205" s="62"/>
      <c r="P205" s="62"/>
      <c r="Q205" s="62"/>
      <c r="R205" s="62"/>
      <c r="S205" s="62"/>
      <c r="T205" s="62"/>
    </row>
    <row r="206" spans="1:20" ht="20.100000000000001" customHeight="1" x14ac:dyDescent="0.25">
      <c r="A206" s="4" t="s">
        <v>166</v>
      </c>
      <c r="B206" s="7" t="s">
        <v>446</v>
      </c>
      <c r="C206" s="5">
        <v>264</v>
      </c>
      <c r="D206" s="61"/>
      <c r="E206" s="61"/>
      <c r="F206" s="62"/>
      <c r="G206" s="62"/>
      <c r="H206" s="62"/>
      <c r="I206" s="62"/>
      <c r="J206" s="62"/>
      <c r="K206" s="62"/>
      <c r="L206" s="62"/>
      <c r="M206" s="62"/>
      <c r="N206" s="62"/>
      <c r="O206" s="62"/>
      <c r="P206" s="62"/>
      <c r="Q206" s="62"/>
      <c r="R206" s="62"/>
      <c r="S206" s="62"/>
      <c r="T206" s="62"/>
    </row>
    <row r="207" spans="1:20" ht="20.100000000000001" customHeight="1" x14ac:dyDescent="0.25">
      <c r="A207" s="4" t="s">
        <v>165</v>
      </c>
      <c r="B207" s="7" t="s">
        <v>553</v>
      </c>
      <c r="C207" s="5">
        <v>265</v>
      </c>
      <c r="D207" s="61"/>
      <c r="E207" s="61"/>
      <c r="F207" s="62"/>
      <c r="G207" s="62"/>
      <c r="H207" s="62"/>
      <c r="I207" s="62"/>
      <c r="J207" s="62"/>
      <c r="K207" s="62"/>
      <c r="L207" s="62"/>
      <c r="M207" s="62"/>
      <c r="N207" s="62"/>
      <c r="O207" s="62"/>
      <c r="P207" s="62"/>
      <c r="Q207" s="62"/>
      <c r="R207" s="62"/>
      <c r="S207" s="62"/>
      <c r="T207" s="62"/>
    </row>
    <row r="208" spans="1:20" ht="20.100000000000001" customHeight="1" x14ac:dyDescent="0.25">
      <c r="A208" s="4" t="s">
        <v>164</v>
      </c>
      <c r="B208" s="7" t="s">
        <v>403</v>
      </c>
      <c r="C208" s="5"/>
      <c r="D208" s="61"/>
      <c r="E208" s="61"/>
      <c r="F208" s="62"/>
      <c r="G208" s="62"/>
      <c r="H208" s="62"/>
      <c r="I208" s="62"/>
      <c r="J208" s="62"/>
      <c r="K208" s="62"/>
      <c r="L208" s="62"/>
      <c r="M208" s="62"/>
      <c r="N208" s="62"/>
      <c r="O208" s="62"/>
      <c r="P208" s="62"/>
      <c r="Q208" s="62"/>
      <c r="R208" s="62"/>
      <c r="S208" s="62"/>
      <c r="T208" s="62"/>
    </row>
    <row r="209" spans="1:20" ht="20.100000000000001" customHeight="1" x14ac:dyDescent="0.25">
      <c r="A209" s="8" t="s">
        <v>163</v>
      </c>
      <c r="B209" s="12" t="s">
        <v>447</v>
      </c>
      <c r="C209" s="5"/>
      <c r="D209" s="65">
        <f t="shared" ref="D209:T209" si="10">SUM(D210:D227)</f>
        <v>9</v>
      </c>
      <c r="E209" s="65">
        <f t="shared" si="10"/>
        <v>2</v>
      </c>
      <c r="F209" s="65">
        <f t="shared" si="10"/>
        <v>35</v>
      </c>
      <c r="G209" s="65">
        <f t="shared" si="10"/>
        <v>24</v>
      </c>
      <c r="H209" s="65">
        <f t="shared" si="10"/>
        <v>1</v>
      </c>
      <c r="I209" s="65">
        <f t="shared" si="10"/>
        <v>0</v>
      </c>
      <c r="J209" s="65">
        <f t="shared" si="10"/>
        <v>25</v>
      </c>
      <c r="K209" s="65">
        <f t="shared" si="10"/>
        <v>0</v>
      </c>
      <c r="L209" s="65">
        <f t="shared" si="10"/>
        <v>0</v>
      </c>
      <c r="M209" s="65">
        <f t="shared" si="10"/>
        <v>18</v>
      </c>
      <c r="N209" s="65">
        <f t="shared" si="10"/>
        <v>2</v>
      </c>
      <c r="O209" s="65">
        <f t="shared" si="10"/>
        <v>6</v>
      </c>
      <c r="P209" s="65">
        <f t="shared" si="10"/>
        <v>0</v>
      </c>
      <c r="Q209" s="65">
        <f t="shared" si="10"/>
        <v>6</v>
      </c>
      <c r="R209" s="65">
        <f t="shared" si="10"/>
        <v>1</v>
      </c>
      <c r="S209" s="65">
        <f t="shared" si="10"/>
        <v>0</v>
      </c>
      <c r="T209" s="65">
        <f t="shared" si="10"/>
        <v>1</v>
      </c>
    </row>
    <row r="210" spans="1:20" ht="20.100000000000001" customHeight="1" x14ac:dyDescent="0.25">
      <c r="A210" s="4" t="s">
        <v>162</v>
      </c>
      <c r="B210" s="7" t="s">
        <v>719</v>
      </c>
      <c r="C210" s="5">
        <v>266</v>
      </c>
      <c r="D210" s="61">
        <v>3</v>
      </c>
      <c r="E210" s="61">
        <v>2</v>
      </c>
      <c r="F210" s="62">
        <v>5</v>
      </c>
      <c r="G210" s="62">
        <v>2</v>
      </c>
      <c r="H210" s="62"/>
      <c r="I210" s="62"/>
      <c r="J210" s="62">
        <v>2</v>
      </c>
      <c r="K210" s="62"/>
      <c r="L210" s="62"/>
      <c r="M210" s="62">
        <v>6</v>
      </c>
      <c r="N210" s="62">
        <v>2</v>
      </c>
      <c r="O210" s="62">
        <v>1</v>
      </c>
      <c r="P210" s="62"/>
      <c r="Q210" s="62">
        <v>1</v>
      </c>
      <c r="R210" s="62"/>
      <c r="S210" s="62"/>
      <c r="T210" s="62"/>
    </row>
    <row r="211" spans="1:20" ht="20.100000000000001" customHeight="1" x14ac:dyDescent="0.25">
      <c r="A211" s="4" t="s">
        <v>161</v>
      </c>
      <c r="B211" s="7" t="s">
        <v>720</v>
      </c>
      <c r="C211" s="5">
        <v>267</v>
      </c>
      <c r="D211" s="61"/>
      <c r="E211" s="61"/>
      <c r="F211" s="62"/>
      <c r="G211" s="62"/>
      <c r="H211" s="62"/>
      <c r="I211" s="62"/>
      <c r="J211" s="62"/>
      <c r="K211" s="62"/>
      <c r="L211" s="62"/>
      <c r="M211" s="62"/>
      <c r="N211" s="62"/>
      <c r="O211" s="62"/>
      <c r="P211" s="62"/>
      <c r="Q211" s="62"/>
      <c r="R211" s="62"/>
      <c r="S211" s="62"/>
      <c r="T211" s="62"/>
    </row>
    <row r="212" spans="1:20" ht="20.100000000000001" customHeight="1" x14ac:dyDescent="0.25">
      <c r="A212" s="4" t="s">
        <v>721</v>
      </c>
      <c r="B212" s="7" t="s">
        <v>722</v>
      </c>
      <c r="C212" s="5">
        <v>267.10000000000002</v>
      </c>
      <c r="D212" s="61"/>
      <c r="E212" s="61"/>
      <c r="F212" s="62"/>
      <c r="G212" s="62"/>
      <c r="H212" s="62"/>
      <c r="I212" s="62"/>
      <c r="J212" s="62"/>
      <c r="K212" s="62"/>
      <c r="L212" s="62"/>
      <c r="M212" s="62"/>
      <c r="N212" s="62"/>
      <c r="O212" s="62"/>
      <c r="P212" s="62"/>
      <c r="Q212" s="62"/>
      <c r="R212" s="62"/>
      <c r="S212" s="62"/>
      <c r="T212" s="62"/>
    </row>
    <row r="213" spans="1:20" ht="20.100000000000001" customHeight="1" x14ac:dyDescent="0.25">
      <c r="A213" s="4" t="s">
        <v>160</v>
      </c>
      <c r="B213" s="7" t="s">
        <v>645</v>
      </c>
      <c r="C213" s="5">
        <v>268</v>
      </c>
      <c r="D213" s="64">
        <v>6</v>
      </c>
      <c r="E213" s="64"/>
      <c r="F213" s="64">
        <v>26</v>
      </c>
      <c r="G213" s="64">
        <v>19</v>
      </c>
      <c r="H213" s="64">
        <v>1</v>
      </c>
      <c r="I213" s="64"/>
      <c r="J213" s="64">
        <v>20</v>
      </c>
      <c r="K213" s="64"/>
      <c r="L213" s="64"/>
      <c r="M213" s="64">
        <v>11</v>
      </c>
      <c r="N213" s="64"/>
      <c r="O213" s="64">
        <v>5</v>
      </c>
      <c r="P213" s="64"/>
      <c r="Q213" s="64">
        <v>5</v>
      </c>
      <c r="R213" s="64">
        <v>1</v>
      </c>
      <c r="S213" s="64"/>
      <c r="T213" s="64">
        <v>1</v>
      </c>
    </row>
    <row r="214" spans="1:20" ht="20.100000000000001" customHeight="1" x14ac:dyDescent="0.25">
      <c r="A214" s="4" t="s">
        <v>159</v>
      </c>
      <c r="B214" s="5" t="s">
        <v>723</v>
      </c>
      <c r="C214" s="5">
        <v>269</v>
      </c>
      <c r="D214" s="61"/>
      <c r="E214" s="61"/>
      <c r="F214" s="62"/>
      <c r="G214" s="62"/>
      <c r="H214" s="62"/>
      <c r="I214" s="62"/>
      <c r="J214" s="62"/>
      <c r="K214" s="62"/>
      <c r="L214" s="62"/>
      <c r="M214" s="62"/>
      <c r="N214" s="62"/>
      <c r="O214" s="62"/>
      <c r="P214" s="62"/>
      <c r="Q214" s="62"/>
      <c r="R214" s="62"/>
      <c r="S214" s="62"/>
      <c r="T214" s="62"/>
    </row>
    <row r="215" spans="1:20" ht="20.100000000000001" customHeight="1" x14ac:dyDescent="0.25">
      <c r="A215" s="4" t="s">
        <v>158</v>
      </c>
      <c r="B215" s="7" t="s">
        <v>724</v>
      </c>
      <c r="C215" s="5">
        <v>269.10000000000002</v>
      </c>
      <c r="D215" s="62"/>
      <c r="E215" s="62"/>
      <c r="F215" s="62"/>
      <c r="G215" s="62"/>
      <c r="H215" s="62"/>
      <c r="I215" s="62"/>
      <c r="J215" s="62"/>
      <c r="K215" s="62"/>
      <c r="L215" s="62"/>
      <c r="M215" s="62"/>
      <c r="N215" s="62"/>
      <c r="O215" s="62"/>
      <c r="P215" s="62"/>
      <c r="Q215" s="62"/>
      <c r="R215" s="62"/>
      <c r="S215" s="62"/>
      <c r="T215" s="62"/>
    </row>
    <row r="216" spans="1:20" ht="20.100000000000001" customHeight="1" x14ac:dyDescent="0.25">
      <c r="A216" s="4" t="s">
        <v>157</v>
      </c>
      <c r="B216" s="7" t="s">
        <v>725</v>
      </c>
      <c r="C216" s="5">
        <v>270</v>
      </c>
      <c r="D216" s="61"/>
      <c r="E216" s="61"/>
      <c r="F216" s="62"/>
      <c r="G216" s="62"/>
      <c r="H216" s="62"/>
      <c r="I216" s="62"/>
      <c r="J216" s="62"/>
      <c r="K216" s="62"/>
      <c r="L216" s="62"/>
      <c r="M216" s="62"/>
      <c r="N216" s="62"/>
      <c r="O216" s="62"/>
      <c r="P216" s="62"/>
      <c r="Q216" s="62"/>
      <c r="R216" s="62"/>
      <c r="S216" s="62"/>
      <c r="T216" s="62"/>
    </row>
    <row r="217" spans="1:20" ht="20.100000000000001" customHeight="1" x14ac:dyDescent="0.25">
      <c r="A217" s="4" t="s">
        <v>156</v>
      </c>
      <c r="B217" s="7" t="s">
        <v>726</v>
      </c>
      <c r="C217" s="5">
        <v>272</v>
      </c>
      <c r="D217" s="61"/>
      <c r="E217" s="61"/>
      <c r="F217" s="62"/>
      <c r="G217" s="62"/>
      <c r="H217" s="62"/>
      <c r="I217" s="62"/>
      <c r="J217" s="62"/>
      <c r="K217" s="62"/>
      <c r="L217" s="62"/>
      <c r="M217" s="62"/>
      <c r="N217" s="62"/>
      <c r="O217" s="62"/>
      <c r="P217" s="62"/>
      <c r="Q217" s="62"/>
      <c r="R217" s="62"/>
      <c r="S217" s="62"/>
      <c r="T217" s="62"/>
    </row>
    <row r="218" spans="1:20" ht="20.100000000000001" customHeight="1" x14ac:dyDescent="0.25">
      <c r="A218" s="4" t="s">
        <v>155</v>
      </c>
      <c r="B218" s="7" t="s">
        <v>727</v>
      </c>
      <c r="C218" s="5">
        <v>273</v>
      </c>
      <c r="D218" s="61"/>
      <c r="E218" s="61"/>
      <c r="F218" s="62"/>
      <c r="G218" s="62"/>
      <c r="H218" s="62"/>
      <c r="I218" s="62"/>
      <c r="J218" s="62"/>
      <c r="K218" s="62"/>
      <c r="L218" s="62"/>
      <c r="M218" s="62"/>
      <c r="N218" s="62"/>
      <c r="O218" s="62"/>
      <c r="P218" s="62"/>
      <c r="Q218" s="62"/>
      <c r="R218" s="62"/>
      <c r="S218" s="62"/>
      <c r="T218" s="62"/>
    </row>
    <row r="219" spans="1:20" ht="20.100000000000001" customHeight="1" x14ac:dyDescent="0.25">
      <c r="A219" s="4" t="s">
        <v>154</v>
      </c>
      <c r="B219" s="7" t="s">
        <v>728</v>
      </c>
      <c r="C219" s="5">
        <v>274</v>
      </c>
      <c r="D219" s="61"/>
      <c r="E219" s="61"/>
      <c r="F219" s="62"/>
      <c r="G219" s="62"/>
      <c r="H219" s="62"/>
      <c r="I219" s="62"/>
      <c r="J219" s="62"/>
      <c r="K219" s="62"/>
      <c r="L219" s="62"/>
      <c r="M219" s="62"/>
      <c r="N219" s="62"/>
      <c r="O219" s="62"/>
      <c r="P219" s="62"/>
      <c r="Q219" s="62"/>
      <c r="R219" s="62"/>
      <c r="S219" s="62"/>
      <c r="T219" s="62"/>
    </row>
    <row r="220" spans="1:20" ht="20.100000000000001" customHeight="1" x14ac:dyDescent="0.25">
      <c r="A220" s="4" t="s">
        <v>153</v>
      </c>
      <c r="B220" s="7" t="s">
        <v>729</v>
      </c>
      <c r="C220" s="5">
        <v>275</v>
      </c>
      <c r="D220" s="61"/>
      <c r="E220" s="61"/>
      <c r="F220" s="62"/>
      <c r="G220" s="62"/>
      <c r="H220" s="62"/>
      <c r="I220" s="62"/>
      <c r="J220" s="62"/>
      <c r="K220" s="62"/>
      <c r="L220" s="62"/>
      <c r="M220" s="62"/>
      <c r="N220" s="62"/>
      <c r="O220" s="62"/>
      <c r="P220" s="62"/>
      <c r="Q220" s="62"/>
      <c r="R220" s="62"/>
      <c r="S220" s="62"/>
      <c r="T220" s="62"/>
    </row>
    <row r="221" spans="1:20" ht="20.100000000000001" customHeight="1" x14ac:dyDescent="0.25">
      <c r="A221" s="4" t="s">
        <v>152</v>
      </c>
      <c r="B221" s="7" t="s">
        <v>554</v>
      </c>
      <c r="C221" s="5">
        <v>276</v>
      </c>
      <c r="D221" s="61"/>
      <c r="E221" s="61"/>
      <c r="F221" s="62"/>
      <c r="G221" s="62"/>
      <c r="H221" s="62"/>
      <c r="I221" s="62"/>
      <c r="J221" s="62"/>
      <c r="K221" s="62"/>
      <c r="L221" s="62"/>
      <c r="M221" s="62"/>
      <c r="N221" s="62"/>
      <c r="O221" s="62"/>
      <c r="P221" s="62"/>
      <c r="Q221" s="62"/>
      <c r="R221" s="62"/>
      <c r="S221" s="62"/>
      <c r="T221" s="62"/>
    </row>
    <row r="222" spans="1:20" ht="20.100000000000001" customHeight="1" x14ac:dyDescent="0.25">
      <c r="A222" s="4" t="s">
        <v>151</v>
      </c>
      <c r="B222" s="7" t="s">
        <v>364</v>
      </c>
      <c r="C222" s="5">
        <v>277</v>
      </c>
      <c r="D222" s="61"/>
      <c r="E222" s="61"/>
      <c r="F222" s="62"/>
      <c r="G222" s="62"/>
      <c r="H222" s="62"/>
      <c r="I222" s="62"/>
      <c r="J222" s="62"/>
      <c r="K222" s="62"/>
      <c r="L222" s="62"/>
      <c r="M222" s="62"/>
      <c r="N222" s="62"/>
      <c r="O222" s="62"/>
      <c r="P222" s="62"/>
      <c r="Q222" s="62"/>
      <c r="R222" s="62"/>
      <c r="S222" s="62"/>
      <c r="T222" s="62"/>
    </row>
    <row r="223" spans="1:20" ht="20.100000000000001" customHeight="1" x14ac:dyDescent="0.25">
      <c r="A223" s="4" t="s">
        <v>150</v>
      </c>
      <c r="B223" s="7" t="s">
        <v>555</v>
      </c>
      <c r="C223" s="5">
        <v>278</v>
      </c>
      <c r="D223" s="61"/>
      <c r="E223" s="61"/>
      <c r="F223" s="62"/>
      <c r="G223" s="62"/>
      <c r="H223" s="62"/>
      <c r="I223" s="62"/>
      <c r="J223" s="62"/>
      <c r="K223" s="62"/>
      <c r="L223" s="62"/>
      <c r="M223" s="62"/>
      <c r="N223" s="62"/>
      <c r="O223" s="62"/>
      <c r="P223" s="62"/>
      <c r="Q223" s="62"/>
      <c r="R223" s="62"/>
      <c r="S223" s="62"/>
      <c r="T223" s="62"/>
    </row>
    <row r="224" spans="1:20" ht="20.100000000000001" customHeight="1" x14ac:dyDescent="0.25">
      <c r="A224" s="4" t="s">
        <v>149</v>
      </c>
      <c r="B224" s="7" t="s">
        <v>556</v>
      </c>
      <c r="C224" s="5">
        <v>279</v>
      </c>
      <c r="D224" s="61"/>
      <c r="E224" s="61"/>
      <c r="F224" s="62">
        <v>4</v>
      </c>
      <c r="G224" s="62">
        <v>3</v>
      </c>
      <c r="H224" s="62"/>
      <c r="I224" s="62"/>
      <c r="J224" s="62">
        <v>3</v>
      </c>
      <c r="K224" s="62"/>
      <c r="L224" s="62"/>
      <c r="M224" s="62">
        <v>1</v>
      </c>
      <c r="N224" s="62"/>
      <c r="O224" s="62"/>
      <c r="P224" s="62"/>
      <c r="Q224" s="62"/>
      <c r="R224" s="62"/>
      <c r="S224" s="62"/>
      <c r="T224" s="62"/>
    </row>
    <row r="225" spans="1:20" ht="20.100000000000001" customHeight="1" x14ac:dyDescent="0.25">
      <c r="A225" s="4" t="s">
        <v>148</v>
      </c>
      <c r="B225" s="7" t="s">
        <v>730</v>
      </c>
      <c r="C225" s="5">
        <v>280</v>
      </c>
      <c r="D225" s="61"/>
      <c r="E225" s="61"/>
      <c r="F225" s="62"/>
      <c r="G225" s="62"/>
      <c r="H225" s="62"/>
      <c r="I225" s="62"/>
      <c r="J225" s="62"/>
      <c r="K225" s="62"/>
      <c r="L225" s="62"/>
      <c r="M225" s="62"/>
      <c r="N225" s="62"/>
      <c r="O225" s="62"/>
      <c r="P225" s="62"/>
      <c r="Q225" s="62"/>
      <c r="R225" s="62"/>
      <c r="S225" s="62"/>
      <c r="T225" s="62"/>
    </row>
    <row r="226" spans="1:20" ht="20.100000000000001" customHeight="1" x14ac:dyDescent="0.25">
      <c r="A226" s="4" t="s">
        <v>731</v>
      </c>
      <c r="B226" s="7" t="s">
        <v>732</v>
      </c>
      <c r="C226" s="5">
        <v>280.10000000000002</v>
      </c>
      <c r="D226" s="61"/>
      <c r="E226" s="61"/>
      <c r="F226" s="62"/>
      <c r="G226" s="62"/>
      <c r="H226" s="62"/>
      <c r="I226" s="62"/>
      <c r="J226" s="62"/>
      <c r="K226" s="62"/>
      <c r="L226" s="62"/>
      <c r="M226" s="62"/>
      <c r="N226" s="62"/>
      <c r="O226" s="62"/>
      <c r="P226" s="62"/>
      <c r="Q226" s="62"/>
      <c r="R226" s="62"/>
      <c r="S226" s="62"/>
      <c r="T226" s="62"/>
    </row>
    <row r="227" spans="1:20" ht="20.100000000000001" customHeight="1" x14ac:dyDescent="0.25">
      <c r="A227" s="4" t="s">
        <v>147</v>
      </c>
      <c r="B227" s="7" t="s">
        <v>403</v>
      </c>
      <c r="C227" s="5"/>
      <c r="D227" s="61"/>
      <c r="E227" s="61"/>
      <c r="F227" s="62"/>
      <c r="G227" s="62"/>
      <c r="H227" s="62"/>
      <c r="I227" s="62"/>
      <c r="J227" s="62"/>
      <c r="K227" s="62"/>
      <c r="L227" s="62"/>
      <c r="M227" s="62"/>
      <c r="N227" s="62"/>
      <c r="O227" s="62"/>
      <c r="P227" s="62"/>
      <c r="Q227" s="62"/>
      <c r="R227" s="62"/>
      <c r="S227" s="62"/>
      <c r="T227" s="62"/>
    </row>
    <row r="228" spans="1:20" ht="20.100000000000001" customHeight="1" x14ac:dyDescent="0.25">
      <c r="A228" s="8" t="s">
        <v>146</v>
      </c>
      <c r="B228" s="12" t="s">
        <v>448</v>
      </c>
      <c r="C228" s="5"/>
      <c r="D228" s="65">
        <f t="shared" ref="D228:T228" si="11">SUM(D229:D247)</f>
        <v>0</v>
      </c>
      <c r="E228" s="65">
        <f t="shared" si="11"/>
        <v>0</v>
      </c>
      <c r="F228" s="65">
        <f t="shared" si="11"/>
        <v>1</v>
      </c>
      <c r="G228" s="65">
        <f t="shared" si="11"/>
        <v>0</v>
      </c>
      <c r="H228" s="65">
        <f t="shared" si="11"/>
        <v>0</v>
      </c>
      <c r="I228" s="65">
        <f t="shared" si="11"/>
        <v>0</v>
      </c>
      <c r="J228" s="65">
        <f t="shared" si="11"/>
        <v>0</v>
      </c>
      <c r="K228" s="65">
        <f t="shared" si="11"/>
        <v>0</v>
      </c>
      <c r="L228" s="65">
        <f t="shared" si="11"/>
        <v>0</v>
      </c>
      <c r="M228" s="65">
        <f t="shared" si="11"/>
        <v>1</v>
      </c>
      <c r="N228" s="65">
        <f t="shared" si="11"/>
        <v>0</v>
      </c>
      <c r="O228" s="65">
        <f t="shared" si="11"/>
        <v>0</v>
      </c>
      <c r="P228" s="65">
        <f t="shared" si="11"/>
        <v>0</v>
      </c>
      <c r="Q228" s="65">
        <f t="shared" si="11"/>
        <v>0</v>
      </c>
      <c r="R228" s="65">
        <f t="shared" si="11"/>
        <v>0</v>
      </c>
      <c r="S228" s="65">
        <f t="shared" si="11"/>
        <v>0</v>
      </c>
      <c r="T228" s="65">
        <f t="shared" si="11"/>
        <v>0</v>
      </c>
    </row>
    <row r="229" spans="1:20" ht="20.100000000000001" customHeight="1" x14ac:dyDescent="0.25">
      <c r="A229" s="4" t="s">
        <v>145</v>
      </c>
      <c r="B229" s="7" t="s">
        <v>557</v>
      </c>
      <c r="C229" s="5">
        <v>281</v>
      </c>
      <c r="D229" s="61"/>
      <c r="E229" s="61"/>
      <c r="F229" s="62"/>
      <c r="G229" s="62"/>
      <c r="H229" s="62"/>
      <c r="I229" s="62"/>
      <c r="J229" s="62"/>
      <c r="K229" s="62"/>
      <c r="L229" s="62"/>
      <c r="M229" s="62"/>
      <c r="N229" s="62"/>
      <c r="O229" s="62"/>
      <c r="P229" s="62"/>
      <c r="Q229" s="62"/>
      <c r="R229" s="62"/>
      <c r="S229" s="62"/>
      <c r="T229" s="62"/>
    </row>
    <row r="230" spans="1:20" ht="20.100000000000001" customHeight="1" x14ac:dyDescent="0.25">
      <c r="A230" s="4" t="s">
        <v>144</v>
      </c>
      <c r="B230" s="7" t="s">
        <v>558</v>
      </c>
      <c r="C230" s="6">
        <v>282</v>
      </c>
      <c r="D230" s="62"/>
      <c r="E230" s="62"/>
      <c r="F230" s="62"/>
      <c r="G230" s="62"/>
      <c r="H230" s="62"/>
      <c r="I230" s="62"/>
      <c r="J230" s="62"/>
      <c r="K230" s="62"/>
      <c r="L230" s="62"/>
      <c r="M230" s="62"/>
      <c r="N230" s="62"/>
      <c r="O230" s="62"/>
      <c r="P230" s="62"/>
      <c r="Q230" s="62"/>
      <c r="R230" s="62"/>
      <c r="S230" s="62"/>
      <c r="T230" s="62"/>
    </row>
    <row r="231" spans="1:20" ht="20.100000000000001" customHeight="1" x14ac:dyDescent="0.25">
      <c r="A231" s="4" t="s">
        <v>143</v>
      </c>
      <c r="B231" s="5" t="s">
        <v>559</v>
      </c>
      <c r="C231" s="5">
        <v>283</v>
      </c>
      <c r="D231" s="61"/>
      <c r="E231" s="61"/>
      <c r="F231" s="62"/>
      <c r="G231" s="62"/>
      <c r="H231" s="62"/>
      <c r="I231" s="62"/>
      <c r="J231" s="62"/>
      <c r="K231" s="62"/>
      <c r="L231" s="62"/>
      <c r="M231" s="62"/>
      <c r="N231" s="62"/>
      <c r="O231" s="62"/>
      <c r="P231" s="62"/>
      <c r="Q231" s="62"/>
      <c r="R231" s="62"/>
      <c r="S231" s="62"/>
      <c r="T231" s="62"/>
    </row>
    <row r="232" spans="1:20" ht="20.100000000000001" customHeight="1" x14ac:dyDescent="0.25">
      <c r="A232" s="4" t="s">
        <v>142</v>
      </c>
      <c r="B232" s="7" t="s">
        <v>560</v>
      </c>
      <c r="C232" s="5">
        <v>284</v>
      </c>
      <c r="D232" s="61"/>
      <c r="E232" s="61"/>
      <c r="F232" s="62"/>
      <c r="G232" s="62"/>
      <c r="H232" s="62"/>
      <c r="I232" s="62"/>
      <c r="J232" s="62"/>
      <c r="K232" s="62"/>
      <c r="L232" s="62"/>
      <c r="M232" s="62"/>
      <c r="N232" s="62"/>
      <c r="O232" s="62"/>
      <c r="P232" s="62"/>
      <c r="Q232" s="62"/>
      <c r="R232" s="62"/>
      <c r="S232" s="62"/>
      <c r="T232" s="62"/>
    </row>
    <row r="233" spans="1:20" ht="20.100000000000001" customHeight="1" x14ac:dyDescent="0.25">
      <c r="A233" s="4" t="s">
        <v>141</v>
      </c>
      <c r="B233" s="7" t="s">
        <v>561</v>
      </c>
      <c r="C233" s="5">
        <v>285</v>
      </c>
      <c r="D233" s="64"/>
      <c r="E233" s="64"/>
      <c r="F233" s="64"/>
      <c r="G233" s="64"/>
      <c r="H233" s="64"/>
      <c r="I233" s="64"/>
      <c r="J233" s="64"/>
      <c r="K233" s="64"/>
      <c r="L233" s="64"/>
      <c r="M233" s="64"/>
      <c r="N233" s="64"/>
      <c r="O233" s="64"/>
      <c r="P233" s="64"/>
      <c r="Q233" s="64"/>
      <c r="R233" s="64"/>
      <c r="S233" s="64"/>
      <c r="T233" s="64"/>
    </row>
    <row r="234" spans="1:20" ht="20.100000000000001" customHeight="1" x14ac:dyDescent="0.25">
      <c r="A234" s="4" t="s">
        <v>140</v>
      </c>
      <c r="B234" s="7" t="s">
        <v>562</v>
      </c>
      <c r="C234" s="5">
        <v>286</v>
      </c>
      <c r="D234" s="61"/>
      <c r="E234" s="61"/>
      <c r="F234" s="62"/>
      <c r="G234" s="62"/>
      <c r="H234" s="62"/>
      <c r="I234" s="62"/>
      <c r="J234" s="62"/>
      <c r="K234" s="62"/>
      <c r="L234" s="62"/>
      <c r="M234" s="62"/>
      <c r="N234" s="62"/>
      <c r="O234" s="62"/>
      <c r="P234" s="62"/>
      <c r="Q234" s="62"/>
      <c r="R234" s="62"/>
      <c r="S234" s="62"/>
      <c r="T234" s="62"/>
    </row>
    <row r="235" spans="1:20" ht="20.100000000000001" customHeight="1" x14ac:dyDescent="0.25">
      <c r="A235" s="4" t="s">
        <v>139</v>
      </c>
      <c r="B235" s="7" t="s">
        <v>365</v>
      </c>
      <c r="C235" s="5">
        <v>287</v>
      </c>
      <c r="D235" s="61"/>
      <c r="E235" s="61"/>
      <c r="F235" s="62"/>
      <c r="G235" s="62"/>
      <c r="H235" s="62"/>
      <c r="I235" s="62"/>
      <c r="J235" s="62"/>
      <c r="K235" s="62"/>
      <c r="L235" s="62"/>
      <c r="M235" s="62"/>
      <c r="N235" s="62"/>
      <c r="O235" s="62"/>
      <c r="P235" s="62"/>
      <c r="Q235" s="62"/>
      <c r="R235" s="62"/>
      <c r="S235" s="62"/>
      <c r="T235" s="62"/>
    </row>
    <row r="236" spans="1:20" ht="20.100000000000001" customHeight="1" x14ac:dyDescent="0.25">
      <c r="A236" s="4" t="s">
        <v>138</v>
      </c>
      <c r="B236" s="7" t="s">
        <v>366</v>
      </c>
      <c r="C236" s="5">
        <v>288</v>
      </c>
      <c r="D236" s="61"/>
      <c r="E236" s="61"/>
      <c r="F236" s="62"/>
      <c r="G236" s="62"/>
      <c r="H236" s="62"/>
      <c r="I236" s="62"/>
      <c r="J236" s="62"/>
      <c r="K236" s="62"/>
      <c r="L236" s="62"/>
      <c r="M236" s="62"/>
      <c r="N236" s="62"/>
      <c r="O236" s="62"/>
      <c r="P236" s="62"/>
      <c r="Q236" s="62"/>
      <c r="R236" s="62"/>
      <c r="S236" s="62"/>
      <c r="T236" s="62"/>
    </row>
    <row r="237" spans="1:20" ht="20.100000000000001" customHeight="1" x14ac:dyDescent="0.25">
      <c r="A237" s="4" t="s">
        <v>137</v>
      </c>
      <c r="B237" s="7" t="s">
        <v>646</v>
      </c>
      <c r="C237" s="5">
        <v>289</v>
      </c>
      <c r="D237" s="61"/>
      <c r="E237" s="61"/>
      <c r="F237" s="62"/>
      <c r="G237" s="62"/>
      <c r="H237" s="62"/>
      <c r="I237" s="62"/>
      <c r="J237" s="62"/>
      <c r="K237" s="62"/>
      <c r="L237" s="62"/>
      <c r="M237" s="62"/>
      <c r="N237" s="62"/>
      <c r="O237" s="62"/>
      <c r="P237" s="62"/>
      <c r="Q237" s="62"/>
      <c r="R237" s="62"/>
      <c r="S237" s="62"/>
      <c r="T237" s="62"/>
    </row>
    <row r="238" spans="1:20" ht="20.100000000000001" customHeight="1" x14ac:dyDescent="0.25">
      <c r="A238" s="4" t="s">
        <v>136</v>
      </c>
      <c r="B238" s="7" t="s">
        <v>496</v>
      </c>
      <c r="C238" s="5">
        <v>290</v>
      </c>
      <c r="D238" s="61"/>
      <c r="E238" s="61"/>
      <c r="F238" s="62"/>
      <c r="G238" s="62"/>
      <c r="H238" s="62"/>
      <c r="I238" s="62"/>
      <c r="J238" s="62"/>
      <c r="K238" s="62"/>
      <c r="L238" s="62"/>
      <c r="M238" s="62"/>
      <c r="N238" s="62"/>
      <c r="O238" s="62"/>
      <c r="P238" s="62"/>
      <c r="Q238" s="62"/>
      <c r="R238" s="62"/>
      <c r="S238" s="62"/>
      <c r="T238" s="62"/>
    </row>
    <row r="239" spans="1:20" ht="20.100000000000001" customHeight="1" x14ac:dyDescent="0.25">
      <c r="A239" s="4" t="s">
        <v>135</v>
      </c>
      <c r="B239" s="7" t="s">
        <v>647</v>
      </c>
      <c r="C239" s="5">
        <v>291</v>
      </c>
      <c r="D239" s="61"/>
      <c r="E239" s="61"/>
      <c r="F239" s="62"/>
      <c r="G239" s="62"/>
      <c r="H239" s="62"/>
      <c r="I239" s="62"/>
      <c r="J239" s="62"/>
      <c r="K239" s="62"/>
      <c r="L239" s="62"/>
      <c r="M239" s="62"/>
      <c r="N239" s="62"/>
      <c r="O239" s="62"/>
      <c r="P239" s="62"/>
      <c r="Q239" s="62"/>
      <c r="R239" s="62"/>
      <c r="S239" s="62"/>
      <c r="T239" s="62"/>
    </row>
    <row r="240" spans="1:20" ht="20.100000000000001" customHeight="1" x14ac:dyDescent="0.25">
      <c r="A240" s="4" t="s">
        <v>134</v>
      </c>
      <c r="B240" s="7" t="s">
        <v>648</v>
      </c>
      <c r="C240" s="5">
        <v>292</v>
      </c>
      <c r="D240" s="61"/>
      <c r="E240" s="61"/>
      <c r="F240" s="62"/>
      <c r="G240" s="62"/>
      <c r="H240" s="62"/>
      <c r="I240" s="62"/>
      <c r="J240" s="62"/>
      <c r="K240" s="62"/>
      <c r="L240" s="62"/>
      <c r="M240" s="62"/>
      <c r="N240" s="62"/>
      <c r="O240" s="62"/>
      <c r="P240" s="62"/>
      <c r="Q240" s="62"/>
      <c r="R240" s="62"/>
      <c r="S240" s="62"/>
      <c r="T240" s="62"/>
    </row>
    <row r="241" spans="1:20" ht="20.100000000000001" customHeight="1" x14ac:dyDescent="0.25">
      <c r="A241" s="4" t="s">
        <v>133</v>
      </c>
      <c r="B241" s="7" t="s">
        <v>449</v>
      </c>
      <c r="C241" s="5">
        <v>293</v>
      </c>
      <c r="D241" s="61"/>
      <c r="E241" s="61"/>
      <c r="F241" s="62"/>
      <c r="G241" s="62"/>
      <c r="H241" s="62"/>
      <c r="I241" s="62"/>
      <c r="J241" s="62"/>
      <c r="K241" s="62"/>
      <c r="L241" s="62"/>
      <c r="M241" s="62"/>
      <c r="N241" s="62"/>
      <c r="O241" s="62"/>
      <c r="P241" s="62"/>
      <c r="Q241" s="62"/>
      <c r="R241" s="62"/>
      <c r="S241" s="62"/>
      <c r="T241" s="62"/>
    </row>
    <row r="242" spans="1:20" ht="20.100000000000001" customHeight="1" x14ac:dyDescent="0.25">
      <c r="A242" s="4" t="s">
        <v>132</v>
      </c>
      <c r="B242" s="7" t="s">
        <v>649</v>
      </c>
      <c r="C242" s="5">
        <v>294</v>
      </c>
      <c r="D242" s="61"/>
      <c r="E242" s="61"/>
      <c r="F242" s="62"/>
      <c r="G242" s="62"/>
      <c r="H242" s="62"/>
      <c r="I242" s="62"/>
      <c r="J242" s="62"/>
      <c r="K242" s="62"/>
      <c r="L242" s="62"/>
      <c r="M242" s="62"/>
      <c r="N242" s="62"/>
      <c r="O242" s="62"/>
      <c r="P242" s="62"/>
      <c r="Q242" s="62"/>
      <c r="R242" s="62"/>
      <c r="S242" s="62"/>
      <c r="T242" s="62"/>
    </row>
    <row r="243" spans="1:20" ht="20.100000000000001" customHeight="1" x14ac:dyDescent="0.25">
      <c r="A243" s="4" t="s">
        <v>131</v>
      </c>
      <c r="B243" s="7" t="s">
        <v>650</v>
      </c>
      <c r="C243" s="5">
        <v>295</v>
      </c>
      <c r="D243" s="61"/>
      <c r="E243" s="61"/>
      <c r="F243" s="62"/>
      <c r="G243" s="62"/>
      <c r="H243" s="62"/>
      <c r="I243" s="62"/>
      <c r="J243" s="62"/>
      <c r="K243" s="62"/>
      <c r="L243" s="62"/>
      <c r="M243" s="62"/>
      <c r="N243" s="62"/>
      <c r="O243" s="62"/>
      <c r="P243" s="62"/>
      <c r="Q243" s="62"/>
      <c r="R243" s="62"/>
      <c r="S243" s="62"/>
      <c r="T243" s="62"/>
    </row>
    <row r="244" spans="1:20" ht="20.100000000000001" customHeight="1" x14ac:dyDescent="0.25">
      <c r="A244" s="4" t="s">
        <v>130</v>
      </c>
      <c r="B244" s="7" t="s">
        <v>651</v>
      </c>
      <c r="C244" s="5">
        <v>296</v>
      </c>
      <c r="D244" s="61"/>
      <c r="E244" s="61"/>
      <c r="F244" s="62">
        <v>1</v>
      </c>
      <c r="G244" s="62"/>
      <c r="H244" s="62"/>
      <c r="I244" s="62"/>
      <c r="J244" s="62"/>
      <c r="K244" s="62"/>
      <c r="L244" s="62"/>
      <c r="M244" s="62">
        <v>1</v>
      </c>
      <c r="N244" s="62"/>
      <c r="O244" s="62"/>
      <c r="P244" s="62"/>
      <c r="Q244" s="62"/>
      <c r="R244" s="62"/>
      <c r="S244" s="62"/>
      <c r="T244" s="62"/>
    </row>
    <row r="245" spans="1:20" ht="20.100000000000001" customHeight="1" x14ac:dyDescent="0.25">
      <c r="A245" s="4" t="s">
        <v>129</v>
      </c>
      <c r="B245" s="7" t="s">
        <v>376</v>
      </c>
      <c r="C245" s="6">
        <v>297</v>
      </c>
      <c r="D245" s="61"/>
      <c r="E245" s="61"/>
      <c r="F245" s="62"/>
      <c r="G245" s="62"/>
      <c r="H245" s="62"/>
      <c r="I245" s="62"/>
      <c r="J245" s="62"/>
      <c r="K245" s="62"/>
      <c r="L245" s="62"/>
      <c r="M245" s="62"/>
      <c r="N245" s="62"/>
      <c r="O245" s="62"/>
      <c r="P245" s="62"/>
      <c r="Q245" s="62"/>
      <c r="R245" s="62"/>
      <c r="S245" s="62"/>
      <c r="T245" s="62"/>
    </row>
    <row r="246" spans="1:20" ht="20.100000000000001" customHeight="1" x14ac:dyDescent="0.25">
      <c r="A246" s="4" t="s">
        <v>128</v>
      </c>
      <c r="B246" s="7" t="s">
        <v>563</v>
      </c>
      <c r="C246" s="5">
        <v>298</v>
      </c>
      <c r="D246" s="61"/>
      <c r="E246" s="61"/>
      <c r="F246" s="62"/>
      <c r="G246" s="62"/>
      <c r="H246" s="62"/>
      <c r="I246" s="62"/>
      <c r="J246" s="62"/>
      <c r="K246" s="62"/>
      <c r="L246" s="62"/>
      <c r="M246" s="62"/>
      <c r="N246" s="62"/>
      <c r="O246" s="62"/>
      <c r="P246" s="62"/>
      <c r="Q246" s="62"/>
      <c r="R246" s="62"/>
      <c r="S246" s="62"/>
      <c r="T246" s="62"/>
    </row>
    <row r="247" spans="1:20" ht="20.100000000000001" customHeight="1" x14ac:dyDescent="0.25">
      <c r="A247" s="4" t="s">
        <v>127</v>
      </c>
      <c r="B247" s="7" t="s">
        <v>403</v>
      </c>
      <c r="C247" s="5"/>
      <c r="D247" s="64"/>
      <c r="E247" s="64"/>
      <c r="F247" s="64"/>
      <c r="G247" s="64"/>
      <c r="H247" s="64"/>
      <c r="I247" s="64"/>
      <c r="J247" s="64"/>
      <c r="K247" s="64"/>
      <c r="L247" s="64"/>
      <c r="M247" s="64"/>
      <c r="N247" s="64"/>
      <c r="O247" s="64"/>
      <c r="P247" s="64"/>
      <c r="Q247" s="64"/>
      <c r="R247" s="64"/>
      <c r="S247" s="64"/>
      <c r="T247" s="64"/>
    </row>
    <row r="248" spans="1:20" ht="20.100000000000001" customHeight="1" x14ac:dyDescent="0.25">
      <c r="A248" s="4" t="s">
        <v>126</v>
      </c>
      <c r="B248" s="12" t="s">
        <v>564</v>
      </c>
      <c r="C248" s="5"/>
      <c r="D248" s="65">
        <f t="shared" ref="D248:T248" si="12">SUM(D249:D261)</f>
        <v>0</v>
      </c>
      <c r="E248" s="65">
        <f t="shared" si="12"/>
        <v>0</v>
      </c>
      <c r="F248" s="65">
        <f t="shared" si="12"/>
        <v>0</v>
      </c>
      <c r="G248" s="65">
        <f t="shared" si="12"/>
        <v>0</v>
      </c>
      <c r="H248" s="65">
        <f t="shared" si="12"/>
        <v>0</v>
      </c>
      <c r="I248" s="65">
        <f t="shared" si="12"/>
        <v>0</v>
      </c>
      <c r="J248" s="65">
        <f t="shared" si="12"/>
        <v>0</v>
      </c>
      <c r="K248" s="65">
        <f t="shared" si="12"/>
        <v>0</v>
      </c>
      <c r="L248" s="65">
        <f t="shared" si="12"/>
        <v>0</v>
      </c>
      <c r="M248" s="65">
        <f t="shared" si="12"/>
        <v>0</v>
      </c>
      <c r="N248" s="65">
        <f t="shared" si="12"/>
        <v>0</v>
      </c>
      <c r="O248" s="65">
        <f t="shared" si="12"/>
        <v>0</v>
      </c>
      <c r="P248" s="65">
        <f t="shared" si="12"/>
        <v>0</v>
      </c>
      <c r="Q248" s="65">
        <f t="shared" si="12"/>
        <v>0</v>
      </c>
      <c r="R248" s="65">
        <f t="shared" si="12"/>
        <v>0</v>
      </c>
      <c r="S248" s="65">
        <f t="shared" si="12"/>
        <v>0</v>
      </c>
      <c r="T248" s="65">
        <f t="shared" si="12"/>
        <v>0</v>
      </c>
    </row>
    <row r="249" spans="1:20" ht="20.100000000000001" customHeight="1" x14ac:dyDescent="0.25">
      <c r="A249" s="4" t="s">
        <v>125</v>
      </c>
      <c r="B249" s="5" t="s">
        <v>450</v>
      </c>
      <c r="C249" s="5">
        <v>299</v>
      </c>
      <c r="D249" s="62"/>
      <c r="E249" s="62"/>
      <c r="F249" s="62"/>
      <c r="G249" s="62"/>
      <c r="H249" s="62"/>
      <c r="I249" s="62"/>
      <c r="J249" s="62"/>
      <c r="K249" s="62"/>
      <c r="L249" s="62"/>
      <c r="M249" s="62"/>
      <c r="N249" s="62"/>
      <c r="O249" s="62"/>
      <c r="P249" s="62"/>
      <c r="Q249" s="62"/>
      <c r="R249" s="62"/>
      <c r="S249" s="62"/>
      <c r="T249" s="62"/>
    </row>
    <row r="250" spans="1:20" ht="20.100000000000001" customHeight="1" x14ac:dyDescent="0.25">
      <c r="A250" s="4" t="s">
        <v>124</v>
      </c>
      <c r="B250" s="5" t="s">
        <v>733</v>
      </c>
      <c r="C250" s="5">
        <v>300</v>
      </c>
      <c r="D250" s="61"/>
      <c r="E250" s="61"/>
      <c r="F250" s="62"/>
      <c r="G250" s="62"/>
      <c r="H250" s="62"/>
      <c r="I250" s="62"/>
      <c r="J250" s="62"/>
      <c r="K250" s="62"/>
      <c r="L250" s="62"/>
      <c r="M250" s="62"/>
      <c r="N250" s="62"/>
      <c r="O250" s="62"/>
      <c r="P250" s="62"/>
      <c r="Q250" s="62"/>
      <c r="R250" s="62"/>
      <c r="S250" s="62"/>
      <c r="T250" s="62"/>
    </row>
    <row r="251" spans="1:20" ht="20.100000000000001" customHeight="1" x14ac:dyDescent="0.25">
      <c r="A251" s="4" t="s">
        <v>123</v>
      </c>
      <c r="B251" s="7" t="s">
        <v>367</v>
      </c>
      <c r="C251" s="5">
        <v>300.10000000000002</v>
      </c>
      <c r="D251" s="61"/>
      <c r="E251" s="61"/>
      <c r="F251" s="62"/>
      <c r="G251" s="62"/>
      <c r="H251" s="62"/>
      <c r="I251" s="62"/>
      <c r="J251" s="62"/>
      <c r="K251" s="62"/>
      <c r="L251" s="62"/>
      <c r="M251" s="62"/>
      <c r="N251" s="62"/>
      <c r="O251" s="62"/>
      <c r="P251" s="62"/>
      <c r="Q251" s="62"/>
      <c r="R251" s="62"/>
      <c r="S251" s="62"/>
      <c r="T251" s="62"/>
    </row>
    <row r="252" spans="1:20" ht="20.100000000000001" customHeight="1" x14ac:dyDescent="0.25">
      <c r="A252" s="4" t="s">
        <v>122</v>
      </c>
      <c r="B252" s="7" t="s">
        <v>565</v>
      </c>
      <c r="C252" s="5">
        <v>300.2</v>
      </c>
      <c r="D252" s="61"/>
      <c r="E252" s="61"/>
      <c r="F252" s="62"/>
      <c r="G252" s="62"/>
      <c r="H252" s="62"/>
      <c r="I252" s="62"/>
      <c r="J252" s="62"/>
      <c r="K252" s="62"/>
      <c r="L252" s="62"/>
      <c r="M252" s="62"/>
      <c r="N252" s="62"/>
      <c r="O252" s="62"/>
      <c r="P252" s="62"/>
      <c r="Q252" s="62"/>
      <c r="R252" s="62"/>
      <c r="S252" s="62"/>
      <c r="T252" s="62"/>
    </row>
    <row r="253" spans="1:20" ht="20.100000000000001" customHeight="1" x14ac:dyDescent="0.25">
      <c r="A253" s="4" t="s">
        <v>121</v>
      </c>
      <c r="B253" s="7" t="s">
        <v>734</v>
      </c>
      <c r="C253" s="5">
        <v>301</v>
      </c>
      <c r="D253" s="61"/>
      <c r="E253" s="61"/>
      <c r="F253" s="62"/>
      <c r="G253" s="62"/>
      <c r="H253" s="62"/>
      <c r="I253" s="62"/>
      <c r="J253" s="62"/>
      <c r="K253" s="62"/>
      <c r="L253" s="62"/>
      <c r="M253" s="62"/>
      <c r="N253" s="62"/>
      <c r="O253" s="62"/>
      <c r="P253" s="62"/>
      <c r="Q253" s="62"/>
      <c r="R253" s="62"/>
      <c r="S253" s="62"/>
      <c r="T253" s="62"/>
    </row>
    <row r="254" spans="1:20" ht="20.100000000000001" customHeight="1" x14ac:dyDescent="0.25">
      <c r="A254" s="4" t="s">
        <v>120</v>
      </c>
      <c r="B254" s="7" t="s">
        <v>451</v>
      </c>
      <c r="C254" s="5">
        <v>301.10000000000002</v>
      </c>
      <c r="D254" s="62"/>
      <c r="E254" s="62"/>
      <c r="F254" s="62"/>
      <c r="G254" s="62"/>
      <c r="H254" s="62"/>
      <c r="I254" s="62"/>
      <c r="J254" s="62"/>
      <c r="K254" s="62"/>
      <c r="L254" s="62"/>
      <c r="M254" s="62"/>
      <c r="N254" s="62"/>
      <c r="O254" s="62"/>
      <c r="P254" s="62"/>
      <c r="Q254" s="62"/>
      <c r="R254" s="62"/>
      <c r="S254" s="62"/>
      <c r="T254" s="62"/>
    </row>
    <row r="255" spans="1:20" ht="20.100000000000001" customHeight="1" x14ac:dyDescent="0.25">
      <c r="A255" s="4" t="s">
        <v>119</v>
      </c>
      <c r="B255" s="5" t="s">
        <v>452</v>
      </c>
      <c r="C255" s="5">
        <v>302</v>
      </c>
      <c r="D255" s="62"/>
      <c r="E255" s="62"/>
      <c r="F255" s="62"/>
      <c r="G255" s="62"/>
      <c r="H255" s="62"/>
      <c r="I255" s="62"/>
      <c r="J255" s="62"/>
      <c r="K255" s="62"/>
      <c r="L255" s="62"/>
      <c r="M255" s="62"/>
      <c r="N255" s="62"/>
      <c r="O255" s="62"/>
      <c r="P255" s="62"/>
      <c r="Q255" s="62"/>
      <c r="R255" s="62"/>
      <c r="S255" s="62"/>
      <c r="T255" s="62"/>
    </row>
    <row r="256" spans="1:20" ht="20.100000000000001" customHeight="1" x14ac:dyDescent="0.25">
      <c r="A256" s="4" t="s">
        <v>118</v>
      </c>
      <c r="B256" s="5" t="s">
        <v>368</v>
      </c>
      <c r="C256" s="5">
        <v>303</v>
      </c>
      <c r="D256" s="61"/>
      <c r="E256" s="61"/>
      <c r="F256" s="62"/>
      <c r="G256" s="62"/>
      <c r="H256" s="62"/>
      <c r="I256" s="62"/>
      <c r="J256" s="62"/>
      <c r="K256" s="62"/>
      <c r="L256" s="62"/>
      <c r="M256" s="62"/>
      <c r="N256" s="62"/>
      <c r="O256" s="62"/>
      <c r="P256" s="62"/>
      <c r="Q256" s="62"/>
      <c r="R256" s="62"/>
      <c r="S256" s="62"/>
      <c r="T256" s="62"/>
    </row>
    <row r="257" spans="1:20" ht="20.100000000000001" customHeight="1" x14ac:dyDescent="0.25">
      <c r="A257" s="4" t="s">
        <v>117</v>
      </c>
      <c r="B257" s="5" t="s">
        <v>453</v>
      </c>
      <c r="C257" s="5">
        <v>304</v>
      </c>
      <c r="D257" s="61"/>
      <c r="E257" s="61"/>
      <c r="F257" s="62"/>
      <c r="G257" s="62"/>
      <c r="H257" s="62"/>
      <c r="I257" s="62"/>
      <c r="J257" s="62"/>
      <c r="K257" s="62"/>
      <c r="L257" s="62"/>
      <c r="M257" s="62"/>
      <c r="N257" s="62"/>
      <c r="O257" s="62"/>
      <c r="P257" s="62"/>
      <c r="Q257" s="62"/>
      <c r="R257" s="62"/>
      <c r="S257" s="62"/>
      <c r="T257" s="62"/>
    </row>
    <row r="258" spans="1:20" ht="20.100000000000001" customHeight="1" x14ac:dyDescent="0.25">
      <c r="A258" s="4" t="s">
        <v>116</v>
      </c>
      <c r="B258" s="5" t="s">
        <v>566</v>
      </c>
      <c r="C258" s="5">
        <v>305</v>
      </c>
      <c r="D258" s="61"/>
      <c r="E258" s="61"/>
      <c r="F258" s="62"/>
      <c r="G258" s="62"/>
      <c r="H258" s="62"/>
      <c r="I258" s="62"/>
      <c r="J258" s="62"/>
      <c r="K258" s="62"/>
      <c r="L258" s="62"/>
      <c r="M258" s="62"/>
      <c r="N258" s="62"/>
      <c r="O258" s="62"/>
      <c r="P258" s="62"/>
      <c r="Q258" s="62"/>
      <c r="R258" s="62"/>
      <c r="S258" s="62"/>
      <c r="T258" s="62"/>
    </row>
    <row r="259" spans="1:20" ht="20.100000000000001" customHeight="1" x14ac:dyDescent="0.25">
      <c r="A259" s="4" t="s">
        <v>115</v>
      </c>
      <c r="B259" s="7" t="s">
        <v>567</v>
      </c>
      <c r="C259" s="5">
        <v>306</v>
      </c>
      <c r="D259" s="61"/>
      <c r="E259" s="61"/>
      <c r="F259" s="62"/>
      <c r="G259" s="62"/>
      <c r="H259" s="62"/>
      <c r="I259" s="62"/>
      <c r="J259" s="62"/>
      <c r="K259" s="62"/>
      <c r="L259" s="62"/>
      <c r="M259" s="62"/>
      <c r="N259" s="62"/>
      <c r="O259" s="62"/>
      <c r="P259" s="62"/>
      <c r="Q259" s="62"/>
      <c r="R259" s="62"/>
      <c r="S259" s="62"/>
      <c r="T259" s="62"/>
    </row>
    <row r="260" spans="1:20" ht="20.100000000000001" customHeight="1" x14ac:dyDescent="0.25">
      <c r="A260" s="4" t="s">
        <v>114</v>
      </c>
      <c r="B260" s="7" t="s">
        <v>568</v>
      </c>
      <c r="C260" s="5">
        <v>307</v>
      </c>
      <c r="D260" s="61"/>
      <c r="E260" s="61"/>
      <c r="F260" s="62"/>
      <c r="G260" s="62"/>
      <c r="H260" s="62"/>
      <c r="I260" s="62"/>
      <c r="J260" s="62"/>
      <c r="K260" s="62"/>
      <c r="L260" s="62"/>
      <c r="M260" s="62"/>
      <c r="N260" s="62"/>
      <c r="O260" s="62"/>
      <c r="P260" s="62"/>
      <c r="Q260" s="62"/>
      <c r="R260" s="62"/>
      <c r="S260" s="62"/>
      <c r="T260" s="62"/>
    </row>
    <row r="261" spans="1:20" ht="20.100000000000001" customHeight="1" x14ac:dyDescent="0.25">
      <c r="A261" s="4" t="s">
        <v>113</v>
      </c>
      <c r="B261" s="7" t="s">
        <v>403</v>
      </c>
      <c r="C261" s="5"/>
      <c r="D261" s="61"/>
      <c r="E261" s="61"/>
      <c r="F261" s="62"/>
      <c r="G261" s="62"/>
      <c r="H261" s="62"/>
      <c r="I261" s="62"/>
      <c r="J261" s="62"/>
      <c r="K261" s="62"/>
      <c r="L261" s="62"/>
      <c r="M261" s="62"/>
      <c r="N261" s="62"/>
      <c r="O261" s="62"/>
      <c r="P261" s="62"/>
      <c r="Q261" s="62"/>
      <c r="R261" s="62"/>
      <c r="S261" s="62"/>
      <c r="T261" s="62"/>
    </row>
    <row r="262" spans="1:20" s="52" customFormat="1" ht="20.100000000000001" customHeight="1" x14ac:dyDescent="0.25">
      <c r="A262" s="8" t="s">
        <v>112</v>
      </c>
      <c r="B262" s="12" t="s">
        <v>454</v>
      </c>
      <c r="C262" s="5"/>
      <c r="D262" s="65">
        <f t="shared" ref="D262:T262" si="13">SUM(D263:D279)</f>
        <v>2</v>
      </c>
      <c r="E262" s="65">
        <f t="shared" si="13"/>
        <v>0</v>
      </c>
      <c r="F262" s="65">
        <f t="shared" si="13"/>
        <v>5</v>
      </c>
      <c r="G262" s="65">
        <f t="shared" si="13"/>
        <v>3</v>
      </c>
      <c r="H262" s="65">
        <f t="shared" si="13"/>
        <v>0</v>
      </c>
      <c r="I262" s="65">
        <f t="shared" si="13"/>
        <v>0</v>
      </c>
      <c r="J262" s="65">
        <f t="shared" si="13"/>
        <v>3</v>
      </c>
      <c r="K262" s="65">
        <f t="shared" si="13"/>
        <v>0</v>
      </c>
      <c r="L262" s="65">
        <f t="shared" si="13"/>
        <v>0</v>
      </c>
      <c r="M262" s="65">
        <f t="shared" si="13"/>
        <v>4</v>
      </c>
      <c r="N262" s="65">
        <f t="shared" si="13"/>
        <v>0</v>
      </c>
      <c r="O262" s="65">
        <f t="shared" si="13"/>
        <v>2</v>
      </c>
      <c r="P262" s="65">
        <f t="shared" si="13"/>
        <v>0</v>
      </c>
      <c r="Q262" s="65">
        <f t="shared" si="13"/>
        <v>2</v>
      </c>
      <c r="R262" s="65">
        <f t="shared" si="13"/>
        <v>1</v>
      </c>
      <c r="S262" s="65">
        <f t="shared" si="13"/>
        <v>0</v>
      </c>
      <c r="T262" s="65">
        <f t="shared" si="13"/>
        <v>1</v>
      </c>
    </row>
    <row r="263" spans="1:20" ht="20.100000000000001" customHeight="1" x14ac:dyDescent="0.25">
      <c r="A263" s="4" t="s">
        <v>111</v>
      </c>
      <c r="B263" s="7" t="s">
        <v>455</v>
      </c>
      <c r="C263" s="5">
        <v>308</v>
      </c>
      <c r="D263" s="64"/>
      <c r="E263" s="64"/>
      <c r="F263" s="64">
        <v>3</v>
      </c>
      <c r="G263" s="64">
        <v>1</v>
      </c>
      <c r="H263" s="64"/>
      <c r="I263" s="64"/>
      <c r="J263" s="64">
        <v>1</v>
      </c>
      <c r="K263" s="64"/>
      <c r="L263" s="64"/>
      <c r="M263" s="64">
        <v>2</v>
      </c>
      <c r="N263" s="64"/>
      <c r="O263" s="64">
        <v>1</v>
      </c>
      <c r="P263" s="64"/>
      <c r="Q263" s="64">
        <v>1</v>
      </c>
      <c r="R263" s="64"/>
      <c r="S263" s="64"/>
      <c r="T263" s="64"/>
    </row>
    <row r="264" spans="1:20" ht="20.100000000000001" customHeight="1" x14ac:dyDescent="0.25">
      <c r="A264" s="4" t="s">
        <v>110</v>
      </c>
      <c r="B264" s="7" t="s">
        <v>456</v>
      </c>
      <c r="C264" s="6">
        <v>309</v>
      </c>
      <c r="D264" s="61">
        <v>1</v>
      </c>
      <c r="E264" s="61"/>
      <c r="F264" s="62"/>
      <c r="G264" s="62">
        <v>1</v>
      </c>
      <c r="H264" s="62"/>
      <c r="I264" s="62"/>
      <c r="J264" s="62">
        <v>1</v>
      </c>
      <c r="K264" s="62"/>
      <c r="L264" s="62"/>
      <c r="M264" s="62"/>
      <c r="N264" s="62"/>
      <c r="O264" s="62"/>
      <c r="P264" s="62"/>
      <c r="Q264" s="62"/>
      <c r="R264" s="62"/>
      <c r="S264" s="62"/>
      <c r="T264" s="62"/>
    </row>
    <row r="265" spans="1:20" ht="20.100000000000001" customHeight="1" x14ac:dyDescent="0.25">
      <c r="A265" s="4" t="s">
        <v>735</v>
      </c>
      <c r="B265" s="7" t="s">
        <v>398</v>
      </c>
      <c r="C265" s="6">
        <v>309.10000000000002</v>
      </c>
      <c r="D265" s="61"/>
      <c r="E265" s="61"/>
      <c r="F265" s="62"/>
      <c r="G265" s="62"/>
      <c r="H265" s="62"/>
      <c r="I265" s="62"/>
      <c r="J265" s="62"/>
      <c r="K265" s="62"/>
      <c r="L265" s="62"/>
      <c r="M265" s="62"/>
      <c r="N265" s="62"/>
      <c r="O265" s="62"/>
      <c r="P265" s="62"/>
      <c r="Q265" s="62"/>
      <c r="R265" s="62"/>
      <c r="S265" s="62"/>
      <c r="T265" s="62"/>
    </row>
    <row r="266" spans="1:20" ht="20.100000000000001" customHeight="1" x14ac:dyDescent="0.25">
      <c r="A266" s="4" t="s">
        <v>109</v>
      </c>
      <c r="B266" s="13" t="s">
        <v>652</v>
      </c>
      <c r="C266" s="5">
        <v>310</v>
      </c>
      <c r="D266" s="61"/>
      <c r="E266" s="61"/>
      <c r="F266" s="62"/>
      <c r="G266" s="62"/>
      <c r="H266" s="62"/>
      <c r="I266" s="62"/>
      <c r="J266" s="62"/>
      <c r="K266" s="62"/>
      <c r="L266" s="62"/>
      <c r="M266" s="62"/>
      <c r="N266" s="62"/>
      <c r="O266" s="62"/>
      <c r="P266" s="62"/>
      <c r="Q266" s="62"/>
      <c r="R266" s="62"/>
      <c r="S266" s="62"/>
      <c r="T266" s="62"/>
    </row>
    <row r="267" spans="1:20" ht="20.100000000000001" customHeight="1" x14ac:dyDescent="0.25">
      <c r="A267" s="4" t="s">
        <v>108</v>
      </c>
      <c r="B267" s="7" t="s">
        <v>569</v>
      </c>
      <c r="C267" s="5">
        <v>311</v>
      </c>
      <c r="D267" s="61">
        <v>1</v>
      </c>
      <c r="E267" s="61"/>
      <c r="F267" s="62">
        <v>2</v>
      </c>
      <c r="G267" s="62">
        <v>1</v>
      </c>
      <c r="H267" s="62"/>
      <c r="I267" s="62"/>
      <c r="J267" s="62">
        <v>1</v>
      </c>
      <c r="K267" s="62"/>
      <c r="L267" s="62"/>
      <c r="M267" s="62">
        <v>2</v>
      </c>
      <c r="N267" s="62"/>
      <c r="O267" s="62">
        <v>1</v>
      </c>
      <c r="P267" s="62"/>
      <c r="Q267" s="62">
        <v>1</v>
      </c>
      <c r="R267" s="62">
        <v>1</v>
      </c>
      <c r="S267" s="62"/>
      <c r="T267" s="62">
        <v>1</v>
      </c>
    </row>
    <row r="268" spans="1:20" ht="20.100000000000001" customHeight="1" x14ac:dyDescent="0.25">
      <c r="A268" s="4" t="s">
        <v>107</v>
      </c>
      <c r="B268" s="7" t="s">
        <v>653</v>
      </c>
      <c r="C268" s="5">
        <v>311.10000000000002</v>
      </c>
      <c r="D268" s="61"/>
      <c r="E268" s="61"/>
      <c r="F268" s="62"/>
      <c r="G268" s="62"/>
      <c r="H268" s="62"/>
      <c r="I268" s="62"/>
      <c r="J268" s="62"/>
      <c r="K268" s="62"/>
      <c r="L268" s="62"/>
      <c r="M268" s="62"/>
      <c r="N268" s="62"/>
      <c r="O268" s="62"/>
      <c r="P268" s="62"/>
      <c r="Q268" s="62"/>
      <c r="R268" s="62"/>
      <c r="S268" s="62"/>
      <c r="T268" s="62"/>
    </row>
    <row r="269" spans="1:20" ht="20.100000000000001" customHeight="1" x14ac:dyDescent="0.25">
      <c r="A269" s="4" t="s">
        <v>106</v>
      </c>
      <c r="B269" s="7" t="s">
        <v>654</v>
      </c>
      <c r="C269" s="5">
        <v>311.2</v>
      </c>
      <c r="D269" s="61"/>
      <c r="E269" s="61"/>
      <c r="F269" s="62"/>
      <c r="G269" s="62"/>
      <c r="H269" s="62"/>
      <c r="I269" s="62"/>
      <c r="J269" s="62"/>
      <c r="K269" s="62"/>
      <c r="L269" s="62"/>
      <c r="M269" s="62"/>
      <c r="N269" s="62"/>
      <c r="O269" s="62"/>
      <c r="P269" s="62"/>
      <c r="Q269" s="62"/>
      <c r="R269" s="62"/>
      <c r="S269" s="62"/>
      <c r="T269" s="62"/>
    </row>
    <row r="270" spans="1:20" ht="20.100000000000001" customHeight="1" x14ac:dyDescent="0.25">
      <c r="A270" s="4" t="s">
        <v>105</v>
      </c>
      <c r="B270" s="7" t="s">
        <v>570</v>
      </c>
      <c r="C270" s="6">
        <v>312</v>
      </c>
      <c r="D270" s="61"/>
      <c r="E270" s="61"/>
      <c r="F270" s="62"/>
      <c r="G270" s="62"/>
      <c r="H270" s="62"/>
      <c r="I270" s="62"/>
      <c r="J270" s="62"/>
      <c r="K270" s="62"/>
      <c r="L270" s="62"/>
      <c r="M270" s="62"/>
      <c r="N270" s="62"/>
      <c r="O270" s="62"/>
      <c r="P270" s="62"/>
      <c r="Q270" s="62"/>
      <c r="R270" s="62"/>
      <c r="S270" s="62"/>
      <c r="T270" s="62"/>
    </row>
    <row r="271" spans="1:20" ht="20.100000000000001" customHeight="1" x14ac:dyDescent="0.25">
      <c r="A271" s="4" t="s">
        <v>104</v>
      </c>
      <c r="B271" s="7" t="s">
        <v>655</v>
      </c>
      <c r="C271" s="6">
        <v>312.10000000000002</v>
      </c>
      <c r="D271" s="61"/>
      <c r="E271" s="61"/>
      <c r="F271" s="62"/>
      <c r="G271" s="62"/>
      <c r="H271" s="62"/>
      <c r="I271" s="62"/>
      <c r="J271" s="62"/>
      <c r="K271" s="62"/>
      <c r="L271" s="62"/>
      <c r="M271" s="62"/>
      <c r="N271" s="62"/>
      <c r="O271" s="62"/>
      <c r="P271" s="62"/>
      <c r="Q271" s="62"/>
      <c r="R271" s="62"/>
      <c r="S271" s="62"/>
      <c r="T271" s="62"/>
    </row>
    <row r="272" spans="1:20" ht="20.100000000000001" customHeight="1" x14ac:dyDescent="0.25">
      <c r="A272" s="4" t="s">
        <v>736</v>
      </c>
      <c r="B272" s="7" t="s">
        <v>737</v>
      </c>
      <c r="C272" s="6">
        <v>312.2</v>
      </c>
      <c r="D272" s="61"/>
      <c r="E272" s="61"/>
      <c r="F272" s="62"/>
      <c r="G272" s="62"/>
      <c r="H272" s="62"/>
      <c r="I272" s="62"/>
      <c r="J272" s="62"/>
      <c r="K272" s="62"/>
      <c r="L272" s="62"/>
      <c r="M272" s="62"/>
      <c r="N272" s="62"/>
      <c r="O272" s="62"/>
      <c r="P272" s="62"/>
      <c r="Q272" s="62"/>
      <c r="R272" s="62"/>
      <c r="S272" s="62"/>
      <c r="T272" s="62"/>
    </row>
    <row r="273" spans="1:20" ht="20.100000000000001" customHeight="1" x14ac:dyDescent="0.25">
      <c r="A273" s="4" t="s">
        <v>103</v>
      </c>
      <c r="B273" s="7" t="s">
        <v>571</v>
      </c>
      <c r="C273" s="5">
        <v>313</v>
      </c>
      <c r="D273" s="61"/>
      <c r="E273" s="61"/>
      <c r="F273" s="62"/>
      <c r="G273" s="62"/>
      <c r="H273" s="62"/>
      <c r="I273" s="62"/>
      <c r="J273" s="62"/>
      <c r="K273" s="62"/>
      <c r="L273" s="62"/>
      <c r="M273" s="62"/>
      <c r="N273" s="62"/>
      <c r="O273" s="62"/>
      <c r="P273" s="62"/>
      <c r="Q273" s="62"/>
      <c r="R273" s="62"/>
      <c r="S273" s="62"/>
      <c r="T273" s="62"/>
    </row>
    <row r="274" spans="1:20" ht="20.100000000000001" customHeight="1" x14ac:dyDescent="0.25">
      <c r="A274" s="4" t="s">
        <v>102</v>
      </c>
      <c r="B274" s="7" t="s">
        <v>572</v>
      </c>
      <c r="C274" s="5">
        <v>314</v>
      </c>
      <c r="D274" s="61"/>
      <c r="E274" s="61"/>
      <c r="F274" s="62"/>
      <c r="G274" s="62"/>
      <c r="H274" s="62"/>
      <c r="I274" s="62"/>
      <c r="J274" s="62"/>
      <c r="K274" s="62"/>
      <c r="L274" s="62"/>
      <c r="M274" s="62"/>
      <c r="N274" s="62"/>
      <c r="O274" s="62"/>
      <c r="P274" s="62"/>
      <c r="Q274" s="62"/>
      <c r="R274" s="62"/>
      <c r="S274" s="62"/>
      <c r="T274" s="62"/>
    </row>
    <row r="275" spans="1:20" ht="20.100000000000001" customHeight="1" x14ac:dyDescent="0.25">
      <c r="A275" s="4" t="s">
        <v>101</v>
      </c>
      <c r="B275" s="7" t="s">
        <v>656</v>
      </c>
      <c r="C275" s="5">
        <v>314.10000000000002</v>
      </c>
      <c r="D275" s="61"/>
      <c r="E275" s="61"/>
      <c r="F275" s="62"/>
      <c r="G275" s="62"/>
      <c r="H275" s="62"/>
      <c r="I275" s="62"/>
      <c r="J275" s="62"/>
      <c r="K275" s="62"/>
      <c r="L275" s="62"/>
      <c r="M275" s="62"/>
      <c r="N275" s="62"/>
      <c r="O275" s="62"/>
      <c r="P275" s="62"/>
      <c r="Q275" s="62"/>
      <c r="R275" s="62"/>
      <c r="S275" s="62"/>
      <c r="T275" s="62"/>
    </row>
    <row r="276" spans="1:20" ht="20.100000000000001" customHeight="1" x14ac:dyDescent="0.25">
      <c r="A276" s="4" t="s">
        <v>100</v>
      </c>
      <c r="B276" s="7" t="s">
        <v>497</v>
      </c>
      <c r="C276" s="5">
        <v>315</v>
      </c>
      <c r="D276" s="61"/>
      <c r="E276" s="61"/>
      <c r="F276" s="62"/>
      <c r="G276" s="62"/>
      <c r="H276" s="62"/>
      <c r="I276" s="62"/>
      <c r="J276" s="62"/>
      <c r="K276" s="62"/>
      <c r="L276" s="62"/>
      <c r="M276" s="62"/>
      <c r="N276" s="62"/>
      <c r="O276" s="62"/>
      <c r="P276" s="62"/>
      <c r="Q276" s="62"/>
      <c r="R276" s="62"/>
      <c r="S276" s="62"/>
      <c r="T276" s="62"/>
    </row>
    <row r="277" spans="1:20" ht="20.100000000000001" customHeight="1" x14ac:dyDescent="0.25">
      <c r="A277" s="4" t="s">
        <v>99</v>
      </c>
      <c r="B277" s="7" t="s">
        <v>738</v>
      </c>
      <c r="C277" s="5">
        <v>315.10000000000002</v>
      </c>
      <c r="D277" s="61"/>
      <c r="E277" s="61"/>
      <c r="F277" s="62"/>
      <c r="G277" s="62"/>
      <c r="H277" s="62"/>
      <c r="I277" s="62"/>
      <c r="J277" s="62"/>
      <c r="K277" s="62"/>
      <c r="L277" s="62"/>
      <c r="M277" s="62"/>
      <c r="N277" s="62"/>
      <c r="O277" s="62"/>
      <c r="P277" s="62"/>
      <c r="Q277" s="62"/>
      <c r="R277" s="62"/>
      <c r="S277" s="62"/>
      <c r="T277" s="62"/>
    </row>
    <row r="278" spans="1:20" ht="20.100000000000001" customHeight="1" x14ac:dyDescent="0.25">
      <c r="A278" s="4" t="s">
        <v>98</v>
      </c>
      <c r="B278" s="7" t="s">
        <v>739</v>
      </c>
      <c r="C278" s="5">
        <v>315.2</v>
      </c>
      <c r="D278" s="61"/>
      <c r="E278" s="61"/>
      <c r="F278" s="62"/>
      <c r="G278" s="62"/>
      <c r="H278" s="62"/>
      <c r="I278" s="62"/>
      <c r="J278" s="62"/>
      <c r="K278" s="62"/>
      <c r="L278" s="62"/>
      <c r="M278" s="62"/>
      <c r="N278" s="62"/>
      <c r="O278" s="62"/>
      <c r="P278" s="62"/>
      <c r="Q278" s="62"/>
      <c r="R278" s="62"/>
      <c r="S278" s="62"/>
      <c r="T278" s="62"/>
    </row>
    <row r="279" spans="1:20" ht="20.100000000000001" customHeight="1" x14ac:dyDescent="0.25">
      <c r="A279" s="4" t="s">
        <v>97</v>
      </c>
      <c r="B279" s="7" t="s">
        <v>403</v>
      </c>
      <c r="C279" s="5"/>
      <c r="D279" s="61"/>
      <c r="E279" s="61"/>
      <c r="F279" s="62"/>
      <c r="G279" s="62"/>
      <c r="H279" s="62"/>
      <c r="I279" s="62"/>
      <c r="J279" s="62"/>
      <c r="K279" s="62"/>
      <c r="L279" s="62"/>
      <c r="M279" s="62"/>
      <c r="N279" s="62"/>
      <c r="O279" s="62"/>
      <c r="P279" s="62"/>
      <c r="Q279" s="62"/>
      <c r="R279" s="62"/>
      <c r="S279" s="62"/>
      <c r="T279" s="62"/>
    </row>
    <row r="280" spans="1:20" ht="20.100000000000001" customHeight="1" x14ac:dyDescent="0.25">
      <c r="A280" s="8" t="s">
        <v>96</v>
      </c>
      <c r="B280" s="12" t="s">
        <v>457</v>
      </c>
      <c r="C280" s="5"/>
      <c r="D280" s="65">
        <f t="shared" ref="D280:T280" si="14">SUM(D281:D303)</f>
        <v>6</v>
      </c>
      <c r="E280" s="65">
        <f t="shared" si="14"/>
        <v>0</v>
      </c>
      <c r="F280" s="65">
        <f t="shared" si="14"/>
        <v>5</v>
      </c>
      <c r="G280" s="65">
        <f t="shared" si="14"/>
        <v>4</v>
      </c>
      <c r="H280" s="65">
        <f t="shared" si="14"/>
        <v>2</v>
      </c>
      <c r="I280" s="65">
        <f t="shared" si="14"/>
        <v>1</v>
      </c>
      <c r="J280" s="65">
        <f t="shared" si="14"/>
        <v>7</v>
      </c>
      <c r="K280" s="65">
        <f t="shared" si="14"/>
        <v>0</v>
      </c>
      <c r="L280" s="65">
        <f t="shared" si="14"/>
        <v>1</v>
      </c>
      <c r="M280" s="65">
        <f t="shared" si="14"/>
        <v>4</v>
      </c>
      <c r="N280" s="65">
        <f t="shared" si="14"/>
        <v>1</v>
      </c>
      <c r="O280" s="65">
        <f t="shared" si="14"/>
        <v>3</v>
      </c>
      <c r="P280" s="65">
        <f t="shared" si="14"/>
        <v>0</v>
      </c>
      <c r="Q280" s="65">
        <f t="shared" si="14"/>
        <v>3</v>
      </c>
      <c r="R280" s="65">
        <f t="shared" si="14"/>
        <v>2</v>
      </c>
      <c r="S280" s="65">
        <f t="shared" si="14"/>
        <v>0</v>
      </c>
      <c r="T280" s="65">
        <f t="shared" si="14"/>
        <v>2</v>
      </c>
    </row>
    <row r="281" spans="1:20" ht="20.100000000000001" customHeight="1" x14ac:dyDescent="0.25">
      <c r="A281" s="4" t="s">
        <v>95</v>
      </c>
      <c r="B281" s="7" t="s">
        <v>458</v>
      </c>
      <c r="C281" s="5">
        <v>316</v>
      </c>
      <c r="D281" s="61">
        <v>4</v>
      </c>
      <c r="E281" s="61"/>
      <c r="F281" s="62">
        <v>3</v>
      </c>
      <c r="G281" s="62">
        <v>3</v>
      </c>
      <c r="H281" s="62"/>
      <c r="I281" s="62">
        <v>1</v>
      </c>
      <c r="J281" s="62">
        <v>4</v>
      </c>
      <c r="K281" s="62"/>
      <c r="L281" s="62">
        <v>1</v>
      </c>
      <c r="M281" s="62">
        <v>3</v>
      </c>
      <c r="N281" s="62">
        <v>1</v>
      </c>
      <c r="O281" s="62">
        <v>2</v>
      </c>
      <c r="P281" s="62"/>
      <c r="Q281" s="62">
        <v>2</v>
      </c>
      <c r="R281" s="62">
        <v>2</v>
      </c>
      <c r="S281" s="62"/>
      <c r="T281" s="62">
        <v>2</v>
      </c>
    </row>
    <row r="282" spans="1:20" ht="20.100000000000001" customHeight="1" x14ac:dyDescent="0.25">
      <c r="A282" s="4" t="s">
        <v>94</v>
      </c>
      <c r="B282" s="7" t="s">
        <v>573</v>
      </c>
      <c r="C282" s="5">
        <v>317</v>
      </c>
      <c r="D282" s="61"/>
      <c r="E282" s="61"/>
      <c r="F282" s="62"/>
      <c r="G282" s="62"/>
      <c r="H282" s="62"/>
      <c r="I282" s="62"/>
      <c r="J282" s="62"/>
      <c r="K282" s="62"/>
      <c r="L282" s="62"/>
      <c r="M282" s="62"/>
      <c r="N282" s="62"/>
      <c r="O282" s="62"/>
      <c r="P282" s="62"/>
      <c r="Q282" s="62"/>
      <c r="R282" s="62"/>
      <c r="S282" s="62"/>
      <c r="T282" s="62"/>
    </row>
    <row r="283" spans="1:20" ht="20.100000000000001" customHeight="1" x14ac:dyDescent="0.25">
      <c r="A283" s="4" t="s">
        <v>93</v>
      </c>
      <c r="B283" s="7" t="s">
        <v>459</v>
      </c>
      <c r="C283" s="5">
        <v>319</v>
      </c>
      <c r="D283" s="61"/>
      <c r="E283" s="61"/>
      <c r="F283" s="62"/>
      <c r="G283" s="62"/>
      <c r="H283" s="62"/>
      <c r="I283" s="62"/>
      <c r="J283" s="62"/>
      <c r="K283" s="62"/>
      <c r="L283" s="62"/>
      <c r="M283" s="62"/>
      <c r="N283" s="62"/>
      <c r="O283" s="62"/>
      <c r="P283" s="62"/>
      <c r="Q283" s="62"/>
      <c r="R283" s="62"/>
      <c r="S283" s="62"/>
      <c r="T283" s="62"/>
    </row>
    <row r="284" spans="1:20" ht="20.100000000000001" customHeight="1" x14ac:dyDescent="0.25">
      <c r="A284" s="4" t="s">
        <v>92</v>
      </c>
      <c r="B284" s="7" t="s">
        <v>657</v>
      </c>
      <c r="C284" s="5">
        <v>320</v>
      </c>
      <c r="D284" s="61"/>
      <c r="E284" s="61"/>
      <c r="F284" s="62"/>
      <c r="G284" s="62"/>
      <c r="H284" s="62"/>
      <c r="I284" s="62"/>
      <c r="J284" s="62"/>
      <c r="K284" s="62"/>
      <c r="L284" s="62"/>
      <c r="M284" s="62"/>
      <c r="N284" s="62"/>
      <c r="O284" s="62"/>
      <c r="P284" s="62"/>
      <c r="Q284" s="62"/>
      <c r="R284" s="62"/>
      <c r="S284" s="62"/>
      <c r="T284" s="62"/>
    </row>
    <row r="285" spans="1:20" ht="20.100000000000001" customHeight="1" x14ac:dyDescent="0.25">
      <c r="A285" s="4" t="s">
        <v>91</v>
      </c>
      <c r="B285" s="7" t="s">
        <v>460</v>
      </c>
      <c r="C285" s="5">
        <v>321</v>
      </c>
      <c r="D285" s="65"/>
      <c r="E285" s="65"/>
      <c r="F285" s="65"/>
      <c r="G285" s="65"/>
      <c r="H285" s="65"/>
      <c r="I285" s="65"/>
      <c r="J285" s="65"/>
      <c r="K285" s="65"/>
      <c r="L285" s="65"/>
      <c r="M285" s="65"/>
      <c r="N285" s="65"/>
      <c r="O285" s="65"/>
      <c r="P285" s="65"/>
      <c r="Q285" s="65"/>
      <c r="R285" s="65"/>
      <c r="S285" s="65"/>
      <c r="T285" s="65"/>
    </row>
    <row r="286" spans="1:20" ht="20.100000000000001" customHeight="1" x14ac:dyDescent="0.25">
      <c r="A286" s="4" t="s">
        <v>90</v>
      </c>
      <c r="B286" s="7" t="s">
        <v>574</v>
      </c>
      <c r="C286" s="5">
        <v>322</v>
      </c>
      <c r="D286" s="61"/>
      <c r="E286" s="61"/>
      <c r="F286" s="62"/>
      <c r="G286" s="62"/>
      <c r="H286" s="62"/>
      <c r="I286" s="62"/>
      <c r="J286" s="62"/>
      <c r="K286" s="62"/>
      <c r="L286" s="62"/>
      <c r="M286" s="62"/>
      <c r="N286" s="62"/>
      <c r="O286" s="62"/>
      <c r="P286" s="62"/>
      <c r="Q286" s="62"/>
      <c r="R286" s="62"/>
      <c r="S286" s="62"/>
      <c r="T286" s="62"/>
    </row>
    <row r="287" spans="1:20" ht="20.100000000000001" customHeight="1" x14ac:dyDescent="0.25">
      <c r="A287" s="4" t="s">
        <v>89</v>
      </c>
      <c r="B287" s="7" t="s">
        <v>498</v>
      </c>
      <c r="C287" s="5">
        <v>323</v>
      </c>
      <c r="D287" s="61"/>
      <c r="E287" s="61"/>
      <c r="F287" s="62"/>
      <c r="G287" s="62"/>
      <c r="H287" s="62"/>
      <c r="I287" s="62"/>
      <c r="J287" s="62"/>
      <c r="K287" s="62"/>
      <c r="L287" s="62"/>
      <c r="M287" s="62"/>
      <c r="N287" s="62"/>
      <c r="O287" s="62"/>
      <c r="P287" s="62"/>
      <c r="Q287" s="62"/>
      <c r="R287" s="62"/>
      <c r="S287" s="62"/>
      <c r="T287" s="62"/>
    </row>
    <row r="288" spans="1:20" ht="20.100000000000001" customHeight="1" x14ac:dyDescent="0.25">
      <c r="A288" s="4" t="s">
        <v>88</v>
      </c>
      <c r="B288" s="7" t="s">
        <v>575</v>
      </c>
      <c r="C288" s="5">
        <v>324</v>
      </c>
      <c r="D288" s="62"/>
      <c r="E288" s="62"/>
      <c r="F288" s="62"/>
      <c r="G288" s="62"/>
      <c r="H288" s="62"/>
      <c r="I288" s="62"/>
      <c r="J288" s="62"/>
      <c r="K288" s="62"/>
      <c r="L288" s="62"/>
      <c r="M288" s="62"/>
      <c r="N288" s="62"/>
      <c r="O288" s="62"/>
      <c r="P288" s="62"/>
      <c r="Q288" s="62"/>
      <c r="R288" s="62"/>
      <c r="S288" s="62"/>
      <c r="T288" s="62"/>
    </row>
    <row r="289" spans="1:20" ht="20.100000000000001" customHeight="1" x14ac:dyDescent="0.25">
      <c r="A289" s="4" t="s">
        <v>87</v>
      </c>
      <c r="B289" s="7" t="s">
        <v>658</v>
      </c>
      <c r="C289" s="5">
        <v>325</v>
      </c>
      <c r="D289" s="62">
        <v>2</v>
      </c>
      <c r="E289" s="62"/>
      <c r="F289" s="62"/>
      <c r="G289" s="62"/>
      <c r="H289" s="62">
        <v>2</v>
      </c>
      <c r="I289" s="62"/>
      <c r="J289" s="62">
        <v>2</v>
      </c>
      <c r="K289" s="62"/>
      <c r="L289" s="62"/>
      <c r="M289" s="62"/>
      <c r="N289" s="62"/>
      <c r="O289" s="62"/>
      <c r="P289" s="62"/>
      <c r="Q289" s="62"/>
      <c r="R289" s="62"/>
      <c r="S289" s="62"/>
      <c r="T289" s="62"/>
    </row>
    <row r="290" spans="1:20" ht="20.100000000000001" customHeight="1" x14ac:dyDescent="0.25">
      <c r="A290" s="4" t="s">
        <v>86</v>
      </c>
      <c r="B290" s="7" t="s">
        <v>659</v>
      </c>
      <c r="C290" s="5">
        <v>326</v>
      </c>
      <c r="D290" s="62"/>
      <c r="E290" s="62"/>
      <c r="F290" s="62"/>
      <c r="G290" s="62"/>
      <c r="H290" s="62"/>
      <c r="I290" s="62"/>
      <c r="J290" s="62"/>
      <c r="K290" s="62"/>
      <c r="L290" s="62"/>
      <c r="M290" s="62"/>
      <c r="N290" s="62"/>
      <c r="O290" s="62"/>
      <c r="P290" s="62"/>
      <c r="Q290" s="62"/>
      <c r="R290" s="62"/>
      <c r="S290" s="62"/>
      <c r="T290" s="62"/>
    </row>
    <row r="291" spans="1:20" ht="20.100000000000001" customHeight="1" x14ac:dyDescent="0.25">
      <c r="A291" s="4" t="s">
        <v>85</v>
      </c>
      <c r="B291" s="7" t="s">
        <v>576</v>
      </c>
      <c r="C291" s="5">
        <v>327</v>
      </c>
      <c r="D291" s="62"/>
      <c r="E291" s="62"/>
      <c r="F291" s="62">
        <v>2</v>
      </c>
      <c r="G291" s="62">
        <v>1</v>
      </c>
      <c r="H291" s="62"/>
      <c r="I291" s="62"/>
      <c r="J291" s="62">
        <v>1</v>
      </c>
      <c r="K291" s="62"/>
      <c r="L291" s="62"/>
      <c r="M291" s="62">
        <v>1</v>
      </c>
      <c r="N291" s="62"/>
      <c r="O291" s="62">
        <v>1</v>
      </c>
      <c r="P291" s="62"/>
      <c r="Q291" s="62">
        <v>1</v>
      </c>
      <c r="R291" s="62"/>
      <c r="S291" s="62"/>
      <c r="T291" s="62"/>
    </row>
    <row r="292" spans="1:20" ht="20.100000000000001" customHeight="1" x14ac:dyDescent="0.25">
      <c r="A292" s="4" t="s">
        <v>84</v>
      </c>
      <c r="B292" s="7" t="s">
        <v>577</v>
      </c>
      <c r="C292" s="5">
        <v>327.10000000000002</v>
      </c>
      <c r="D292" s="61"/>
      <c r="E292" s="61"/>
      <c r="F292" s="62"/>
      <c r="G292" s="62"/>
      <c r="H292" s="62"/>
      <c r="I292" s="62"/>
      <c r="J292" s="62"/>
      <c r="K292" s="62"/>
      <c r="L292" s="62"/>
      <c r="M292" s="62"/>
      <c r="N292" s="62"/>
      <c r="O292" s="62"/>
      <c r="P292" s="62"/>
      <c r="Q292" s="62"/>
      <c r="R292" s="62"/>
      <c r="S292" s="62"/>
      <c r="T292" s="62"/>
    </row>
    <row r="293" spans="1:20" ht="20.100000000000001" customHeight="1" x14ac:dyDescent="0.25">
      <c r="A293" s="4" t="s">
        <v>83</v>
      </c>
      <c r="B293" s="7" t="s">
        <v>578</v>
      </c>
      <c r="C293" s="5">
        <v>327.2</v>
      </c>
      <c r="D293" s="61"/>
      <c r="E293" s="61"/>
      <c r="F293" s="62"/>
      <c r="G293" s="62"/>
      <c r="H293" s="62"/>
      <c r="I293" s="62"/>
      <c r="J293" s="62"/>
      <c r="K293" s="62"/>
      <c r="L293" s="62"/>
      <c r="M293" s="62"/>
      <c r="N293" s="62"/>
      <c r="O293" s="62"/>
      <c r="P293" s="62"/>
      <c r="Q293" s="62"/>
      <c r="R293" s="62"/>
      <c r="S293" s="62"/>
      <c r="T293" s="62"/>
    </row>
    <row r="294" spans="1:20" ht="20.100000000000001" customHeight="1" x14ac:dyDescent="0.25">
      <c r="A294" s="4" t="s">
        <v>82</v>
      </c>
      <c r="B294" s="7" t="s">
        <v>660</v>
      </c>
      <c r="C294" s="5">
        <v>327.3</v>
      </c>
      <c r="D294" s="61"/>
      <c r="E294" s="61"/>
      <c r="F294" s="62"/>
      <c r="G294" s="62"/>
      <c r="H294" s="62"/>
      <c r="I294" s="62"/>
      <c r="J294" s="62"/>
      <c r="K294" s="62"/>
      <c r="L294" s="62"/>
      <c r="M294" s="62"/>
      <c r="N294" s="62"/>
      <c r="O294" s="62"/>
      <c r="P294" s="62"/>
      <c r="Q294" s="62"/>
      <c r="R294" s="62"/>
      <c r="S294" s="62"/>
      <c r="T294" s="62"/>
    </row>
    <row r="295" spans="1:20" ht="20.100000000000001" customHeight="1" x14ac:dyDescent="0.25">
      <c r="A295" s="4" t="s">
        <v>81</v>
      </c>
      <c r="B295" s="7" t="s">
        <v>579</v>
      </c>
      <c r="C295" s="5">
        <v>327.39999999999998</v>
      </c>
      <c r="D295" s="61"/>
      <c r="E295" s="61"/>
      <c r="F295" s="62"/>
      <c r="G295" s="62"/>
      <c r="H295" s="62"/>
      <c r="I295" s="62"/>
      <c r="J295" s="62"/>
      <c r="K295" s="62"/>
      <c r="L295" s="62"/>
      <c r="M295" s="62"/>
      <c r="N295" s="62"/>
      <c r="O295" s="62"/>
      <c r="P295" s="62"/>
      <c r="Q295" s="62"/>
      <c r="R295" s="62"/>
      <c r="S295" s="62"/>
      <c r="T295" s="62"/>
    </row>
    <row r="296" spans="1:20" ht="20.100000000000001" customHeight="1" x14ac:dyDescent="0.25">
      <c r="A296" s="4" t="s">
        <v>80</v>
      </c>
      <c r="B296" s="7" t="s">
        <v>499</v>
      </c>
      <c r="C296" s="5">
        <v>327.5</v>
      </c>
      <c r="D296" s="61"/>
      <c r="E296" s="61"/>
      <c r="F296" s="62"/>
      <c r="G296" s="62"/>
      <c r="H296" s="62"/>
      <c r="I296" s="62"/>
      <c r="J296" s="62"/>
      <c r="K296" s="62"/>
      <c r="L296" s="62"/>
      <c r="M296" s="62"/>
      <c r="N296" s="62"/>
      <c r="O296" s="62"/>
      <c r="P296" s="62"/>
      <c r="Q296" s="62"/>
      <c r="R296" s="62"/>
      <c r="S296" s="62"/>
      <c r="T296" s="62"/>
    </row>
    <row r="297" spans="1:20" ht="20.100000000000001" customHeight="1" x14ac:dyDescent="0.25">
      <c r="A297" s="4" t="s">
        <v>740</v>
      </c>
      <c r="B297" s="7" t="s">
        <v>741</v>
      </c>
      <c r="C297" s="5">
        <v>327.60000000000002</v>
      </c>
      <c r="D297" s="61"/>
      <c r="E297" s="61"/>
      <c r="F297" s="62"/>
      <c r="G297" s="62"/>
      <c r="H297" s="62"/>
      <c r="I297" s="62"/>
      <c r="J297" s="62"/>
      <c r="K297" s="62"/>
      <c r="L297" s="62"/>
      <c r="M297" s="62"/>
      <c r="N297" s="62"/>
      <c r="O297" s="62"/>
      <c r="P297" s="62"/>
      <c r="Q297" s="62"/>
      <c r="R297" s="62"/>
      <c r="S297" s="62"/>
      <c r="T297" s="62"/>
    </row>
    <row r="298" spans="1:20" ht="20.100000000000001" customHeight="1" x14ac:dyDescent="0.25">
      <c r="A298" s="4" t="s">
        <v>79</v>
      </c>
      <c r="B298" s="7" t="s">
        <v>500</v>
      </c>
      <c r="C298" s="5">
        <v>328</v>
      </c>
      <c r="D298" s="61"/>
      <c r="E298" s="61"/>
      <c r="F298" s="62"/>
      <c r="G298" s="62"/>
      <c r="H298" s="62"/>
      <c r="I298" s="62"/>
      <c r="J298" s="62"/>
      <c r="K298" s="62"/>
      <c r="L298" s="62"/>
      <c r="M298" s="62"/>
      <c r="N298" s="62"/>
      <c r="O298" s="62"/>
      <c r="P298" s="62"/>
      <c r="Q298" s="62"/>
      <c r="R298" s="62"/>
      <c r="S298" s="62"/>
      <c r="T298" s="62"/>
    </row>
    <row r="299" spans="1:20" ht="20.100000000000001" customHeight="1" x14ac:dyDescent="0.25">
      <c r="A299" s="4" t="s">
        <v>78</v>
      </c>
      <c r="B299" s="7" t="s">
        <v>661</v>
      </c>
      <c r="C299" s="5">
        <v>329</v>
      </c>
      <c r="D299" s="61"/>
      <c r="E299" s="61"/>
      <c r="F299" s="62"/>
      <c r="G299" s="62"/>
      <c r="H299" s="62"/>
      <c r="I299" s="62"/>
      <c r="J299" s="62"/>
      <c r="K299" s="62"/>
      <c r="L299" s="62"/>
      <c r="M299" s="62"/>
      <c r="N299" s="62"/>
      <c r="O299" s="62"/>
      <c r="P299" s="62"/>
      <c r="Q299" s="62"/>
      <c r="R299" s="62"/>
      <c r="S299" s="62"/>
      <c r="T299" s="62"/>
    </row>
    <row r="300" spans="1:20" ht="20.100000000000001" customHeight="1" x14ac:dyDescent="0.25">
      <c r="A300" s="4" t="s">
        <v>742</v>
      </c>
      <c r="B300" s="7" t="s">
        <v>743</v>
      </c>
      <c r="C300" s="5">
        <v>329.1</v>
      </c>
      <c r="D300" s="61"/>
      <c r="E300" s="61"/>
      <c r="F300" s="62"/>
      <c r="G300" s="62"/>
      <c r="H300" s="62"/>
      <c r="I300" s="62"/>
      <c r="J300" s="62"/>
      <c r="K300" s="62"/>
      <c r="L300" s="62"/>
      <c r="M300" s="62"/>
      <c r="N300" s="62"/>
      <c r="O300" s="62"/>
      <c r="P300" s="62"/>
      <c r="Q300" s="62"/>
      <c r="R300" s="62"/>
      <c r="S300" s="62"/>
      <c r="T300" s="62"/>
    </row>
    <row r="301" spans="1:20" ht="20.100000000000001" customHeight="1" x14ac:dyDescent="0.25">
      <c r="A301" s="4" t="s">
        <v>77</v>
      </c>
      <c r="B301" s="7" t="s">
        <v>377</v>
      </c>
      <c r="C301" s="5">
        <v>330</v>
      </c>
      <c r="D301" s="61"/>
      <c r="E301" s="61"/>
      <c r="F301" s="62"/>
      <c r="G301" s="62"/>
      <c r="H301" s="62"/>
      <c r="I301" s="62"/>
      <c r="J301" s="62"/>
      <c r="K301" s="62"/>
      <c r="L301" s="62"/>
      <c r="M301" s="62"/>
      <c r="N301" s="62"/>
      <c r="O301" s="62"/>
      <c r="P301" s="62"/>
      <c r="Q301" s="62"/>
      <c r="R301" s="62"/>
      <c r="S301" s="62"/>
      <c r="T301" s="62"/>
    </row>
    <row r="302" spans="1:20" ht="20.100000000000001" customHeight="1" x14ac:dyDescent="0.25">
      <c r="A302" s="4" t="s">
        <v>76</v>
      </c>
      <c r="B302" s="7" t="s">
        <v>369</v>
      </c>
      <c r="C302" s="5">
        <v>331</v>
      </c>
      <c r="D302" s="61"/>
      <c r="E302" s="61"/>
      <c r="F302" s="62"/>
      <c r="G302" s="62"/>
      <c r="H302" s="62"/>
      <c r="I302" s="62"/>
      <c r="J302" s="62"/>
      <c r="K302" s="62"/>
      <c r="L302" s="62"/>
      <c r="M302" s="62"/>
      <c r="N302" s="62"/>
      <c r="O302" s="62"/>
      <c r="P302" s="62"/>
      <c r="Q302" s="62"/>
      <c r="R302" s="62"/>
      <c r="S302" s="62"/>
      <c r="T302" s="62"/>
    </row>
    <row r="303" spans="1:20" ht="20.100000000000001" customHeight="1" x14ac:dyDescent="0.25">
      <c r="A303" s="4" t="s">
        <v>75</v>
      </c>
      <c r="B303" s="7" t="s">
        <v>403</v>
      </c>
      <c r="C303" s="5"/>
      <c r="D303" s="61"/>
      <c r="E303" s="61"/>
      <c r="F303" s="62"/>
      <c r="G303" s="62"/>
      <c r="H303" s="62"/>
      <c r="I303" s="62"/>
      <c r="J303" s="62"/>
      <c r="K303" s="62"/>
      <c r="L303" s="62"/>
      <c r="M303" s="62"/>
      <c r="N303" s="62"/>
      <c r="O303" s="62"/>
      <c r="P303" s="62"/>
      <c r="Q303" s="62"/>
      <c r="R303" s="62"/>
      <c r="S303" s="62"/>
      <c r="T303" s="62"/>
    </row>
    <row r="304" spans="1:20" ht="20.100000000000001" customHeight="1" x14ac:dyDescent="0.25">
      <c r="A304" s="8" t="s">
        <v>74</v>
      </c>
      <c r="B304" s="12" t="s">
        <v>461</v>
      </c>
      <c r="C304" s="5"/>
      <c r="D304" s="65">
        <f t="shared" ref="D304:T304" si="15">SUM(D305:D338)</f>
        <v>5</v>
      </c>
      <c r="E304" s="65">
        <f t="shared" si="15"/>
        <v>0</v>
      </c>
      <c r="F304" s="65">
        <f t="shared" si="15"/>
        <v>6</v>
      </c>
      <c r="G304" s="65">
        <f t="shared" si="15"/>
        <v>8</v>
      </c>
      <c r="H304" s="65">
        <f t="shared" si="15"/>
        <v>0</v>
      </c>
      <c r="I304" s="65">
        <f t="shared" si="15"/>
        <v>0</v>
      </c>
      <c r="J304" s="65">
        <f t="shared" si="15"/>
        <v>8</v>
      </c>
      <c r="K304" s="65">
        <f t="shared" si="15"/>
        <v>0</v>
      </c>
      <c r="L304" s="65">
        <f t="shared" si="15"/>
        <v>0</v>
      </c>
      <c r="M304" s="65">
        <f t="shared" si="15"/>
        <v>3</v>
      </c>
      <c r="N304" s="65">
        <f t="shared" si="15"/>
        <v>0</v>
      </c>
      <c r="O304" s="65">
        <f t="shared" si="15"/>
        <v>6</v>
      </c>
      <c r="P304" s="65">
        <f t="shared" si="15"/>
        <v>0</v>
      </c>
      <c r="Q304" s="65">
        <f t="shared" si="15"/>
        <v>6</v>
      </c>
      <c r="R304" s="65">
        <f t="shared" si="15"/>
        <v>3</v>
      </c>
      <c r="S304" s="65">
        <f t="shared" si="15"/>
        <v>0</v>
      </c>
      <c r="T304" s="65">
        <f t="shared" si="15"/>
        <v>3</v>
      </c>
    </row>
    <row r="305" spans="1:20" ht="20.100000000000001" customHeight="1" x14ac:dyDescent="0.25">
      <c r="A305" s="4" t="s">
        <v>73</v>
      </c>
      <c r="B305" s="7" t="s">
        <v>580</v>
      </c>
      <c r="C305" s="5">
        <v>332</v>
      </c>
      <c r="D305" s="61"/>
      <c r="E305" s="61"/>
      <c r="F305" s="62"/>
      <c r="G305" s="62"/>
      <c r="H305" s="62"/>
      <c r="I305" s="62"/>
      <c r="J305" s="62"/>
      <c r="K305" s="62"/>
      <c r="L305" s="62"/>
      <c r="M305" s="62"/>
      <c r="N305" s="62"/>
      <c r="O305" s="62"/>
      <c r="P305" s="62"/>
      <c r="Q305" s="62"/>
      <c r="R305" s="62"/>
      <c r="S305" s="62"/>
      <c r="T305" s="62"/>
    </row>
    <row r="306" spans="1:20" ht="20.100000000000001" customHeight="1" x14ac:dyDescent="0.25">
      <c r="A306" s="4" t="s">
        <v>72</v>
      </c>
      <c r="B306" s="7" t="s">
        <v>581</v>
      </c>
      <c r="C306" s="5">
        <v>332.1</v>
      </c>
      <c r="D306" s="61"/>
      <c r="E306" s="61"/>
      <c r="F306" s="62"/>
      <c r="G306" s="62"/>
      <c r="H306" s="62"/>
      <c r="I306" s="62"/>
      <c r="J306" s="62"/>
      <c r="K306" s="62"/>
      <c r="L306" s="62"/>
      <c r="M306" s="62"/>
      <c r="N306" s="62"/>
      <c r="O306" s="62"/>
      <c r="P306" s="62"/>
      <c r="Q306" s="62"/>
      <c r="R306" s="62"/>
      <c r="S306" s="62"/>
      <c r="T306" s="62"/>
    </row>
    <row r="307" spans="1:20" ht="20.100000000000001" customHeight="1" x14ac:dyDescent="0.25">
      <c r="A307" s="4" t="s">
        <v>71</v>
      </c>
      <c r="B307" s="7" t="s">
        <v>582</v>
      </c>
      <c r="C307" s="6">
        <v>332.2</v>
      </c>
      <c r="D307" s="61"/>
      <c r="E307" s="61"/>
      <c r="F307" s="62"/>
      <c r="G307" s="62"/>
      <c r="H307" s="62"/>
      <c r="I307" s="62"/>
      <c r="J307" s="62"/>
      <c r="K307" s="62"/>
      <c r="L307" s="62"/>
      <c r="M307" s="62"/>
      <c r="N307" s="62"/>
      <c r="O307" s="62"/>
      <c r="P307" s="62"/>
      <c r="Q307" s="62"/>
      <c r="R307" s="62"/>
      <c r="S307" s="62"/>
      <c r="T307" s="62"/>
    </row>
    <row r="308" spans="1:20" ht="20.100000000000001" customHeight="1" x14ac:dyDescent="0.25">
      <c r="A308" s="4" t="s">
        <v>744</v>
      </c>
      <c r="B308" s="7" t="s">
        <v>745</v>
      </c>
      <c r="C308" s="6">
        <v>332.3</v>
      </c>
      <c r="D308" s="61"/>
      <c r="E308" s="61"/>
      <c r="F308" s="62"/>
      <c r="G308" s="62"/>
      <c r="H308" s="62"/>
      <c r="I308" s="62"/>
      <c r="J308" s="62"/>
      <c r="K308" s="62"/>
      <c r="L308" s="62"/>
      <c r="M308" s="62"/>
      <c r="N308" s="62"/>
      <c r="O308" s="62"/>
      <c r="P308" s="62"/>
      <c r="Q308" s="62"/>
      <c r="R308" s="62"/>
      <c r="S308" s="62"/>
      <c r="T308" s="62"/>
    </row>
    <row r="309" spans="1:20" ht="20.100000000000001" customHeight="1" x14ac:dyDescent="0.25">
      <c r="A309" s="4" t="s">
        <v>746</v>
      </c>
      <c r="B309" s="7" t="s">
        <v>747</v>
      </c>
      <c r="C309" s="6">
        <v>332.4</v>
      </c>
      <c r="D309" s="61"/>
      <c r="E309" s="61"/>
      <c r="F309" s="62"/>
      <c r="G309" s="62"/>
      <c r="H309" s="62"/>
      <c r="I309" s="62"/>
      <c r="J309" s="62"/>
      <c r="K309" s="62"/>
      <c r="L309" s="62"/>
      <c r="M309" s="62"/>
      <c r="N309" s="62"/>
      <c r="O309" s="62"/>
      <c r="P309" s="62"/>
      <c r="Q309" s="62"/>
      <c r="R309" s="62"/>
      <c r="S309" s="62"/>
      <c r="T309" s="62"/>
    </row>
    <row r="310" spans="1:20" ht="20.100000000000001" customHeight="1" x14ac:dyDescent="0.25">
      <c r="A310" s="4" t="s">
        <v>748</v>
      </c>
      <c r="B310" s="7" t="s">
        <v>749</v>
      </c>
      <c r="C310" s="6">
        <v>332.5</v>
      </c>
      <c r="D310" s="61"/>
      <c r="E310" s="61"/>
      <c r="F310" s="62"/>
      <c r="G310" s="62"/>
      <c r="H310" s="62"/>
      <c r="I310" s="62"/>
      <c r="J310" s="62"/>
      <c r="K310" s="62"/>
      <c r="L310" s="62"/>
      <c r="M310" s="62"/>
      <c r="N310" s="62"/>
      <c r="O310" s="62"/>
      <c r="P310" s="62"/>
      <c r="Q310" s="62"/>
      <c r="R310" s="62"/>
      <c r="S310" s="62"/>
      <c r="T310" s="62"/>
    </row>
    <row r="311" spans="1:20" ht="20.100000000000001" customHeight="1" x14ac:dyDescent="0.25">
      <c r="A311" s="4" t="s">
        <v>70</v>
      </c>
      <c r="B311" s="7" t="s">
        <v>462</v>
      </c>
      <c r="C311" s="6">
        <v>333</v>
      </c>
      <c r="D311" s="61">
        <v>5</v>
      </c>
      <c r="E311" s="61"/>
      <c r="F311" s="62">
        <v>4</v>
      </c>
      <c r="G311" s="62">
        <v>6</v>
      </c>
      <c r="H311" s="62"/>
      <c r="I311" s="62"/>
      <c r="J311" s="62">
        <v>6</v>
      </c>
      <c r="K311" s="62"/>
      <c r="L311" s="62"/>
      <c r="M311" s="62">
        <v>3</v>
      </c>
      <c r="N311" s="62"/>
      <c r="O311" s="62">
        <v>5</v>
      </c>
      <c r="P311" s="62"/>
      <c r="Q311" s="62">
        <v>5</v>
      </c>
      <c r="R311" s="62">
        <v>3</v>
      </c>
      <c r="S311" s="62"/>
      <c r="T311" s="62">
        <v>3</v>
      </c>
    </row>
    <row r="312" spans="1:20" ht="20.100000000000001" customHeight="1" x14ac:dyDescent="0.25">
      <c r="A312" s="4" t="s">
        <v>69</v>
      </c>
      <c r="B312" s="7" t="s">
        <v>463</v>
      </c>
      <c r="C312" s="6">
        <v>334</v>
      </c>
      <c r="D312" s="61"/>
      <c r="E312" s="61"/>
      <c r="F312" s="62"/>
      <c r="G312" s="62"/>
      <c r="H312" s="62"/>
      <c r="I312" s="62"/>
      <c r="J312" s="62"/>
      <c r="K312" s="62"/>
      <c r="L312" s="62"/>
      <c r="M312" s="62"/>
      <c r="N312" s="62"/>
      <c r="O312" s="62"/>
      <c r="P312" s="62"/>
      <c r="Q312" s="62"/>
      <c r="R312" s="62"/>
      <c r="S312" s="62"/>
      <c r="T312" s="62"/>
    </row>
    <row r="313" spans="1:20" ht="20.100000000000001" customHeight="1" x14ac:dyDescent="0.25">
      <c r="A313" s="4" t="s">
        <v>68</v>
      </c>
      <c r="B313" s="7" t="s">
        <v>504</v>
      </c>
      <c r="C313" s="6">
        <v>334.1</v>
      </c>
      <c r="D313" s="61"/>
      <c r="E313" s="61"/>
      <c r="F313" s="62"/>
      <c r="G313" s="62"/>
      <c r="H313" s="62"/>
      <c r="I313" s="62"/>
      <c r="J313" s="62"/>
      <c r="K313" s="62"/>
      <c r="L313" s="62"/>
      <c r="M313" s="62"/>
      <c r="N313" s="62"/>
      <c r="O313" s="62"/>
      <c r="P313" s="62"/>
      <c r="Q313" s="62"/>
      <c r="R313" s="62"/>
      <c r="S313" s="62"/>
      <c r="T313" s="62"/>
    </row>
    <row r="314" spans="1:20" ht="20.100000000000001" customHeight="1" x14ac:dyDescent="0.25">
      <c r="A314" s="4" t="s">
        <v>67</v>
      </c>
      <c r="B314" s="7" t="s">
        <v>464</v>
      </c>
      <c r="C314" s="5">
        <v>335</v>
      </c>
      <c r="D314" s="61"/>
      <c r="E314" s="61"/>
      <c r="F314" s="62"/>
      <c r="G314" s="62"/>
      <c r="H314" s="62"/>
      <c r="I314" s="62"/>
      <c r="J314" s="62"/>
      <c r="K314" s="62"/>
      <c r="L314" s="62"/>
      <c r="M314" s="62"/>
      <c r="N314" s="62"/>
      <c r="O314" s="62"/>
      <c r="P314" s="62"/>
      <c r="Q314" s="62"/>
      <c r="R314" s="62"/>
      <c r="S314" s="62"/>
      <c r="T314" s="62"/>
    </row>
    <row r="315" spans="1:20" ht="20.100000000000001" customHeight="1" x14ac:dyDescent="0.25">
      <c r="A315" s="4" t="s">
        <v>66</v>
      </c>
      <c r="B315" s="7" t="s">
        <v>583</v>
      </c>
      <c r="C315" s="5">
        <v>336</v>
      </c>
      <c r="D315" s="64"/>
      <c r="E315" s="64"/>
      <c r="F315" s="64"/>
      <c r="G315" s="64"/>
      <c r="H315" s="64"/>
      <c r="I315" s="64"/>
      <c r="J315" s="64"/>
      <c r="K315" s="64"/>
      <c r="L315" s="64"/>
      <c r="M315" s="64"/>
      <c r="N315" s="64"/>
      <c r="O315" s="64"/>
      <c r="P315" s="64"/>
      <c r="Q315" s="64"/>
      <c r="R315" s="64"/>
      <c r="S315" s="64"/>
      <c r="T315" s="64"/>
    </row>
    <row r="316" spans="1:20" ht="20.100000000000001" customHeight="1" x14ac:dyDescent="0.25">
      <c r="A316" s="4" t="s">
        <v>65</v>
      </c>
      <c r="B316" s="7" t="s">
        <v>584</v>
      </c>
      <c r="C316" s="5">
        <v>337</v>
      </c>
      <c r="D316" s="62"/>
      <c r="E316" s="62"/>
      <c r="F316" s="62"/>
      <c r="G316" s="62"/>
      <c r="H316" s="62"/>
      <c r="I316" s="62"/>
      <c r="J316" s="62"/>
      <c r="K316" s="62"/>
      <c r="L316" s="62"/>
      <c r="M316" s="62"/>
      <c r="N316" s="62"/>
      <c r="O316" s="62"/>
      <c r="P316" s="62"/>
      <c r="Q316" s="62"/>
      <c r="R316" s="62"/>
      <c r="S316" s="62"/>
      <c r="T316" s="62"/>
    </row>
    <row r="317" spans="1:20" ht="20.100000000000001" customHeight="1" x14ac:dyDescent="0.25">
      <c r="A317" s="4" t="s">
        <v>64</v>
      </c>
      <c r="B317" s="7" t="s">
        <v>585</v>
      </c>
      <c r="C317" s="5">
        <v>338</v>
      </c>
      <c r="D317" s="62"/>
      <c r="E317" s="62"/>
      <c r="F317" s="62"/>
      <c r="G317" s="62"/>
      <c r="H317" s="62"/>
      <c r="I317" s="62"/>
      <c r="J317" s="62"/>
      <c r="K317" s="62"/>
      <c r="L317" s="62"/>
      <c r="M317" s="62"/>
      <c r="N317" s="62"/>
      <c r="O317" s="62"/>
      <c r="P317" s="62"/>
      <c r="Q317" s="62"/>
      <c r="R317" s="62"/>
      <c r="S317" s="62"/>
      <c r="T317" s="62"/>
    </row>
    <row r="318" spans="1:20" ht="20.100000000000001" customHeight="1" x14ac:dyDescent="0.25">
      <c r="A318" s="4" t="s">
        <v>750</v>
      </c>
      <c r="B318" s="7" t="s">
        <v>751</v>
      </c>
      <c r="C318" s="5">
        <v>338.1</v>
      </c>
      <c r="D318" s="62"/>
      <c r="E318" s="62"/>
      <c r="F318" s="62"/>
      <c r="G318" s="62"/>
      <c r="H318" s="62"/>
      <c r="I318" s="62"/>
      <c r="J318" s="62"/>
      <c r="K318" s="62"/>
      <c r="L318" s="62"/>
      <c r="M318" s="62"/>
      <c r="N318" s="62"/>
      <c r="O318" s="62"/>
      <c r="P318" s="62"/>
      <c r="Q318" s="62"/>
      <c r="R318" s="62"/>
      <c r="S318" s="62"/>
      <c r="T318" s="62"/>
    </row>
    <row r="319" spans="1:20" ht="20.100000000000001" customHeight="1" x14ac:dyDescent="0.25">
      <c r="A319" s="4" t="s">
        <v>63</v>
      </c>
      <c r="B319" s="7" t="s">
        <v>586</v>
      </c>
      <c r="C319" s="5">
        <v>339</v>
      </c>
      <c r="D319" s="62"/>
      <c r="E319" s="62"/>
      <c r="F319" s="62">
        <v>1</v>
      </c>
      <c r="G319" s="62">
        <v>1</v>
      </c>
      <c r="H319" s="62"/>
      <c r="I319" s="62"/>
      <c r="J319" s="62">
        <v>1</v>
      </c>
      <c r="K319" s="62"/>
      <c r="L319" s="62"/>
      <c r="M319" s="62"/>
      <c r="N319" s="62"/>
      <c r="O319" s="62"/>
      <c r="P319" s="62"/>
      <c r="Q319" s="62"/>
      <c r="R319" s="62"/>
      <c r="S319" s="62"/>
      <c r="T319" s="62"/>
    </row>
    <row r="320" spans="1:20" ht="20.100000000000001" customHeight="1" x14ac:dyDescent="0.25">
      <c r="A320" s="4" t="s">
        <v>62</v>
      </c>
      <c r="B320" s="7" t="s">
        <v>587</v>
      </c>
      <c r="C320" s="5">
        <v>340</v>
      </c>
      <c r="D320" s="62"/>
      <c r="E320" s="62"/>
      <c r="F320" s="62"/>
      <c r="G320" s="62"/>
      <c r="H320" s="62"/>
      <c r="I320" s="62"/>
      <c r="J320" s="62"/>
      <c r="K320" s="62"/>
      <c r="L320" s="62"/>
      <c r="M320" s="62"/>
      <c r="N320" s="62"/>
      <c r="O320" s="62"/>
      <c r="P320" s="62"/>
      <c r="Q320" s="62"/>
      <c r="R320" s="62"/>
      <c r="S320" s="62"/>
      <c r="T320" s="62"/>
    </row>
    <row r="321" spans="1:20" ht="20.100000000000001" customHeight="1" x14ac:dyDescent="0.25">
      <c r="A321" s="4" t="s">
        <v>61</v>
      </c>
      <c r="B321" s="7" t="s">
        <v>752</v>
      </c>
      <c r="C321" s="5">
        <v>341</v>
      </c>
      <c r="D321" s="61"/>
      <c r="E321" s="61"/>
      <c r="F321" s="62"/>
      <c r="G321" s="62"/>
      <c r="H321" s="62"/>
      <c r="I321" s="62"/>
      <c r="J321" s="62"/>
      <c r="K321" s="62"/>
      <c r="L321" s="62"/>
      <c r="M321" s="62"/>
      <c r="N321" s="62"/>
      <c r="O321" s="62"/>
      <c r="P321" s="62"/>
      <c r="Q321" s="62"/>
      <c r="R321" s="62"/>
      <c r="S321" s="62"/>
      <c r="T321" s="62"/>
    </row>
    <row r="322" spans="1:20" ht="20.100000000000001" customHeight="1" x14ac:dyDescent="0.25">
      <c r="A322" s="4" t="s">
        <v>60</v>
      </c>
      <c r="B322" s="7" t="s">
        <v>588</v>
      </c>
      <c r="C322" s="5">
        <v>342</v>
      </c>
      <c r="D322" s="61"/>
      <c r="E322" s="61"/>
      <c r="F322" s="62"/>
      <c r="G322" s="62"/>
      <c r="H322" s="62"/>
      <c r="I322" s="62"/>
      <c r="J322" s="62"/>
      <c r="K322" s="62"/>
      <c r="L322" s="62"/>
      <c r="M322" s="62"/>
      <c r="N322" s="62"/>
      <c r="O322" s="62"/>
      <c r="P322" s="62"/>
      <c r="Q322" s="62"/>
      <c r="R322" s="62"/>
      <c r="S322" s="62"/>
      <c r="T322" s="62"/>
    </row>
    <row r="323" spans="1:20" ht="20.100000000000001" customHeight="1" x14ac:dyDescent="0.25">
      <c r="A323" s="4" t="s">
        <v>753</v>
      </c>
      <c r="B323" s="7" t="s">
        <v>754</v>
      </c>
      <c r="C323" s="5">
        <v>342.1</v>
      </c>
      <c r="D323" s="61"/>
      <c r="E323" s="61"/>
      <c r="F323" s="62"/>
      <c r="G323" s="62"/>
      <c r="H323" s="62"/>
      <c r="I323" s="62"/>
      <c r="J323" s="62"/>
      <c r="K323" s="62"/>
      <c r="L323" s="62"/>
      <c r="M323" s="62"/>
      <c r="N323" s="62"/>
      <c r="O323" s="62"/>
      <c r="P323" s="62"/>
      <c r="Q323" s="62"/>
      <c r="R323" s="62"/>
      <c r="S323" s="62"/>
      <c r="T323" s="62"/>
    </row>
    <row r="324" spans="1:20" ht="20.100000000000001" customHeight="1" x14ac:dyDescent="0.25">
      <c r="A324" s="4" t="s">
        <v>59</v>
      </c>
      <c r="B324" s="7" t="s">
        <v>589</v>
      </c>
      <c r="C324" s="5">
        <v>343</v>
      </c>
      <c r="D324" s="61"/>
      <c r="E324" s="61"/>
      <c r="F324" s="62"/>
      <c r="G324" s="62"/>
      <c r="H324" s="62"/>
      <c r="I324" s="62"/>
      <c r="J324" s="62"/>
      <c r="K324" s="62"/>
      <c r="L324" s="62"/>
      <c r="M324" s="62"/>
      <c r="N324" s="62"/>
      <c r="O324" s="62"/>
      <c r="P324" s="62"/>
      <c r="Q324" s="62"/>
      <c r="R324" s="62"/>
      <c r="S324" s="62"/>
      <c r="T324" s="62"/>
    </row>
    <row r="325" spans="1:20" ht="20.100000000000001" customHeight="1" x14ac:dyDescent="0.25">
      <c r="A325" s="4" t="s">
        <v>58</v>
      </c>
      <c r="B325" s="7" t="s">
        <v>590</v>
      </c>
      <c r="C325" s="5">
        <v>344</v>
      </c>
      <c r="D325" s="61"/>
      <c r="E325" s="61"/>
      <c r="F325" s="62"/>
      <c r="G325" s="62"/>
      <c r="H325" s="62"/>
      <c r="I325" s="62"/>
      <c r="J325" s="62"/>
      <c r="K325" s="62"/>
      <c r="L325" s="62"/>
      <c r="M325" s="62"/>
      <c r="N325" s="62"/>
      <c r="O325" s="62"/>
      <c r="P325" s="62"/>
      <c r="Q325" s="62"/>
      <c r="R325" s="62"/>
      <c r="S325" s="62"/>
      <c r="T325" s="62"/>
    </row>
    <row r="326" spans="1:20" ht="20.100000000000001" customHeight="1" x14ac:dyDescent="0.25">
      <c r="A326" s="4" t="s">
        <v>57</v>
      </c>
      <c r="B326" s="7" t="s">
        <v>662</v>
      </c>
      <c r="C326" s="5">
        <v>345</v>
      </c>
      <c r="D326" s="61"/>
      <c r="E326" s="61"/>
      <c r="F326" s="62"/>
      <c r="G326" s="62"/>
      <c r="H326" s="62"/>
      <c r="I326" s="62"/>
      <c r="J326" s="62"/>
      <c r="K326" s="62"/>
      <c r="L326" s="62"/>
      <c r="M326" s="62"/>
      <c r="N326" s="62"/>
      <c r="O326" s="62"/>
      <c r="P326" s="62"/>
      <c r="Q326" s="62"/>
      <c r="R326" s="62"/>
      <c r="S326" s="62"/>
      <c r="T326" s="62"/>
    </row>
    <row r="327" spans="1:20" ht="20.100000000000001" customHeight="1" x14ac:dyDescent="0.25">
      <c r="A327" s="4" t="s">
        <v>56</v>
      </c>
      <c r="B327" s="7" t="s">
        <v>591</v>
      </c>
      <c r="C327" s="5">
        <v>345.1</v>
      </c>
      <c r="D327" s="61"/>
      <c r="E327" s="61"/>
      <c r="F327" s="62"/>
      <c r="G327" s="62"/>
      <c r="H327" s="62"/>
      <c r="I327" s="62"/>
      <c r="J327" s="62"/>
      <c r="K327" s="62"/>
      <c r="L327" s="62"/>
      <c r="M327" s="62"/>
      <c r="N327" s="62"/>
      <c r="O327" s="62"/>
      <c r="P327" s="62"/>
      <c r="Q327" s="62"/>
      <c r="R327" s="62"/>
      <c r="S327" s="62"/>
      <c r="T327" s="62"/>
    </row>
    <row r="328" spans="1:20" ht="20.100000000000001" customHeight="1" x14ac:dyDescent="0.25">
      <c r="A328" s="4" t="s">
        <v>55</v>
      </c>
      <c r="B328" s="7" t="s">
        <v>465</v>
      </c>
      <c r="C328" s="5">
        <v>346</v>
      </c>
      <c r="D328" s="61"/>
      <c r="E328" s="61"/>
      <c r="F328" s="62"/>
      <c r="G328" s="62"/>
      <c r="H328" s="62"/>
      <c r="I328" s="62"/>
      <c r="J328" s="62"/>
      <c r="K328" s="62"/>
      <c r="L328" s="62"/>
      <c r="M328" s="62"/>
      <c r="N328" s="62"/>
      <c r="O328" s="62"/>
      <c r="P328" s="62"/>
      <c r="Q328" s="62"/>
      <c r="R328" s="62"/>
      <c r="S328" s="62"/>
      <c r="T328" s="62"/>
    </row>
    <row r="329" spans="1:20" ht="20.100000000000001" customHeight="1" x14ac:dyDescent="0.25">
      <c r="A329" s="4" t="s">
        <v>54</v>
      </c>
      <c r="B329" s="7" t="s">
        <v>592</v>
      </c>
      <c r="C329" s="5">
        <v>347</v>
      </c>
      <c r="D329" s="61"/>
      <c r="E329" s="61"/>
      <c r="F329" s="62"/>
      <c r="G329" s="62"/>
      <c r="H329" s="62"/>
      <c r="I329" s="62"/>
      <c r="J329" s="62"/>
      <c r="K329" s="62"/>
      <c r="L329" s="62"/>
      <c r="M329" s="62"/>
      <c r="N329" s="62"/>
      <c r="O329" s="62"/>
      <c r="P329" s="62"/>
      <c r="Q329" s="62"/>
      <c r="R329" s="62"/>
      <c r="S329" s="62"/>
      <c r="T329" s="62"/>
    </row>
    <row r="330" spans="1:20" ht="20.100000000000001" customHeight="1" x14ac:dyDescent="0.25">
      <c r="A330" s="4" t="s">
        <v>53</v>
      </c>
      <c r="B330" s="7" t="s">
        <v>663</v>
      </c>
      <c r="C330" s="5">
        <v>348</v>
      </c>
      <c r="D330" s="61"/>
      <c r="E330" s="61"/>
      <c r="F330" s="62"/>
      <c r="G330" s="62"/>
      <c r="H330" s="62"/>
      <c r="I330" s="62"/>
      <c r="J330" s="62"/>
      <c r="K330" s="62"/>
      <c r="L330" s="62"/>
      <c r="M330" s="62"/>
      <c r="N330" s="62"/>
      <c r="O330" s="62"/>
      <c r="P330" s="62"/>
      <c r="Q330" s="62"/>
      <c r="R330" s="62"/>
      <c r="S330" s="62"/>
      <c r="T330" s="62"/>
    </row>
    <row r="331" spans="1:20" ht="20.100000000000001" customHeight="1" x14ac:dyDescent="0.25">
      <c r="A331" s="4" t="s">
        <v>52</v>
      </c>
      <c r="B331" s="7" t="s">
        <v>466</v>
      </c>
      <c r="C331" s="5">
        <v>349</v>
      </c>
      <c r="D331" s="61"/>
      <c r="E331" s="61"/>
      <c r="F331" s="62"/>
      <c r="G331" s="62"/>
      <c r="H331" s="62"/>
      <c r="I331" s="62"/>
      <c r="J331" s="62"/>
      <c r="K331" s="62"/>
      <c r="L331" s="62"/>
      <c r="M331" s="62"/>
      <c r="N331" s="62"/>
      <c r="O331" s="62">
        <v>1</v>
      </c>
      <c r="P331" s="62"/>
      <c r="Q331" s="62">
        <v>1</v>
      </c>
      <c r="R331" s="62"/>
      <c r="S331" s="62"/>
      <c r="T331" s="62"/>
    </row>
    <row r="332" spans="1:20" ht="20.100000000000001" customHeight="1" x14ac:dyDescent="0.25">
      <c r="A332" s="4" t="s">
        <v>51</v>
      </c>
      <c r="B332" s="7" t="s">
        <v>593</v>
      </c>
      <c r="C332" s="5">
        <v>350</v>
      </c>
      <c r="D332" s="61"/>
      <c r="E332" s="61"/>
      <c r="F332" s="62"/>
      <c r="G332" s="62"/>
      <c r="H332" s="62"/>
      <c r="I332" s="62"/>
      <c r="J332" s="62"/>
      <c r="K332" s="62"/>
      <c r="L332" s="62"/>
      <c r="M332" s="62"/>
      <c r="N332" s="62"/>
      <c r="O332" s="62"/>
      <c r="P332" s="62"/>
      <c r="Q332" s="62"/>
      <c r="R332" s="62"/>
      <c r="S332" s="62"/>
      <c r="T332" s="62"/>
    </row>
    <row r="333" spans="1:20" ht="20.100000000000001" customHeight="1" x14ac:dyDescent="0.25">
      <c r="A333" s="4" t="s">
        <v>50</v>
      </c>
      <c r="B333" s="5" t="s">
        <v>664</v>
      </c>
      <c r="C333" s="5">
        <v>351</v>
      </c>
      <c r="D333" s="61"/>
      <c r="E333" s="61"/>
      <c r="F333" s="62"/>
      <c r="G333" s="62"/>
      <c r="H333" s="62"/>
      <c r="I333" s="62"/>
      <c r="J333" s="62"/>
      <c r="K333" s="62"/>
      <c r="L333" s="62"/>
      <c r="M333" s="62"/>
      <c r="N333" s="62"/>
      <c r="O333" s="62"/>
      <c r="P333" s="62"/>
      <c r="Q333" s="62"/>
      <c r="R333" s="62"/>
      <c r="S333" s="62"/>
      <c r="T333" s="62"/>
    </row>
    <row r="334" spans="1:20" ht="20.100000000000001" customHeight="1" x14ac:dyDescent="0.25">
      <c r="A334" s="4" t="s">
        <v>49</v>
      </c>
      <c r="B334" s="7" t="s">
        <v>378</v>
      </c>
      <c r="C334" s="5">
        <v>352</v>
      </c>
      <c r="D334" s="61"/>
      <c r="E334" s="61"/>
      <c r="F334" s="62"/>
      <c r="G334" s="62"/>
      <c r="H334" s="62"/>
      <c r="I334" s="62"/>
      <c r="J334" s="62"/>
      <c r="K334" s="62"/>
      <c r="L334" s="62"/>
      <c r="M334" s="62"/>
      <c r="N334" s="62"/>
      <c r="O334" s="62"/>
      <c r="P334" s="62"/>
      <c r="Q334" s="62"/>
      <c r="R334" s="62"/>
      <c r="S334" s="62"/>
      <c r="T334" s="62"/>
    </row>
    <row r="335" spans="1:20" ht="20.100000000000001" customHeight="1" x14ac:dyDescent="0.25">
      <c r="A335" s="4" t="s">
        <v>48</v>
      </c>
      <c r="B335" s="7" t="s">
        <v>755</v>
      </c>
      <c r="C335" s="5">
        <v>353</v>
      </c>
      <c r="D335" s="61"/>
      <c r="E335" s="61"/>
      <c r="F335" s="62"/>
      <c r="G335" s="62"/>
      <c r="H335" s="62"/>
      <c r="I335" s="62"/>
      <c r="J335" s="62"/>
      <c r="K335" s="62"/>
      <c r="L335" s="62"/>
      <c r="M335" s="62"/>
      <c r="N335" s="62"/>
      <c r="O335" s="62"/>
      <c r="P335" s="62"/>
      <c r="Q335" s="62"/>
      <c r="R335" s="62"/>
      <c r="S335" s="62"/>
      <c r="T335" s="62"/>
    </row>
    <row r="336" spans="1:20" ht="20.100000000000001" customHeight="1" x14ac:dyDescent="0.25">
      <c r="A336" s="4" t="s">
        <v>47</v>
      </c>
      <c r="B336" s="7" t="s">
        <v>501</v>
      </c>
      <c r="C336" s="5">
        <v>354</v>
      </c>
      <c r="D336" s="61"/>
      <c r="E336" s="61"/>
      <c r="F336" s="62"/>
      <c r="G336" s="62"/>
      <c r="H336" s="62"/>
      <c r="I336" s="62"/>
      <c r="J336" s="62"/>
      <c r="K336" s="62"/>
      <c r="L336" s="62"/>
      <c r="M336" s="62"/>
      <c r="N336" s="62"/>
      <c r="O336" s="62"/>
      <c r="P336" s="62"/>
      <c r="Q336" s="62"/>
      <c r="R336" s="62"/>
      <c r="S336" s="62"/>
      <c r="T336" s="62"/>
    </row>
    <row r="337" spans="1:20" ht="20.100000000000001" customHeight="1" x14ac:dyDescent="0.25">
      <c r="A337" s="4" t="s">
        <v>46</v>
      </c>
      <c r="B337" s="7" t="s">
        <v>756</v>
      </c>
      <c r="C337" s="5">
        <v>355</v>
      </c>
      <c r="D337" s="61"/>
      <c r="E337" s="61"/>
      <c r="F337" s="62">
        <v>1</v>
      </c>
      <c r="G337" s="62">
        <v>1</v>
      </c>
      <c r="H337" s="62"/>
      <c r="I337" s="62"/>
      <c r="J337" s="62">
        <v>1</v>
      </c>
      <c r="K337" s="62"/>
      <c r="L337" s="62"/>
      <c r="M337" s="62"/>
      <c r="N337" s="62"/>
      <c r="O337" s="62"/>
      <c r="P337" s="62"/>
      <c r="Q337" s="62"/>
      <c r="R337" s="62"/>
      <c r="S337" s="62"/>
      <c r="T337" s="62"/>
    </row>
    <row r="338" spans="1:20" ht="20.100000000000001" customHeight="1" x14ac:dyDescent="0.25">
      <c r="A338" s="4" t="s">
        <v>45</v>
      </c>
      <c r="B338" s="7" t="s">
        <v>403</v>
      </c>
      <c r="C338" s="5"/>
      <c r="D338" s="61"/>
      <c r="E338" s="61"/>
      <c r="F338" s="62"/>
      <c r="G338" s="62"/>
      <c r="H338" s="62"/>
      <c r="I338" s="62"/>
      <c r="J338" s="62"/>
      <c r="K338" s="62"/>
      <c r="L338" s="62"/>
      <c r="M338" s="62"/>
      <c r="N338" s="62"/>
      <c r="O338" s="62"/>
      <c r="P338" s="62"/>
      <c r="Q338" s="62"/>
      <c r="R338" s="62"/>
      <c r="S338" s="62"/>
      <c r="T338" s="62"/>
    </row>
    <row r="339" spans="1:20" ht="20.100000000000001" customHeight="1" x14ac:dyDescent="0.25">
      <c r="A339" s="8" t="s">
        <v>44</v>
      </c>
      <c r="B339" s="12" t="s">
        <v>467</v>
      </c>
      <c r="C339" s="5"/>
      <c r="D339" s="65">
        <f t="shared" ref="D339:T339" si="16">SUM(D340:D372)</f>
        <v>0</v>
      </c>
      <c r="E339" s="65">
        <f t="shared" si="16"/>
        <v>0</v>
      </c>
      <c r="F339" s="65">
        <f t="shared" si="16"/>
        <v>9</v>
      </c>
      <c r="G339" s="65">
        <f t="shared" si="16"/>
        <v>6</v>
      </c>
      <c r="H339" s="65">
        <f t="shared" si="16"/>
        <v>0</v>
      </c>
      <c r="I339" s="65">
        <f t="shared" si="16"/>
        <v>0</v>
      </c>
      <c r="J339" s="65">
        <f t="shared" si="16"/>
        <v>6</v>
      </c>
      <c r="K339" s="65">
        <f t="shared" si="16"/>
        <v>0</v>
      </c>
      <c r="L339" s="65">
        <f t="shared" si="16"/>
        <v>0</v>
      </c>
      <c r="M339" s="65">
        <f t="shared" si="16"/>
        <v>3</v>
      </c>
      <c r="N339" s="65">
        <f t="shared" si="16"/>
        <v>0</v>
      </c>
      <c r="O339" s="65">
        <f t="shared" si="16"/>
        <v>2</v>
      </c>
      <c r="P339" s="65">
        <f t="shared" si="16"/>
        <v>0</v>
      </c>
      <c r="Q339" s="65">
        <f t="shared" si="16"/>
        <v>2</v>
      </c>
      <c r="R339" s="65">
        <f t="shared" si="16"/>
        <v>0</v>
      </c>
      <c r="S339" s="65">
        <f t="shared" si="16"/>
        <v>0</v>
      </c>
      <c r="T339" s="65">
        <f t="shared" si="16"/>
        <v>0</v>
      </c>
    </row>
    <row r="340" spans="1:20" ht="20.100000000000001" customHeight="1" x14ac:dyDescent="0.25">
      <c r="A340" s="4" t="s">
        <v>43</v>
      </c>
      <c r="B340" s="7" t="s">
        <v>370</v>
      </c>
      <c r="C340" s="6">
        <v>356</v>
      </c>
      <c r="D340" s="61"/>
      <c r="E340" s="61"/>
      <c r="F340" s="62"/>
      <c r="G340" s="62"/>
      <c r="H340" s="62"/>
      <c r="I340" s="62"/>
      <c r="J340" s="62"/>
      <c r="K340" s="62"/>
      <c r="L340" s="62"/>
      <c r="M340" s="62"/>
      <c r="N340" s="62"/>
      <c r="O340" s="62"/>
      <c r="P340" s="62"/>
      <c r="Q340" s="62"/>
      <c r="R340" s="62"/>
      <c r="S340" s="62"/>
      <c r="T340" s="62"/>
    </row>
    <row r="341" spans="1:20" ht="20.100000000000001" customHeight="1" x14ac:dyDescent="0.25">
      <c r="A341" s="4" t="s">
        <v>42</v>
      </c>
      <c r="B341" s="7" t="s">
        <v>468</v>
      </c>
      <c r="C341" s="6">
        <v>357</v>
      </c>
      <c r="D341" s="61"/>
      <c r="E341" s="61"/>
      <c r="F341" s="62"/>
      <c r="G341" s="62"/>
      <c r="H341" s="62"/>
      <c r="I341" s="62"/>
      <c r="J341" s="62"/>
      <c r="K341" s="62"/>
      <c r="L341" s="62"/>
      <c r="M341" s="62"/>
      <c r="N341" s="62"/>
      <c r="O341" s="62"/>
      <c r="P341" s="62"/>
      <c r="Q341" s="62"/>
      <c r="R341" s="62"/>
      <c r="S341" s="62"/>
      <c r="T341" s="62"/>
    </row>
    <row r="342" spans="1:20" ht="20.100000000000001" customHeight="1" x14ac:dyDescent="0.25">
      <c r="A342" s="4" t="s">
        <v>41</v>
      </c>
      <c r="B342" s="7" t="s">
        <v>757</v>
      </c>
      <c r="C342" s="6">
        <v>358</v>
      </c>
      <c r="D342" s="62"/>
      <c r="E342" s="62"/>
      <c r="F342" s="62">
        <v>1</v>
      </c>
      <c r="G342" s="62">
        <v>1</v>
      </c>
      <c r="H342" s="62"/>
      <c r="I342" s="62"/>
      <c r="J342" s="62">
        <v>1</v>
      </c>
      <c r="K342" s="62"/>
      <c r="L342" s="62"/>
      <c r="M342" s="62"/>
      <c r="N342" s="62"/>
      <c r="O342" s="62"/>
      <c r="P342" s="62"/>
      <c r="Q342" s="62"/>
      <c r="R342" s="62"/>
      <c r="S342" s="62"/>
      <c r="T342" s="62"/>
    </row>
    <row r="343" spans="1:20" ht="20.100000000000001" customHeight="1" x14ac:dyDescent="0.25">
      <c r="A343" s="4" t="s">
        <v>758</v>
      </c>
      <c r="B343" s="7" t="s">
        <v>759</v>
      </c>
      <c r="C343" s="6">
        <v>358.1</v>
      </c>
      <c r="D343" s="62"/>
      <c r="E343" s="62"/>
      <c r="F343" s="62">
        <v>1</v>
      </c>
      <c r="G343" s="62">
        <v>1</v>
      </c>
      <c r="H343" s="62"/>
      <c r="I343" s="62"/>
      <c r="J343" s="62">
        <v>1</v>
      </c>
      <c r="K343" s="62"/>
      <c r="L343" s="62"/>
      <c r="M343" s="62"/>
      <c r="N343" s="62"/>
      <c r="O343" s="62"/>
      <c r="P343" s="62"/>
      <c r="Q343" s="62"/>
      <c r="R343" s="62"/>
      <c r="S343" s="62"/>
      <c r="T343" s="62"/>
    </row>
    <row r="344" spans="1:20" ht="20.100000000000001" customHeight="1" x14ac:dyDescent="0.25">
      <c r="A344" s="4" t="s">
        <v>40</v>
      </c>
      <c r="B344" s="7" t="s">
        <v>760</v>
      </c>
      <c r="C344" s="6">
        <v>359</v>
      </c>
      <c r="D344" s="61"/>
      <c r="E344" s="61"/>
      <c r="F344" s="62">
        <v>4</v>
      </c>
      <c r="G344" s="62">
        <v>2</v>
      </c>
      <c r="H344" s="62"/>
      <c r="I344" s="62"/>
      <c r="J344" s="62">
        <v>2</v>
      </c>
      <c r="K344" s="62"/>
      <c r="L344" s="62"/>
      <c r="M344" s="62">
        <v>2</v>
      </c>
      <c r="N344" s="62"/>
      <c r="O344" s="62">
        <v>2</v>
      </c>
      <c r="P344" s="62"/>
      <c r="Q344" s="62">
        <v>2</v>
      </c>
      <c r="R344" s="62"/>
      <c r="S344" s="62"/>
      <c r="T344" s="62"/>
    </row>
    <row r="345" spans="1:20" ht="20.100000000000001" customHeight="1" x14ac:dyDescent="0.25">
      <c r="A345" s="4" t="s">
        <v>39</v>
      </c>
      <c r="B345" s="7" t="s">
        <v>594</v>
      </c>
      <c r="C345" s="6">
        <v>360</v>
      </c>
      <c r="D345" s="64"/>
      <c r="E345" s="64"/>
      <c r="F345" s="64"/>
      <c r="G345" s="64"/>
      <c r="H345" s="64"/>
      <c r="I345" s="64"/>
      <c r="J345" s="64"/>
      <c r="K345" s="64"/>
      <c r="L345" s="64"/>
      <c r="M345" s="64"/>
      <c r="N345" s="64"/>
      <c r="O345" s="64"/>
      <c r="P345" s="64"/>
      <c r="Q345" s="64"/>
      <c r="R345" s="64"/>
      <c r="S345" s="64"/>
      <c r="T345" s="64"/>
    </row>
    <row r="346" spans="1:20" ht="20.100000000000001" customHeight="1" x14ac:dyDescent="0.25">
      <c r="A346" s="4" t="s">
        <v>38</v>
      </c>
      <c r="B346" s="7" t="s">
        <v>595</v>
      </c>
      <c r="C346" s="5">
        <v>361</v>
      </c>
      <c r="D346" s="61"/>
      <c r="E346" s="61"/>
      <c r="F346" s="62"/>
      <c r="G346" s="62"/>
      <c r="H346" s="62"/>
      <c r="I346" s="62"/>
      <c r="J346" s="62"/>
      <c r="K346" s="62"/>
      <c r="L346" s="62"/>
      <c r="M346" s="62"/>
      <c r="N346" s="62"/>
      <c r="O346" s="62"/>
      <c r="P346" s="62"/>
      <c r="Q346" s="62"/>
      <c r="R346" s="62"/>
      <c r="S346" s="62"/>
      <c r="T346" s="62"/>
    </row>
    <row r="347" spans="1:20" ht="20.100000000000001" customHeight="1" x14ac:dyDescent="0.25">
      <c r="A347" s="4" t="s">
        <v>37</v>
      </c>
      <c r="B347" s="7" t="s">
        <v>596</v>
      </c>
      <c r="C347" s="5">
        <v>362</v>
      </c>
      <c r="D347" s="61"/>
      <c r="E347" s="61"/>
      <c r="F347" s="62"/>
      <c r="G347" s="62"/>
      <c r="H347" s="62"/>
      <c r="I347" s="62"/>
      <c r="J347" s="62"/>
      <c r="K347" s="62"/>
      <c r="L347" s="62"/>
      <c r="M347" s="62"/>
      <c r="N347" s="62"/>
      <c r="O347" s="62"/>
      <c r="P347" s="62"/>
      <c r="Q347" s="62"/>
      <c r="R347" s="62"/>
      <c r="S347" s="62"/>
      <c r="T347" s="62"/>
    </row>
    <row r="348" spans="1:20" ht="20.100000000000001" customHeight="1" x14ac:dyDescent="0.25">
      <c r="A348" s="4" t="s">
        <v>36</v>
      </c>
      <c r="B348" s="7" t="s">
        <v>761</v>
      </c>
      <c r="C348" s="5">
        <v>363</v>
      </c>
      <c r="D348" s="61"/>
      <c r="E348" s="61"/>
      <c r="F348" s="62"/>
      <c r="G348" s="62"/>
      <c r="H348" s="62"/>
      <c r="I348" s="62"/>
      <c r="J348" s="62"/>
      <c r="K348" s="62"/>
      <c r="L348" s="62"/>
      <c r="M348" s="62"/>
      <c r="N348" s="62"/>
      <c r="O348" s="62"/>
      <c r="P348" s="62"/>
      <c r="Q348" s="62"/>
      <c r="R348" s="62"/>
      <c r="S348" s="62"/>
      <c r="T348" s="62"/>
    </row>
    <row r="349" spans="1:20" ht="20.100000000000001" customHeight="1" x14ac:dyDescent="0.25">
      <c r="A349" s="4" t="s">
        <v>35</v>
      </c>
      <c r="B349" s="7" t="s">
        <v>469</v>
      </c>
      <c r="C349" s="5">
        <v>364</v>
      </c>
      <c r="D349" s="61"/>
      <c r="E349" s="61"/>
      <c r="F349" s="62"/>
      <c r="G349" s="62"/>
      <c r="H349" s="62"/>
      <c r="I349" s="62"/>
      <c r="J349" s="62"/>
      <c r="K349" s="62"/>
      <c r="L349" s="62"/>
      <c r="M349" s="62"/>
      <c r="N349" s="62"/>
      <c r="O349" s="62"/>
      <c r="P349" s="62"/>
      <c r="Q349" s="62"/>
      <c r="R349" s="62"/>
      <c r="S349" s="62"/>
      <c r="T349" s="62"/>
    </row>
    <row r="350" spans="1:20" ht="20.100000000000001" customHeight="1" x14ac:dyDescent="0.25">
      <c r="A350" s="4" t="s">
        <v>762</v>
      </c>
      <c r="B350" s="7" t="s">
        <v>763</v>
      </c>
      <c r="C350" s="5">
        <v>364.1</v>
      </c>
      <c r="D350" s="61"/>
      <c r="E350" s="61"/>
      <c r="F350" s="62"/>
      <c r="G350" s="62"/>
      <c r="H350" s="62"/>
      <c r="I350" s="62"/>
      <c r="J350" s="62"/>
      <c r="K350" s="62"/>
      <c r="L350" s="62"/>
      <c r="M350" s="62"/>
      <c r="N350" s="62"/>
      <c r="O350" s="62"/>
      <c r="P350" s="62"/>
      <c r="Q350" s="62"/>
      <c r="R350" s="62"/>
      <c r="S350" s="62"/>
      <c r="T350" s="62"/>
    </row>
    <row r="351" spans="1:20" ht="20.100000000000001" customHeight="1" x14ac:dyDescent="0.25">
      <c r="A351" s="4" t="s">
        <v>764</v>
      </c>
      <c r="B351" s="7" t="s">
        <v>765</v>
      </c>
      <c r="C351" s="5">
        <v>364.2</v>
      </c>
      <c r="D351" s="61"/>
      <c r="E351" s="61"/>
      <c r="F351" s="62"/>
      <c r="G351" s="62"/>
      <c r="H351" s="62"/>
      <c r="I351" s="62"/>
      <c r="J351" s="62"/>
      <c r="K351" s="62"/>
      <c r="L351" s="62"/>
      <c r="M351" s="62"/>
      <c r="N351" s="62"/>
      <c r="O351" s="62"/>
      <c r="P351" s="62"/>
      <c r="Q351" s="62"/>
      <c r="R351" s="62"/>
      <c r="S351" s="62"/>
      <c r="T351" s="62"/>
    </row>
    <row r="352" spans="1:20" ht="20.100000000000001" customHeight="1" x14ac:dyDescent="0.25">
      <c r="A352" s="4" t="s">
        <v>34</v>
      </c>
      <c r="B352" s="7" t="s">
        <v>470</v>
      </c>
      <c r="C352" s="5">
        <v>365</v>
      </c>
      <c r="D352" s="62"/>
      <c r="E352" s="62"/>
      <c r="F352" s="62"/>
      <c r="G352" s="62"/>
      <c r="H352" s="62"/>
      <c r="I352" s="62"/>
      <c r="J352" s="62"/>
      <c r="K352" s="62"/>
      <c r="L352" s="62"/>
      <c r="M352" s="62"/>
      <c r="N352" s="62"/>
      <c r="O352" s="62"/>
      <c r="P352" s="62"/>
      <c r="Q352" s="62"/>
      <c r="R352" s="62"/>
      <c r="S352" s="62"/>
      <c r="T352" s="62"/>
    </row>
    <row r="353" spans="1:20" ht="20.100000000000001" customHeight="1" x14ac:dyDescent="0.25">
      <c r="A353" s="4" t="s">
        <v>33</v>
      </c>
      <c r="B353" s="7" t="s">
        <v>471</v>
      </c>
      <c r="C353" s="5">
        <v>366</v>
      </c>
      <c r="D353" s="62"/>
      <c r="E353" s="62"/>
      <c r="F353" s="62"/>
      <c r="G353" s="62"/>
      <c r="H353" s="62"/>
      <c r="I353" s="62"/>
      <c r="J353" s="62"/>
      <c r="K353" s="62"/>
      <c r="L353" s="62"/>
      <c r="M353" s="62"/>
      <c r="N353" s="62"/>
      <c r="O353" s="62"/>
      <c r="P353" s="62"/>
      <c r="Q353" s="62"/>
      <c r="R353" s="62"/>
      <c r="S353" s="62"/>
      <c r="T353" s="62"/>
    </row>
    <row r="354" spans="1:20" ht="20.100000000000001" customHeight="1" x14ac:dyDescent="0.25">
      <c r="A354" s="4" t="s">
        <v>32</v>
      </c>
      <c r="B354" s="7" t="s">
        <v>597</v>
      </c>
      <c r="C354" s="5">
        <v>367</v>
      </c>
      <c r="D354" s="61"/>
      <c r="E354" s="61"/>
      <c r="F354" s="62"/>
      <c r="G354" s="62"/>
      <c r="H354" s="62"/>
      <c r="I354" s="62"/>
      <c r="J354" s="62"/>
      <c r="K354" s="62"/>
      <c r="L354" s="62"/>
      <c r="M354" s="62"/>
      <c r="N354" s="62"/>
      <c r="O354" s="62"/>
      <c r="P354" s="62"/>
      <c r="Q354" s="62"/>
      <c r="R354" s="62"/>
      <c r="S354" s="62"/>
      <c r="T354" s="62"/>
    </row>
    <row r="355" spans="1:20" ht="20.100000000000001" customHeight="1" x14ac:dyDescent="0.25">
      <c r="A355" s="4" t="s">
        <v>31</v>
      </c>
      <c r="B355" s="7" t="s">
        <v>598</v>
      </c>
      <c r="C355" s="5">
        <v>368</v>
      </c>
      <c r="D355" s="61"/>
      <c r="E355" s="61"/>
      <c r="F355" s="62"/>
      <c r="G355" s="62"/>
      <c r="H355" s="62"/>
      <c r="I355" s="62"/>
      <c r="J355" s="62"/>
      <c r="K355" s="62"/>
      <c r="L355" s="62"/>
      <c r="M355" s="62"/>
      <c r="N355" s="62"/>
      <c r="O355" s="62"/>
      <c r="P355" s="62"/>
      <c r="Q355" s="62"/>
      <c r="R355" s="62"/>
      <c r="S355" s="62"/>
      <c r="T355" s="62"/>
    </row>
    <row r="356" spans="1:20" ht="20.100000000000001" customHeight="1" x14ac:dyDescent="0.25">
      <c r="A356" s="4" t="s">
        <v>766</v>
      </c>
      <c r="B356" s="7" t="s">
        <v>767</v>
      </c>
      <c r="C356" s="5">
        <v>368.1</v>
      </c>
      <c r="D356" s="61"/>
      <c r="E356" s="61"/>
      <c r="F356" s="62"/>
      <c r="G356" s="62"/>
      <c r="H356" s="62"/>
      <c r="I356" s="62"/>
      <c r="J356" s="62"/>
      <c r="K356" s="62"/>
      <c r="L356" s="62"/>
      <c r="M356" s="62"/>
      <c r="N356" s="62"/>
      <c r="O356" s="62"/>
      <c r="P356" s="62"/>
      <c r="Q356" s="62"/>
      <c r="R356" s="62"/>
      <c r="S356" s="62"/>
      <c r="T356" s="62"/>
    </row>
    <row r="357" spans="1:20" ht="20.100000000000001" customHeight="1" x14ac:dyDescent="0.25">
      <c r="A357" s="4" t="s">
        <v>30</v>
      </c>
      <c r="B357" s="7" t="s">
        <v>599</v>
      </c>
      <c r="C357" s="5">
        <v>369</v>
      </c>
      <c r="D357" s="61"/>
      <c r="E357" s="61"/>
      <c r="F357" s="62"/>
      <c r="G357" s="62"/>
      <c r="H357" s="62"/>
      <c r="I357" s="62"/>
      <c r="J357" s="62"/>
      <c r="K357" s="62"/>
      <c r="L357" s="62"/>
      <c r="M357" s="62"/>
      <c r="N357" s="62"/>
      <c r="O357" s="62"/>
      <c r="P357" s="62"/>
      <c r="Q357" s="62"/>
      <c r="R357" s="62"/>
      <c r="S357" s="62"/>
      <c r="T357" s="62"/>
    </row>
    <row r="358" spans="1:20" ht="20.100000000000001" customHeight="1" x14ac:dyDescent="0.25">
      <c r="A358" s="4" t="s">
        <v>29</v>
      </c>
      <c r="B358" s="7" t="s">
        <v>600</v>
      </c>
      <c r="C358" s="5">
        <v>370</v>
      </c>
      <c r="D358" s="61"/>
      <c r="E358" s="61"/>
      <c r="F358" s="62"/>
      <c r="G358" s="62"/>
      <c r="H358" s="62"/>
      <c r="I358" s="62"/>
      <c r="J358" s="62"/>
      <c r="K358" s="62"/>
      <c r="L358" s="62"/>
      <c r="M358" s="62"/>
      <c r="N358" s="62"/>
      <c r="O358" s="62"/>
      <c r="P358" s="62"/>
      <c r="Q358" s="62"/>
      <c r="R358" s="62"/>
      <c r="S358" s="62"/>
      <c r="T358" s="62"/>
    </row>
    <row r="359" spans="1:20" ht="20.100000000000001" customHeight="1" x14ac:dyDescent="0.25">
      <c r="A359" s="4" t="s">
        <v>28</v>
      </c>
      <c r="B359" s="7" t="s">
        <v>601</v>
      </c>
      <c r="C359" s="5">
        <v>371</v>
      </c>
      <c r="D359" s="61"/>
      <c r="E359" s="61"/>
      <c r="F359" s="62"/>
      <c r="G359" s="62"/>
      <c r="H359" s="62"/>
      <c r="I359" s="62"/>
      <c r="J359" s="62"/>
      <c r="K359" s="62"/>
      <c r="L359" s="62"/>
      <c r="M359" s="62"/>
      <c r="N359" s="62"/>
      <c r="O359" s="62"/>
      <c r="P359" s="62"/>
      <c r="Q359" s="62"/>
      <c r="R359" s="62"/>
      <c r="S359" s="62"/>
      <c r="T359" s="62"/>
    </row>
    <row r="360" spans="1:20" ht="20.100000000000001" customHeight="1" x14ac:dyDescent="0.25">
      <c r="A360" s="4" t="s">
        <v>27</v>
      </c>
      <c r="B360" s="7" t="s">
        <v>602</v>
      </c>
      <c r="C360" s="5">
        <v>372</v>
      </c>
      <c r="D360" s="61"/>
      <c r="E360" s="61"/>
      <c r="F360" s="62"/>
      <c r="G360" s="62"/>
      <c r="H360" s="62"/>
      <c r="I360" s="62"/>
      <c r="J360" s="62"/>
      <c r="K360" s="62"/>
      <c r="L360" s="62"/>
      <c r="M360" s="62"/>
      <c r="N360" s="62"/>
      <c r="O360" s="62"/>
      <c r="P360" s="62"/>
      <c r="Q360" s="62"/>
      <c r="R360" s="62"/>
      <c r="S360" s="62"/>
      <c r="T360" s="62"/>
    </row>
    <row r="361" spans="1:20" ht="20.100000000000001" customHeight="1" x14ac:dyDescent="0.25">
      <c r="A361" s="4" t="s">
        <v>26</v>
      </c>
      <c r="B361" s="7" t="s">
        <v>603</v>
      </c>
      <c r="C361" s="5">
        <v>373</v>
      </c>
      <c r="D361" s="63"/>
      <c r="E361" s="63"/>
      <c r="F361" s="63">
        <v>1</v>
      </c>
      <c r="G361" s="63">
        <v>1</v>
      </c>
      <c r="H361" s="63"/>
      <c r="I361" s="63"/>
      <c r="J361" s="63">
        <v>1</v>
      </c>
      <c r="K361" s="63"/>
      <c r="L361" s="63"/>
      <c r="M361" s="63"/>
      <c r="N361" s="63"/>
      <c r="O361" s="63"/>
      <c r="P361" s="63"/>
      <c r="Q361" s="63"/>
      <c r="R361" s="63"/>
      <c r="S361" s="63"/>
      <c r="T361" s="63"/>
    </row>
    <row r="362" spans="1:20" ht="20.100000000000001" customHeight="1" x14ac:dyDescent="0.25">
      <c r="A362" s="4" t="s">
        <v>25</v>
      </c>
      <c r="B362" s="7" t="s">
        <v>604</v>
      </c>
      <c r="C362" s="5">
        <v>374</v>
      </c>
      <c r="D362" s="62"/>
      <c r="E362" s="62"/>
      <c r="F362" s="62"/>
      <c r="G362" s="62"/>
      <c r="H362" s="62"/>
      <c r="I362" s="62"/>
      <c r="J362" s="62"/>
      <c r="K362" s="62"/>
      <c r="L362" s="62"/>
      <c r="M362" s="62"/>
      <c r="N362" s="62"/>
      <c r="O362" s="62"/>
      <c r="P362" s="62"/>
      <c r="Q362" s="62"/>
      <c r="R362" s="62"/>
      <c r="S362" s="62"/>
      <c r="T362" s="62"/>
    </row>
    <row r="363" spans="1:20" ht="20.100000000000001" customHeight="1" x14ac:dyDescent="0.25">
      <c r="A363" s="4" t="s">
        <v>24</v>
      </c>
      <c r="B363" s="7" t="s">
        <v>472</v>
      </c>
      <c r="C363" s="5">
        <v>375</v>
      </c>
      <c r="D363" s="62"/>
      <c r="E363" s="62"/>
      <c r="F363" s="62">
        <v>1</v>
      </c>
      <c r="G363" s="62"/>
      <c r="H363" s="62"/>
      <c r="I363" s="62"/>
      <c r="J363" s="62"/>
      <c r="K363" s="62"/>
      <c r="L363" s="62"/>
      <c r="M363" s="62">
        <v>1</v>
      </c>
      <c r="N363" s="62"/>
      <c r="O363" s="62"/>
      <c r="P363" s="62"/>
      <c r="Q363" s="62"/>
      <c r="R363" s="62"/>
      <c r="S363" s="62"/>
      <c r="T363" s="62"/>
    </row>
    <row r="364" spans="1:20" ht="20.100000000000001" customHeight="1" x14ac:dyDescent="0.25">
      <c r="A364" s="4" t="s">
        <v>23</v>
      </c>
      <c r="B364" s="7" t="s">
        <v>605</v>
      </c>
      <c r="C364" s="5">
        <v>376</v>
      </c>
      <c r="D364" s="62"/>
      <c r="E364" s="62"/>
      <c r="F364" s="62"/>
      <c r="G364" s="62"/>
      <c r="H364" s="62"/>
      <c r="I364" s="62"/>
      <c r="J364" s="62"/>
      <c r="K364" s="62"/>
      <c r="L364" s="62"/>
      <c r="M364" s="62"/>
      <c r="N364" s="62"/>
      <c r="O364" s="62"/>
      <c r="P364" s="62"/>
      <c r="Q364" s="62"/>
      <c r="R364" s="62"/>
      <c r="S364" s="62"/>
      <c r="T364" s="62"/>
    </row>
    <row r="365" spans="1:20" ht="20.100000000000001" customHeight="1" x14ac:dyDescent="0.25">
      <c r="A365" s="4" t="s">
        <v>22</v>
      </c>
      <c r="B365" s="7" t="s">
        <v>606</v>
      </c>
      <c r="C365" s="5">
        <v>377</v>
      </c>
      <c r="D365" s="62"/>
      <c r="E365" s="62"/>
      <c r="F365" s="62">
        <v>1</v>
      </c>
      <c r="G365" s="62">
        <v>1</v>
      </c>
      <c r="H365" s="62"/>
      <c r="I365" s="62"/>
      <c r="J365" s="62">
        <v>1</v>
      </c>
      <c r="K365" s="62"/>
      <c r="L365" s="62"/>
      <c r="M365" s="62"/>
      <c r="N365" s="62"/>
      <c r="O365" s="62"/>
      <c r="P365" s="62"/>
      <c r="Q365" s="62"/>
      <c r="R365" s="62"/>
      <c r="S365" s="62"/>
      <c r="T365" s="62"/>
    </row>
    <row r="366" spans="1:20" ht="20.100000000000001" customHeight="1" x14ac:dyDescent="0.25">
      <c r="A366" s="4" t="s">
        <v>21</v>
      </c>
      <c r="B366" s="7" t="s">
        <v>607</v>
      </c>
      <c r="C366" s="5">
        <v>378</v>
      </c>
      <c r="D366" s="62"/>
      <c r="E366" s="62"/>
      <c r="F366" s="62"/>
      <c r="G366" s="62"/>
      <c r="H366" s="62"/>
      <c r="I366" s="62"/>
      <c r="J366" s="62"/>
      <c r="K366" s="62"/>
      <c r="L366" s="62"/>
      <c r="M366" s="62"/>
      <c r="N366" s="62"/>
      <c r="O366" s="62"/>
      <c r="P366" s="62"/>
      <c r="Q366" s="62"/>
      <c r="R366" s="62"/>
      <c r="S366" s="62"/>
      <c r="T366" s="62"/>
    </row>
    <row r="367" spans="1:20" ht="20.100000000000001" customHeight="1" x14ac:dyDescent="0.25">
      <c r="A367" s="4" t="s">
        <v>20</v>
      </c>
      <c r="B367" s="5" t="s">
        <v>473</v>
      </c>
      <c r="C367" s="5">
        <v>379</v>
      </c>
      <c r="D367" s="62"/>
      <c r="E367" s="62"/>
      <c r="F367" s="62"/>
      <c r="G367" s="62"/>
      <c r="H367" s="62"/>
      <c r="I367" s="62"/>
      <c r="J367" s="62"/>
      <c r="K367" s="62"/>
      <c r="L367" s="62"/>
      <c r="M367" s="62"/>
      <c r="N367" s="62"/>
      <c r="O367" s="62"/>
      <c r="P367" s="62"/>
      <c r="Q367" s="62"/>
      <c r="R367" s="62"/>
      <c r="S367" s="62"/>
      <c r="T367" s="62"/>
    </row>
    <row r="368" spans="1:20" ht="20.100000000000001" customHeight="1" x14ac:dyDescent="0.25">
      <c r="A368" s="4" t="s">
        <v>19</v>
      </c>
      <c r="B368" s="5" t="s">
        <v>608</v>
      </c>
      <c r="C368" s="5">
        <v>380</v>
      </c>
      <c r="D368" s="62"/>
      <c r="E368" s="62"/>
      <c r="F368" s="62"/>
      <c r="G368" s="62"/>
      <c r="H368" s="62"/>
      <c r="I368" s="62"/>
      <c r="J368" s="62"/>
      <c r="K368" s="62"/>
      <c r="L368" s="62"/>
      <c r="M368" s="62"/>
      <c r="N368" s="62"/>
      <c r="O368" s="62"/>
      <c r="P368" s="62"/>
      <c r="Q368" s="62"/>
      <c r="R368" s="62"/>
      <c r="S368" s="62"/>
      <c r="T368" s="62"/>
    </row>
    <row r="369" spans="1:20" ht="20.100000000000001" customHeight="1" x14ac:dyDescent="0.25">
      <c r="A369" s="4" t="s">
        <v>18</v>
      </c>
      <c r="B369" s="5" t="s">
        <v>371</v>
      </c>
      <c r="C369" s="5">
        <v>381</v>
      </c>
      <c r="D369" s="62"/>
      <c r="E369" s="62"/>
      <c r="F369" s="62"/>
      <c r="G369" s="62"/>
      <c r="H369" s="62"/>
      <c r="I369" s="62"/>
      <c r="J369" s="62"/>
      <c r="K369" s="62"/>
      <c r="L369" s="62"/>
      <c r="M369" s="62"/>
      <c r="N369" s="62"/>
      <c r="O369" s="62"/>
      <c r="P369" s="62"/>
      <c r="Q369" s="62"/>
      <c r="R369" s="62"/>
      <c r="S369" s="62"/>
      <c r="T369" s="62"/>
    </row>
    <row r="370" spans="1:20" ht="20.100000000000001" customHeight="1" x14ac:dyDescent="0.25">
      <c r="A370" s="4" t="s">
        <v>17</v>
      </c>
      <c r="B370" s="7" t="s">
        <v>474</v>
      </c>
      <c r="C370" s="14">
        <v>382</v>
      </c>
      <c r="D370" s="62"/>
      <c r="E370" s="62"/>
      <c r="F370" s="62"/>
      <c r="G370" s="62"/>
      <c r="H370" s="62"/>
      <c r="I370" s="62"/>
      <c r="J370" s="62"/>
      <c r="K370" s="62"/>
      <c r="L370" s="62"/>
      <c r="M370" s="62"/>
      <c r="N370" s="62"/>
      <c r="O370" s="62"/>
      <c r="P370" s="62"/>
      <c r="Q370" s="62"/>
      <c r="R370" s="62"/>
      <c r="S370" s="62"/>
      <c r="T370" s="62"/>
    </row>
    <row r="371" spans="1:20" ht="20.100000000000001" customHeight="1" x14ac:dyDescent="0.25">
      <c r="A371" s="4" t="s">
        <v>16</v>
      </c>
      <c r="B371" s="5" t="s">
        <v>475</v>
      </c>
      <c r="C371" s="14">
        <v>383</v>
      </c>
      <c r="D371" s="62"/>
      <c r="E371" s="62"/>
      <c r="F371" s="62"/>
      <c r="G371" s="62"/>
      <c r="H371" s="62"/>
      <c r="I371" s="62"/>
      <c r="J371" s="62"/>
      <c r="K371" s="62"/>
      <c r="L371" s="62"/>
      <c r="M371" s="62"/>
      <c r="N371" s="62"/>
      <c r="O371" s="62"/>
      <c r="P371" s="62"/>
      <c r="Q371" s="62"/>
      <c r="R371" s="62"/>
      <c r="S371" s="62"/>
      <c r="T371" s="62"/>
    </row>
    <row r="372" spans="1:20" ht="20.100000000000001" customHeight="1" x14ac:dyDescent="0.25">
      <c r="A372" s="4" t="s">
        <v>15</v>
      </c>
      <c r="B372" s="7" t="s">
        <v>403</v>
      </c>
      <c r="C372" s="5"/>
      <c r="D372" s="62"/>
      <c r="E372" s="62"/>
      <c r="F372" s="62"/>
      <c r="G372" s="62"/>
      <c r="H372" s="62"/>
      <c r="I372" s="62"/>
      <c r="J372" s="62"/>
      <c r="K372" s="62"/>
      <c r="L372" s="62"/>
      <c r="M372" s="62"/>
      <c r="N372" s="62"/>
      <c r="O372" s="62"/>
      <c r="P372" s="62"/>
      <c r="Q372" s="62"/>
      <c r="R372" s="62"/>
      <c r="S372" s="62"/>
      <c r="T372" s="62"/>
    </row>
    <row r="373" spans="1:20" ht="20.100000000000001" customHeight="1" x14ac:dyDescent="0.25">
      <c r="A373" s="8" t="s">
        <v>14</v>
      </c>
      <c r="B373" s="12" t="s">
        <v>476</v>
      </c>
      <c r="C373" s="5"/>
      <c r="D373" s="65">
        <f t="shared" ref="D373:T373" si="17">SUM(D374:D388)</f>
        <v>0</v>
      </c>
      <c r="E373" s="65">
        <f t="shared" si="17"/>
        <v>0</v>
      </c>
      <c r="F373" s="65">
        <f t="shared" si="17"/>
        <v>0</v>
      </c>
      <c r="G373" s="65">
        <f t="shared" si="17"/>
        <v>0</v>
      </c>
      <c r="H373" s="65">
        <f t="shared" si="17"/>
        <v>0</v>
      </c>
      <c r="I373" s="65">
        <f t="shared" si="17"/>
        <v>0</v>
      </c>
      <c r="J373" s="65">
        <f t="shared" si="17"/>
        <v>0</v>
      </c>
      <c r="K373" s="65">
        <f t="shared" si="17"/>
        <v>0</v>
      </c>
      <c r="L373" s="65">
        <f t="shared" si="17"/>
        <v>0</v>
      </c>
      <c r="M373" s="65">
        <f t="shared" si="17"/>
        <v>0</v>
      </c>
      <c r="N373" s="65">
        <f t="shared" si="17"/>
        <v>0</v>
      </c>
      <c r="O373" s="65">
        <f t="shared" si="17"/>
        <v>0</v>
      </c>
      <c r="P373" s="65">
        <f t="shared" si="17"/>
        <v>0</v>
      </c>
      <c r="Q373" s="65">
        <f t="shared" si="17"/>
        <v>0</v>
      </c>
      <c r="R373" s="65">
        <f t="shared" si="17"/>
        <v>0</v>
      </c>
      <c r="S373" s="65">
        <f t="shared" si="17"/>
        <v>0</v>
      </c>
      <c r="T373" s="65">
        <f t="shared" si="17"/>
        <v>0</v>
      </c>
    </row>
    <row r="374" spans="1:20" ht="20.100000000000001" customHeight="1" x14ac:dyDescent="0.25">
      <c r="A374" s="4" t="s">
        <v>13</v>
      </c>
      <c r="B374" s="7" t="s">
        <v>372</v>
      </c>
      <c r="C374" s="5">
        <v>384</v>
      </c>
      <c r="D374" s="62"/>
      <c r="E374" s="62"/>
      <c r="F374" s="62"/>
      <c r="G374" s="62"/>
      <c r="H374" s="62"/>
      <c r="I374" s="62"/>
      <c r="J374" s="62"/>
      <c r="K374" s="62"/>
      <c r="L374" s="62"/>
      <c r="M374" s="62"/>
      <c r="N374" s="62"/>
      <c r="O374" s="62"/>
      <c r="P374" s="62"/>
      <c r="Q374" s="62"/>
      <c r="R374" s="62"/>
      <c r="S374" s="62"/>
      <c r="T374" s="62"/>
    </row>
    <row r="375" spans="1:20" ht="20.100000000000001" customHeight="1" x14ac:dyDescent="0.25">
      <c r="A375" s="4" t="s">
        <v>12</v>
      </c>
      <c r="B375" s="7" t="s">
        <v>373</v>
      </c>
      <c r="C375" s="5">
        <v>385</v>
      </c>
      <c r="D375" s="62"/>
      <c r="E375" s="62"/>
      <c r="F375" s="62"/>
      <c r="G375" s="62"/>
      <c r="H375" s="62"/>
      <c r="I375" s="62"/>
      <c r="J375" s="62"/>
      <c r="K375" s="62"/>
      <c r="L375" s="62"/>
      <c r="M375" s="62"/>
      <c r="N375" s="62"/>
      <c r="O375" s="62"/>
      <c r="P375" s="62"/>
      <c r="Q375" s="62"/>
      <c r="R375" s="62"/>
      <c r="S375" s="62"/>
      <c r="T375" s="62"/>
    </row>
    <row r="376" spans="1:20" ht="20.100000000000001" customHeight="1" x14ac:dyDescent="0.25">
      <c r="A376" s="4" t="s">
        <v>11</v>
      </c>
      <c r="B376" s="7" t="s">
        <v>609</v>
      </c>
      <c r="C376" s="5">
        <v>386</v>
      </c>
      <c r="D376" s="62"/>
      <c r="E376" s="62"/>
      <c r="F376" s="62"/>
      <c r="G376" s="62"/>
      <c r="H376" s="62"/>
      <c r="I376" s="62"/>
      <c r="J376" s="62"/>
      <c r="K376" s="62"/>
      <c r="L376" s="62"/>
      <c r="M376" s="62"/>
      <c r="N376" s="62"/>
      <c r="O376" s="62"/>
      <c r="P376" s="62"/>
      <c r="Q376" s="62"/>
      <c r="R376" s="62"/>
      <c r="S376" s="62"/>
      <c r="T376" s="62"/>
    </row>
    <row r="377" spans="1:20" ht="20.100000000000001" customHeight="1" x14ac:dyDescent="0.25">
      <c r="A377" s="4" t="s">
        <v>10</v>
      </c>
      <c r="B377" s="7" t="s">
        <v>477</v>
      </c>
      <c r="C377" s="5">
        <v>387</v>
      </c>
      <c r="D377" s="62"/>
      <c r="E377" s="62"/>
      <c r="F377" s="62"/>
      <c r="G377" s="62"/>
      <c r="H377" s="62"/>
      <c r="I377" s="62"/>
      <c r="J377" s="62"/>
      <c r="K377" s="62"/>
      <c r="L377" s="62"/>
      <c r="M377" s="62"/>
      <c r="N377" s="62"/>
      <c r="O377" s="62"/>
      <c r="P377" s="62"/>
      <c r="Q377" s="62"/>
      <c r="R377" s="62"/>
      <c r="S377" s="62"/>
      <c r="T377" s="62"/>
    </row>
    <row r="378" spans="1:20" ht="20.100000000000001" customHeight="1" x14ac:dyDescent="0.25">
      <c r="A378" s="4" t="s">
        <v>9</v>
      </c>
      <c r="B378" s="7" t="s">
        <v>665</v>
      </c>
      <c r="C378" s="5">
        <v>388</v>
      </c>
      <c r="D378" s="62"/>
      <c r="E378" s="62"/>
      <c r="F378" s="62"/>
      <c r="G378" s="62"/>
      <c r="H378" s="62"/>
      <c r="I378" s="62"/>
      <c r="J378" s="62"/>
      <c r="K378" s="62"/>
      <c r="L378" s="62"/>
      <c r="M378" s="62"/>
      <c r="N378" s="62"/>
      <c r="O378" s="62"/>
      <c r="P378" s="62"/>
      <c r="Q378" s="62"/>
      <c r="R378" s="62"/>
      <c r="S378" s="62"/>
      <c r="T378" s="62"/>
    </row>
    <row r="379" spans="1:20" ht="20.100000000000001" customHeight="1" x14ac:dyDescent="0.25">
      <c r="A379" s="4" t="s">
        <v>8</v>
      </c>
      <c r="B379" s="5" t="s">
        <v>478</v>
      </c>
      <c r="C379" s="5">
        <v>389</v>
      </c>
      <c r="D379" s="62"/>
      <c r="E379" s="62"/>
      <c r="F379" s="62"/>
      <c r="G379" s="62"/>
      <c r="H379" s="62"/>
      <c r="I379" s="62"/>
      <c r="J379" s="62"/>
      <c r="K379" s="62"/>
      <c r="L379" s="62"/>
      <c r="M379" s="62"/>
      <c r="N379" s="62"/>
      <c r="O379" s="62"/>
      <c r="P379" s="62"/>
      <c r="Q379" s="62"/>
      <c r="R379" s="62"/>
      <c r="S379" s="62"/>
      <c r="T379" s="62"/>
    </row>
    <row r="380" spans="1:20" ht="20.100000000000001" customHeight="1" x14ac:dyDescent="0.25">
      <c r="A380" s="4" t="s">
        <v>7</v>
      </c>
      <c r="B380" s="7" t="s">
        <v>610</v>
      </c>
      <c r="C380" s="6">
        <v>390</v>
      </c>
      <c r="D380" s="62"/>
      <c r="E380" s="62"/>
      <c r="F380" s="62"/>
      <c r="G380" s="62"/>
      <c r="H380" s="62"/>
      <c r="I380" s="62"/>
      <c r="J380" s="62"/>
      <c r="K380" s="62"/>
      <c r="L380" s="62"/>
      <c r="M380" s="62"/>
      <c r="N380" s="62"/>
      <c r="O380" s="62"/>
      <c r="P380" s="62"/>
      <c r="Q380" s="62"/>
      <c r="R380" s="62"/>
      <c r="S380" s="62"/>
      <c r="T380" s="62"/>
    </row>
    <row r="381" spans="1:20" ht="20.100000000000001" customHeight="1" x14ac:dyDescent="0.25">
      <c r="A381" s="4" t="s">
        <v>6</v>
      </c>
      <c r="B381" s="7" t="s">
        <v>479</v>
      </c>
      <c r="C381" s="6">
        <v>391</v>
      </c>
      <c r="D381" s="62"/>
      <c r="E381" s="62"/>
      <c r="F381" s="62"/>
      <c r="G381" s="62"/>
      <c r="H381" s="62"/>
      <c r="I381" s="62"/>
      <c r="J381" s="62"/>
      <c r="K381" s="62"/>
      <c r="L381" s="62"/>
      <c r="M381" s="62"/>
      <c r="N381" s="62"/>
      <c r="O381" s="62"/>
      <c r="P381" s="62"/>
      <c r="Q381" s="62"/>
      <c r="R381" s="62"/>
      <c r="S381" s="62"/>
      <c r="T381" s="62"/>
    </row>
    <row r="382" spans="1:20" ht="20.100000000000001" customHeight="1" x14ac:dyDescent="0.25">
      <c r="A382" s="4" t="s">
        <v>5</v>
      </c>
      <c r="B382" s="5" t="s">
        <v>480</v>
      </c>
      <c r="C382" s="5">
        <v>392</v>
      </c>
      <c r="D382" s="62"/>
      <c r="E382" s="62"/>
      <c r="F382" s="62"/>
      <c r="G382" s="62"/>
      <c r="H382" s="62"/>
      <c r="I382" s="62"/>
      <c r="J382" s="62"/>
      <c r="K382" s="62"/>
      <c r="L382" s="62"/>
      <c r="M382" s="62"/>
      <c r="N382" s="62"/>
      <c r="O382" s="62"/>
      <c r="P382" s="62"/>
      <c r="Q382" s="62"/>
      <c r="R382" s="62"/>
      <c r="S382" s="62"/>
      <c r="T382" s="62"/>
    </row>
    <row r="383" spans="1:20" ht="20.100000000000001" customHeight="1" x14ac:dyDescent="0.25">
      <c r="A383" s="4" t="s">
        <v>4</v>
      </c>
      <c r="B383" s="5" t="s">
        <v>481</v>
      </c>
      <c r="C383" s="5">
        <v>393</v>
      </c>
      <c r="D383" s="62"/>
      <c r="E383" s="62"/>
      <c r="F383" s="62"/>
      <c r="G383" s="62"/>
      <c r="H383" s="62"/>
      <c r="I383" s="62"/>
      <c r="J383" s="62"/>
      <c r="K383" s="62"/>
      <c r="L383" s="62"/>
      <c r="M383" s="62"/>
      <c r="N383" s="62"/>
      <c r="O383" s="62"/>
      <c r="P383" s="62"/>
      <c r="Q383" s="62"/>
      <c r="R383" s="62"/>
      <c r="S383" s="62"/>
      <c r="T383" s="62"/>
    </row>
    <row r="384" spans="1:20" ht="20.100000000000001" customHeight="1" x14ac:dyDescent="0.25">
      <c r="A384" s="4" t="s">
        <v>768</v>
      </c>
      <c r="B384" s="5" t="s">
        <v>379</v>
      </c>
      <c r="C384" s="5">
        <v>394</v>
      </c>
      <c r="D384" s="62"/>
      <c r="E384" s="62"/>
      <c r="F384" s="62"/>
      <c r="G384" s="62"/>
      <c r="H384" s="62"/>
      <c r="I384" s="62"/>
      <c r="J384" s="62"/>
      <c r="K384" s="62"/>
      <c r="L384" s="62"/>
      <c r="M384" s="62"/>
      <c r="N384" s="62"/>
      <c r="O384" s="62"/>
      <c r="P384" s="62"/>
      <c r="Q384" s="62"/>
      <c r="R384" s="62"/>
      <c r="S384" s="62"/>
      <c r="T384" s="62"/>
    </row>
    <row r="385" spans="1:20" ht="20.100000000000001" customHeight="1" x14ac:dyDescent="0.25">
      <c r="A385" s="4" t="s">
        <v>3</v>
      </c>
      <c r="B385" s="5" t="s">
        <v>482</v>
      </c>
      <c r="C385" s="5">
        <v>395</v>
      </c>
      <c r="D385" s="62"/>
      <c r="E385" s="62"/>
      <c r="F385" s="62"/>
      <c r="G385" s="62"/>
      <c r="H385" s="62"/>
      <c r="I385" s="62"/>
      <c r="J385" s="62"/>
      <c r="K385" s="62"/>
      <c r="L385" s="62"/>
      <c r="M385" s="62"/>
      <c r="N385" s="62"/>
      <c r="O385" s="62"/>
      <c r="P385" s="62"/>
      <c r="Q385" s="62"/>
      <c r="R385" s="62"/>
      <c r="S385" s="62"/>
      <c r="T385" s="62"/>
    </row>
    <row r="386" spans="1:20" ht="20.100000000000001" customHeight="1" x14ac:dyDescent="0.25">
      <c r="A386" s="4" t="s">
        <v>2</v>
      </c>
      <c r="B386" s="5" t="s">
        <v>666</v>
      </c>
      <c r="C386" s="5">
        <v>396</v>
      </c>
      <c r="D386" s="62"/>
      <c r="E386" s="62"/>
      <c r="F386" s="62"/>
      <c r="G386" s="62"/>
      <c r="H386" s="62"/>
      <c r="I386" s="62"/>
      <c r="J386" s="62"/>
      <c r="K386" s="62"/>
      <c r="L386" s="62"/>
      <c r="M386" s="62"/>
      <c r="N386" s="62"/>
      <c r="O386" s="62"/>
      <c r="P386" s="62"/>
      <c r="Q386" s="62"/>
      <c r="R386" s="62"/>
      <c r="S386" s="62"/>
      <c r="T386" s="62"/>
    </row>
    <row r="387" spans="1:20" ht="20.100000000000001" customHeight="1" x14ac:dyDescent="0.25">
      <c r="A387" s="4" t="s">
        <v>1</v>
      </c>
      <c r="B387" s="5" t="s">
        <v>667</v>
      </c>
      <c r="C387" s="5">
        <v>397</v>
      </c>
      <c r="D387" s="62"/>
      <c r="E387" s="62"/>
      <c r="F387" s="62"/>
      <c r="G387" s="62"/>
      <c r="H387" s="62"/>
      <c r="I387" s="62"/>
      <c r="J387" s="62"/>
      <c r="K387" s="62"/>
      <c r="L387" s="62"/>
      <c r="M387" s="62"/>
      <c r="N387" s="62"/>
      <c r="O387" s="62"/>
      <c r="P387" s="62"/>
      <c r="Q387" s="62"/>
      <c r="R387" s="62"/>
      <c r="S387" s="62"/>
      <c r="T387" s="62"/>
    </row>
    <row r="388" spans="1:20" ht="20.100000000000001" customHeight="1" x14ac:dyDescent="0.25">
      <c r="A388" s="4" t="s">
        <v>0</v>
      </c>
      <c r="B388" s="5" t="s">
        <v>611</v>
      </c>
      <c r="C388" s="5">
        <v>397.1</v>
      </c>
      <c r="D388" s="62"/>
      <c r="E388" s="62"/>
      <c r="F388" s="62"/>
      <c r="G388" s="62"/>
      <c r="H388" s="62"/>
      <c r="I388" s="62"/>
      <c r="J388" s="62"/>
      <c r="K388" s="62"/>
      <c r="L388" s="62"/>
      <c r="M388" s="62"/>
      <c r="N388" s="62"/>
      <c r="O388" s="62"/>
      <c r="P388" s="62"/>
      <c r="Q388" s="62"/>
      <c r="R388" s="62"/>
      <c r="S388" s="62"/>
      <c r="T388" s="62"/>
    </row>
    <row r="389" spans="1:20" ht="20.100000000000001" customHeight="1" x14ac:dyDescent="0.25">
      <c r="A389" s="4">
        <v>19</v>
      </c>
      <c r="B389" s="5" t="s">
        <v>354</v>
      </c>
      <c r="C389" s="53"/>
      <c r="D389" s="49">
        <f t="shared" ref="D389:T389" si="18">D7+D35+D44+D51+D81+D96+D112+D149+D190+D199+D209+D228+D248+D262+D280+D304+D339+D373</f>
        <v>110</v>
      </c>
      <c r="E389" s="49">
        <f t="shared" si="18"/>
        <v>6</v>
      </c>
      <c r="F389" s="49">
        <f t="shared" si="18"/>
        <v>227</v>
      </c>
      <c r="G389" s="49">
        <f t="shared" si="18"/>
        <v>175</v>
      </c>
      <c r="H389" s="49">
        <f t="shared" si="18"/>
        <v>27</v>
      </c>
      <c r="I389" s="49">
        <f t="shared" si="18"/>
        <v>5</v>
      </c>
      <c r="J389" s="49">
        <f t="shared" si="18"/>
        <v>207</v>
      </c>
      <c r="K389" s="49">
        <f t="shared" si="18"/>
        <v>1</v>
      </c>
      <c r="L389" s="49">
        <f t="shared" si="18"/>
        <v>1</v>
      </c>
      <c r="M389" s="49">
        <f t="shared" si="18"/>
        <v>127</v>
      </c>
      <c r="N389" s="49">
        <f t="shared" si="18"/>
        <v>6</v>
      </c>
      <c r="O389" s="49">
        <f t="shared" si="18"/>
        <v>69</v>
      </c>
      <c r="P389" s="49">
        <f t="shared" si="18"/>
        <v>0</v>
      </c>
      <c r="Q389" s="49">
        <f t="shared" si="18"/>
        <v>69</v>
      </c>
      <c r="R389" s="49">
        <f t="shared" si="18"/>
        <v>14</v>
      </c>
      <c r="S389" s="49">
        <f t="shared" si="18"/>
        <v>0</v>
      </c>
      <c r="T389" s="49">
        <f t="shared" si="18"/>
        <v>14</v>
      </c>
    </row>
    <row r="390" spans="1:20" s="40" customFormat="1" ht="20.100000000000001" customHeight="1" x14ac:dyDescent="0.25">
      <c r="A390" s="54"/>
      <c r="B390" s="57"/>
      <c r="C390" s="56"/>
      <c r="D390" s="39"/>
      <c r="E390" s="39"/>
      <c r="F390" s="39"/>
      <c r="G390" s="39"/>
      <c r="H390" s="39"/>
      <c r="I390" s="39"/>
      <c r="J390" s="39"/>
      <c r="K390" s="39"/>
      <c r="L390" s="39"/>
      <c r="M390" s="39"/>
      <c r="N390" s="39"/>
      <c r="O390" s="39"/>
      <c r="P390" s="39"/>
      <c r="Q390" s="39"/>
      <c r="R390" s="39"/>
      <c r="S390" s="39"/>
      <c r="T390" s="39"/>
    </row>
    <row r="391" spans="1:20" s="40" customFormat="1" ht="20.100000000000001" customHeight="1" x14ac:dyDescent="0.25">
      <c r="A391" s="54"/>
      <c r="B391" s="55"/>
      <c r="C391" s="56"/>
      <c r="D391" s="39"/>
      <c r="E391" s="39"/>
      <c r="F391" s="39"/>
      <c r="G391" s="39"/>
      <c r="H391" s="39"/>
      <c r="I391" s="39"/>
      <c r="J391" s="39"/>
      <c r="K391" s="39"/>
      <c r="L391" s="39"/>
      <c r="M391" s="39"/>
      <c r="N391" s="39"/>
      <c r="O391" s="39"/>
      <c r="P391" s="39"/>
      <c r="Q391" s="39"/>
      <c r="R391" s="39"/>
      <c r="S391" s="39"/>
      <c r="T391" s="39"/>
    </row>
    <row r="392" spans="1:20" s="40" customFormat="1" ht="20.100000000000001" customHeight="1" x14ac:dyDescent="0.25">
      <c r="A392" s="54"/>
      <c r="B392" s="55" t="s">
        <v>809</v>
      </c>
      <c r="C392" s="56"/>
      <c r="D392" s="39"/>
      <c r="E392" s="39"/>
      <c r="F392" s="39"/>
      <c r="G392" s="39"/>
      <c r="H392" s="39"/>
      <c r="I392" s="39"/>
      <c r="J392" s="39"/>
      <c r="K392" s="39"/>
      <c r="L392" s="39"/>
      <c r="M392" s="39"/>
      <c r="N392" s="39"/>
      <c r="O392" s="39"/>
      <c r="P392" s="39"/>
      <c r="Q392" s="39"/>
      <c r="R392" s="39"/>
      <c r="S392" s="39"/>
      <c r="T392" s="39"/>
    </row>
    <row r="393" spans="1:20" s="40" customFormat="1" ht="20.100000000000001" customHeight="1" x14ac:dyDescent="0.25">
      <c r="A393" s="54"/>
      <c r="B393" s="55"/>
      <c r="C393" s="56"/>
      <c r="D393" s="39"/>
      <c r="E393" s="39"/>
      <c r="F393" s="39"/>
      <c r="G393" s="39"/>
      <c r="H393" s="39"/>
      <c r="I393" s="39"/>
      <c r="J393" s="39"/>
      <c r="K393" s="39"/>
      <c r="L393" s="39"/>
      <c r="M393" s="39"/>
      <c r="N393" s="39"/>
      <c r="O393" s="39"/>
      <c r="P393" s="39"/>
      <c r="Q393" s="39"/>
      <c r="R393" s="39"/>
      <c r="S393" s="39"/>
      <c r="T393" s="39"/>
    </row>
    <row r="394" spans="1:20" s="40" customFormat="1" ht="20.100000000000001" customHeight="1" x14ac:dyDescent="0.25">
      <c r="A394" s="54"/>
      <c r="B394" s="55"/>
      <c r="C394" s="56"/>
      <c r="D394" s="39"/>
      <c r="E394" s="39"/>
      <c r="F394" s="39"/>
      <c r="G394" s="39"/>
      <c r="H394" s="39"/>
      <c r="I394" s="39"/>
      <c r="J394" s="39"/>
      <c r="K394" s="39"/>
      <c r="L394" s="39"/>
      <c r="M394" s="39"/>
      <c r="N394" s="39"/>
      <c r="O394" s="39"/>
      <c r="P394" s="39"/>
      <c r="Q394" s="39"/>
      <c r="R394" s="39"/>
      <c r="S394" s="39"/>
      <c r="T394" s="39"/>
    </row>
    <row r="395" spans="1:20" s="40" customFormat="1" ht="20.100000000000001" customHeight="1" x14ac:dyDescent="0.25">
      <c r="A395" s="54"/>
      <c r="B395" s="55"/>
      <c r="C395" s="56"/>
      <c r="D395" s="39"/>
      <c r="E395" s="39"/>
      <c r="F395" s="39"/>
      <c r="G395" s="39"/>
      <c r="H395" s="39"/>
      <c r="I395" s="39"/>
      <c r="J395" s="39"/>
      <c r="K395" s="39"/>
      <c r="L395" s="39"/>
      <c r="M395" s="39"/>
      <c r="N395" s="39"/>
      <c r="O395" s="39"/>
      <c r="P395" s="39"/>
      <c r="Q395" s="39"/>
      <c r="R395" s="39"/>
      <c r="S395" s="39"/>
      <c r="T395" s="39"/>
    </row>
    <row r="396" spans="1:20" s="40" customFormat="1" ht="20.100000000000001" customHeight="1" x14ac:dyDescent="0.25">
      <c r="A396" s="54"/>
      <c r="B396" s="55"/>
      <c r="C396" s="56"/>
      <c r="D396" s="39"/>
      <c r="E396" s="39"/>
      <c r="F396" s="39"/>
      <c r="G396" s="39"/>
      <c r="H396" s="39"/>
      <c r="I396" s="39"/>
      <c r="J396" s="39"/>
      <c r="K396" s="39"/>
      <c r="L396" s="39"/>
      <c r="M396" s="39"/>
      <c r="N396" s="39"/>
      <c r="O396" s="39"/>
      <c r="P396" s="39"/>
      <c r="Q396" s="39"/>
      <c r="R396" s="39"/>
      <c r="S396" s="39"/>
      <c r="T396" s="39"/>
    </row>
    <row r="397" spans="1:20" s="40" customFormat="1" ht="20.100000000000001" customHeight="1" x14ac:dyDescent="0.25">
      <c r="A397" s="54"/>
      <c r="B397" s="55"/>
      <c r="C397" s="56"/>
      <c r="D397" s="39"/>
      <c r="E397" s="39"/>
      <c r="F397" s="39"/>
      <c r="G397" s="39"/>
      <c r="H397" s="39"/>
      <c r="I397" s="39"/>
      <c r="J397" s="39"/>
      <c r="K397" s="39"/>
      <c r="L397" s="39"/>
      <c r="M397" s="39"/>
      <c r="N397" s="39"/>
      <c r="O397" s="39"/>
      <c r="P397" s="39"/>
      <c r="Q397" s="39"/>
      <c r="R397" s="39"/>
      <c r="S397" s="39"/>
      <c r="T397" s="39"/>
    </row>
    <row r="398" spans="1:20" s="40" customFormat="1" ht="20.100000000000001" customHeight="1" x14ac:dyDescent="0.25">
      <c r="A398" s="54"/>
      <c r="B398" s="55"/>
      <c r="C398" s="56"/>
      <c r="D398" s="39"/>
      <c r="E398" s="39"/>
      <c r="F398" s="39"/>
      <c r="G398" s="39"/>
      <c r="H398" s="39"/>
      <c r="I398" s="39"/>
      <c r="J398" s="39"/>
      <c r="K398" s="39"/>
      <c r="L398" s="39"/>
      <c r="M398" s="39"/>
      <c r="N398" s="39"/>
      <c r="O398" s="39"/>
      <c r="P398" s="39"/>
      <c r="Q398" s="39"/>
      <c r="R398" s="39"/>
      <c r="S398" s="39"/>
      <c r="T398" s="39"/>
    </row>
    <row r="399" spans="1:20" s="40" customFormat="1" ht="20.100000000000001" customHeight="1" x14ac:dyDescent="0.25">
      <c r="A399" s="54"/>
      <c r="B399" s="55"/>
      <c r="C399" s="56"/>
      <c r="D399" s="39"/>
      <c r="E399" s="39"/>
      <c r="F399" s="39"/>
      <c r="G399" s="39"/>
      <c r="H399" s="39"/>
      <c r="I399" s="39"/>
      <c r="J399" s="39"/>
      <c r="K399" s="39"/>
      <c r="L399" s="39"/>
      <c r="M399" s="39"/>
      <c r="N399" s="39"/>
      <c r="O399" s="39"/>
      <c r="P399" s="39"/>
      <c r="Q399" s="39"/>
      <c r="R399" s="39"/>
      <c r="S399" s="39"/>
      <c r="T399" s="39"/>
    </row>
    <row r="400" spans="1:20" s="40" customFormat="1" ht="20.100000000000001" customHeight="1" x14ac:dyDescent="0.25">
      <c r="A400" s="54"/>
      <c r="B400" s="55"/>
      <c r="C400" s="56"/>
      <c r="D400" s="39"/>
      <c r="E400" s="39"/>
      <c r="F400" s="39"/>
      <c r="G400" s="39"/>
      <c r="H400" s="39"/>
      <c r="I400" s="39"/>
      <c r="J400" s="39"/>
      <c r="K400" s="39"/>
      <c r="L400" s="39"/>
      <c r="M400" s="39"/>
      <c r="N400" s="39"/>
      <c r="O400" s="39"/>
      <c r="P400" s="39"/>
      <c r="Q400" s="39"/>
      <c r="R400" s="39"/>
      <c r="S400" s="39"/>
      <c r="T400" s="39"/>
    </row>
    <row r="401" spans="1:20" s="40" customFormat="1" ht="20.100000000000001" customHeight="1" x14ac:dyDescent="0.25">
      <c r="A401" s="54"/>
      <c r="B401" s="55"/>
      <c r="C401" s="56"/>
      <c r="D401" s="39"/>
      <c r="E401" s="39"/>
      <c r="F401" s="39"/>
      <c r="G401" s="39"/>
      <c r="H401" s="39"/>
      <c r="I401" s="39"/>
      <c r="J401" s="39"/>
      <c r="K401" s="39"/>
      <c r="L401" s="39"/>
      <c r="M401" s="39"/>
      <c r="N401" s="39"/>
      <c r="O401" s="39"/>
      <c r="P401" s="39"/>
      <c r="Q401" s="39"/>
      <c r="R401" s="39"/>
      <c r="S401" s="39"/>
      <c r="T401" s="39"/>
    </row>
    <row r="402" spans="1:20" s="40" customFormat="1" ht="20.100000000000001" customHeight="1" x14ac:dyDescent="0.25">
      <c r="A402" s="54"/>
      <c r="B402" s="55"/>
      <c r="C402" s="56"/>
      <c r="D402" s="39"/>
      <c r="E402" s="39"/>
      <c r="F402" s="39"/>
      <c r="G402" s="39"/>
      <c r="H402" s="39"/>
      <c r="I402" s="39"/>
      <c r="J402" s="39"/>
      <c r="K402" s="39"/>
      <c r="L402" s="39"/>
      <c r="M402" s="39"/>
      <c r="N402" s="39"/>
      <c r="O402" s="39"/>
      <c r="P402" s="39"/>
      <c r="Q402" s="39"/>
      <c r="R402" s="39"/>
      <c r="S402" s="39"/>
      <c r="T402" s="39"/>
    </row>
  </sheetData>
  <mergeCells count="18">
    <mergeCell ref="D1:M1"/>
    <mergeCell ref="R4:T4"/>
    <mergeCell ref="E4:E5"/>
    <mergeCell ref="F4:F5"/>
    <mergeCell ref="N4:N5"/>
    <mergeCell ref="O4:Q4"/>
    <mergeCell ref="A1:C1"/>
    <mergeCell ref="A2:T2"/>
    <mergeCell ref="A3:T3"/>
    <mergeCell ref="A4:B5"/>
    <mergeCell ref="N1:T1"/>
    <mergeCell ref="A6:B6"/>
    <mergeCell ref="G4:J4"/>
    <mergeCell ref="K4:K5"/>
    <mergeCell ref="L4:L5"/>
    <mergeCell ref="M4:M5"/>
    <mergeCell ref="C4:C5"/>
    <mergeCell ref="D4:D5"/>
  </mergeCells>
  <pageMargins left="0.74803149606299202" right="0.39370078740157499" top="0" bottom="0" header="0.43307086614173201" footer="0.31496062992126"/>
  <pageSetup paperSize="9" scale="40" orientation="portrait" horizontalDpi="1200" verticalDpi="12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CY412"/>
  <sheetViews>
    <sheetView zoomScale="90" zoomScaleNormal="90" zoomScaleSheetLayoutView="78" workbookViewId="0">
      <selection activeCell="X380" sqref="X380"/>
    </sheetView>
  </sheetViews>
  <sheetFormatPr defaultRowHeight="20.100000000000001" customHeight="1" x14ac:dyDescent="0.25"/>
  <cols>
    <col min="1" max="1" width="8" style="58" customWidth="1"/>
    <col min="2" max="2" width="52.140625" style="59" customWidth="1"/>
    <col min="3" max="3" width="8.28515625" style="48" customWidth="1"/>
    <col min="4" max="4" width="8.42578125" style="60" customWidth="1"/>
    <col min="5" max="5" width="5.42578125" style="60" customWidth="1"/>
    <col min="6" max="6" width="6.85546875" style="60" customWidth="1"/>
    <col min="7" max="7" width="6" style="60" bestFit="1" customWidth="1"/>
    <col min="8" max="8" width="8.5703125" style="60" bestFit="1" customWidth="1"/>
    <col min="9" max="9" width="11.28515625" style="60" bestFit="1" customWidth="1"/>
    <col min="10" max="10" width="5" style="60" bestFit="1" customWidth="1"/>
    <col min="11" max="11" width="4" style="60" customWidth="1"/>
    <col min="12" max="12" width="9" style="60" customWidth="1"/>
    <col min="13" max="13" width="7" style="60" customWidth="1"/>
    <col min="14" max="15" width="6" style="60" bestFit="1" customWidth="1"/>
    <col min="16" max="16" width="5" style="60" bestFit="1" customWidth="1"/>
    <col min="17" max="17" width="5.42578125" style="60" customWidth="1"/>
    <col min="18" max="18" width="7.5703125" style="60" customWidth="1"/>
    <col min="19" max="19" width="5.7109375" style="60" customWidth="1"/>
    <col min="20" max="20" width="5" style="60" bestFit="1" customWidth="1"/>
    <col min="21" max="35" width="13.7109375" style="41" customWidth="1"/>
    <col min="36" max="36" width="10.7109375" style="41" customWidth="1"/>
    <col min="37" max="16384" width="9.140625" style="41"/>
  </cols>
  <sheetData>
    <row r="1" spans="1:103" ht="81.75" customHeight="1" x14ac:dyDescent="0.25">
      <c r="A1" s="76" t="s">
        <v>800</v>
      </c>
      <c r="B1" s="77"/>
      <c r="C1" s="77"/>
      <c r="D1" s="74" t="s">
        <v>380</v>
      </c>
      <c r="E1" s="74"/>
      <c r="F1" s="74"/>
      <c r="G1" s="74"/>
      <c r="H1" s="74"/>
      <c r="I1" s="74"/>
      <c r="J1" s="74"/>
      <c r="K1" s="74"/>
      <c r="L1" s="74"/>
      <c r="M1" s="74"/>
      <c r="N1" s="85" t="s">
        <v>819</v>
      </c>
      <c r="O1" s="85"/>
      <c r="P1" s="85"/>
      <c r="Q1" s="85"/>
      <c r="R1" s="85"/>
      <c r="S1" s="85"/>
      <c r="T1" s="86"/>
    </row>
    <row r="2" spans="1:103" ht="51" customHeight="1" x14ac:dyDescent="0.25">
      <c r="A2" s="78" t="s">
        <v>780</v>
      </c>
      <c r="B2" s="79"/>
      <c r="C2" s="79"/>
      <c r="D2" s="79"/>
      <c r="E2" s="79"/>
      <c r="F2" s="79"/>
      <c r="G2" s="79"/>
      <c r="H2" s="79"/>
      <c r="I2" s="79"/>
      <c r="J2" s="79"/>
      <c r="K2" s="79"/>
      <c r="L2" s="79"/>
      <c r="M2" s="79"/>
      <c r="N2" s="79"/>
      <c r="O2" s="79"/>
      <c r="P2" s="79"/>
      <c r="Q2" s="79"/>
      <c r="R2" s="79"/>
      <c r="S2" s="79"/>
      <c r="T2" s="80"/>
    </row>
    <row r="3" spans="1:103" ht="27.75" customHeight="1" x14ac:dyDescent="0.25">
      <c r="A3" s="81" t="s">
        <v>779</v>
      </c>
      <c r="B3" s="82"/>
      <c r="C3" s="82"/>
      <c r="D3" s="82"/>
      <c r="E3" s="82"/>
      <c r="F3" s="82"/>
      <c r="G3" s="82"/>
      <c r="H3" s="82"/>
      <c r="I3" s="82"/>
      <c r="J3" s="82"/>
      <c r="K3" s="82"/>
      <c r="L3" s="82"/>
      <c r="M3" s="82"/>
      <c r="N3" s="82"/>
      <c r="O3" s="82"/>
      <c r="P3" s="82"/>
      <c r="Q3" s="82"/>
      <c r="R3" s="82"/>
      <c r="S3" s="82"/>
      <c r="T3" s="83"/>
    </row>
    <row r="4" spans="1:103" s="43" customFormat="1" ht="75" customHeight="1" x14ac:dyDescent="0.25">
      <c r="A4" s="84"/>
      <c r="B4" s="84"/>
      <c r="C4" s="72" t="s">
        <v>615</v>
      </c>
      <c r="D4" s="72" t="s">
        <v>484</v>
      </c>
      <c r="E4" s="72" t="s">
        <v>485</v>
      </c>
      <c r="F4" s="72" t="s">
        <v>381</v>
      </c>
      <c r="G4" s="71" t="s">
        <v>382</v>
      </c>
      <c r="H4" s="71"/>
      <c r="I4" s="71"/>
      <c r="J4" s="71"/>
      <c r="K4" s="72" t="s">
        <v>383</v>
      </c>
      <c r="L4" s="72" t="s">
        <v>384</v>
      </c>
      <c r="M4" s="72" t="s">
        <v>385</v>
      </c>
      <c r="N4" s="72" t="s">
        <v>386</v>
      </c>
      <c r="O4" s="71" t="s">
        <v>505</v>
      </c>
      <c r="P4" s="71"/>
      <c r="Q4" s="71"/>
      <c r="R4" s="71" t="s">
        <v>359</v>
      </c>
      <c r="S4" s="71"/>
      <c r="T4" s="71"/>
      <c r="U4" s="42"/>
      <c r="V4" s="42"/>
      <c r="W4" s="42"/>
      <c r="X4" s="42"/>
      <c r="Y4" s="42"/>
      <c r="Z4" s="42"/>
      <c r="AA4" s="42"/>
      <c r="AB4" s="42"/>
      <c r="AC4" s="42"/>
      <c r="AD4" s="42"/>
      <c r="AE4" s="42"/>
      <c r="AF4" s="42"/>
      <c r="AG4" s="42"/>
      <c r="AH4" s="42"/>
      <c r="AI4" s="42"/>
      <c r="AJ4" s="42"/>
      <c r="AK4" s="42"/>
      <c r="AL4" s="42"/>
      <c r="AM4" s="42"/>
      <c r="AN4" s="42"/>
      <c r="AO4" s="42"/>
      <c r="AP4" s="42"/>
      <c r="AQ4" s="42"/>
      <c r="AR4" s="42"/>
      <c r="AS4" s="42"/>
      <c r="AT4" s="42"/>
      <c r="AU4" s="42"/>
      <c r="AV4" s="42"/>
      <c r="AW4" s="42"/>
      <c r="AX4" s="42"/>
      <c r="AY4" s="42"/>
      <c r="AZ4" s="42"/>
      <c r="BA4" s="42"/>
      <c r="BB4" s="42"/>
      <c r="BC4" s="42"/>
      <c r="BD4" s="42"/>
      <c r="BE4" s="42"/>
      <c r="BF4" s="42"/>
      <c r="BG4" s="42"/>
      <c r="BH4" s="42"/>
      <c r="BI4" s="42"/>
      <c r="BJ4" s="42"/>
      <c r="BK4" s="42"/>
      <c r="BL4" s="42"/>
      <c r="BM4" s="42"/>
      <c r="BN4" s="42"/>
      <c r="BO4" s="42"/>
      <c r="BP4" s="42"/>
      <c r="BQ4" s="42"/>
      <c r="BR4" s="42"/>
      <c r="BS4" s="42"/>
      <c r="BT4" s="42"/>
      <c r="BU4" s="42"/>
      <c r="BV4" s="42"/>
      <c r="BW4" s="42"/>
      <c r="BX4" s="42"/>
      <c r="BY4" s="42"/>
      <c r="BZ4" s="42"/>
      <c r="CA4" s="42"/>
      <c r="CB4" s="42"/>
      <c r="CC4" s="42"/>
      <c r="CD4" s="42"/>
      <c r="CE4" s="42"/>
      <c r="CF4" s="42"/>
      <c r="CG4" s="42"/>
      <c r="CH4" s="42"/>
      <c r="CI4" s="42"/>
      <c r="CJ4" s="42"/>
      <c r="CK4" s="42"/>
      <c r="CL4" s="42"/>
      <c r="CM4" s="42"/>
      <c r="CN4" s="42"/>
      <c r="CO4" s="42"/>
      <c r="CP4" s="42"/>
      <c r="CQ4" s="42"/>
      <c r="CR4" s="42"/>
      <c r="CS4" s="42"/>
      <c r="CT4" s="42"/>
      <c r="CU4" s="42"/>
      <c r="CV4" s="42"/>
      <c r="CW4" s="42"/>
      <c r="CX4" s="42"/>
      <c r="CY4" s="42"/>
    </row>
    <row r="5" spans="1:103" s="43" customFormat="1" ht="97.5" customHeight="1" x14ac:dyDescent="0.25">
      <c r="A5" s="84"/>
      <c r="B5" s="84"/>
      <c r="C5" s="72"/>
      <c r="D5" s="72"/>
      <c r="E5" s="72"/>
      <c r="F5" s="72"/>
      <c r="G5" s="44" t="s">
        <v>502</v>
      </c>
      <c r="H5" s="44" t="s">
        <v>506</v>
      </c>
      <c r="I5" s="44" t="s">
        <v>387</v>
      </c>
      <c r="J5" s="44" t="s">
        <v>360</v>
      </c>
      <c r="K5" s="72"/>
      <c r="L5" s="72"/>
      <c r="M5" s="72"/>
      <c r="N5" s="72"/>
      <c r="O5" s="44" t="s">
        <v>388</v>
      </c>
      <c r="P5" s="45" t="s">
        <v>389</v>
      </c>
      <c r="Q5" s="45" t="s">
        <v>354</v>
      </c>
      <c r="R5" s="44" t="s">
        <v>388</v>
      </c>
      <c r="S5" s="45" t="s">
        <v>389</v>
      </c>
      <c r="T5" s="45" t="s">
        <v>354</v>
      </c>
      <c r="U5" s="42"/>
      <c r="V5" s="42"/>
      <c r="W5" s="42"/>
      <c r="X5" s="42"/>
      <c r="Y5" s="42"/>
      <c r="Z5" s="42"/>
      <c r="AA5" s="42"/>
      <c r="AB5" s="42"/>
      <c r="AC5" s="42"/>
      <c r="AD5" s="42"/>
      <c r="AE5" s="42"/>
      <c r="AF5" s="42"/>
      <c r="AG5" s="42"/>
      <c r="AH5" s="42"/>
      <c r="AI5" s="42"/>
      <c r="AJ5" s="42"/>
      <c r="AK5" s="42"/>
      <c r="AL5" s="42"/>
      <c r="AM5" s="42"/>
      <c r="AN5" s="42"/>
      <c r="AO5" s="42"/>
      <c r="AP5" s="42"/>
      <c r="AQ5" s="42"/>
      <c r="AR5" s="42"/>
      <c r="AS5" s="42"/>
      <c r="AT5" s="42"/>
      <c r="AU5" s="42"/>
      <c r="AV5" s="42"/>
      <c r="AW5" s="42"/>
      <c r="AX5" s="42"/>
      <c r="AY5" s="42"/>
      <c r="AZ5" s="42"/>
      <c r="BA5" s="42"/>
      <c r="BB5" s="42"/>
      <c r="BC5" s="42"/>
      <c r="BD5" s="42"/>
      <c r="BE5" s="42"/>
      <c r="BF5" s="42"/>
      <c r="BG5" s="42"/>
      <c r="BH5" s="42"/>
      <c r="BI5" s="42"/>
      <c r="BJ5" s="42"/>
      <c r="BK5" s="42"/>
      <c r="BL5" s="42"/>
      <c r="BM5" s="42"/>
      <c r="BN5" s="42"/>
      <c r="BO5" s="42"/>
      <c r="BP5" s="42"/>
      <c r="BQ5" s="42"/>
      <c r="BR5" s="42"/>
      <c r="BS5" s="42"/>
      <c r="BT5" s="42"/>
      <c r="BU5" s="42"/>
      <c r="BV5" s="42"/>
      <c r="BW5" s="42"/>
      <c r="BX5" s="42"/>
      <c r="BY5" s="42"/>
      <c r="BZ5" s="42"/>
      <c r="CA5" s="42"/>
      <c r="CB5" s="42"/>
      <c r="CC5" s="42"/>
      <c r="CD5" s="42"/>
      <c r="CE5" s="42"/>
      <c r="CF5" s="42"/>
      <c r="CG5" s="42"/>
      <c r="CH5" s="42"/>
      <c r="CI5" s="42"/>
      <c r="CJ5" s="42"/>
      <c r="CK5" s="42"/>
      <c r="CL5" s="42"/>
      <c r="CM5" s="42"/>
      <c r="CN5" s="42"/>
      <c r="CO5" s="42"/>
      <c r="CP5" s="42"/>
      <c r="CQ5" s="42"/>
      <c r="CR5" s="42"/>
      <c r="CS5" s="42"/>
      <c r="CT5" s="42"/>
      <c r="CU5" s="42"/>
      <c r="CV5" s="42"/>
      <c r="CW5" s="42"/>
    </row>
    <row r="6" spans="1:103" s="48" customFormat="1" ht="20.100000000000001" customHeight="1" x14ac:dyDescent="0.25">
      <c r="A6" s="73"/>
      <c r="B6" s="73"/>
      <c r="C6" s="46"/>
      <c r="D6" s="47">
        <v>1</v>
      </c>
      <c r="E6" s="47">
        <v>2</v>
      </c>
      <c r="F6" s="47">
        <v>3</v>
      </c>
      <c r="G6" s="47">
        <v>4</v>
      </c>
      <c r="H6" s="47">
        <v>5</v>
      </c>
      <c r="I6" s="47">
        <v>6</v>
      </c>
      <c r="J6" s="47">
        <v>7</v>
      </c>
      <c r="K6" s="47">
        <v>8</v>
      </c>
      <c r="L6" s="47">
        <v>9</v>
      </c>
      <c r="M6" s="47">
        <v>10</v>
      </c>
      <c r="N6" s="47">
        <v>11</v>
      </c>
      <c r="O6" s="47">
        <v>12</v>
      </c>
      <c r="P6" s="47">
        <v>13</v>
      </c>
      <c r="Q6" s="47">
        <v>14</v>
      </c>
      <c r="R6" s="47">
        <v>15</v>
      </c>
      <c r="S6" s="47">
        <v>16</v>
      </c>
      <c r="T6" s="47">
        <v>17</v>
      </c>
    </row>
    <row r="7" spans="1:103" s="48" customFormat="1" ht="20.100000000000001" customHeight="1" x14ac:dyDescent="0.25">
      <c r="A7" s="1" t="s">
        <v>352</v>
      </c>
      <c r="B7" s="2" t="s">
        <v>671</v>
      </c>
      <c r="C7" s="3"/>
      <c r="D7" s="49">
        <f t="shared" ref="D7:T7" si="0">SUM(D8:D34)</f>
        <v>22</v>
      </c>
      <c r="E7" s="49">
        <f t="shared" si="0"/>
        <v>0</v>
      </c>
      <c r="F7" s="49">
        <f t="shared" si="0"/>
        <v>25</v>
      </c>
      <c r="G7" s="49">
        <f t="shared" si="0"/>
        <v>21</v>
      </c>
      <c r="H7" s="49">
        <f t="shared" si="0"/>
        <v>5</v>
      </c>
      <c r="I7" s="49">
        <f t="shared" si="0"/>
        <v>4</v>
      </c>
      <c r="J7" s="49">
        <f t="shared" si="0"/>
        <v>30</v>
      </c>
      <c r="K7" s="49">
        <f t="shared" si="0"/>
        <v>0</v>
      </c>
      <c r="L7" s="49">
        <f t="shared" si="0"/>
        <v>0</v>
      </c>
      <c r="M7" s="49">
        <f t="shared" si="0"/>
        <v>17</v>
      </c>
      <c r="N7" s="49">
        <f t="shared" si="0"/>
        <v>0</v>
      </c>
      <c r="O7" s="49">
        <f t="shared" si="0"/>
        <v>11</v>
      </c>
      <c r="P7" s="49">
        <f t="shared" si="0"/>
        <v>0</v>
      </c>
      <c r="Q7" s="49">
        <f t="shared" si="0"/>
        <v>11</v>
      </c>
      <c r="R7" s="49">
        <f t="shared" si="0"/>
        <v>1</v>
      </c>
      <c r="S7" s="49">
        <f t="shared" si="0"/>
        <v>0</v>
      </c>
      <c r="T7" s="49">
        <f t="shared" si="0"/>
        <v>1</v>
      </c>
    </row>
    <row r="8" spans="1:103" ht="20.100000000000001" customHeight="1" x14ac:dyDescent="0.25">
      <c r="A8" s="4" t="s">
        <v>351</v>
      </c>
      <c r="B8" s="5" t="s">
        <v>390</v>
      </c>
      <c r="C8" s="5">
        <v>104</v>
      </c>
      <c r="D8" s="61">
        <v>11</v>
      </c>
      <c r="E8" s="61"/>
      <c r="F8" s="62">
        <v>6</v>
      </c>
      <c r="G8" s="62">
        <v>4</v>
      </c>
      <c r="H8" s="62"/>
      <c r="I8" s="62">
        <v>4</v>
      </c>
      <c r="J8" s="62">
        <v>8</v>
      </c>
      <c r="K8" s="62"/>
      <c r="L8" s="62"/>
      <c r="M8" s="62">
        <v>9</v>
      </c>
      <c r="N8" s="62"/>
      <c r="O8" s="62">
        <v>5</v>
      </c>
      <c r="P8" s="62"/>
      <c r="Q8" s="62">
        <v>5</v>
      </c>
      <c r="R8" s="62">
        <v>1</v>
      </c>
      <c r="S8" s="62"/>
      <c r="T8" s="62">
        <v>1</v>
      </c>
    </row>
    <row r="9" spans="1:103" ht="20.100000000000001" customHeight="1" x14ac:dyDescent="0.25">
      <c r="A9" s="4" t="s">
        <v>350</v>
      </c>
      <c r="B9" s="5" t="s">
        <v>507</v>
      </c>
      <c r="C9" s="5">
        <v>105</v>
      </c>
      <c r="D9" s="61"/>
      <c r="E9" s="61"/>
      <c r="F9" s="62"/>
      <c r="G9" s="62"/>
      <c r="H9" s="62"/>
      <c r="I9" s="62"/>
      <c r="J9" s="62"/>
      <c r="K9" s="62"/>
      <c r="L9" s="62"/>
      <c r="M9" s="62"/>
      <c r="N9" s="62"/>
      <c r="O9" s="62"/>
      <c r="P9" s="62"/>
      <c r="Q9" s="62"/>
      <c r="R9" s="62"/>
      <c r="S9" s="62"/>
      <c r="T9" s="62"/>
    </row>
    <row r="10" spans="1:103" ht="20.100000000000001" customHeight="1" x14ac:dyDescent="0.25">
      <c r="A10" s="4" t="s">
        <v>349</v>
      </c>
      <c r="B10" s="5" t="s">
        <v>391</v>
      </c>
      <c r="C10" s="5">
        <v>106</v>
      </c>
      <c r="D10" s="61"/>
      <c r="E10" s="61"/>
      <c r="F10" s="62"/>
      <c r="G10" s="62"/>
      <c r="H10" s="62"/>
      <c r="I10" s="62"/>
      <c r="J10" s="62"/>
      <c r="K10" s="62"/>
      <c r="L10" s="62"/>
      <c r="M10" s="62"/>
      <c r="N10" s="62"/>
      <c r="O10" s="62"/>
      <c r="P10" s="62"/>
      <c r="Q10" s="62"/>
      <c r="R10" s="62"/>
      <c r="S10" s="62"/>
      <c r="T10" s="62"/>
    </row>
    <row r="11" spans="1:103" ht="20.100000000000001" customHeight="1" x14ac:dyDescent="0.25">
      <c r="A11" s="4" t="s">
        <v>348</v>
      </c>
      <c r="B11" s="5" t="s">
        <v>508</v>
      </c>
      <c r="C11" s="5">
        <v>107</v>
      </c>
      <c r="D11" s="61"/>
      <c r="E11" s="61"/>
      <c r="F11" s="62"/>
      <c r="G11" s="62"/>
      <c r="H11" s="62"/>
      <c r="I11" s="62"/>
      <c r="J11" s="62"/>
      <c r="K11" s="62"/>
      <c r="L11" s="62"/>
      <c r="M11" s="62"/>
      <c r="N11" s="62"/>
      <c r="O11" s="62"/>
      <c r="P11" s="62"/>
      <c r="Q11" s="62"/>
      <c r="R11" s="62"/>
      <c r="S11" s="62"/>
      <c r="T11" s="62"/>
    </row>
    <row r="12" spans="1:103" ht="20.100000000000001" customHeight="1" x14ac:dyDescent="0.25">
      <c r="A12" s="4" t="s">
        <v>347</v>
      </c>
      <c r="B12" s="5" t="s">
        <v>392</v>
      </c>
      <c r="C12" s="5">
        <v>108</v>
      </c>
      <c r="D12" s="61"/>
      <c r="E12" s="61"/>
      <c r="F12" s="62"/>
      <c r="G12" s="62"/>
      <c r="H12" s="62"/>
      <c r="I12" s="62"/>
      <c r="J12" s="62"/>
      <c r="K12" s="62"/>
      <c r="L12" s="62"/>
      <c r="M12" s="62"/>
      <c r="N12" s="62"/>
      <c r="O12" s="62"/>
      <c r="P12" s="62"/>
      <c r="Q12" s="62"/>
      <c r="R12" s="62"/>
      <c r="S12" s="62"/>
      <c r="T12" s="62"/>
    </row>
    <row r="13" spans="1:103" ht="20.100000000000001" customHeight="1" x14ac:dyDescent="0.25">
      <c r="A13" s="4" t="s">
        <v>346</v>
      </c>
      <c r="B13" s="5" t="s">
        <v>393</v>
      </c>
      <c r="C13" s="5">
        <v>109</v>
      </c>
      <c r="D13" s="61"/>
      <c r="E13" s="61"/>
      <c r="F13" s="62"/>
      <c r="G13" s="62"/>
      <c r="H13" s="62"/>
      <c r="I13" s="62"/>
      <c r="J13" s="62"/>
      <c r="K13" s="62"/>
      <c r="L13" s="62"/>
      <c r="M13" s="62"/>
      <c r="N13" s="62"/>
      <c r="O13" s="62"/>
      <c r="P13" s="62"/>
      <c r="Q13" s="62"/>
      <c r="R13" s="62"/>
      <c r="S13" s="62"/>
      <c r="T13" s="62"/>
    </row>
    <row r="14" spans="1:103" ht="20.100000000000001" customHeight="1" x14ac:dyDescent="0.25">
      <c r="A14" s="4" t="s">
        <v>345</v>
      </c>
      <c r="B14" s="5" t="s">
        <v>509</v>
      </c>
      <c r="C14" s="5">
        <v>110</v>
      </c>
      <c r="D14" s="61"/>
      <c r="E14" s="61"/>
      <c r="F14" s="62"/>
      <c r="G14" s="62"/>
      <c r="H14" s="62"/>
      <c r="I14" s="62"/>
      <c r="J14" s="62"/>
      <c r="K14" s="62"/>
      <c r="L14" s="62"/>
      <c r="M14" s="62"/>
      <c r="N14" s="62"/>
      <c r="O14" s="62"/>
      <c r="P14" s="62"/>
      <c r="Q14" s="62"/>
      <c r="R14" s="62"/>
      <c r="S14" s="62"/>
      <c r="T14" s="62"/>
    </row>
    <row r="15" spans="1:103" ht="20.100000000000001" customHeight="1" x14ac:dyDescent="0.25">
      <c r="A15" s="4" t="s">
        <v>344</v>
      </c>
      <c r="B15" s="5" t="s">
        <v>510</v>
      </c>
      <c r="C15" s="5">
        <v>111</v>
      </c>
      <c r="D15" s="61"/>
      <c r="E15" s="61"/>
      <c r="F15" s="62"/>
      <c r="G15" s="62"/>
      <c r="H15" s="62"/>
      <c r="I15" s="62"/>
      <c r="J15" s="62"/>
      <c r="K15" s="62"/>
      <c r="L15" s="62"/>
      <c r="M15" s="62"/>
      <c r="N15" s="62"/>
      <c r="O15" s="62"/>
      <c r="P15" s="62"/>
      <c r="Q15" s="62"/>
      <c r="R15" s="62"/>
      <c r="S15" s="62"/>
      <c r="T15" s="62"/>
    </row>
    <row r="16" spans="1:103" ht="20.100000000000001" customHeight="1" x14ac:dyDescent="0.25">
      <c r="A16" s="4" t="s">
        <v>343</v>
      </c>
      <c r="B16" s="5" t="s">
        <v>394</v>
      </c>
      <c r="C16" s="5">
        <v>112</v>
      </c>
      <c r="D16" s="61">
        <v>3</v>
      </c>
      <c r="E16" s="61"/>
      <c r="F16" s="62">
        <v>2</v>
      </c>
      <c r="G16" s="62">
        <v>4</v>
      </c>
      <c r="H16" s="62"/>
      <c r="I16" s="62"/>
      <c r="J16" s="62">
        <v>4</v>
      </c>
      <c r="K16" s="62"/>
      <c r="L16" s="62"/>
      <c r="M16" s="62">
        <v>1</v>
      </c>
      <c r="N16" s="62"/>
      <c r="O16" s="62">
        <v>2</v>
      </c>
      <c r="P16" s="62"/>
      <c r="Q16" s="62">
        <v>2</v>
      </c>
      <c r="R16" s="62"/>
      <c r="S16" s="62"/>
      <c r="T16" s="62"/>
    </row>
    <row r="17" spans="1:20" ht="20.100000000000001" customHeight="1" x14ac:dyDescent="0.25">
      <c r="A17" s="4" t="s">
        <v>342</v>
      </c>
      <c r="B17" s="5" t="s">
        <v>395</v>
      </c>
      <c r="C17" s="5">
        <v>113</v>
      </c>
      <c r="D17" s="61">
        <v>1</v>
      </c>
      <c r="E17" s="61"/>
      <c r="F17" s="62">
        <v>5</v>
      </c>
      <c r="G17" s="62">
        <v>3</v>
      </c>
      <c r="H17" s="62">
        <v>1</v>
      </c>
      <c r="I17" s="62"/>
      <c r="J17" s="62">
        <v>4</v>
      </c>
      <c r="K17" s="62"/>
      <c r="L17" s="62"/>
      <c r="M17" s="62">
        <v>2</v>
      </c>
      <c r="N17" s="62"/>
      <c r="O17" s="62"/>
      <c r="P17" s="62"/>
      <c r="Q17" s="62"/>
      <c r="R17" s="62"/>
      <c r="S17" s="62"/>
      <c r="T17" s="62"/>
    </row>
    <row r="18" spans="1:20" ht="20.100000000000001" customHeight="1" x14ac:dyDescent="0.25">
      <c r="A18" s="4" t="s">
        <v>341</v>
      </c>
      <c r="B18" s="5" t="s">
        <v>511</v>
      </c>
      <c r="C18" s="5">
        <v>114</v>
      </c>
      <c r="D18" s="61"/>
      <c r="E18" s="61"/>
      <c r="F18" s="62"/>
      <c r="G18" s="62"/>
      <c r="H18" s="62"/>
      <c r="I18" s="62"/>
      <c r="J18" s="62"/>
      <c r="K18" s="62"/>
      <c r="L18" s="62"/>
      <c r="M18" s="62"/>
      <c r="N18" s="62"/>
      <c r="O18" s="62"/>
      <c r="P18" s="62"/>
      <c r="Q18" s="62"/>
      <c r="R18" s="62"/>
      <c r="S18" s="62"/>
      <c r="T18" s="62"/>
    </row>
    <row r="19" spans="1:20" ht="20.100000000000001" customHeight="1" x14ac:dyDescent="0.25">
      <c r="A19" s="4" t="s">
        <v>340</v>
      </c>
      <c r="B19" s="5" t="s">
        <v>512</v>
      </c>
      <c r="C19" s="5">
        <v>115</v>
      </c>
      <c r="D19" s="61"/>
      <c r="E19" s="61"/>
      <c r="F19" s="62"/>
      <c r="G19" s="62"/>
      <c r="H19" s="62"/>
      <c r="I19" s="62"/>
      <c r="J19" s="62"/>
      <c r="K19" s="62"/>
      <c r="L19" s="62"/>
      <c r="M19" s="62"/>
      <c r="N19" s="62"/>
      <c r="O19" s="62"/>
      <c r="P19" s="62"/>
      <c r="Q19" s="62"/>
      <c r="R19" s="62"/>
      <c r="S19" s="62"/>
      <c r="T19" s="62"/>
    </row>
    <row r="20" spans="1:20" ht="20.100000000000001" customHeight="1" x14ac:dyDescent="0.25">
      <c r="A20" s="4" t="s">
        <v>339</v>
      </c>
      <c r="B20" s="5" t="s">
        <v>396</v>
      </c>
      <c r="C20" s="5">
        <v>116</v>
      </c>
      <c r="D20" s="61"/>
      <c r="E20" s="61"/>
      <c r="F20" s="62"/>
      <c r="G20" s="62"/>
      <c r="H20" s="62"/>
      <c r="I20" s="62"/>
      <c r="J20" s="62"/>
      <c r="K20" s="62"/>
      <c r="L20" s="62"/>
      <c r="M20" s="62"/>
      <c r="N20" s="62"/>
      <c r="O20" s="62"/>
      <c r="P20" s="62"/>
      <c r="Q20" s="62"/>
      <c r="R20" s="62"/>
      <c r="S20" s="62"/>
      <c r="T20" s="62"/>
    </row>
    <row r="21" spans="1:20" ht="20.100000000000001" customHeight="1" x14ac:dyDescent="0.25">
      <c r="A21" s="4" t="s">
        <v>338</v>
      </c>
      <c r="B21" s="5" t="s">
        <v>397</v>
      </c>
      <c r="C21" s="5">
        <v>117</v>
      </c>
      <c r="D21" s="61"/>
      <c r="E21" s="61"/>
      <c r="F21" s="62">
        <v>2</v>
      </c>
      <c r="G21" s="62"/>
      <c r="H21" s="62"/>
      <c r="I21" s="62"/>
      <c r="J21" s="62"/>
      <c r="K21" s="62"/>
      <c r="L21" s="62"/>
      <c r="M21" s="62">
        <v>2</v>
      </c>
      <c r="N21" s="62"/>
      <c r="O21" s="62"/>
      <c r="P21" s="62"/>
      <c r="Q21" s="62"/>
      <c r="R21" s="62"/>
      <c r="S21" s="62"/>
      <c r="T21" s="62"/>
    </row>
    <row r="22" spans="1:20" ht="20.100000000000001" customHeight="1" x14ac:dyDescent="0.25">
      <c r="A22" s="4" t="s">
        <v>337</v>
      </c>
      <c r="B22" s="5" t="s">
        <v>353</v>
      </c>
      <c r="C22" s="5">
        <v>118</v>
      </c>
      <c r="D22" s="61">
        <v>7</v>
      </c>
      <c r="E22" s="61"/>
      <c r="F22" s="62">
        <v>7</v>
      </c>
      <c r="G22" s="62">
        <v>9</v>
      </c>
      <c r="H22" s="62">
        <v>4</v>
      </c>
      <c r="I22" s="62"/>
      <c r="J22" s="62">
        <v>13</v>
      </c>
      <c r="K22" s="62"/>
      <c r="L22" s="62"/>
      <c r="M22" s="62">
        <v>1</v>
      </c>
      <c r="N22" s="62"/>
      <c r="O22" s="62">
        <v>3</v>
      </c>
      <c r="P22" s="62"/>
      <c r="Q22" s="62">
        <v>3</v>
      </c>
      <c r="R22" s="62"/>
      <c r="S22" s="62"/>
      <c r="T22" s="62"/>
    </row>
    <row r="23" spans="1:20" ht="20.100000000000001" customHeight="1" x14ac:dyDescent="0.25">
      <c r="A23" s="4" t="s">
        <v>336</v>
      </c>
      <c r="B23" s="5" t="s">
        <v>672</v>
      </c>
      <c r="C23" s="5">
        <v>119</v>
      </c>
      <c r="D23" s="61"/>
      <c r="E23" s="61"/>
      <c r="F23" s="62"/>
      <c r="G23" s="62"/>
      <c r="H23" s="62"/>
      <c r="I23" s="62"/>
      <c r="J23" s="62"/>
      <c r="K23" s="62"/>
      <c r="L23" s="62"/>
      <c r="M23" s="62"/>
      <c r="N23" s="62"/>
      <c r="O23" s="62"/>
      <c r="P23" s="62"/>
      <c r="Q23" s="62"/>
      <c r="R23" s="62"/>
      <c r="S23" s="62"/>
      <c r="T23" s="62"/>
    </row>
    <row r="24" spans="1:20" ht="20.100000000000001" customHeight="1" x14ac:dyDescent="0.25">
      <c r="A24" s="4" t="s">
        <v>335</v>
      </c>
      <c r="B24" s="5" t="s">
        <v>399</v>
      </c>
      <c r="C24" s="5">
        <v>120</v>
      </c>
      <c r="D24" s="61"/>
      <c r="E24" s="61"/>
      <c r="F24" s="62">
        <v>2</v>
      </c>
      <c r="G24" s="62">
        <v>1</v>
      </c>
      <c r="H24" s="62"/>
      <c r="I24" s="62"/>
      <c r="J24" s="62">
        <v>1</v>
      </c>
      <c r="K24" s="62"/>
      <c r="L24" s="62"/>
      <c r="M24" s="62">
        <v>1</v>
      </c>
      <c r="N24" s="62"/>
      <c r="O24" s="62">
        <v>1</v>
      </c>
      <c r="P24" s="62"/>
      <c r="Q24" s="62">
        <v>1</v>
      </c>
      <c r="R24" s="62"/>
      <c r="S24" s="62"/>
      <c r="T24" s="62"/>
    </row>
    <row r="25" spans="1:20" ht="20.100000000000001" customHeight="1" x14ac:dyDescent="0.25">
      <c r="A25" s="4" t="s">
        <v>334</v>
      </c>
      <c r="B25" s="5" t="s">
        <v>400</v>
      </c>
      <c r="C25" s="5">
        <v>121</v>
      </c>
      <c r="D25" s="61"/>
      <c r="E25" s="61"/>
      <c r="F25" s="62"/>
      <c r="G25" s="62"/>
      <c r="H25" s="62"/>
      <c r="I25" s="62"/>
      <c r="J25" s="62"/>
      <c r="K25" s="62"/>
      <c r="L25" s="62"/>
      <c r="M25" s="62"/>
      <c r="N25" s="62"/>
      <c r="O25" s="62"/>
      <c r="P25" s="62"/>
      <c r="Q25" s="62"/>
      <c r="R25" s="62"/>
      <c r="S25" s="62"/>
      <c r="T25" s="62"/>
    </row>
    <row r="26" spans="1:20" ht="20.100000000000001" customHeight="1" x14ac:dyDescent="0.25">
      <c r="A26" s="4" t="s">
        <v>333</v>
      </c>
      <c r="B26" s="5" t="s">
        <v>616</v>
      </c>
      <c r="C26" s="5">
        <v>122</v>
      </c>
      <c r="D26" s="61"/>
      <c r="E26" s="61"/>
      <c r="F26" s="62"/>
      <c r="G26" s="62"/>
      <c r="H26" s="62"/>
      <c r="I26" s="62"/>
      <c r="J26" s="62"/>
      <c r="K26" s="62"/>
      <c r="L26" s="62"/>
      <c r="M26" s="62"/>
      <c r="N26" s="62"/>
      <c r="O26" s="62"/>
      <c r="P26" s="62"/>
      <c r="Q26" s="62"/>
      <c r="R26" s="62"/>
      <c r="S26" s="62"/>
      <c r="T26" s="62"/>
    </row>
    <row r="27" spans="1:20" ht="20.100000000000001" customHeight="1" x14ac:dyDescent="0.25">
      <c r="A27" s="4" t="s">
        <v>332</v>
      </c>
      <c r="B27" s="5" t="s">
        <v>401</v>
      </c>
      <c r="C27" s="6">
        <v>123</v>
      </c>
      <c r="D27" s="62"/>
      <c r="E27" s="62"/>
      <c r="F27" s="62"/>
      <c r="G27" s="62"/>
      <c r="H27" s="62"/>
      <c r="I27" s="62"/>
      <c r="J27" s="62"/>
      <c r="K27" s="62"/>
      <c r="L27" s="62"/>
      <c r="M27" s="62"/>
      <c r="N27" s="62"/>
      <c r="O27" s="62"/>
      <c r="P27" s="62"/>
      <c r="Q27" s="62"/>
      <c r="R27" s="62"/>
      <c r="S27" s="62"/>
      <c r="T27" s="62"/>
    </row>
    <row r="28" spans="1:20" ht="20.100000000000001" customHeight="1" x14ac:dyDescent="0.25">
      <c r="A28" s="4" t="s">
        <v>331</v>
      </c>
      <c r="B28" s="5" t="s">
        <v>402</v>
      </c>
      <c r="C28" s="6">
        <v>124</v>
      </c>
      <c r="D28" s="62"/>
      <c r="E28" s="62"/>
      <c r="F28" s="62"/>
      <c r="G28" s="62"/>
      <c r="H28" s="62"/>
      <c r="I28" s="62"/>
      <c r="J28" s="62"/>
      <c r="K28" s="62"/>
      <c r="L28" s="62"/>
      <c r="M28" s="62"/>
      <c r="N28" s="62"/>
      <c r="O28" s="62"/>
      <c r="P28" s="62"/>
      <c r="Q28" s="62"/>
      <c r="R28" s="62"/>
      <c r="S28" s="62"/>
      <c r="T28" s="62"/>
    </row>
    <row r="29" spans="1:20" ht="20.100000000000001" customHeight="1" x14ac:dyDescent="0.25">
      <c r="A29" s="4" t="s">
        <v>330</v>
      </c>
      <c r="B29" s="5" t="s">
        <v>483</v>
      </c>
      <c r="C29" s="6">
        <v>125</v>
      </c>
      <c r="D29" s="62"/>
      <c r="E29" s="62"/>
      <c r="F29" s="62"/>
      <c r="G29" s="62"/>
      <c r="H29" s="62"/>
      <c r="I29" s="62"/>
      <c r="J29" s="62"/>
      <c r="K29" s="62"/>
      <c r="L29" s="62"/>
      <c r="M29" s="62"/>
      <c r="N29" s="62"/>
      <c r="O29" s="62"/>
      <c r="P29" s="62"/>
      <c r="Q29" s="62"/>
      <c r="R29" s="62"/>
      <c r="S29" s="62"/>
      <c r="T29" s="62"/>
    </row>
    <row r="30" spans="1:20" ht="20.100000000000001" customHeight="1" x14ac:dyDescent="0.25">
      <c r="A30" s="4" t="s">
        <v>329</v>
      </c>
      <c r="B30" s="5" t="s">
        <v>486</v>
      </c>
      <c r="C30" s="6">
        <v>127</v>
      </c>
      <c r="D30" s="62"/>
      <c r="E30" s="62"/>
      <c r="F30" s="62"/>
      <c r="G30" s="62"/>
      <c r="H30" s="62"/>
      <c r="I30" s="62"/>
      <c r="J30" s="62"/>
      <c r="K30" s="62"/>
      <c r="L30" s="62"/>
      <c r="M30" s="62"/>
      <c r="N30" s="62"/>
      <c r="O30" s="62"/>
      <c r="P30" s="62"/>
      <c r="Q30" s="62"/>
      <c r="R30" s="62"/>
      <c r="S30" s="62"/>
      <c r="T30" s="62"/>
    </row>
    <row r="31" spans="1:20" ht="20.100000000000001" customHeight="1" x14ac:dyDescent="0.25">
      <c r="A31" s="4" t="s">
        <v>328</v>
      </c>
      <c r="B31" s="5" t="s">
        <v>357</v>
      </c>
      <c r="C31" s="6">
        <v>128</v>
      </c>
      <c r="D31" s="62"/>
      <c r="E31" s="62"/>
      <c r="F31" s="62"/>
      <c r="G31" s="62"/>
      <c r="H31" s="62"/>
      <c r="I31" s="62"/>
      <c r="J31" s="62"/>
      <c r="K31" s="62"/>
      <c r="L31" s="62"/>
      <c r="M31" s="62"/>
      <c r="N31" s="62"/>
      <c r="O31" s="62"/>
      <c r="P31" s="62"/>
      <c r="Q31" s="62"/>
      <c r="R31" s="62"/>
      <c r="S31" s="62"/>
      <c r="T31" s="62"/>
    </row>
    <row r="32" spans="1:20" ht="20.100000000000001" customHeight="1" x14ac:dyDescent="0.25">
      <c r="A32" s="4" t="s">
        <v>327</v>
      </c>
      <c r="B32" s="5" t="s">
        <v>617</v>
      </c>
      <c r="C32" s="6">
        <v>129</v>
      </c>
      <c r="D32" s="62"/>
      <c r="E32" s="62"/>
      <c r="F32" s="62"/>
      <c r="G32" s="62"/>
      <c r="H32" s="62"/>
      <c r="I32" s="62"/>
      <c r="J32" s="62"/>
      <c r="K32" s="62"/>
      <c r="L32" s="62"/>
      <c r="M32" s="62"/>
      <c r="N32" s="62"/>
      <c r="O32" s="62"/>
      <c r="P32" s="62"/>
      <c r="Q32" s="62"/>
      <c r="R32" s="62"/>
      <c r="S32" s="62"/>
      <c r="T32" s="62"/>
    </row>
    <row r="33" spans="1:20" ht="20.100000000000001" customHeight="1" x14ac:dyDescent="0.25">
      <c r="A33" s="4" t="s">
        <v>326</v>
      </c>
      <c r="B33" s="5" t="s">
        <v>618</v>
      </c>
      <c r="C33" s="6">
        <v>130</v>
      </c>
      <c r="D33" s="62"/>
      <c r="E33" s="62"/>
      <c r="F33" s="62">
        <v>1</v>
      </c>
      <c r="G33" s="62"/>
      <c r="H33" s="62"/>
      <c r="I33" s="62"/>
      <c r="J33" s="62"/>
      <c r="K33" s="62"/>
      <c r="L33" s="62"/>
      <c r="M33" s="62">
        <v>1</v>
      </c>
      <c r="N33" s="62"/>
      <c r="O33" s="62"/>
      <c r="P33" s="62"/>
      <c r="Q33" s="62"/>
      <c r="R33" s="62"/>
      <c r="S33" s="62"/>
      <c r="T33" s="62"/>
    </row>
    <row r="34" spans="1:20" s="51" customFormat="1" ht="20.100000000000001" customHeight="1" x14ac:dyDescent="0.3">
      <c r="A34" s="4" t="s">
        <v>325</v>
      </c>
      <c r="B34" s="7" t="s">
        <v>403</v>
      </c>
      <c r="C34" s="6"/>
      <c r="D34" s="62"/>
      <c r="E34" s="62"/>
      <c r="F34" s="63"/>
      <c r="G34" s="63"/>
      <c r="H34" s="63"/>
      <c r="I34" s="63"/>
      <c r="J34" s="62"/>
      <c r="K34" s="63"/>
      <c r="L34" s="63"/>
      <c r="M34" s="63"/>
      <c r="N34" s="63"/>
      <c r="O34" s="63"/>
      <c r="P34" s="63"/>
      <c r="Q34" s="62"/>
      <c r="R34" s="63"/>
      <c r="S34" s="63"/>
      <c r="T34" s="62"/>
    </row>
    <row r="35" spans="1:20" ht="20.100000000000001" customHeight="1" x14ac:dyDescent="0.25">
      <c r="A35" s="8" t="s">
        <v>324</v>
      </c>
      <c r="B35" s="2" t="s">
        <v>404</v>
      </c>
      <c r="C35" s="9"/>
      <c r="D35" s="49">
        <f t="shared" ref="D35:T35" si="1">SUM(D36:D43)</f>
        <v>1</v>
      </c>
      <c r="E35" s="49">
        <f t="shared" si="1"/>
        <v>0</v>
      </c>
      <c r="F35" s="49">
        <f t="shared" si="1"/>
        <v>1</v>
      </c>
      <c r="G35" s="49">
        <f t="shared" si="1"/>
        <v>2</v>
      </c>
      <c r="H35" s="49">
        <f t="shared" si="1"/>
        <v>0</v>
      </c>
      <c r="I35" s="49">
        <f t="shared" si="1"/>
        <v>0</v>
      </c>
      <c r="J35" s="49">
        <f t="shared" si="1"/>
        <v>2</v>
      </c>
      <c r="K35" s="49">
        <f t="shared" si="1"/>
        <v>0</v>
      </c>
      <c r="L35" s="49">
        <f t="shared" si="1"/>
        <v>0</v>
      </c>
      <c r="M35" s="49">
        <f t="shared" si="1"/>
        <v>0</v>
      </c>
      <c r="N35" s="49">
        <f t="shared" si="1"/>
        <v>0</v>
      </c>
      <c r="O35" s="49">
        <f t="shared" si="1"/>
        <v>1</v>
      </c>
      <c r="P35" s="49">
        <f t="shared" si="1"/>
        <v>0</v>
      </c>
      <c r="Q35" s="49">
        <f t="shared" si="1"/>
        <v>1</v>
      </c>
      <c r="R35" s="49">
        <f t="shared" si="1"/>
        <v>0</v>
      </c>
      <c r="S35" s="49">
        <f t="shared" si="1"/>
        <v>0</v>
      </c>
      <c r="T35" s="49">
        <f t="shared" si="1"/>
        <v>0</v>
      </c>
    </row>
    <row r="36" spans="1:20" ht="20.100000000000001" customHeight="1" x14ac:dyDescent="0.25">
      <c r="A36" s="4" t="s">
        <v>323</v>
      </c>
      <c r="B36" s="5" t="s">
        <v>405</v>
      </c>
      <c r="C36" s="5">
        <v>131</v>
      </c>
      <c r="D36" s="61">
        <v>1</v>
      </c>
      <c r="E36" s="61"/>
      <c r="F36" s="62">
        <v>1</v>
      </c>
      <c r="G36" s="62">
        <v>2</v>
      </c>
      <c r="H36" s="62"/>
      <c r="I36" s="62"/>
      <c r="J36" s="62">
        <v>2</v>
      </c>
      <c r="K36" s="62"/>
      <c r="L36" s="62"/>
      <c r="M36" s="62"/>
      <c r="N36" s="62"/>
      <c r="O36" s="62">
        <v>1</v>
      </c>
      <c r="P36" s="62"/>
      <c r="Q36" s="62">
        <v>1</v>
      </c>
      <c r="R36" s="62"/>
      <c r="S36" s="62"/>
      <c r="T36" s="62"/>
    </row>
    <row r="37" spans="1:20" ht="20.100000000000001" customHeight="1" x14ac:dyDescent="0.25">
      <c r="A37" s="4" t="s">
        <v>322</v>
      </c>
      <c r="B37" s="5" t="s">
        <v>321</v>
      </c>
      <c r="C37" s="5">
        <v>132</v>
      </c>
      <c r="D37" s="61"/>
      <c r="E37" s="61"/>
      <c r="F37" s="62"/>
      <c r="G37" s="62"/>
      <c r="H37" s="62"/>
      <c r="I37" s="62"/>
      <c r="J37" s="62"/>
      <c r="K37" s="62"/>
      <c r="L37" s="62"/>
      <c r="M37" s="62"/>
      <c r="N37" s="62"/>
      <c r="O37" s="62"/>
      <c r="P37" s="62"/>
      <c r="Q37" s="62"/>
      <c r="R37" s="62"/>
      <c r="S37" s="62"/>
      <c r="T37" s="62"/>
    </row>
    <row r="38" spans="1:20" ht="20.100000000000001" customHeight="1" x14ac:dyDescent="0.25">
      <c r="A38" s="4" t="s">
        <v>673</v>
      </c>
      <c r="B38" s="7" t="s">
        <v>674</v>
      </c>
      <c r="C38" s="5">
        <v>132.19999999999999</v>
      </c>
      <c r="D38" s="61"/>
      <c r="E38" s="61"/>
      <c r="F38" s="62"/>
      <c r="G38" s="62"/>
      <c r="H38" s="62"/>
      <c r="I38" s="62"/>
      <c r="J38" s="62"/>
      <c r="K38" s="62"/>
      <c r="L38" s="62"/>
      <c r="M38" s="62"/>
      <c r="N38" s="62"/>
      <c r="O38" s="62"/>
      <c r="P38" s="62"/>
      <c r="Q38" s="62"/>
      <c r="R38" s="62"/>
      <c r="S38" s="62"/>
      <c r="T38" s="62"/>
    </row>
    <row r="39" spans="1:20" ht="20.100000000000001" customHeight="1" x14ac:dyDescent="0.25">
      <c r="A39" s="4" t="s">
        <v>675</v>
      </c>
      <c r="B39" s="7" t="s">
        <v>676</v>
      </c>
      <c r="C39" s="5">
        <v>132.30000000000001</v>
      </c>
      <c r="D39" s="61"/>
      <c r="E39" s="61"/>
      <c r="F39" s="62"/>
      <c r="G39" s="62"/>
      <c r="H39" s="62"/>
      <c r="I39" s="62"/>
      <c r="J39" s="62"/>
      <c r="K39" s="62"/>
      <c r="L39" s="62"/>
      <c r="M39" s="62"/>
      <c r="N39" s="62"/>
      <c r="O39" s="62"/>
      <c r="P39" s="62"/>
      <c r="Q39" s="62"/>
      <c r="R39" s="62"/>
      <c r="S39" s="62"/>
      <c r="T39" s="62"/>
    </row>
    <row r="40" spans="1:20" ht="20.100000000000001" customHeight="1" x14ac:dyDescent="0.25">
      <c r="A40" s="4" t="s">
        <v>320</v>
      </c>
      <c r="B40" s="5" t="s">
        <v>619</v>
      </c>
      <c r="C40" s="5">
        <v>133</v>
      </c>
      <c r="D40" s="61"/>
      <c r="E40" s="61"/>
      <c r="F40" s="62"/>
      <c r="G40" s="62"/>
      <c r="H40" s="62"/>
      <c r="I40" s="62"/>
      <c r="J40" s="62"/>
      <c r="K40" s="62"/>
      <c r="L40" s="62"/>
      <c r="M40" s="62"/>
      <c r="N40" s="62"/>
      <c r="O40" s="62"/>
      <c r="P40" s="62"/>
      <c r="Q40" s="62"/>
      <c r="R40" s="62"/>
      <c r="S40" s="62"/>
      <c r="T40" s="62"/>
    </row>
    <row r="41" spans="1:20" ht="20.100000000000001" customHeight="1" x14ac:dyDescent="0.25">
      <c r="A41" s="4" t="s">
        <v>319</v>
      </c>
      <c r="B41" s="5" t="s">
        <v>620</v>
      </c>
      <c r="C41" s="5">
        <v>134</v>
      </c>
      <c r="D41" s="61"/>
      <c r="E41" s="61"/>
      <c r="F41" s="62"/>
      <c r="G41" s="62"/>
      <c r="H41" s="62"/>
      <c r="I41" s="62"/>
      <c r="J41" s="62"/>
      <c r="K41" s="62"/>
      <c r="L41" s="62"/>
      <c r="M41" s="62"/>
      <c r="N41" s="62"/>
      <c r="O41" s="62"/>
      <c r="P41" s="62"/>
      <c r="Q41" s="62"/>
      <c r="R41" s="62"/>
      <c r="S41" s="62"/>
      <c r="T41" s="62"/>
    </row>
    <row r="42" spans="1:20" ht="20.100000000000001" customHeight="1" x14ac:dyDescent="0.25">
      <c r="A42" s="4" t="s">
        <v>318</v>
      </c>
      <c r="B42" s="5" t="s">
        <v>513</v>
      </c>
      <c r="C42" s="5">
        <v>137</v>
      </c>
      <c r="D42" s="61"/>
      <c r="E42" s="61"/>
      <c r="F42" s="62"/>
      <c r="G42" s="62"/>
      <c r="H42" s="62"/>
      <c r="I42" s="62"/>
      <c r="J42" s="62"/>
      <c r="K42" s="62"/>
      <c r="L42" s="62"/>
      <c r="M42" s="62"/>
      <c r="N42" s="62"/>
      <c r="O42" s="62"/>
      <c r="P42" s="62"/>
      <c r="Q42" s="62"/>
      <c r="R42" s="62"/>
      <c r="S42" s="62"/>
      <c r="T42" s="62"/>
    </row>
    <row r="43" spans="1:20" ht="20.100000000000001" customHeight="1" x14ac:dyDescent="0.25">
      <c r="A43" s="4" t="s">
        <v>317</v>
      </c>
      <c r="B43" s="5" t="s">
        <v>403</v>
      </c>
      <c r="C43" s="5"/>
      <c r="D43" s="64"/>
      <c r="E43" s="64"/>
      <c r="F43" s="64"/>
      <c r="G43" s="64"/>
      <c r="H43" s="64"/>
      <c r="I43" s="64"/>
      <c r="J43" s="64"/>
      <c r="K43" s="64"/>
      <c r="L43" s="64"/>
      <c r="M43" s="64"/>
      <c r="N43" s="64"/>
      <c r="O43" s="64"/>
      <c r="P43" s="64"/>
      <c r="Q43" s="64"/>
      <c r="R43" s="64"/>
      <c r="S43" s="64"/>
      <c r="T43" s="64"/>
    </row>
    <row r="44" spans="1:20" ht="20.100000000000001" customHeight="1" x14ac:dyDescent="0.25">
      <c r="A44" s="8" t="s">
        <v>316</v>
      </c>
      <c r="B44" s="2" t="s">
        <v>406</v>
      </c>
      <c r="C44" s="5"/>
      <c r="D44" s="49">
        <f t="shared" ref="D44:T44" si="2">SUM(D45:D50)</f>
        <v>1</v>
      </c>
      <c r="E44" s="49">
        <f t="shared" si="2"/>
        <v>0</v>
      </c>
      <c r="F44" s="49">
        <f t="shared" si="2"/>
        <v>0</v>
      </c>
      <c r="G44" s="49">
        <f t="shared" si="2"/>
        <v>1</v>
      </c>
      <c r="H44" s="49">
        <f t="shared" si="2"/>
        <v>0</v>
      </c>
      <c r="I44" s="49">
        <f t="shared" si="2"/>
        <v>0</v>
      </c>
      <c r="J44" s="49">
        <f t="shared" si="2"/>
        <v>1</v>
      </c>
      <c r="K44" s="49">
        <f t="shared" si="2"/>
        <v>0</v>
      </c>
      <c r="L44" s="49">
        <f t="shared" si="2"/>
        <v>0</v>
      </c>
      <c r="M44" s="49">
        <f t="shared" si="2"/>
        <v>0</v>
      </c>
      <c r="N44" s="49">
        <f t="shared" si="2"/>
        <v>0</v>
      </c>
      <c r="O44" s="49">
        <f t="shared" si="2"/>
        <v>0</v>
      </c>
      <c r="P44" s="49">
        <f t="shared" si="2"/>
        <v>0</v>
      </c>
      <c r="Q44" s="49">
        <f t="shared" si="2"/>
        <v>0</v>
      </c>
      <c r="R44" s="49">
        <f t="shared" si="2"/>
        <v>0</v>
      </c>
      <c r="S44" s="49">
        <f t="shared" si="2"/>
        <v>0</v>
      </c>
      <c r="T44" s="49">
        <f t="shared" si="2"/>
        <v>0</v>
      </c>
    </row>
    <row r="45" spans="1:20" ht="20.100000000000001" customHeight="1" x14ac:dyDescent="0.25">
      <c r="A45" s="4" t="s">
        <v>315</v>
      </c>
      <c r="B45" s="5" t="s">
        <v>407</v>
      </c>
      <c r="C45" s="5">
        <v>138</v>
      </c>
      <c r="D45" s="62"/>
      <c r="E45" s="62"/>
      <c r="F45" s="62"/>
      <c r="G45" s="62"/>
      <c r="H45" s="62"/>
      <c r="I45" s="62"/>
      <c r="J45" s="62"/>
      <c r="K45" s="62"/>
      <c r="L45" s="62"/>
      <c r="M45" s="62"/>
      <c r="N45" s="62"/>
      <c r="O45" s="62"/>
      <c r="P45" s="62"/>
      <c r="Q45" s="62"/>
      <c r="R45" s="62"/>
      <c r="S45" s="62"/>
      <c r="T45" s="62"/>
    </row>
    <row r="46" spans="1:20" ht="20.100000000000001" customHeight="1" x14ac:dyDescent="0.25">
      <c r="A46" s="10" t="s">
        <v>314</v>
      </c>
      <c r="B46" s="5" t="s">
        <v>514</v>
      </c>
      <c r="C46" s="6">
        <v>139</v>
      </c>
      <c r="D46" s="61"/>
      <c r="E46" s="61"/>
      <c r="F46" s="62"/>
      <c r="G46" s="62"/>
      <c r="H46" s="62"/>
      <c r="I46" s="62"/>
      <c r="J46" s="62"/>
      <c r="K46" s="62"/>
      <c r="L46" s="62"/>
      <c r="M46" s="62"/>
      <c r="N46" s="62"/>
      <c r="O46" s="62"/>
      <c r="P46" s="62"/>
      <c r="Q46" s="62"/>
      <c r="R46" s="62"/>
      <c r="S46" s="62"/>
      <c r="T46" s="62"/>
    </row>
    <row r="47" spans="1:20" ht="20.100000000000001" customHeight="1" x14ac:dyDescent="0.25">
      <c r="A47" s="4" t="s">
        <v>313</v>
      </c>
      <c r="B47" s="5" t="s">
        <v>312</v>
      </c>
      <c r="C47" s="5">
        <v>140</v>
      </c>
      <c r="D47" s="61"/>
      <c r="E47" s="61"/>
      <c r="F47" s="62"/>
      <c r="G47" s="62"/>
      <c r="H47" s="62"/>
      <c r="I47" s="62"/>
      <c r="J47" s="62"/>
      <c r="K47" s="62"/>
      <c r="L47" s="62"/>
      <c r="M47" s="62"/>
      <c r="N47" s="62"/>
      <c r="O47" s="62"/>
      <c r="P47" s="62"/>
      <c r="Q47" s="62"/>
      <c r="R47" s="62"/>
      <c r="S47" s="62"/>
      <c r="T47" s="62"/>
    </row>
    <row r="48" spans="1:20" ht="20.100000000000001" customHeight="1" x14ac:dyDescent="0.25">
      <c r="A48" s="10" t="s">
        <v>311</v>
      </c>
      <c r="B48" s="5" t="s">
        <v>677</v>
      </c>
      <c r="C48" s="5">
        <v>141</v>
      </c>
      <c r="D48" s="61">
        <v>1</v>
      </c>
      <c r="E48" s="61"/>
      <c r="F48" s="62"/>
      <c r="G48" s="62">
        <v>1</v>
      </c>
      <c r="H48" s="62"/>
      <c r="I48" s="62"/>
      <c r="J48" s="62">
        <v>1</v>
      </c>
      <c r="K48" s="62"/>
      <c r="L48" s="62"/>
      <c r="M48" s="62"/>
      <c r="N48" s="62"/>
      <c r="O48" s="62"/>
      <c r="P48" s="62"/>
      <c r="Q48" s="62"/>
      <c r="R48" s="62"/>
      <c r="S48" s="62"/>
      <c r="T48" s="62"/>
    </row>
    <row r="49" spans="1:20" ht="20.100000000000001" customHeight="1" x14ac:dyDescent="0.25">
      <c r="A49" s="4" t="s">
        <v>310</v>
      </c>
      <c r="B49" s="5" t="s">
        <v>408</v>
      </c>
      <c r="C49" s="5">
        <v>142</v>
      </c>
      <c r="D49" s="62"/>
      <c r="E49" s="62"/>
      <c r="F49" s="62"/>
      <c r="G49" s="62"/>
      <c r="H49" s="62"/>
      <c r="I49" s="62"/>
      <c r="J49" s="62"/>
      <c r="K49" s="62"/>
      <c r="L49" s="62"/>
      <c r="M49" s="62"/>
      <c r="N49" s="62"/>
      <c r="O49" s="62"/>
      <c r="P49" s="62"/>
      <c r="Q49" s="62"/>
      <c r="R49" s="62"/>
      <c r="S49" s="62"/>
      <c r="T49" s="62"/>
    </row>
    <row r="50" spans="1:20" ht="20.100000000000001" customHeight="1" x14ac:dyDescent="0.25">
      <c r="A50" s="10" t="s">
        <v>309</v>
      </c>
      <c r="B50" s="7" t="s">
        <v>403</v>
      </c>
      <c r="C50" s="6"/>
      <c r="D50" s="64"/>
      <c r="E50" s="64"/>
      <c r="F50" s="64"/>
      <c r="G50" s="64"/>
      <c r="H50" s="64"/>
      <c r="I50" s="64"/>
      <c r="J50" s="64"/>
      <c r="K50" s="64"/>
      <c r="L50" s="64"/>
      <c r="M50" s="64"/>
      <c r="N50" s="64"/>
      <c r="O50" s="64"/>
      <c r="P50" s="64"/>
      <c r="Q50" s="64"/>
      <c r="R50" s="64"/>
      <c r="S50" s="64"/>
      <c r="T50" s="64"/>
    </row>
    <row r="51" spans="1:20" ht="20.100000000000001" customHeight="1" x14ac:dyDescent="0.25">
      <c r="A51" s="8" t="s">
        <v>308</v>
      </c>
      <c r="B51" s="2" t="s">
        <v>515</v>
      </c>
      <c r="C51" s="5"/>
      <c r="D51" s="65">
        <f t="shared" ref="D51:T51" si="3">SUM(D52:D80)</f>
        <v>0</v>
      </c>
      <c r="E51" s="65">
        <f t="shared" si="3"/>
        <v>0</v>
      </c>
      <c r="F51" s="65">
        <f t="shared" si="3"/>
        <v>4</v>
      </c>
      <c r="G51" s="65">
        <f t="shared" si="3"/>
        <v>4</v>
      </c>
      <c r="H51" s="65">
        <f t="shared" si="3"/>
        <v>0</v>
      </c>
      <c r="I51" s="65">
        <f t="shared" si="3"/>
        <v>0</v>
      </c>
      <c r="J51" s="65">
        <f t="shared" si="3"/>
        <v>4</v>
      </c>
      <c r="K51" s="65">
        <f t="shared" si="3"/>
        <v>0</v>
      </c>
      <c r="L51" s="65">
        <f t="shared" si="3"/>
        <v>0</v>
      </c>
      <c r="M51" s="65">
        <f t="shared" si="3"/>
        <v>0</v>
      </c>
      <c r="N51" s="65">
        <f t="shared" si="3"/>
        <v>0</v>
      </c>
      <c r="O51" s="65">
        <f t="shared" si="3"/>
        <v>0</v>
      </c>
      <c r="P51" s="65">
        <f t="shared" si="3"/>
        <v>0</v>
      </c>
      <c r="Q51" s="65">
        <f t="shared" si="3"/>
        <v>0</v>
      </c>
      <c r="R51" s="65">
        <f t="shared" si="3"/>
        <v>0</v>
      </c>
      <c r="S51" s="65">
        <f t="shared" si="3"/>
        <v>0</v>
      </c>
      <c r="T51" s="65">
        <f t="shared" si="3"/>
        <v>0</v>
      </c>
    </row>
    <row r="52" spans="1:20" ht="20.100000000000001" customHeight="1" x14ac:dyDescent="0.25">
      <c r="A52" s="4" t="s">
        <v>307</v>
      </c>
      <c r="B52" s="5" t="s">
        <v>678</v>
      </c>
      <c r="C52" s="5">
        <v>143</v>
      </c>
      <c r="D52" s="62"/>
      <c r="E52" s="62"/>
      <c r="F52" s="62"/>
      <c r="G52" s="62"/>
      <c r="H52" s="62"/>
      <c r="I52" s="62"/>
      <c r="J52" s="62"/>
      <c r="K52" s="62"/>
      <c r="L52" s="62"/>
      <c r="M52" s="62"/>
      <c r="N52" s="62"/>
      <c r="O52" s="62"/>
      <c r="P52" s="62"/>
      <c r="Q52" s="62"/>
      <c r="R52" s="62"/>
      <c r="S52" s="62"/>
      <c r="T52" s="62"/>
    </row>
    <row r="53" spans="1:20" ht="20.100000000000001" customHeight="1" x14ac:dyDescent="0.25">
      <c r="A53" s="4" t="s">
        <v>306</v>
      </c>
      <c r="B53" s="5" t="s">
        <v>621</v>
      </c>
      <c r="C53" s="6">
        <v>144</v>
      </c>
      <c r="D53" s="62"/>
      <c r="E53" s="62"/>
      <c r="F53" s="62"/>
      <c r="G53" s="62"/>
      <c r="H53" s="62"/>
      <c r="I53" s="62"/>
      <c r="J53" s="62"/>
      <c r="K53" s="62"/>
      <c r="L53" s="62"/>
      <c r="M53" s="62"/>
      <c r="N53" s="62"/>
      <c r="O53" s="62"/>
      <c r="P53" s="62"/>
      <c r="Q53" s="62"/>
      <c r="R53" s="62"/>
      <c r="S53" s="62"/>
      <c r="T53" s="62"/>
    </row>
    <row r="54" spans="1:20" ht="20.100000000000001" customHeight="1" x14ac:dyDescent="0.25">
      <c r="A54" s="4" t="s">
        <v>305</v>
      </c>
      <c r="B54" s="5" t="s">
        <v>516</v>
      </c>
      <c r="C54" s="6">
        <v>145</v>
      </c>
      <c r="D54" s="62"/>
      <c r="E54" s="62"/>
      <c r="F54" s="62"/>
      <c r="G54" s="62"/>
      <c r="H54" s="62"/>
      <c r="I54" s="62"/>
      <c r="J54" s="62"/>
      <c r="K54" s="62"/>
      <c r="L54" s="62"/>
      <c r="M54" s="62"/>
      <c r="N54" s="62"/>
      <c r="O54" s="62"/>
      <c r="P54" s="62"/>
      <c r="Q54" s="62"/>
      <c r="R54" s="62"/>
      <c r="S54" s="62"/>
      <c r="T54" s="62"/>
    </row>
    <row r="55" spans="1:20" ht="20.100000000000001" customHeight="1" x14ac:dyDescent="0.25">
      <c r="A55" s="4" t="s">
        <v>304</v>
      </c>
      <c r="B55" s="5" t="s">
        <v>487</v>
      </c>
      <c r="C55" s="6">
        <v>146</v>
      </c>
      <c r="D55" s="62"/>
      <c r="E55" s="62"/>
      <c r="F55" s="62"/>
      <c r="G55" s="62"/>
      <c r="H55" s="62"/>
      <c r="I55" s="62"/>
      <c r="J55" s="62"/>
      <c r="K55" s="62"/>
      <c r="L55" s="62"/>
      <c r="M55" s="62"/>
      <c r="N55" s="62"/>
      <c r="O55" s="62"/>
      <c r="P55" s="62"/>
      <c r="Q55" s="62"/>
      <c r="R55" s="62"/>
      <c r="S55" s="62"/>
      <c r="T55" s="62"/>
    </row>
    <row r="56" spans="1:20" ht="20.100000000000001" customHeight="1" x14ac:dyDescent="0.25">
      <c r="A56" s="4" t="s">
        <v>303</v>
      </c>
      <c r="B56" s="5" t="s">
        <v>409</v>
      </c>
      <c r="C56" s="6">
        <v>147</v>
      </c>
      <c r="D56" s="62"/>
      <c r="E56" s="62"/>
      <c r="F56" s="62">
        <v>3</v>
      </c>
      <c r="G56" s="62">
        <v>3</v>
      </c>
      <c r="H56" s="62"/>
      <c r="I56" s="62"/>
      <c r="J56" s="62">
        <v>3</v>
      </c>
      <c r="K56" s="62"/>
      <c r="L56" s="62"/>
      <c r="M56" s="62"/>
      <c r="N56" s="62"/>
      <c r="O56" s="62"/>
      <c r="P56" s="62"/>
      <c r="Q56" s="62"/>
      <c r="R56" s="62"/>
      <c r="S56" s="62"/>
      <c r="T56" s="62"/>
    </row>
    <row r="57" spans="1:20" ht="20.100000000000001" customHeight="1" x14ac:dyDescent="0.25">
      <c r="A57" s="4" t="s">
        <v>302</v>
      </c>
      <c r="B57" s="5" t="s">
        <v>410</v>
      </c>
      <c r="C57" s="6">
        <v>148</v>
      </c>
      <c r="D57" s="62"/>
      <c r="E57" s="62"/>
      <c r="F57" s="62"/>
      <c r="G57" s="62"/>
      <c r="H57" s="62"/>
      <c r="I57" s="62"/>
      <c r="J57" s="62"/>
      <c r="K57" s="62"/>
      <c r="L57" s="62"/>
      <c r="M57" s="62"/>
      <c r="N57" s="62"/>
      <c r="O57" s="62"/>
      <c r="P57" s="62"/>
      <c r="Q57" s="62"/>
      <c r="R57" s="62"/>
      <c r="S57" s="62"/>
      <c r="T57" s="62"/>
    </row>
    <row r="58" spans="1:20" ht="20.100000000000001" customHeight="1" x14ac:dyDescent="0.25">
      <c r="A58" s="4" t="s">
        <v>301</v>
      </c>
      <c r="B58" s="5" t="s">
        <v>517</v>
      </c>
      <c r="C58" s="6">
        <v>149</v>
      </c>
      <c r="D58" s="62"/>
      <c r="E58" s="62"/>
      <c r="F58" s="62"/>
      <c r="G58" s="62"/>
      <c r="H58" s="62"/>
      <c r="I58" s="62"/>
      <c r="J58" s="62"/>
      <c r="K58" s="62"/>
      <c r="L58" s="62"/>
      <c r="M58" s="62"/>
      <c r="N58" s="62"/>
      <c r="O58" s="62"/>
      <c r="P58" s="62"/>
      <c r="Q58" s="62"/>
      <c r="R58" s="62"/>
      <c r="S58" s="62"/>
      <c r="T58" s="62"/>
    </row>
    <row r="59" spans="1:20" ht="20.100000000000001" customHeight="1" x14ac:dyDescent="0.25">
      <c r="A59" s="4" t="s">
        <v>300</v>
      </c>
      <c r="B59" s="5" t="s">
        <v>518</v>
      </c>
      <c r="C59" s="6">
        <v>150</v>
      </c>
      <c r="D59" s="61"/>
      <c r="E59" s="61"/>
      <c r="F59" s="62"/>
      <c r="G59" s="62"/>
      <c r="H59" s="62"/>
      <c r="I59" s="62"/>
      <c r="J59" s="62"/>
      <c r="K59" s="62"/>
      <c r="L59" s="62"/>
      <c r="M59" s="62"/>
      <c r="N59" s="62"/>
      <c r="O59" s="62"/>
      <c r="P59" s="62"/>
      <c r="Q59" s="62"/>
      <c r="R59" s="62"/>
      <c r="S59" s="62"/>
      <c r="T59" s="62"/>
    </row>
    <row r="60" spans="1:20" ht="20.100000000000001" customHeight="1" x14ac:dyDescent="0.25">
      <c r="A60" s="4" t="s">
        <v>299</v>
      </c>
      <c r="B60" s="5" t="s">
        <v>519</v>
      </c>
      <c r="C60" s="5">
        <v>152</v>
      </c>
      <c r="D60" s="61"/>
      <c r="E60" s="61"/>
      <c r="F60" s="62"/>
      <c r="G60" s="62"/>
      <c r="H60" s="62"/>
      <c r="I60" s="62"/>
      <c r="J60" s="62"/>
      <c r="K60" s="62"/>
      <c r="L60" s="62"/>
      <c r="M60" s="62"/>
      <c r="N60" s="62"/>
      <c r="O60" s="62"/>
      <c r="P60" s="62"/>
      <c r="Q60" s="62"/>
      <c r="R60" s="62"/>
      <c r="S60" s="62"/>
      <c r="T60" s="62"/>
    </row>
    <row r="61" spans="1:20" ht="20.100000000000001" customHeight="1" x14ac:dyDescent="0.25">
      <c r="A61" s="4" t="s">
        <v>298</v>
      </c>
      <c r="B61" s="5" t="s">
        <v>520</v>
      </c>
      <c r="C61" s="5">
        <v>153</v>
      </c>
      <c r="D61" s="61"/>
      <c r="E61" s="61"/>
      <c r="F61" s="62"/>
      <c r="G61" s="62"/>
      <c r="H61" s="62"/>
      <c r="I61" s="62"/>
      <c r="J61" s="62"/>
      <c r="K61" s="62"/>
      <c r="L61" s="62"/>
      <c r="M61" s="62"/>
      <c r="N61" s="62"/>
      <c r="O61" s="62"/>
      <c r="P61" s="62"/>
      <c r="Q61" s="62"/>
      <c r="R61" s="62"/>
      <c r="S61" s="62"/>
      <c r="T61" s="62"/>
    </row>
    <row r="62" spans="1:20" ht="20.100000000000001" customHeight="1" x14ac:dyDescent="0.25">
      <c r="A62" s="4" t="s">
        <v>297</v>
      </c>
      <c r="B62" s="5" t="s">
        <v>503</v>
      </c>
      <c r="C62" s="5">
        <v>154</v>
      </c>
      <c r="D62" s="61"/>
      <c r="E62" s="61"/>
      <c r="F62" s="62">
        <v>1</v>
      </c>
      <c r="G62" s="62">
        <v>1</v>
      </c>
      <c r="H62" s="62"/>
      <c r="I62" s="62"/>
      <c r="J62" s="62">
        <v>1</v>
      </c>
      <c r="K62" s="62"/>
      <c r="L62" s="62"/>
      <c r="M62" s="62"/>
      <c r="N62" s="62"/>
      <c r="O62" s="62"/>
      <c r="P62" s="62"/>
      <c r="Q62" s="62"/>
      <c r="R62" s="62"/>
      <c r="S62" s="62"/>
      <c r="T62" s="62"/>
    </row>
    <row r="63" spans="1:20" ht="20.100000000000001" customHeight="1" x14ac:dyDescent="0.25">
      <c r="A63" s="4" t="s">
        <v>296</v>
      </c>
      <c r="B63" s="7" t="s">
        <v>679</v>
      </c>
      <c r="C63" s="5">
        <v>154.1</v>
      </c>
      <c r="D63" s="61"/>
      <c r="E63" s="61"/>
      <c r="F63" s="62"/>
      <c r="G63" s="62"/>
      <c r="H63" s="62"/>
      <c r="I63" s="62"/>
      <c r="J63" s="62"/>
      <c r="K63" s="62"/>
      <c r="L63" s="62"/>
      <c r="M63" s="62"/>
      <c r="N63" s="62"/>
      <c r="O63" s="62"/>
      <c r="P63" s="62"/>
      <c r="Q63" s="62"/>
      <c r="R63" s="62"/>
      <c r="S63" s="62"/>
      <c r="T63" s="62"/>
    </row>
    <row r="64" spans="1:20" ht="20.100000000000001" customHeight="1" x14ac:dyDescent="0.25">
      <c r="A64" s="4" t="s">
        <v>295</v>
      </c>
      <c r="B64" s="7" t="s">
        <v>680</v>
      </c>
      <c r="C64" s="5">
        <v>154.19999999999999</v>
      </c>
      <c r="D64" s="61"/>
      <c r="E64" s="61"/>
      <c r="F64" s="62"/>
      <c r="G64" s="62"/>
      <c r="H64" s="62"/>
      <c r="I64" s="62"/>
      <c r="J64" s="62"/>
      <c r="K64" s="62"/>
      <c r="L64" s="62"/>
      <c r="M64" s="62"/>
      <c r="N64" s="62"/>
      <c r="O64" s="62"/>
      <c r="P64" s="62"/>
      <c r="Q64" s="62"/>
      <c r="R64" s="62"/>
      <c r="S64" s="62"/>
      <c r="T64" s="62"/>
    </row>
    <row r="65" spans="1:20" ht="20.100000000000001" customHeight="1" x14ac:dyDescent="0.25">
      <c r="A65" s="4" t="s">
        <v>294</v>
      </c>
      <c r="B65" s="7" t="s">
        <v>521</v>
      </c>
      <c r="C65" s="5">
        <v>154.4</v>
      </c>
      <c r="D65" s="61"/>
      <c r="E65" s="61"/>
      <c r="F65" s="62"/>
      <c r="G65" s="62"/>
      <c r="H65" s="62"/>
      <c r="I65" s="62"/>
      <c r="J65" s="62"/>
      <c r="K65" s="62"/>
      <c r="L65" s="62"/>
      <c r="M65" s="62"/>
      <c r="N65" s="62"/>
      <c r="O65" s="62"/>
      <c r="P65" s="62"/>
      <c r="Q65" s="62"/>
      <c r="R65" s="62"/>
      <c r="S65" s="62"/>
      <c r="T65" s="62"/>
    </row>
    <row r="66" spans="1:20" ht="20.100000000000001" customHeight="1" x14ac:dyDescent="0.25">
      <c r="A66" s="4" t="s">
        <v>293</v>
      </c>
      <c r="B66" s="7" t="s">
        <v>488</v>
      </c>
      <c r="C66" s="5">
        <v>154.5</v>
      </c>
      <c r="D66" s="61"/>
      <c r="E66" s="61"/>
      <c r="F66" s="62"/>
      <c r="G66" s="62"/>
      <c r="H66" s="62"/>
      <c r="I66" s="62"/>
      <c r="J66" s="62"/>
      <c r="K66" s="62"/>
      <c r="L66" s="62"/>
      <c r="M66" s="62"/>
      <c r="N66" s="62"/>
      <c r="O66" s="62"/>
      <c r="P66" s="62"/>
      <c r="Q66" s="62"/>
      <c r="R66" s="62"/>
      <c r="S66" s="62"/>
      <c r="T66" s="62"/>
    </row>
    <row r="67" spans="1:20" ht="20.100000000000001" customHeight="1" x14ac:dyDescent="0.25">
      <c r="A67" s="4" t="s">
        <v>681</v>
      </c>
      <c r="B67" s="7" t="s">
        <v>682</v>
      </c>
      <c r="C67" s="5">
        <v>154.6</v>
      </c>
      <c r="D67" s="61"/>
      <c r="E67" s="61"/>
      <c r="F67" s="62"/>
      <c r="G67" s="62"/>
      <c r="H67" s="62"/>
      <c r="I67" s="62"/>
      <c r="J67" s="62"/>
      <c r="K67" s="62"/>
      <c r="L67" s="62"/>
      <c r="M67" s="62"/>
      <c r="N67" s="62"/>
      <c r="O67" s="62"/>
      <c r="P67" s="62"/>
      <c r="Q67" s="62"/>
      <c r="R67" s="62"/>
      <c r="S67" s="62"/>
      <c r="T67" s="62"/>
    </row>
    <row r="68" spans="1:20" ht="20.100000000000001" customHeight="1" x14ac:dyDescent="0.25">
      <c r="A68" s="4" t="s">
        <v>683</v>
      </c>
      <c r="B68" s="7" t="s">
        <v>684</v>
      </c>
      <c r="C68" s="5">
        <v>154.69999999999999</v>
      </c>
      <c r="D68" s="61"/>
      <c r="E68" s="61"/>
      <c r="F68" s="62"/>
      <c r="G68" s="62"/>
      <c r="H68" s="62"/>
      <c r="I68" s="62"/>
      <c r="J68" s="62"/>
      <c r="K68" s="62"/>
      <c r="L68" s="62"/>
      <c r="M68" s="62"/>
      <c r="N68" s="62"/>
      <c r="O68" s="62"/>
      <c r="P68" s="62"/>
      <c r="Q68" s="62"/>
      <c r="R68" s="62"/>
      <c r="S68" s="62"/>
      <c r="T68" s="62"/>
    </row>
    <row r="69" spans="1:20" ht="20.100000000000001" customHeight="1" x14ac:dyDescent="0.25">
      <c r="A69" s="4" t="s">
        <v>685</v>
      </c>
      <c r="B69" s="7" t="s">
        <v>686</v>
      </c>
      <c r="C69" s="5">
        <v>154.80000000000001</v>
      </c>
      <c r="D69" s="61"/>
      <c r="E69" s="61"/>
      <c r="F69" s="62"/>
      <c r="G69" s="62"/>
      <c r="H69" s="62"/>
      <c r="I69" s="62"/>
      <c r="J69" s="62"/>
      <c r="K69" s="62"/>
      <c r="L69" s="62"/>
      <c r="M69" s="62"/>
      <c r="N69" s="62"/>
      <c r="O69" s="62"/>
      <c r="P69" s="62"/>
      <c r="Q69" s="62"/>
      <c r="R69" s="62"/>
      <c r="S69" s="62"/>
      <c r="T69" s="62"/>
    </row>
    <row r="70" spans="1:20" ht="20.100000000000001" customHeight="1" x14ac:dyDescent="0.25">
      <c r="A70" s="4" t="s">
        <v>292</v>
      </c>
      <c r="B70" s="5" t="s">
        <v>411</v>
      </c>
      <c r="C70" s="5">
        <v>155</v>
      </c>
      <c r="D70" s="61"/>
      <c r="E70" s="61"/>
      <c r="F70" s="62"/>
      <c r="G70" s="62"/>
      <c r="H70" s="62"/>
      <c r="I70" s="62"/>
      <c r="J70" s="62"/>
      <c r="K70" s="62"/>
      <c r="L70" s="62"/>
      <c r="M70" s="62"/>
      <c r="N70" s="62"/>
      <c r="O70" s="62"/>
      <c r="P70" s="62"/>
      <c r="Q70" s="62"/>
      <c r="R70" s="62"/>
      <c r="S70" s="62"/>
      <c r="T70" s="62"/>
    </row>
    <row r="71" spans="1:20" ht="20.100000000000001" customHeight="1" x14ac:dyDescent="0.25">
      <c r="A71" s="4" t="s">
        <v>291</v>
      </c>
      <c r="B71" s="5" t="s">
        <v>522</v>
      </c>
      <c r="C71" s="5">
        <v>156</v>
      </c>
      <c r="D71" s="61"/>
      <c r="E71" s="61"/>
      <c r="F71" s="62"/>
      <c r="G71" s="62"/>
      <c r="H71" s="62"/>
      <c r="I71" s="62"/>
      <c r="J71" s="62"/>
      <c r="K71" s="62"/>
      <c r="L71" s="62"/>
      <c r="M71" s="62"/>
      <c r="N71" s="62"/>
      <c r="O71" s="62"/>
      <c r="P71" s="62"/>
      <c r="Q71" s="62"/>
      <c r="R71" s="62"/>
      <c r="S71" s="62"/>
      <c r="T71" s="62"/>
    </row>
    <row r="72" spans="1:20" ht="20.100000000000001" customHeight="1" x14ac:dyDescent="0.25">
      <c r="A72" s="4" t="s">
        <v>290</v>
      </c>
      <c r="B72" s="5" t="s">
        <v>523</v>
      </c>
      <c r="C72" s="5">
        <v>157</v>
      </c>
      <c r="D72" s="61"/>
      <c r="E72" s="61"/>
      <c r="F72" s="62"/>
      <c r="G72" s="62"/>
      <c r="H72" s="62"/>
      <c r="I72" s="62"/>
      <c r="J72" s="62"/>
      <c r="K72" s="62"/>
      <c r="L72" s="62"/>
      <c r="M72" s="62"/>
      <c r="N72" s="62"/>
      <c r="O72" s="62"/>
      <c r="P72" s="62"/>
      <c r="Q72" s="62"/>
      <c r="R72" s="62"/>
      <c r="S72" s="62"/>
      <c r="T72" s="62"/>
    </row>
    <row r="73" spans="1:20" ht="20.100000000000001" customHeight="1" x14ac:dyDescent="0.25">
      <c r="A73" s="4" t="s">
        <v>289</v>
      </c>
      <c r="B73" s="5" t="s">
        <v>524</v>
      </c>
      <c r="C73" s="5">
        <v>158</v>
      </c>
      <c r="D73" s="61"/>
      <c r="E73" s="61"/>
      <c r="F73" s="62"/>
      <c r="G73" s="62"/>
      <c r="H73" s="62"/>
      <c r="I73" s="62"/>
      <c r="J73" s="62"/>
      <c r="K73" s="62"/>
      <c r="L73" s="62"/>
      <c r="M73" s="62"/>
      <c r="N73" s="62"/>
      <c r="O73" s="62"/>
      <c r="P73" s="62"/>
      <c r="Q73" s="62"/>
      <c r="R73" s="62"/>
      <c r="S73" s="62"/>
      <c r="T73" s="62"/>
    </row>
    <row r="74" spans="1:20" ht="20.100000000000001" customHeight="1" x14ac:dyDescent="0.25">
      <c r="A74" s="4" t="s">
        <v>288</v>
      </c>
      <c r="B74" s="5" t="s">
        <v>525</v>
      </c>
      <c r="C74" s="5">
        <v>159</v>
      </c>
      <c r="D74" s="61"/>
      <c r="E74" s="61"/>
      <c r="F74" s="62"/>
      <c r="G74" s="62"/>
      <c r="H74" s="62"/>
      <c r="I74" s="62"/>
      <c r="J74" s="62"/>
      <c r="K74" s="62"/>
      <c r="L74" s="62"/>
      <c r="M74" s="62"/>
      <c r="N74" s="62"/>
      <c r="O74" s="62"/>
      <c r="P74" s="62"/>
      <c r="Q74" s="62"/>
      <c r="R74" s="62"/>
      <c r="S74" s="62"/>
      <c r="T74" s="62"/>
    </row>
    <row r="75" spans="1:20" ht="20.100000000000001" customHeight="1" x14ac:dyDescent="0.25">
      <c r="A75" s="4" t="s">
        <v>287</v>
      </c>
      <c r="B75" s="5" t="s">
        <v>526</v>
      </c>
      <c r="C75" s="5">
        <v>160</v>
      </c>
      <c r="D75" s="61"/>
      <c r="E75" s="61"/>
      <c r="F75" s="62"/>
      <c r="G75" s="62"/>
      <c r="H75" s="62"/>
      <c r="I75" s="62"/>
      <c r="J75" s="62"/>
      <c r="K75" s="62"/>
      <c r="L75" s="62"/>
      <c r="M75" s="62"/>
      <c r="N75" s="62"/>
      <c r="O75" s="62"/>
      <c r="P75" s="62"/>
      <c r="Q75" s="62"/>
      <c r="R75" s="62"/>
      <c r="S75" s="62"/>
      <c r="T75" s="62"/>
    </row>
    <row r="76" spans="1:20" ht="20.100000000000001" customHeight="1" x14ac:dyDescent="0.25">
      <c r="A76" s="4" t="s">
        <v>286</v>
      </c>
      <c r="B76" s="5" t="s">
        <v>527</v>
      </c>
      <c r="C76" s="5">
        <v>161</v>
      </c>
      <c r="D76" s="61"/>
      <c r="E76" s="61"/>
      <c r="F76" s="62"/>
      <c r="G76" s="62"/>
      <c r="H76" s="62"/>
      <c r="I76" s="62"/>
      <c r="J76" s="62"/>
      <c r="K76" s="62"/>
      <c r="L76" s="62"/>
      <c r="M76" s="62"/>
      <c r="N76" s="62"/>
      <c r="O76" s="62"/>
      <c r="P76" s="62"/>
      <c r="Q76" s="62"/>
      <c r="R76" s="62"/>
      <c r="S76" s="62"/>
      <c r="T76" s="62"/>
    </row>
    <row r="77" spans="1:20" ht="20.100000000000001" customHeight="1" x14ac:dyDescent="0.25">
      <c r="A77" s="4" t="s">
        <v>285</v>
      </c>
      <c r="B77" s="5" t="s">
        <v>528</v>
      </c>
      <c r="C77" s="5">
        <v>162</v>
      </c>
      <c r="D77" s="61"/>
      <c r="E77" s="61"/>
      <c r="F77" s="62"/>
      <c r="G77" s="62"/>
      <c r="H77" s="62"/>
      <c r="I77" s="62"/>
      <c r="J77" s="62"/>
      <c r="K77" s="62"/>
      <c r="L77" s="62"/>
      <c r="M77" s="62"/>
      <c r="N77" s="62"/>
      <c r="O77" s="62"/>
      <c r="P77" s="62"/>
      <c r="Q77" s="62"/>
      <c r="R77" s="62"/>
      <c r="S77" s="62"/>
      <c r="T77" s="62"/>
    </row>
    <row r="78" spans="1:20" ht="20.100000000000001" customHeight="1" x14ac:dyDescent="0.25">
      <c r="A78" s="4" t="s">
        <v>284</v>
      </c>
      <c r="B78" s="5" t="s">
        <v>283</v>
      </c>
      <c r="C78" s="5">
        <v>163</v>
      </c>
      <c r="D78" s="61"/>
      <c r="E78" s="61"/>
      <c r="F78" s="62"/>
      <c r="G78" s="62"/>
      <c r="H78" s="62"/>
      <c r="I78" s="62"/>
      <c r="J78" s="62"/>
      <c r="K78" s="62"/>
      <c r="L78" s="62"/>
      <c r="M78" s="62"/>
      <c r="N78" s="62"/>
      <c r="O78" s="62"/>
      <c r="P78" s="62"/>
      <c r="Q78" s="62"/>
      <c r="R78" s="62"/>
      <c r="S78" s="62"/>
      <c r="T78" s="62"/>
    </row>
    <row r="79" spans="1:20" ht="20.100000000000001" customHeight="1" x14ac:dyDescent="0.25">
      <c r="A79" s="4" t="s">
        <v>282</v>
      </c>
      <c r="B79" s="5" t="s">
        <v>622</v>
      </c>
      <c r="C79" s="5">
        <v>164</v>
      </c>
      <c r="D79" s="64"/>
      <c r="E79" s="64"/>
      <c r="F79" s="64"/>
      <c r="G79" s="64"/>
      <c r="H79" s="64"/>
      <c r="I79" s="64"/>
      <c r="J79" s="64"/>
      <c r="K79" s="64"/>
      <c r="L79" s="64"/>
      <c r="M79" s="64"/>
      <c r="N79" s="64"/>
      <c r="O79" s="64"/>
      <c r="P79" s="64"/>
      <c r="Q79" s="64"/>
      <c r="R79" s="64"/>
      <c r="S79" s="64"/>
      <c r="T79" s="64"/>
    </row>
    <row r="80" spans="1:20" ht="20.100000000000001" customHeight="1" x14ac:dyDescent="0.25">
      <c r="A80" s="4" t="s">
        <v>281</v>
      </c>
      <c r="B80" s="7" t="s">
        <v>403</v>
      </c>
      <c r="C80" s="5"/>
      <c r="D80" s="61"/>
      <c r="E80" s="61"/>
      <c r="F80" s="62"/>
      <c r="G80" s="62"/>
      <c r="H80" s="62"/>
      <c r="I80" s="62"/>
      <c r="J80" s="62"/>
      <c r="K80" s="62"/>
      <c r="L80" s="62"/>
      <c r="M80" s="62"/>
      <c r="N80" s="62"/>
      <c r="O80" s="62"/>
      <c r="P80" s="62"/>
      <c r="Q80" s="62"/>
      <c r="R80" s="62"/>
      <c r="S80" s="62"/>
      <c r="T80" s="62"/>
    </row>
    <row r="81" spans="1:20" ht="20.100000000000001" customHeight="1" x14ac:dyDescent="0.25">
      <c r="A81" s="8" t="s">
        <v>280</v>
      </c>
      <c r="B81" s="2" t="s">
        <v>529</v>
      </c>
      <c r="C81" s="5"/>
      <c r="D81" s="65">
        <f t="shared" ref="D81:T81" si="4">SUM(D82:D95)</f>
        <v>0</v>
      </c>
      <c r="E81" s="65">
        <f t="shared" si="4"/>
        <v>0</v>
      </c>
      <c r="F81" s="65">
        <f t="shared" si="4"/>
        <v>1</v>
      </c>
      <c r="G81" s="65">
        <f t="shared" si="4"/>
        <v>0</v>
      </c>
      <c r="H81" s="65">
        <f t="shared" si="4"/>
        <v>0</v>
      </c>
      <c r="I81" s="65">
        <f t="shared" si="4"/>
        <v>0</v>
      </c>
      <c r="J81" s="65">
        <f t="shared" si="4"/>
        <v>0</v>
      </c>
      <c r="K81" s="65">
        <f t="shared" si="4"/>
        <v>0</v>
      </c>
      <c r="L81" s="65">
        <f t="shared" si="4"/>
        <v>0</v>
      </c>
      <c r="M81" s="65">
        <f t="shared" si="4"/>
        <v>1</v>
      </c>
      <c r="N81" s="65">
        <f t="shared" si="4"/>
        <v>0</v>
      </c>
      <c r="O81" s="65">
        <f t="shared" si="4"/>
        <v>0</v>
      </c>
      <c r="P81" s="65">
        <f t="shared" si="4"/>
        <v>0</v>
      </c>
      <c r="Q81" s="65">
        <f t="shared" si="4"/>
        <v>0</v>
      </c>
      <c r="R81" s="65">
        <f t="shared" si="4"/>
        <v>0</v>
      </c>
      <c r="S81" s="65">
        <f t="shared" si="4"/>
        <v>0</v>
      </c>
      <c r="T81" s="65">
        <f t="shared" si="4"/>
        <v>0</v>
      </c>
    </row>
    <row r="82" spans="1:20" ht="20.100000000000001" customHeight="1" x14ac:dyDescent="0.25">
      <c r="A82" s="10" t="s">
        <v>279</v>
      </c>
      <c r="B82" s="5" t="s">
        <v>530</v>
      </c>
      <c r="C82" s="5">
        <v>165</v>
      </c>
      <c r="D82" s="61"/>
      <c r="E82" s="61"/>
      <c r="F82" s="62"/>
      <c r="G82" s="62"/>
      <c r="H82" s="62"/>
      <c r="I82" s="62"/>
      <c r="J82" s="62"/>
      <c r="K82" s="62"/>
      <c r="L82" s="62"/>
      <c r="M82" s="62"/>
      <c r="N82" s="62"/>
      <c r="O82" s="62"/>
      <c r="P82" s="62"/>
      <c r="Q82" s="62"/>
      <c r="R82" s="62"/>
      <c r="S82" s="62"/>
      <c r="T82" s="62"/>
    </row>
    <row r="83" spans="1:20" ht="20.100000000000001" customHeight="1" x14ac:dyDescent="0.25">
      <c r="A83" s="10" t="s">
        <v>278</v>
      </c>
      <c r="B83" s="5" t="s">
        <v>412</v>
      </c>
      <c r="C83" s="5">
        <v>166</v>
      </c>
      <c r="D83" s="61"/>
      <c r="E83" s="61"/>
      <c r="F83" s="62"/>
      <c r="G83" s="62"/>
      <c r="H83" s="62"/>
      <c r="I83" s="62"/>
      <c r="J83" s="62"/>
      <c r="K83" s="62"/>
      <c r="L83" s="62"/>
      <c r="M83" s="62"/>
      <c r="N83" s="62"/>
      <c r="O83" s="62"/>
      <c r="P83" s="62"/>
      <c r="Q83" s="62"/>
      <c r="R83" s="62"/>
      <c r="S83" s="62"/>
      <c r="T83" s="62"/>
    </row>
    <row r="84" spans="1:20" ht="20.100000000000001" customHeight="1" x14ac:dyDescent="0.25">
      <c r="A84" s="10" t="s">
        <v>687</v>
      </c>
      <c r="B84" s="5" t="s">
        <v>688</v>
      </c>
      <c r="C84" s="5">
        <v>166.1</v>
      </c>
      <c r="D84" s="61"/>
      <c r="E84" s="61"/>
      <c r="F84" s="62"/>
      <c r="G84" s="62"/>
      <c r="H84" s="62"/>
      <c r="I84" s="62"/>
      <c r="J84" s="62"/>
      <c r="K84" s="62"/>
      <c r="L84" s="62"/>
      <c r="M84" s="62"/>
      <c r="N84" s="62"/>
      <c r="O84" s="62"/>
      <c r="P84" s="62"/>
      <c r="Q84" s="62"/>
      <c r="R84" s="62"/>
      <c r="S84" s="62"/>
      <c r="T84" s="62"/>
    </row>
    <row r="85" spans="1:20" ht="20.100000000000001" customHeight="1" x14ac:dyDescent="0.25">
      <c r="A85" s="10" t="s">
        <v>277</v>
      </c>
      <c r="B85" s="5" t="s">
        <v>623</v>
      </c>
      <c r="C85" s="5">
        <v>167</v>
      </c>
      <c r="D85" s="61"/>
      <c r="E85" s="61"/>
      <c r="F85" s="62"/>
      <c r="G85" s="62"/>
      <c r="H85" s="62"/>
      <c r="I85" s="62"/>
      <c r="J85" s="62"/>
      <c r="K85" s="62"/>
      <c r="L85" s="62"/>
      <c r="M85" s="62"/>
      <c r="N85" s="62"/>
      <c r="O85" s="62"/>
      <c r="P85" s="62"/>
      <c r="Q85" s="62"/>
      <c r="R85" s="62"/>
      <c r="S85" s="62"/>
      <c r="T85" s="62"/>
    </row>
    <row r="86" spans="1:20" ht="20.100000000000001" customHeight="1" x14ac:dyDescent="0.25">
      <c r="A86" s="10" t="s">
        <v>276</v>
      </c>
      <c r="B86" s="5" t="s">
        <v>531</v>
      </c>
      <c r="C86" s="5">
        <v>168</v>
      </c>
      <c r="D86" s="61"/>
      <c r="E86" s="61"/>
      <c r="F86" s="62"/>
      <c r="G86" s="62"/>
      <c r="H86" s="62"/>
      <c r="I86" s="62"/>
      <c r="J86" s="62"/>
      <c r="K86" s="62"/>
      <c r="L86" s="62"/>
      <c r="M86" s="62"/>
      <c r="N86" s="62"/>
      <c r="O86" s="62"/>
      <c r="P86" s="62"/>
      <c r="Q86" s="62"/>
      <c r="R86" s="62"/>
      <c r="S86" s="62"/>
      <c r="T86" s="62"/>
    </row>
    <row r="87" spans="1:20" ht="20.100000000000001" customHeight="1" x14ac:dyDescent="0.25">
      <c r="A87" s="10" t="s">
        <v>275</v>
      </c>
      <c r="B87" s="5" t="s">
        <v>532</v>
      </c>
      <c r="C87" s="5">
        <v>169</v>
      </c>
      <c r="D87" s="61"/>
      <c r="E87" s="61"/>
      <c r="F87" s="62"/>
      <c r="G87" s="62"/>
      <c r="H87" s="62"/>
      <c r="I87" s="62"/>
      <c r="J87" s="62"/>
      <c r="K87" s="62"/>
      <c r="L87" s="62"/>
      <c r="M87" s="62"/>
      <c r="N87" s="62"/>
      <c r="O87" s="62"/>
      <c r="P87" s="62"/>
      <c r="Q87" s="62"/>
      <c r="R87" s="62"/>
      <c r="S87" s="62"/>
      <c r="T87" s="62"/>
    </row>
    <row r="88" spans="1:20" ht="20.100000000000001" customHeight="1" x14ac:dyDescent="0.25">
      <c r="A88" s="10" t="s">
        <v>274</v>
      </c>
      <c r="B88" s="5" t="s">
        <v>533</v>
      </c>
      <c r="C88" s="5">
        <v>169.1</v>
      </c>
      <c r="D88" s="61"/>
      <c r="E88" s="61"/>
      <c r="F88" s="62"/>
      <c r="G88" s="62"/>
      <c r="H88" s="62"/>
      <c r="I88" s="62"/>
      <c r="J88" s="62"/>
      <c r="K88" s="62"/>
      <c r="L88" s="62"/>
      <c r="M88" s="62"/>
      <c r="N88" s="62"/>
      <c r="O88" s="62"/>
      <c r="P88" s="62"/>
      <c r="Q88" s="62"/>
      <c r="R88" s="62"/>
      <c r="S88" s="62"/>
      <c r="T88" s="62"/>
    </row>
    <row r="89" spans="1:20" ht="20.100000000000001" customHeight="1" x14ac:dyDescent="0.25">
      <c r="A89" s="10" t="s">
        <v>273</v>
      </c>
      <c r="B89" s="5" t="s">
        <v>413</v>
      </c>
      <c r="C89" s="5">
        <v>170</v>
      </c>
      <c r="D89" s="61"/>
      <c r="E89" s="61"/>
      <c r="F89" s="62"/>
      <c r="G89" s="62"/>
      <c r="H89" s="62"/>
      <c r="I89" s="62"/>
      <c r="J89" s="62"/>
      <c r="K89" s="62"/>
      <c r="L89" s="62"/>
      <c r="M89" s="62"/>
      <c r="N89" s="62"/>
      <c r="O89" s="62"/>
      <c r="P89" s="62"/>
      <c r="Q89" s="62"/>
      <c r="R89" s="62"/>
      <c r="S89" s="62"/>
      <c r="T89" s="62"/>
    </row>
    <row r="90" spans="1:20" ht="20.100000000000001" customHeight="1" x14ac:dyDescent="0.25">
      <c r="A90" s="10" t="s">
        <v>272</v>
      </c>
      <c r="B90" s="5" t="s">
        <v>534</v>
      </c>
      <c r="C90" s="5">
        <v>171</v>
      </c>
      <c r="D90" s="61"/>
      <c r="E90" s="61"/>
      <c r="F90" s="62"/>
      <c r="G90" s="62"/>
      <c r="H90" s="62"/>
      <c r="I90" s="62"/>
      <c r="J90" s="62"/>
      <c r="K90" s="62"/>
      <c r="L90" s="62"/>
      <c r="M90" s="62"/>
      <c r="N90" s="62"/>
      <c r="O90" s="62"/>
      <c r="P90" s="62"/>
      <c r="Q90" s="62"/>
      <c r="R90" s="62"/>
      <c r="S90" s="62"/>
      <c r="T90" s="62"/>
    </row>
    <row r="91" spans="1:20" ht="20.100000000000001" customHeight="1" x14ac:dyDescent="0.25">
      <c r="A91" s="10" t="s">
        <v>689</v>
      </c>
      <c r="B91" s="5" t="s">
        <v>690</v>
      </c>
      <c r="C91" s="5">
        <v>171.1</v>
      </c>
      <c r="D91" s="61"/>
      <c r="E91" s="61"/>
      <c r="F91" s="62"/>
      <c r="G91" s="62"/>
      <c r="H91" s="62"/>
      <c r="I91" s="62"/>
      <c r="J91" s="62"/>
      <c r="K91" s="62"/>
      <c r="L91" s="62"/>
      <c r="M91" s="62"/>
      <c r="N91" s="62"/>
      <c r="O91" s="62"/>
      <c r="P91" s="62"/>
      <c r="Q91" s="62"/>
      <c r="R91" s="62"/>
      <c r="S91" s="62"/>
      <c r="T91" s="62"/>
    </row>
    <row r="92" spans="1:20" ht="20.100000000000001" customHeight="1" x14ac:dyDescent="0.25">
      <c r="A92" s="10" t="s">
        <v>271</v>
      </c>
      <c r="B92" s="5" t="s">
        <v>535</v>
      </c>
      <c r="C92" s="5">
        <v>172</v>
      </c>
      <c r="D92" s="64"/>
      <c r="E92" s="64"/>
      <c r="F92" s="64"/>
      <c r="G92" s="64"/>
      <c r="H92" s="64"/>
      <c r="I92" s="64"/>
      <c r="J92" s="64"/>
      <c r="K92" s="64"/>
      <c r="L92" s="64"/>
      <c r="M92" s="64"/>
      <c r="N92" s="64"/>
      <c r="O92" s="64"/>
      <c r="P92" s="64"/>
      <c r="Q92" s="64"/>
      <c r="R92" s="64"/>
      <c r="S92" s="64"/>
      <c r="T92" s="64"/>
    </row>
    <row r="93" spans="1:20" ht="20.100000000000001" customHeight="1" x14ac:dyDescent="0.25">
      <c r="A93" s="10" t="s">
        <v>270</v>
      </c>
      <c r="B93" s="5" t="s">
        <v>691</v>
      </c>
      <c r="C93" s="5">
        <v>173</v>
      </c>
      <c r="D93" s="61"/>
      <c r="E93" s="61"/>
      <c r="F93" s="62">
        <v>1</v>
      </c>
      <c r="G93" s="62"/>
      <c r="H93" s="62"/>
      <c r="I93" s="62"/>
      <c r="J93" s="62"/>
      <c r="K93" s="62"/>
      <c r="L93" s="62"/>
      <c r="M93" s="62">
        <v>1</v>
      </c>
      <c r="N93" s="62"/>
      <c r="O93" s="62"/>
      <c r="P93" s="62"/>
      <c r="Q93" s="62"/>
      <c r="R93" s="62"/>
      <c r="S93" s="62"/>
      <c r="T93" s="62"/>
    </row>
    <row r="94" spans="1:20" ht="20.100000000000001" customHeight="1" x14ac:dyDescent="0.25">
      <c r="A94" s="10" t="s">
        <v>269</v>
      </c>
      <c r="B94" s="5" t="s">
        <v>489</v>
      </c>
      <c r="C94" s="5">
        <v>174</v>
      </c>
      <c r="D94" s="61"/>
      <c r="E94" s="61"/>
      <c r="F94" s="62"/>
      <c r="G94" s="62"/>
      <c r="H94" s="62"/>
      <c r="I94" s="62"/>
      <c r="J94" s="62"/>
      <c r="K94" s="62"/>
      <c r="L94" s="62"/>
      <c r="M94" s="62"/>
      <c r="N94" s="62"/>
      <c r="O94" s="62"/>
      <c r="P94" s="62"/>
      <c r="Q94" s="62"/>
      <c r="R94" s="62"/>
      <c r="S94" s="62"/>
      <c r="T94" s="62"/>
    </row>
    <row r="95" spans="1:20" ht="20.100000000000001" customHeight="1" x14ac:dyDescent="0.25">
      <c r="A95" s="10" t="s">
        <v>268</v>
      </c>
      <c r="B95" s="7" t="s">
        <v>403</v>
      </c>
      <c r="C95" s="5"/>
      <c r="D95" s="61"/>
      <c r="E95" s="61"/>
      <c r="F95" s="62"/>
      <c r="G95" s="62"/>
      <c r="H95" s="62"/>
      <c r="I95" s="62"/>
      <c r="J95" s="62"/>
      <c r="K95" s="62"/>
      <c r="L95" s="62"/>
      <c r="M95" s="62"/>
      <c r="N95" s="62"/>
      <c r="O95" s="62"/>
      <c r="P95" s="62"/>
      <c r="Q95" s="62"/>
      <c r="R95" s="62"/>
      <c r="S95" s="62"/>
      <c r="T95" s="62"/>
    </row>
    <row r="96" spans="1:20" ht="20.100000000000001" customHeight="1" x14ac:dyDescent="0.25">
      <c r="A96" s="11" t="s">
        <v>267</v>
      </c>
      <c r="B96" s="2" t="s">
        <v>490</v>
      </c>
      <c r="C96" s="5"/>
      <c r="D96" s="65">
        <f t="shared" ref="D96:T96" si="5">SUM(D97:D111)</f>
        <v>26</v>
      </c>
      <c r="E96" s="65">
        <f t="shared" si="5"/>
        <v>3</v>
      </c>
      <c r="F96" s="65">
        <f t="shared" si="5"/>
        <v>35</v>
      </c>
      <c r="G96" s="65">
        <f t="shared" si="5"/>
        <v>32</v>
      </c>
      <c r="H96" s="65">
        <f t="shared" si="5"/>
        <v>1</v>
      </c>
      <c r="I96" s="65">
        <f t="shared" si="5"/>
        <v>0</v>
      </c>
      <c r="J96" s="65">
        <f t="shared" si="5"/>
        <v>33</v>
      </c>
      <c r="K96" s="65">
        <f t="shared" si="5"/>
        <v>0</v>
      </c>
      <c r="L96" s="65">
        <f t="shared" si="5"/>
        <v>0</v>
      </c>
      <c r="M96" s="65">
        <f t="shared" si="5"/>
        <v>25</v>
      </c>
      <c r="N96" s="65">
        <f t="shared" si="5"/>
        <v>3</v>
      </c>
      <c r="O96" s="65">
        <f t="shared" si="5"/>
        <v>8</v>
      </c>
      <c r="P96" s="65">
        <f t="shared" si="5"/>
        <v>0</v>
      </c>
      <c r="Q96" s="65">
        <f t="shared" si="5"/>
        <v>8</v>
      </c>
      <c r="R96" s="65">
        <f t="shared" si="5"/>
        <v>0</v>
      </c>
      <c r="S96" s="65">
        <f t="shared" si="5"/>
        <v>0</v>
      </c>
      <c r="T96" s="65">
        <f t="shared" si="5"/>
        <v>0</v>
      </c>
    </row>
    <row r="97" spans="1:20" ht="20.100000000000001" customHeight="1" x14ac:dyDescent="0.25">
      <c r="A97" s="10" t="s">
        <v>266</v>
      </c>
      <c r="B97" s="7" t="s">
        <v>414</v>
      </c>
      <c r="C97" s="5">
        <v>175</v>
      </c>
      <c r="D97" s="61">
        <v>2</v>
      </c>
      <c r="E97" s="61"/>
      <c r="F97" s="62"/>
      <c r="G97" s="62">
        <v>1</v>
      </c>
      <c r="H97" s="62"/>
      <c r="I97" s="62"/>
      <c r="J97" s="62">
        <v>1</v>
      </c>
      <c r="K97" s="62"/>
      <c r="L97" s="62"/>
      <c r="M97" s="62">
        <v>1</v>
      </c>
      <c r="N97" s="62"/>
      <c r="O97" s="62"/>
      <c r="P97" s="62"/>
      <c r="Q97" s="62"/>
      <c r="R97" s="62"/>
      <c r="S97" s="62"/>
      <c r="T97" s="62"/>
    </row>
    <row r="98" spans="1:20" ht="20.100000000000001" customHeight="1" x14ac:dyDescent="0.25">
      <c r="A98" s="10" t="s">
        <v>265</v>
      </c>
      <c r="B98" s="5" t="s">
        <v>415</v>
      </c>
      <c r="C98" s="5">
        <v>176</v>
      </c>
      <c r="D98" s="61"/>
      <c r="E98" s="61"/>
      <c r="F98" s="62"/>
      <c r="G98" s="62"/>
      <c r="H98" s="62"/>
      <c r="I98" s="62"/>
      <c r="J98" s="62"/>
      <c r="K98" s="62"/>
      <c r="L98" s="62"/>
      <c r="M98" s="62"/>
      <c r="N98" s="62"/>
      <c r="O98" s="62"/>
      <c r="P98" s="62"/>
      <c r="Q98" s="62"/>
      <c r="R98" s="62"/>
      <c r="S98" s="62"/>
      <c r="T98" s="62"/>
    </row>
    <row r="99" spans="1:20" ht="20.100000000000001" customHeight="1" x14ac:dyDescent="0.25">
      <c r="A99" s="10" t="s">
        <v>264</v>
      </c>
      <c r="B99" s="5" t="s">
        <v>416</v>
      </c>
      <c r="C99" s="5">
        <v>177</v>
      </c>
      <c r="D99" s="61">
        <v>15</v>
      </c>
      <c r="E99" s="61">
        <v>2</v>
      </c>
      <c r="F99" s="62">
        <v>20</v>
      </c>
      <c r="G99" s="62">
        <v>21</v>
      </c>
      <c r="H99" s="62"/>
      <c r="I99" s="62"/>
      <c r="J99" s="62">
        <v>21</v>
      </c>
      <c r="K99" s="62"/>
      <c r="L99" s="62"/>
      <c r="M99" s="62">
        <v>13</v>
      </c>
      <c r="N99" s="62">
        <v>2</v>
      </c>
      <c r="O99" s="62">
        <v>6</v>
      </c>
      <c r="P99" s="62"/>
      <c r="Q99" s="62">
        <v>6</v>
      </c>
      <c r="R99" s="62"/>
      <c r="S99" s="62"/>
      <c r="T99" s="62"/>
    </row>
    <row r="100" spans="1:20" ht="20.100000000000001" customHeight="1" x14ac:dyDescent="0.25">
      <c r="A100" s="10" t="s">
        <v>263</v>
      </c>
      <c r="B100" s="5" t="s">
        <v>417</v>
      </c>
      <c r="C100" s="5">
        <v>178</v>
      </c>
      <c r="D100" s="61">
        <v>4</v>
      </c>
      <c r="E100" s="61"/>
      <c r="F100" s="62">
        <v>3</v>
      </c>
      <c r="G100" s="62">
        <v>4</v>
      </c>
      <c r="H100" s="62"/>
      <c r="I100" s="62"/>
      <c r="J100" s="62">
        <v>4</v>
      </c>
      <c r="K100" s="62"/>
      <c r="L100" s="62"/>
      <c r="M100" s="62">
        <v>3</v>
      </c>
      <c r="N100" s="62"/>
      <c r="O100" s="62">
        <v>1</v>
      </c>
      <c r="P100" s="62"/>
      <c r="Q100" s="62">
        <v>1</v>
      </c>
      <c r="R100" s="62"/>
      <c r="S100" s="62"/>
      <c r="T100" s="62"/>
    </row>
    <row r="101" spans="1:20" ht="20.100000000000001" customHeight="1" x14ac:dyDescent="0.25">
      <c r="A101" s="10" t="s">
        <v>262</v>
      </c>
      <c r="B101" s="5" t="s">
        <v>418</v>
      </c>
      <c r="C101" s="5">
        <v>179</v>
      </c>
      <c r="D101" s="61">
        <v>3</v>
      </c>
      <c r="E101" s="61">
        <v>1</v>
      </c>
      <c r="F101" s="62">
        <v>3</v>
      </c>
      <c r="G101" s="62">
        <v>4</v>
      </c>
      <c r="H101" s="62"/>
      <c r="I101" s="62"/>
      <c r="J101" s="62">
        <v>4</v>
      </c>
      <c r="K101" s="62"/>
      <c r="L101" s="62"/>
      <c r="M101" s="62">
        <v>2</v>
      </c>
      <c r="N101" s="62">
        <v>1</v>
      </c>
      <c r="O101" s="62">
        <v>1</v>
      </c>
      <c r="P101" s="62"/>
      <c r="Q101" s="62">
        <v>1</v>
      </c>
      <c r="R101" s="62"/>
      <c r="S101" s="62"/>
      <c r="T101" s="62"/>
    </row>
    <row r="102" spans="1:20" ht="20.100000000000001" customHeight="1" x14ac:dyDescent="0.25">
      <c r="A102" s="10" t="s">
        <v>261</v>
      </c>
      <c r="B102" s="5" t="s">
        <v>536</v>
      </c>
      <c r="C102" s="5">
        <v>180</v>
      </c>
      <c r="D102" s="61"/>
      <c r="E102" s="61"/>
      <c r="F102" s="62"/>
      <c r="G102" s="62"/>
      <c r="H102" s="62"/>
      <c r="I102" s="62"/>
      <c r="J102" s="62"/>
      <c r="K102" s="62"/>
      <c r="L102" s="62"/>
      <c r="M102" s="62"/>
      <c r="N102" s="62"/>
      <c r="O102" s="62"/>
      <c r="P102" s="62"/>
      <c r="Q102" s="62"/>
      <c r="R102" s="62"/>
      <c r="S102" s="62"/>
      <c r="T102" s="62"/>
    </row>
    <row r="103" spans="1:20" ht="20.100000000000001" customHeight="1" x14ac:dyDescent="0.25">
      <c r="A103" s="10" t="s">
        <v>260</v>
      </c>
      <c r="B103" s="5" t="s">
        <v>624</v>
      </c>
      <c r="C103" s="5">
        <v>181</v>
      </c>
      <c r="D103" s="61"/>
      <c r="E103" s="61"/>
      <c r="F103" s="62"/>
      <c r="G103" s="62"/>
      <c r="H103" s="62"/>
      <c r="I103" s="62"/>
      <c r="J103" s="62"/>
      <c r="K103" s="62"/>
      <c r="L103" s="62"/>
      <c r="M103" s="62"/>
      <c r="N103" s="62"/>
      <c r="O103" s="62"/>
      <c r="P103" s="62"/>
      <c r="Q103" s="62"/>
      <c r="R103" s="62"/>
      <c r="S103" s="62"/>
      <c r="T103" s="62"/>
    </row>
    <row r="104" spans="1:20" ht="20.100000000000001" customHeight="1" x14ac:dyDescent="0.25">
      <c r="A104" s="10" t="s">
        <v>259</v>
      </c>
      <c r="B104" s="5" t="s">
        <v>419</v>
      </c>
      <c r="C104" s="5">
        <v>182</v>
      </c>
      <c r="D104" s="61"/>
      <c r="E104" s="61"/>
      <c r="F104" s="62">
        <v>1</v>
      </c>
      <c r="G104" s="62"/>
      <c r="H104" s="62"/>
      <c r="I104" s="62"/>
      <c r="J104" s="62"/>
      <c r="K104" s="62"/>
      <c r="L104" s="62"/>
      <c r="M104" s="62">
        <v>1</v>
      </c>
      <c r="N104" s="62"/>
      <c r="O104" s="62"/>
      <c r="P104" s="62"/>
      <c r="Q104" s="62"/>
      <c r="R104" s="62"/>
      <c r="S104" s="62"/>
      <c r="T104" s="62"/>
    </row>
    <row r="105" spans="1:20" ht="20.100000000000001" customHeight="1" x14ac:dyDescent="0.25">
      <c r="A105" s="10" t="s">
        <v>258</v>
      </c>
      <c r="B105" s="5" t="s">
        <v>625</v>
      </c>
      <c r="C105" s="5">
        <v>183</v>
      </c>
      <c r="D105" s="61"/>
      <c r="E105" s="61"/>
      <c r="F105" s="62">
        <v>1</v>
      </c>
      <c r="G105" s="62"/>
      <c r="H105" s="62"/>
      <c r="I105" s="62"/>
      <c r="J105" s="62"/>
      <c r="K105" s="62"/>
      <c r="L105" s="62"/>
      <c r="M105" s="62"/>
      <c r="N105" s="62"/>
      <c r="O105" s="62"/>
      <c r="P105" s="62"/>
      <c r="Q105" s="62"/>
      <c r="R105" s="62"/>
      <c r="S105" s="62"/>
      <c r="T105" s="62"/>
    </row>
    <row r="106" spans="1:20" ht="20.100000000000001" customHeight="1" x14ac:dyDescent="0.25">
      <c r="A106" s="10" t="s">
        <v>257</v>
      </c>
      <c r="B106" s="5" t="s">
        <v>537</v>
      </c>
      <c r="C106" s="5">
        <v>184</v>
      </c>
      <c r="D106" s="64"/>
      <c r="E106" s="64"/>
      <c r="F106" s="64">
        <v>2</v>
      </c>
      <c r="G106" s="64"/>
      <c r="H106" s="64"/>
      <c r="I106" s="64"/>
      <c r="J106" s="64"/>
      <c r="K106" s="64"/>
      <c r="L106" s="64"/>
      <c r="M106" s="64">
        <v>1</v>
      </c>
      <c r="N106" s="64"/>
      <c r="O106" s="64"/>
      <c r="P106" s="64"/>
      <c r="Q106" s="64"/>
      <c r="R106" s="64"/>
      <c r="S106" s="64"/>
      <c r="T106" s="64"/>
    </row>
    <row r="107" spans="1:20" ht="20.100000000000001" customHeight="1" x14ac:dyDescent="0.25">
      <c r="A107" s="10" t="s">
        <v>692</v>
      </c>
      <c r="B107" s="5" t="s">
        <v>693</v>
      </c>
      <c r="C107" s="5">
        <v>184.1</v>
      </c>
      <c r="D107" s="61"/>
      <c r="E107" s="61"/>
      <c r="F107" s="62"/>
      <c r="G107" s="62"/>
      <c r="H107" s="62"/>
      <c r="I107" s="62"/>
      <c r="J107" s="62"/>
      <c r="K107" s="62"/>
      <c r="L107" s="62"/>
      <c r="M107" s="62"/>
      <c r="N107" s="62"/>
      <c r="O107" s="62"/>
      <c r="P107" s="62"/>
      <c r="Q107" s="62"/>
      <c r="R107" s="62"/>
      <c r="S107" s="62"/>
      <c r="T107" s="62"/>
    </row>
    <row r="108" spans="1:20" ht="20.100000000000001" customHeight="1" x14ac:dyDescent="0.25">
      <c r="A108" s="10" t="s">
        <v>256</v>
      </c>
      <c r="B108" s="5" t="s">
        <v>538</v>
      </c>
      <c r="C108" s="5">
        <v>185</v>
      </c>
      <c r="D108" s="61">
        <v>2</v>
      </c>
      <c r="E108" s="61"/>
      <c r="F108" s="62">
        <v>5</v>
      </c>
      <c r="G108" s="62">
        <v>2</v>
      </c>
      <c r="H108" s="62">
        <v>1</v>
      </c>
      <c r="I108" s="62"/>
      <c r="J108" s="62">
        <v>3</v>
      </c>
      <c r="K108" s="62"/>
      <c r="L108" s="62"/>
      <c r="M108" s="62">
        <v>4</v>
      </c>
      <c r="N108" s="62"/>
      <c r="O108" s="62"/>
      <c r="P108" s="62"/>
      <c r="Q108" s="62"/>
      <c r="R108" s="62"/>
      <c r="S108" s="62"/>
      <c r="T108" s="62"/>
    </row>
    <row r="109" spans="1:20" ht="20.100000000000001" customHeight="1" x14ac:dyDescent="0.25">
      <c r="A109" s="10" t="s">
        <v>255</v>
      </c>
      <c r="B109" s="5" t="s">
        <v>539</v>
      </c>
      <c r="C109" s="5">
        <v>186</v>
      </c>
      <c r="D109" s="61"/>
      <c r="E109" s="61"/>
      <c r="F109" s="62"/>
      <c r="G109" s="62"/>
      <c r="H109" s="62"/>
      <c r="I109" s="62"/>
      <c r="J109" s="62"/>
      <c r="K109" s="62"/>
      <c r="L109" s="62"/>
      <c r="M109" s="62"/>
      <c r="N109" s="62"/>
      <c r="O109" s="62"/>
      <c r="P109" s="62"/>
      <c r="Q109" s="62"/>
      <c r="R109" s="62"/>
      <c r="S109" s="62"/>
      <c r="T109" s="62"/>
    </row>
    <row r="110" spans="1:20" ht="20.100000000000001" customHeight="1" x14ac:dyDescent="0.25">
      <c r="A110" s="10" t="s">
        <v>254</v>
      </c>
      <c r="B110" s="5" t="s">
        <v>253</v>
      </c>
      <c r="C110" s="5">
        <v>186.1</v>
      </c>
      <c r="D110" s="61"/>
      <c r="E110" s="61"/>
      <c r="F110" s="62"/>
      <c r="G110" s="62"/>
      <c r="H110" s="62"/>
      <c r="I110" s="62"/>
      <c r="J110" s="62"/>
      <c r="K110" s="62"/>
      <c r="L110" s="62"/>
      <c r="M110" s="62"/>
      <c r="N110" s="62"/>
      <c r="O110" s="62"/>
      <c r="P110" s="62"/>
      <c r="Q110" s="62"/>
      <c r="R110" s="62"/>
      <c r="S110" s="62"/>
      <c r="T110" s="62"/>
    </row>
    <row r="111" spans="1:20" ht="20.100000000000001" customHeight="1" x14ac:dyDescent="0.25">
      <c r="A111" s="10" t="s">
        <v>694</v>
      </c>
      <c r="B111" s="5" t="s">
        <v>403</v>
      </c>
      <c r="C111" s="5"/>
      <c r="D111" s="61"/>
      <c r="E111" s="61"/>
      <c r="F111" s="62"/>
      <c r="G111" s="62"/>
      <c r="H111" s="62"/>
      <c r="I111" s="62"/>
      <c r="J111" s="62"/>
      <c r="K111" s="62"/>
      <c r="L111" s="62"/>
      <c r="M111" s="62"/>
      <c r="N111" s="62"/>
      <c r="O111" s="62"/>
      <c r="P111" s="62"/>
      <c r="Q111" s="62"/>
      <c r="R111" s="62"/>
      <c r="S111" s="62"/>
      <c r="T111" s="62"/>
    </row>
    <row r="112" spans="1:20" ht="20.100000000000001" customHeight="1" x14ac:dyDescent="0.25">
      <c r="A112" s="8" t="s">
        <v>252</v>
      </c>
      <c r="B112" s="2" t="s">
        <v>420</v>
      </c>
      <c r="C112" s="5"/>
      <c r="D112" s="65">
        <f t="shared" ref="D112:T112" si="6">SUM(D113:D148)</f>
        <v>0</v>
      </c>
      <c r="E112" s="65">
        <f t="shared" si="6"/>
        <v>0</v>
      </c>
      <c r="F112" s="65">
        <f t="shared" si="6"/>
        <v>0</v>
      </c>
      <c r="G112" s="65">
        <f t="shared" si="6"/>
        <v>0</v>
      </c>
      <c r="H112" s="65">
        <f t="shared" si="6"/>
        <v>0</v>
      </c>
      <c r="I112" s="65">
        <f t="shared" si="6"/>
        <v>0</v>
      </c>
      <c r="J112" s="65">
        <f t="shared" si="6"/>
        <v>0</v>
      </c>
      <c r="K112" s="65">
        <f t="shared" si="6"/>
        <v>0</v>
      </c>
      <c r="L112" s="65">
        <f t="shared" si="6"/>
        <v>0</v>
      </c>
      <c r="M112" s="65">
        <f t="shared" si="6"/>
        <v>0</v>
      </c>
      <c r="N112" s="65">
        <f t="shared" si="6"/>
        <v>0</v>
      </c>
      <c r="O112" s="65">
        <f t="shared" si="6"/>
        <v>0</v>
      </c>
      <c r="P112" s="65">
        <f t="shared" si="6"/>
        <v>0</v>
      </c>
      <c r="Q112" s="65">
        <f t="shared" si="6"/>
        <v>0</v>
      </c>
      <c r="R112" s="65">
        <f t="shared" si="6"/>
        <v>0</v>
      </c>
      <c r="S112" s="65">
        <f t="shared" si="6"/>
        <v>0</v>
      </c>
      <c r="T112" s="65">
        <f t="shared" si="6"/>
        <v>0</v>
      </c>
    </row>
    <row r="113" spans="1:20" ht="20.100000000000001" customHeight="1" x14ac:dyDescent="0.25">
      <c r="A113" s="4" t="s">
        <v>251</v>
      </c>
      <c r="B113" s="5" t="s">
        <v>612</v>
      </c>
      <c r="C113" s="5">
        <v>187</v>
      </c>
      <c r="D113" s="61"/>
      <c r="E113" s="61"/>
      <c r="F113" s="62"/>
      <c r="G113" s="62"/>
      <c r="H113" s="62"/>
      <c r="I113" s="62"/>
      <c r="J113" s="62"/>
      <c r="K113" s="62"/>
      <c r="L113" s="62"/>
      <c r="M113" s="62"/>
      <c r="N113" s="62"/>
      <c r="O113" s="62"/>
      <c r="P113" s="62"/>
      <c r="Q113" s="62"/>
      <c r="R113" s="62"/>
      <c r="S113" s="62"/>
      <c r="T113" s="62"/>
    </row>
    <row r="114" spans="1:20" ht="20.100000000000001" customHeight="1" x14ac:dyDescent="0.25">
      <c r="A114" s="4" t="s">
        <v>250</v>
      </c>
      <c r="B114" s="5" t="s">
        <v>626</v>
      </c>
      <c r="C114" s="5">
        <v>188</v>
      </c>
      <c r="D114" s="61"/>
      <c r="E114" s="61"/>
      <c r="F114" s="62"/>
      <c r="G114" s="62"/>
      <c r="H114" s="62"/>
      <c r="I114" s="62"/>
      <c r="J114" s="62"/>
      <c r="K114" s="62"/>
      <c r="L114" s="62"/>
      <c r="M114" s="62"/>
      <c r="N114" s="62"/>
      <c r="O114" s="62"/>
      <c r="P114" s="62"/>
      <c r="Q114" s="62"/>
      <c r="R114" s="62"/>
      <c r="S114" s="62"/>
      <c r="T114" s="62"/>
    </row>
    <row r="115" spans="1:20" ht="20.100000000000001" customHeight="1" x14ac:dyDescent="0.25">
      <c r="A115" s="4" t="s">
        <v>249</v>
      </c>
      <c r="B115" s="7" t="s">
        <v>540</v>
      </c>
      <c r="C115" s="5">
        <v>188.1</v>
      </c>
      <c r="D115" s="61"/>
      <c r="E115" s="61"/>
      <c r="F115" s="62"/>
      <c r="G115" s="62"/>
      <c r="H115" s="62"/>
      <c r="I115" s="62"/>
      <c r="J115" s="62"/>
      <c r="K115" s="62"/>
      <c r="L115" s="62"/>
      <c r="M115" s="62"/>
      <c r="N115" s="62"/>
      <c r="O115" s="62"/>
      <c r="P115" s="62"/>
      <c r="Q115" s="62"/>
      <c r="R115" s="62"/>
      <c r="S115" s="62"/>
      <c r="T115" s="62"/>
    </row>
    <row r="116" spans="1:20" ht="20.100000000000001" customHeight="1" x14ac:dyDescent="0.25">
      <c r="A116" s="4" t="s">
        <v>248</v>
      </c>
      <c r="B116" s="5" t="s">
        <v>421</v>
      </c>
      <c r="C116" s="5">
        <v>189</v>
      </c>
      <c r="D116" s="61"/>
      <c r="E116" s="61"/>
      <c r="F116" s="62"/>
      <c r="G116" s="62"/>
      <c r="H116" s="62"/>
      <c r="I116" s="62"/>
      <c r="J116" s="62"/>
      <c r="K116" s="62"/>
      <c r="L116" s="62"/>
      <c r="M116" s="62"/>
      <c r="N116" s="62"/>
      <c r="O116" s="62"/>
      <c r="P116" s="62"/>
      <c r="Q116" s="62"/>
      <c r="R116" s="62"/>
      <c r="S116" s="62"/>
      <c r="T116" s="62"/>
    </row>
    <row r="117" spans="1:20" ht="20.100000000000001" customHeight="1" x14ac:dyDescent="0.25">
      <c r="A117" s="4" t="s">
        <v>695</v>
      </c>
      <c r="B117" s="5" t="s">
        <v>696</v>
      </c>
      <c r="C117" s="5">
        <v>189.1</v>
      </c>
      <c r="D117" s="61"/>
      <c r="E117" s="61"/>
      <c r="F117" s="62"/>
      <c r="G117" s="62"/>
      <c r="H117" s="62"/>
      <c r="I117" s="62"/>
      <c r="J117" s="62"/>
      <c r="K117" s="62"/>
      <c r="L117" s="62"/>
      <c r="M117" s="62"/>
      <c r="N117" s="62"/>
      <c r="O117" s="62"/>
      <c r="P117" s="62"/>
      <c r="Q117" s="62"/>
      <c r="R117" s="62"/>
      <c r="S117" s="62"/>
      <c r="T117" s="62"/>
    </row>
    <row r="118" spans="1:20" ht="20.100000000000001" customHeight="1" x14ac:dyDescent="0.25">
      <c r="A118" s="4" t="s">
        <v>247</v>
      </c>
      <c r="B118" s="5" t="s">
        <v>627</v>
      </c>
      <c r="C118" s="5">
        <v>190</v>
      </c>
      <c r="D118" s="61"/>
      <c r="E118" s="61"/>
      <c r="F118" s="62"/>
      <c r="G118" s="62"/>
      <c r="H118" s="62"/>
      <c r="I118" s="62"/>
      <c r="J118" s="62"/>
      <c r="K118" s="62"/>
      <c r="L118" s="62"/>
      <c r="M118" s="62"/>
      <c r="N118" s="62"/>
      <c r="O118" s="62"/>
      <c r="P118" s="62"/>
      <c r="Q118" s="62"/>
      <c r="R118" s="62"/>
      <c r="S118" s="62"/>
      <c r="T118" s="62"/>
    </row>
    <row r="119" spans="1:20" ht="20.100000000000001" customHeight="1" x14ac:dyDescent="0.25">
      <c r="A119" s="4" t="s">
        <v>697</v>
      </c>
      <c r="B119" s="5" t="s">
        <v>698</v>
      </c>
      <c r="C119" s="5">
        <v>190.1</v>
      </c>
      <c r="D119" s="61"/>
      <c r="E119" s="61"/>
      <c r="F119" s="62"/>
      <c r="G119" s="62"/>
      <c r="H119" s="62"/>
      <c r="I119" s="62"/>
      <c r="J119" s="62"/>
      <c r="K119" s="62"/>
      <c r="L119" s="62"/>
      <c r="M119" s="62"/>
      <c r="N119" s="62"/>
      <c r="O119" s="62"/>
      <c r="P119" s="62"/>
      <c r="Q119" s="62"/>
      <c r="R119" s="62"/>
      <c r="S119" s="62"/>
      <c r="T119" s="62"/>
    </row>
    <row r="120" spans="1:20" ht="20.100000000000001" customHeight="1" x14ac:dyDescent="0.25">
      <c r="A120" s="4" t="s">
        <v>699</v>
      </c>
      <c r="B120" s="5" t="s">
        <v>700</v>
      </c>
      <c r="C120" s="5">
        <v>190.2</v>
      </c>
      <c r="D120" s="61"/>
      <c r="E120" s="61"/>
      <c r="F120" s="62"/>
      <c r="G120" s="62"/>
      <c r="H120" s="62"/>
      <c r="I120" s="62"/>
      <c r="J120" s="62"/>
      <c r="K120" s="62"/>
      <c r="L120" s="62"/>
      <c r="M120" s="62"/>
      <c r="N120" s="62"/>
      <c r="O120" s="62"/>
      <c r="P120" s="62"/>
      <c r="Q120" s="62"/>
      <c r="R120" s="62"/>
      <c r="S120" s="62"/>
      <c r="T120" s="62"/>
    </row>
    <row r="121" spans="1:20" ht="20.100000000000001" customHeight="1" x14ac:dyDescent="0.25">
      <c r="A121" s="4" t="s">
        <v>246</v>
      </c>
      <c r="B121" s="5" t="s">
        <v>628</v>
      </c>
      <c r="C121" s="5">
        <v>191</v>
      </c>
      <c r="D121" s="61"/>
      <c r="E121" s="61"/>
      <c r="F121" s="62"/>
      <c r="G121" s="62"/>
      <c r="H121" s="62"/>
      <c r="I121" s="62"/>
      <c r="J121" s="62"/>
      <c r="K121" s="62"/>
      <c r="L121" s="62"/>
      <c r="M121" s="62"/>
      <c r="N121" s="62"/>
      <c r="O121" s="62"/>
      <c r="P121" s="62"/>
      <c r="Q121" s="62"/>
      <c r="R121" s="62"/>
      <c r="S121" s="62"/>
      <c r="T121" s="62"/>
    </row>
    <row r="122" spans="1:20" ht="20.100000000000001" customHeight="1" x14ac:dyDescent="0.25">
      <c r="A122" s="4" t="s">
        <v>245</v>
      </c>
      <c r="B122" s="5" t="s">
        <v>629</v>
      </c>
      <c r="C122" s="5">
        <v>192</v>
      </c>
      <c r="D122" s="61"/>
      <c r="E122" s="61"/>
      <c r="F122" s="62"/>
      <c r="G122" s="62"/>
      <c r="H122" s="62"/>
      <c r="I122" s="62"/>
      <c r="J122" s="62"/>
      <c r="K122" s="62"/>
      <c r="L122" s="62"/>
      <c r="M122" s="62"/>
      <c r="N122" s="62"/>
      <c r="O122" s="62"/>
      <c r="P122" s="62"/>
      <c r="Q122" s="62"/>
      <c r="R122" s="62"/>
      <c r="S122" s="62"/>
      <c r="T122" s="62"/>
    </row>
    <row r="123" spans="1:20" ht="20.100000000000001" customHeight="1" x14ac:dyDescent="0.25">
      <c r="A123" s="4" t="s">
        <v>244</v>
      </c>
      <c r="B123" s="5" t="s">
        <v>422</v>
      </c>
      <c r="C123" s="5">
        <v>193</v>
      </c>
      <c r="D123" s="61"/>
      <c r="E123" s="61"/>
      <c r="F123" s="62"/>
      <c r="G123" s="62"/>
      <c r="H123" s="62"/>
      <c r="I123" s="62"/>
      <c r="J123" s="62"/>
      <c r="K123" s="62"/>
      <c r="L123" s="62"/>
      <c r="M123" s="62"/>
      <c r="N123" s="62"/>
      <c r="O123" s="62"/>
      <c r="P123" s="62"/>
      <c r="Q123" s="62"/>
      <c r="R123" s="62"/>
      <c r="S123" s="62"/>
      <c r="T123" s="62"/>
    </row>
    <row r="124" spans="1:20" ht="20.100000000000001" customHeight="1" x14ac:dyDescent="0.25">
      <c r="A124" s="4" t="s">
        <v>243</v>
      </c>
      <c r="B124" s="5" t="s">
        <v>423</v>
      </c>
      <c r="C124" s="5">
        <v>194</v>
      </c>
      <c r="D124" s="61"/>
      <c r="E124" s="61"/>
      <c r="F124" s="62"/>
      <c r="G124" s="62"/>
      <c r="H124" s="62"/>
      <c r="I124" s="62"/>
      <c r="J124" s="62"/>
      <c r="K124" s="62"/>
      <c r="L124" s="62"/>
      <c r="M124" s="62"/>
      <c r="N124" s="62"/>
      <c r="O124" s="62"/>
      <c r="P124" s="62"/>
      <c r="Q124" s="62"/>
      <c r="R124" s="62"/>
      <c r="S124" s="62"/>
      <c r="T124" s="62"/>
    </row>
    <row r="125" spans="1:20" ht="20.100000000000001" customHeight="1" x14ac:dyDescent="0.25">
      <c r="A125" s="4" t="s">
        <v>242</v>
      </c>
      <c r="B125" s="5" t="s">
        <v>424</v>
      </c>
      <c r="C125" s="5">
        <v>195</v>
      </c>
      <c r="D125" s="61"/>
      <c r="E125" s="61"/>
      <c r="F125" s="62"/>
      <c r="G125" s="62"/>
      <c r="H125" s="62"/>
      <c r="I125" s="62"/>
      <c r="J125" s="62"/>
      <c r="K125" s="62"/>
      <c r="L125" s="62"/>
      <c r="M125" s="62"/>
      <c r="N125" s="62"/>
      <c r="O125" s="62"/>
      <c r="P125" s="62"/>
      <c r="Q125" s="62"/>
      <c r="R125" s="62"/>
      <c r="S125" s="62"/>
      <c r="T125" s="62"/>
    </row>
    <row r="126" spans="1:20" ht="20.100000000000001" customHeight="1" x14ac:dyDescent="0.25">
      <c r="A126" s="4" t="s">
        <v>241</v>
      </c>
      <c r="B126" s="5" t="s">
        <v>425</v>
      </c>
      <c r="C126" s="5">
        <v>196</v>
      </c>
      <c r="D126" s="61"/>
      <c r="E126" s="61"/>
      <c r="F126" s="62"/>
      <c r="G126" s="62"/>
      <c r="H126" s="62"/>
      <c r="I126" s="62"/>
      <c r="J126" s="62"/>
      <c r="K126" s="62"/>
      <c r="L126" s="62"/>
      <c r="M126" s="62"/>
      <c r="N126" s="62"/>
      <c r="O126" s="62"/>
      <c r="P126" s="62"/>
      <c r="Q126" s="62"/>
      <c r="R126" s="62"/>
      <c r="S126" s="62"/>
      <c r="T126" s="62"/>
    </row>
    <row r="127" spans="1:20" ht="20.100000000000001" customHeight="1" x14ac:dyDescent="0.25">
      <c r="A127" s="4" t="s">
        <v>240</v>
      </c>
      <c r="B127" s="5" t="s">
        <v>630</v>
      </c>
      <c r="C127" s="5">
        <v>197</v>
      </c>
      <c r="D127" s="61"/>
      <c r="E127" s="61"/>
      <c r="F127" s="62"/>
      <c r="G127" s="62"/>
      <c r="H127" s="62"/>
      <c r="I127" s="62"/>
      <c r="J127" s="62"/>
      <c r="K127" s="62"/>
      <c r="L127" s="62"/>
      <c r="M127" s="62"/>
      <c r="N127" s="62"/>
      <c r="O127" s="62"/>
      <c r="P127" s="62"/>
      <c r="Q127" s="62"/>
      <c r="R127" s="62"/>
      <c r="S127" s="62"/>
      <c r="T127" s="62"/>
    </row>
    <row r="128" spans="1:20" ht="20.100000000000001" customHeight="1" x14ac:dyDescent="0.25">
      <c r="A128" s="4" t="s">
        <v>239</v>
      </c>
      <c r="B128" s="5" t="s">
        <v>356</v>
      </c>
      <c r="C128" s="5">
        <v>198</v>
      </c>
      <c r="D128" s="61"/>
      <c r="E128" s="61"/>
      <c r="F128" s="62"/>
      <c r="G128" s="62"/>
      <c r="H128" s="62"/>
      <c r="I128" s="62"/>
      <c r="J128" s="62"/>
      <c r="K128" s="62"/>
      <c r="L128" s="62"/>
      <c r="M128" s="62"/>
      <c r="N128" s="62"/>
      <c r="O128" s="62"/>
      <c r="P128" s="62"/>
      <c r="Q128" s="62"/>
      <c r="R128" s="62"/>
      <c r="S128" s="62"/>
      <c r="T128" s="62"/>
    </row>
    <row r="129" spans="1:20" ht="20.100000000000001" customHeight="1" x14ac:dyDescent="0.25">
      <c r="A129" s="4" t="s">
        <v>238</v>
      </c>
      <c r="B129" s="5" t="s">
        <v>701</v>
      </c>
      <c r="C129" s="5">
        <v>199</v>
      </c>
      <c r="D129" s="61"/>
      <c r="E129" s="61"/>
      <c r="F129" s="62"/>
      <c r="G129" s="62"/>
      <c r="H129" s="62"/>
      <c r="I129" s="62"/>
      <c r="J129" s="62"/>
      <c r="K129" s="62"/>
      <c r="L129" s="62"/>
      <c r="M129" s="62"/>
      <c r="N129" s="62"/>
      <c r="O129" s="62"/>
      <c r="P129" s="62"/>
      <c r="Q129" s="62"/>
      <c r="R129" s="62"/>
      <c r="S129" s="62"/>
      <c r="T129" s="62"/>
    </row>
    <row r="130" spans="1:20" ht="20.100000000000001" customHeight="1" x14ac:dyDescent="0.25">
      <c r="A130" s="4" t="s">
        <v>237</v>
      </c>
      <c r="B130" s="7" t="s">
        <v>631</v>
      </c>
      <c r="C130" s="5">
        <v>199.1</v>
      </c>
      <c r="D130" s="61"/>
      <c r="E130" s="61"/>
      <c r="F130" s="62"/>
      <c r="G130" s="62"/>
      <c r="H130" s="62"/>
      <c r="I130" s="62"/>
      <c r="J130" s="62"/>
      <c r="K130" s="62"/>
      <c r="L130" s="62"/>
      <c r="M130" s="62"/>
      <c r="N130" s="62"/>
      <c r="O130" s="62"/>
      <c r="P130" s="62"/>
      <c r="Q130" s="62"/>
      <c r="R130" s="62"/>
      <c r="S130" s="62"/>
      <c r="T130" s="62"/>
    </row>
    <row r="131" spans="1:20" ht="20.100000000000001" customHeight="1" x14ac:dyDescent="0.25">
      <c r="A131" s="4" t="s">
        <v>236</v>
      </c>
      <c r="B131" s="5" t="s">
        <v>541</v>
      </c>
      <c r="C131" s="5">
        <v>200</v>
      </c>
      <c r="D131" s="61"/>
      <c r="E131" s="61"/>
      <c r="F131" s="62"/>
      <c r="G131" s="62"/>
      <c r="H131" s="62"/>
      <c r="I131" s="62"/>
      <c r="J131" s="62"/>
      <c r="K131" s="62"/>
      <c r="L131" s="62"/>
      <c r="M131" s="62"/>
      <c r="N131" s="62"/>
      <c r="O131" s="62"/>
      <c r="P131" s="62"/>
      <c r="Q131" s="62"/>
      <c r="R131" s="62"/>
      <c r="S131" s="62"/>
      <c r="T131" s="62"/>
    </row>
    <row r="132" spans="1:20" ht="20.100000000000001" customHeight="1" x14ac:dyDescent="0.25">
      <c r="A132" s="4" t="s">
        <v>235</v>
      </c>
      <c r="B132" s="5" t="s">
        <v>426</v>
      </c>
      <c r="C132" s="5">
        <v>201</v>
      </c>
      <c r="D132" s="61"/>
      <c r="E132" s="61"/>
      <c r="F132" s="62"/>
      <c r="G132" s="62"/>
      <c r="H132" s="62"/>
      <c r="I132" s="62"/>
      <c r="J132" s="62"/>
      <c r="K132" s="62"/>
      <c r="L132" s="62"/>
      <c r="M132" s="62"/>
      <c r="N132" s="62"/>
      <c r="O132" s="62"/>
      <c r="P132" s="62"/>
      <c r="Q132" s="62"/>
      <c r="R132" s="62"/>
      <c r="S132" s="62"/>
      <c r="T132" s="62"/>
    </row>
    <row r="133" spans="1:20" ht="20.100000000000001" customHeight="1" x14ac:dyDescent="0.25">
      <c r="A133" s="4" t="s">
        <v>234</v>
      </c>
      <c r="B133" s="5" t="s">
        <v>491</v>
      </c>
      <c r="C133" s="5">
        <v>202</v>
      </c>
      <c r="D133" s="61"/>
      <c r="E133" s="61"/>
      <c r="F133" s="62"/>
      <c r="G133" s="62"/>
      <c r="H133" s="62"/>
      <c r="I133" s="62"/>
      <c r="J133" s="62"/>
      <c r="K133" s="62"/>
      <c r="L133" s="62"/>
      <c r="M133" s="62"/>
      <c r="N133" s="62"/>
      <c r="O133" s="62"/>
      <c r="P133" s="62"/>
      <c r="Q133" s="62"/>
      <c r="R133" s="62"/>
      <c r="S133" s="62"/>
      <c r="T133" s="62"/>
    </row>
    <row r="134" spans="1:20" ht="20.100000000000001" customHeight="1" x14ac:dyDescent="0.25">
      <c r="A134" s="4" t="s">
        <v>233</v>
      </c>
      <c r="B134" s="5" t="s">
        <v>492</v>
      </c>
      <c r="C134" s="5">
        <v>203</v>
      </c>
      <c r="D134" s="61"/>
      <c r="E134" s="61"/>
      <c r="F134" s="62"/>
      <c r="G134" s="62"/>
      <c r="H134" s="62"/>
      <c r="I134" s="62"/>
      <c r="J134" s="62"/>
      <c r="K134" s="62"/>
      <c r="L134" s="62"/>
      <c r="M134" s="62"/>
      <c r="N134" s="62"/>
      <c r="O134" s="62"/>
      <c r="P134" s="62"/>
      <c r="Q134" s="62"/>
      <c r="R134" s="62"/>
      <c r="S134" s="62"/>
      <c r="T134" s="62"/>
    </row>
    <row r="135" spans="1:20" ht="20.100000000000001" customHeight="1" x14ac:dyDescent="0.25">
      <c r="A135" s="4" t="s">
        <v>232</v>
      </c>
      <c r="B135" s="5" t="s">
        <v>427</v>
      </c>
      <c r="C135" s="5">
        <v>204</v>
      </c>
      <c r="D135" s="61"/>
      <c r="E135" s="61"/>
      <c r="F135" s="62"/>
      <c r="G135" s="62"/>
      <c r="H135" s="62"/>
      <c r="I135" s="62"/>
      <c r="J135" s="62"/>
      <c r="K135" s="62"/>
      <c r="L135" s="62"/>
      <c r="M135" s="62"/>
      <c r="N135" s="62"/>
      <c r="O135" s="62"/>
      <c r="P135" s="62"/>
      <c r="Q135" s="62"/>
      <c r="R135" s="62"/>
      <c r="S135" s="62"/>
      <c r="T135" s="62"/>
    </row>
    <row r="136" spans="1:20" ht="20.100000000000001" customHeight="1" x14ac:dyDescent="0.25">
      <c r="A136" s="4" t="s">
        <v>231</v>
      </c>
      <c r="B136" s="5" t="s">
        <v>542</v>
      </c>
      <c r="C136" s="5">
        <v>205</v>
      </c>
      <c r="D136" s="61"/>
      <c r="E136" s="61"/>
      <c r="F136" s="62"/>
      <c r="G136" s="62"/>
      <c r="H136" s="62"/>
      <c r="I136" s="62"/>
      <c r="J136" s="62"/>
      <c r="K136" s="62"/>
      <c r="L136" s="62"/>
      <c r="M136" s="62"/>
      <c r="N136" s="62"/>
      <c r="O136" s="62"/>
      <c r="P136" s="62"/>
      <c r="Q136" s="62"/>
      <c r="R136" s="62"/>
      <c r="S136" s="62"/>
      <c r="T136" s="62"/>
    </row>
    <row r="137" spans="1:20" ht="20.100000000000001" customHeight="1" x14ac:dyDescent="0.25">
      <c r="A137" s="4" t="s">
        <v>230</v>
      </c>
      <c r="B137" s="5" t="s">
        <v>632</v>
      </c>
      <c r="C137" s="5">
        <v>207</v>
      </c>
      <c r="D137" s="61"/>
      <c r="E137" s="61"/>
      <c r="F137" s="62"/>
      <c r="G137" s="62"/>
      <c r="H137" s="62"/>
      <c r="I137" s="62"/>
      <c r="J137" s="62"/>
      <c r="K137" s="62"/>
      <c r="L137" s="62"/>
      <c r="M137" s="62"/>
      <c r="N137" s="62"/>
      <c r="O137" s="62"/>
      <c r="P137" s="62"/>
      <c r="Q137" s="62"/>
      <c r="R137" s="62"/>
      <c r="S137" s="62"/>
      <c r="T137" s="62"/>
    </row>
    <row r="138" spans="1:20" ht="20.100000000000001" customHeight="1" x14ac:dyDescent="0.25">
      <c r="A138" s="4" t="s">
        <v>229</v>
      </c>
      <c r="B138" s="5" t="s">
        <v>702</v>
      </c>
      <c r="C138" s="5">
        <v>208</v>
      </c>
      <c r="D138" s="61"/>
      <c r="E138" s="61"/>
      <c r="F138" s="62"/>
      <c r="G138" s="62"/>
      <c r="H138" s="62"/>
      <c r="I138" s="62"/>
      <c r="J138" s="62"/>
      <c r="K138" s="62"/>
      <c r="L138" s="62"/>
      <c r="M138" s="62"/>
      <c r="N138" s="62"/>
      <c r="O138" s="62"/>
      <c r="P138" s="62"/>
      <c r="Q138" s="62"/>
      <c r="R138" s="62"/>
      <c r="S138" s="62"/>
      <c r="T138" s="62"/>
    </row>
    <row r="139" spans="1:20" ht="20.100000000000001" customHeight="1" x14ac:dyDescent="0.25">
      <c r="A139" s="4" t="s">
        <v>228</v>
      </c>
      <c r="B139" s="5" t="s">
        <v>703</v>
      </c>
      <c r="C139" s="5">
        <v>209</v>
      </c>
      <c r="D139" s="64"/>
      <c r="E139" s="64"/>
      <c r="F139" s="64"/>
      <c r="G139" s="64"/>
      <c r="H139" s="64"/>
      <c r="I139" s="64"/>
      <c r="J139" s="64"/>
      <c r="K139" s="64"/>
      <c r="L139" s="64"/>
      <c r="M139" s="64"/>
      <c r="N139" s="64"/>
      <c r="O139" s="64"/>
      <c r="P139" s="64"/>
      <c r="Q139" s="64"/>
      <c r="R139" s="64"/>
      <c r="S139" s="64"/>
      <c r="T139" s="64"/>
    </row>
    <row r="140" spans="1:20" ht="20.100000000000001" customHeight="1" x14ac:dyDescent="0.25">
      <c r="A140" s="4" t="s">
        <v>227</v>
      </c>
      <c r="B140" s="5" t="s">
        <v>704</v>
      </c>
      <c r="C140" s="5">
        <v>210</v>
      </c>
      <c r="D140" s="61"/>
      <c r="E140" s="61"/>
      <c r="F140" s="62"/>
      <c r="G140" s="62"/>
      <c r="H140" s="62"/>
      <c r="I140" s="62"/>
      <c r="J140" s="62"/>
      <c r="K140" s="62"/>
      <c r="L140" s="62"/>
      <c r="M140" s="62"/>
      <c r="N140" s="62"/>
      <c r="O140" s="62"/>
      <c r="P140" s="62"/>
      <c r="Q140" s="62"/>
      <c r="R140" s="62"/>
      <c r="S140" s="62"/>
      <c r="T140" s="62"/>
    </row>
    <row r="141" spans="1:20" ht="20.100000000000001" customHeight="1" x14ac:dyDescent="0.25">
      <c r="A141" s="4" t="s">
        <v>226</v>
      </c>
      <c r="B141" s="5" t="s">
        <v>705</v>
      </c>
      <c r="C141" s="5">
        <v>211</v>
      </c>
      <c r="D141" s="61"/>
      <c r="E141" s="61"/>
      <c r="F141" s="62"/>
      <c r="G141" s="62"/>
      <c r="H141" s="62"/>
      <c r="I141" s="62"/>
      <c r="J141" s="62"/>
      <c r="K141" s="62"/>
      <c r="L141" s="62"/>
      <c r="M141" s="62"/>
      <c r="N141" s="62"/>
      <c r="O141" s="62"/>
      <c r="P141" s="62"/>
      <c r="Q141" s="62"/>
      <c r="R141" s="62"/>
      <c r="S141" s="62"/>
      <c r="T141" s="62"/>
    </row>
    <row r="142" spans="1:20" ht="20.100000000000001" customHeight="1" x14ac:dyDescent="0.25">
      <c r="A142" s="4" t="s">
        <v>225</v>
      </c>
      <c r="B142" s="5" t="s">
        <v>361</v>
      </c>
      <c r="C142" s="5">
        <v>212</v>
      </c>
      <c r="D142" s="61"/>
      <c r="E142" s="61"/>
      <c r="F142" s="62"/>
      <c r="G142" s="62"/>
      <c r="H142" s="62"/>
      <c r="I142" s="62"/>
      <c r="J142" s="62"/>
      <c r="K142" s="62"/>
      <c r="L142" s="62"/>
      <c r="M142" s="62"/>
      <c r="N142" s="62"/>
      <c r="O142" s="62"/>
      <c r="P142" s="62"/>
      <c r="Q142" s="62"/>
      <c r="R142" s="62"/>
      <c r="S142" s="62"/>
      <c r="T142" s="62"/>
    </row>
    <row r="143" spans="1:20" ht="20.100000000000001" customHeight="1" x14ac:dyDescent="0.25">
      <c r="A143" s="4" t="s">
        <v>224</v>
      </c>
      <c r="B143" s="5" t="s">
        <v>428</v>
      </c>
      <c r="C143" s="5">
        <v>213</v>
      </c>
      <c r="D143" s="61"/>
      <c r="E143" s="61"/>
      <c r="F143" s="62"/>
      <c r="G143" s="62"/>
      <c r="H143" s="62"/>
      <c r="I143" s="62"/>
      <c r="J143" s="62"/>
      <c r="K143" s="62"/>
      <c r="L143" s="62"/>
      <c r="M143" s="62"/>
      <c r="N143" s="62"/>
      <c r="O143" s="62"/>
      <c r="P143" s="62"/>
      <c r="Q143" s="62"/>
      <c r="R143" s="62"/>
      <c r="S143" s="62"/>
      <c r="T143" s="62"/>
    </row>
    <row r="144" spans="1:20" ht="20.100000000000001" customHeight="1" x14ac:dyDescent="0.25">
      <c r="A144" s="4" t="s">
        <v>223</v>
      </c>
      <c r="B144" s="5" t="s">
        <v>429</v>
      </c>
      <c r="C144" s="5">
        <v>214</v>
      </c>
      <c r="D144" s="61"/>
      <c r="E144" s="61"/>
      <c r="F144" s="62"/>
      <c r="G144" s="62"/>
      <c r="H144" s="62"/>
      <c r="I144" s="62"/>
      <c r="J144" s="62"/>
      <c r="K144" s="62"/>
      <c r="L144" s="62"/>
      <c r="M144" s="62"/>
      <c r="N144" s="62"/>
      <c r="O144" s="62"/>
      <c r="P144" s="62"/>
      <c r="Q144" s="62"/>
      <c r="R144" s="62"/>
      <c r="S144" s="62"/>
      <c r="T144" s="62"/>
    </row>
    <row r="145" spans="1:20" ht="20.100000000000001" customHeight="1" x14ac:dyDescent="0.25">
      <c r="A145" s="4" t="s">
        <v>706</v>
      </c>
      <c r="B145" s="7" t="s">
        <v>707</v>
      </c>
      <c r="C145" s="5">
        <v>215.1</v>
      </c>
      <c r="D145" s="61"/>
      <c r="E145" s="61"/>
      <c r="F145" s="62"/>
      <c r="G145" s="62"/>
      <c r="H145" s="62"/>
      <c r="I145" s="62"/>
      <c r="J145" s="62"/>
      <c r="K145" s="62"/>
      <c r="L145" s="62"/>
      <c r="M145" s="62"/>
      <c r="N145" s="62"/>
      <c r="O145" s="62"/>
      <c r="P145" s="62"/>
      <c r="Q145" s="62"/>
      <c r="R145" s="62"/>
      <c r="S145" s="62"/>
      <c r="T145" s="62"/>
    </row>
    <row r="146" spans="1:20" ht="20.100000000000001" customHeight="1" x14ac:dyDescent="0.25">
      <c r="A146" s="4" t="s">
        <v>708</v>
      </c>
      <c r="B146" s="7" t="s">
        <v>709</v>
      </c>
      <c r="C146" s="5">
        <v>215.2</v>
      </c>
      <c r="D146" s="61"/>
      <c r="E146" s="61"/>
      <c r="F146" s="62"/>
      <c r="G146" s="62"/>
      <c r="H146" s="62"/>
      <c r="I146" s="62"/>
      <c r="J146" s="62"/>
      <c r="K146" s="62"/>
      <c r="L146" s="62"/>
      <c r="M146" s="62"/>
      <c r="N146" s="62"/>
      <c r="O146" s="62"/>
      <c r="P146" s="62"/>
      <c r="Q146" s="62"/>
      <c r="R146" s="62"/>
      <c r="S146" s="62"/>
      <c r="T146" s="62"/>
    </row>
    <row r="147" spans="1:20" ht="20.100000000000001" customHeight="1" x14ac:dyDescent="0.25">
      <c r="A147" s="4" t="s">
        <v>222</v>
      </c>
      <c r="B147" s="7" t="s">
        <v>543</v>
      </c>
      <c r="C147" s="5">
        <v>216</v>
      </c>
      <c r="D147" s="61"/>
      <c r="E147" s="61"/>
      <c r="F147" s="62"/>
      <c r="G147" s="62"/>
      <c r="H147" s="62"/>
      <c r="I147" s="62"/>
      <c r="J147" s="62"/>
      <c r="K147" s="62"/>
      <c r="L147" s="62"/>
      <c r="M147" s="62"/>
      <c r="N147" s="62"/>
      <c r="O147" s="62"/>
      <c r="P147" s="62"/>
      <c r="Q147" s="62"/>
      <c r="R147" s="62"/>
      <c r="S147" s="62"/>
      <c r="T147" s="62"/>
    </row>
    <row r="148" spans="1:20" ht="20.100000000000001" customHeight="1" x14ac:dyDescent="0.25">
      <c r="A148" s="4" t="s">
        <v>221</v>
      </c>
      <c r="B148" s="7" t="s">
        <v>403</v>
      </c>
      <c r="C148" s="5"/>
      <c r="D148" s="61"/>
      <c r="E148" s="61"/>
      <c r="F148" s="62"/>
      <c r="G148" s="62"/>
      <c r="H148" s="62"/>
      <c r="I148" s="62"/>
      <c r="J148" s="62"/>
      <c r="K148" s="62"/>
      <c r="L148" s="62"/>
      <c r="M148" s="62"/>
      <c r="N148" s="62"/>
      <c r="O148" s="62"/>
      <c r="P148" s="62"/>
      <c r="Q148" s="62"/>
      <c r="R148" s="62"/>
      <c r="S148" s="62"/>
      <c r="T148" s="62"/>
    </row>
    <row r="149" spans="1:20" ht="20.100000000000001" customHeight="1" x14ac:dyDescent="0.25">
      <c r="A149" s="8" t="s">
        <v>220</v>
      </c>
      <c r="B149" s="12" t="s">
        <v>430</v>
      </c>
      <c r="C149" s="5"/>
      <c r="D149" s="65">
        <f t="shared" ref="D149:T149" si="7">SUM(D150:D189)</f>
        <v>10</v>
      </c>
      <c r="E149" s="65">
        <f t="shared" si="7"/>
        <v>0</v>
      </c>
      <c r="F149" s="65">
        <f t="shared" si="7"/>
        <v>18</v>
      </c>
      <c r="G149" s="65">
        <f t="shared" si="7"/>
        <v>21</v>
      </c>
      <c r="H149" s="65">
        <f t="shared" si="7"/>
        <v>1</v>
      </c>
      <c r="I149" s="65">
        <f t="shared" si="7"/>
        <v>0</v>
      </c>
      <c r="J149" s="65">
        <f t="shared" si="7"/>
        <v>22</v>
      </c>
      <c r="K149" s="65">
        <f t="shared" si="7"/>
        <v>0</v>
      </c>
      <c r="L149" s="65">
        <f t="shared" si="7"/>
        <v>0</v>
      </c>
      <c r="M149" s="65">
        <f t="shared" si="7"/>
        <v>6</v>
      </c>
      <c r="N149" s="65">
        <f t="shared" si="7"/>
        <v>0</v>
      </c>
      <c r="O149" s="65">
        <f t="shared" si="7"/>
        <v>11</v>
      </c>
      <c r="P149" s="65">
        <f t="shared" si="7"/>
        <v>0</v>
      </c>
      <c r="Q149" s="65">
        <f t="shared" si="7"/>
        <v>11</v>
      </c>
      <c r="R149" s="65">
        <f t="shared" si="7"/>
        <v>1</v>
      </c>
      <c r="S149" s="65">
        <f t="shared" si="7"/>
        <v>0</v>
      </c>
      <c r="T149" s="65">
        <f t="shared" si="7"/>
        <v>1</v>
      </c>
    </row>
    <row r="150" spans="1:20" ht="20.100000000000001" customHeight="1" x14ac:dyDescent="0.25">
      <c r="A150" s="4" t="s">
        <v>219</v>
      </c>
      <c r="B150" s="5" t="s">
        <v>431</v>
      </c>
      <c r="C150" s="5">
        <v>217</v>
      </c>
      <c r="D150" s="61"/>
      <c r="E150" s="61"/>
      <c r="F150" s="62"/>
      <c r="G150" s="62"/>
      <c r="H150" s="62"/>
      <c r="I150" s="62"/>
      <c r="J150" s="62"/>
      <c r="K150" s="62"/>
      <c r="L150" s="62"/>
      <c r="M150" s="62"/>
      <c r="N150" s="62"/>
      <c r="O150" s="62"/>
      <c r="P150" s="62"/>
      <c r="Q150" s="62"/>
      <c r="R150" s="62"/>
      <c r="S150" s="62"/>
      <c r="T150" s="62"/>
    </row>
    <row r="151" spans="1:20" ht="20.100000000000001" customHeight="1" x14ac:dyDescent="0.25">
      <c r="A151" s="4" t="s">
        <v>218</v>
      </c>
      <c r="B151" s="13" t="s">
        <v>668</v>
      </c>
      <c r="C151" s="5">
        <v>217.1</v>
      </c>
      <c r="D151" s="61"/>
      <c r="E151" s="61"/>
      <c r="F151" s="62"/>
      <c r="G151" s="62"/>
      <c r="H151" s="62"/>
      <c r="I151" s="62"/>
      <c r="J151" s="62"/>
      <c r="K151" s="62"/>
      <c r="L151" s="62"/>
      <c r="M151" s="62"/>
      <c r="N151" s="62"/>
      <c r="O151" s="62"/>
      <c r="P151" s="62"/>
      <c r="Q151" s="62"/>
      <c r="R151" s="62"/>
      <c r="S151" s="62"/>
      <c r="T151" s="62"/>
    </row>
    <row r="152" spans="1:20" ht="20.100000000000001" customHeight="1" x14ac:dyDescent="0.25">
      <c r="A152" s="4" t="s">
        <v>217</v>
      </c>
      <c r="B152" s="7" t="s">
        <v>374</v>
      </c>
      <c r="C152" s="5">
        <v>218</v>
      </c>
      <c r="D152" s="61"/>
      <c r="E152" s="61"/>
      <c r="F152" s="62"/>
      <c r="G152" s="62"/>
      <c r="H152" s="62"/>
      <c r="I152" s="62"/>
      <c r="J152" s="62"/>
      <c r="K152" s="62"/>
      <c r="L152" s="62"/>
      <c r="M152" s="62"/>
      <c r="N152" s="62"/>
      <c r="O152" s="62"/>
      <c r="P152" s="62"/>
      <c r="Q152" s="62"/>
      <c r="R152" s="62"/>
      <c r="S152" s="62"/>
      <c r="T152" s="62"/>
    </row>
    <row r="153" spans="1:20" ht="20.100000000000001" customHeight="1" x14ac:dyDescent="0.25">
      <c r="A153" s="4" t="s">
        <v>216</v>
      </c>
      <c r="B153" s="7" t="s">
        <v>710</v>
      </c>
      <c r="C153" s="5">
        <v>219</v>
      </c>
      <c r="D153" s="61"/>
      <c r="E153" s="61"/>
      <c r="F153" s="62"/>
      <c r="G153" s="62"/>
      <c r="H153" s="62"/>
      <c r="I153" s="62"/>
      <c r="J153" s="62"/>
      <c r="K153" s="62"/>
      <c r="L153" s="62"/>
      <c r="M153" s="62"/>
      <c r="N153" s="62"/>
      <c r="O153" s="62"/>
      <c r="P153" s="62"/>
      <c r="Q153" s="62"/>
      <c r="R153" s="62"/>
      <c r="S153" s="62"/>
      <c r="T153" s="62"/>
    </row>
    <row r="154" spans="1:20" ht="20.100000000000001" customHeight="1" x14ac:dyDescent="0.25">
      <c r="A154" s="4" t="s">
        <v>215</v>
      </c>
      <c r="B154" s="7" t="s">
        <v>432</v>
      </c>
      <c r="C154" s="5">
        <v>220</v>
      </c>
      <c r="D154" s="61"/>
      <c r="E154" s="61"/>
      <c r="F154" s="62"/>
      <c r="G154" s="62"/>
      <c r="H154" s="62"/>
      <c r="I154" s="62"/>
      <c r="J154" s="62"/>
      <c r="K154" s="62"/>
      <c r="L154" s="62"/>
      <c r="M154" s="62"/>
      <c r="N154" s="62"/>
      <c r="O154" s="62"/>
      <c r="P154" s="62"/>
      <c r="Q154" s="62"/>
      <c r="R154" s="62"/>
      <c r="S154" s="62"/>
      <c r="T154" s="62"/>
    </row>
    <row r="155" spans="1:20" ht="20.100000000000001" customHeight="1" x14ac:dyDescent="0.25">
      <c r="A155" s="4" t="s">
        <v>214</v>
      </c>
      <c r="B155" s="7" t="s">
        <v>613</v>
      </c>
      <c r="C155" s="5">
        <v>221</v>
      </c>
      <c r="D155" s="61"/>
      <c r="E155" s="61"/>
      <c r="F155" s="62"/>
      <c r="G155" s="62"/>
      <c r="H155" s="62"/>
      <c r="I155" s="62"/>
      <c r="J155" s="62"/>
      <c r="K155" s="62"/>
      <c r="L155" s="62"/>
      <c r="M155" s="62"/>
      <c r="N155" s="62"/>
      <c r="O155" s="62"/>
      <c r="P155" s="62"/>
      <c r="Q155" s="62"/>
      <c r="R155" s="62"/>
      <c r="S155" s="62"/>
      <c r="T155" s="62"/>
    </row>
    <row r="156" spans="1:20" ht="20.100000000000001" customHeight="1" x14ac:dyDescent="0.25">
      <c r="A156" s="4" t="s">
        <v>213</v>
      </c>
      <c r="B156" s="7" t="s">
        <v>358</v>
      </c>
      <c r="C156" s="5">
        <v>222</v>
      </c>
      <c r="D156" s="61"/>
      <c r="E156" s="61"/>
      <c r="F156" s="62"/>
      <c r="G156" s="62"/>
      <c r="H156" s="62"/>
      <c r="I156" s="62"/>
      <c r="J156" s="62"/>
      <c r="K156" s="62"/>
      <c r="L156" s="62"/>
      <c r="M156" s="62"/>
      <c r="N156" s="62"/>
      <c r="O156" s="62"/>
      <c r="P156" s="62"/>
      <c r="Q156" s="62"/>
      <c r="R156" s="62"/>
      <c r="S156" s="62"/>
      <c r="T156" s="62"/>
    </row>
    <row r="157" spans="1:20" ht="20.100000000000001" customHeight="1" x14ac:dyDescent="0.25">
      <c r="A157" s="4" t="s">
        <v>212</v>
      </c>
      <c r="B157" s="7" t="s">
        <v>433</v>
      </c>
      <c r="C157" s="5">
        <v>223</v>
      </c>
      <c r="D157" s="61"/>
      <c r="E157" s="61"/>
      <c r="F157" s="62"/>
      <c r="G157" s="62"/>
      <c r="H157" s="62"/>
      <c r="I157" s="62"/>
      <c r="J157" s="62"/>
      <c r="K157" s="62"/>
      <c r="L157" s="62"/>
      <c r="M157" s="62"/>
      <c r="N157" s="62"/>
      <c r="O157" s="62"/>
      <c r="P157" s="62"/>
      <c r="Q157" s="62"/>
      <c r="R157" s="62"/>
      <c r="S157" s="62"/>
      <c r="T157" s="62"/>
    </row>
    <row r="158" spans="1:20" ht="20.100000000000001" customHeight="1" x14ac:dyDescent="0.25">
      <c r="A158" s="4" t="s">
        <v>211</v>
      </c>
      <c r="B158" s="7" t="s">
        <v>614</v>
      </c>
      <c r="C158" s="5">
        <v>224</v>
      </c>
      <c r="D158" s="61"/>
      <c r="E158" s="61"/>
      <c r="F158" s="62"/>
      <c r="G158" s="62"/>
      <c r="H158" s="62"/>
      <c r="I158" s="62"/>
      <c r="J158" s="62"/>
      <c r="K158" s="62"/>
      <c r="L158" s="62"/>
      <c r="M158" s="62"/>
      <c r="N158" s="62"/>
      <c r="O158" s="62"/>
      <c r="P158" s="62"/>
      <c r="Q158" s="62"/>
      <c r="R158" s="62"/>
      <c r="S158" s="62"/>
      <c r="T158" s="62"/>
    </row>
    <row r="159" spans="1:20" ht="20.100000000000001" customHeight="1" x14ac:dyDescent="0.25">
      <c r="A159" s="4" t="s">
        <v>210</v>
      </c>
      <c r="B159" s="7" t="s">
        <v>434</v>
      </c>
      <c r="C159" s="5">
        <v>225</v>
      </c>
      <c r="D159" s="61"/>
      <c r="E159" s="61"/>
      <c r="F159" s="62"/>
      <c r="G159" s="62"/>
      <c r="H159" s="62"/>
      <c r="I159" s="62"/>
      <c r="J159" s="62"/>
      <c r="K159" s="62"/>
      <c r="L159" s="62"/>
      <c r="M159" s="62"/>
      <c r="N159" s="62"/>
      <c r="O159" s="62"/>
      <c r="P159" s="62"/>
      <c r="Q159" s="62"/>
      <c r="R159" s="62"/>
      <c r="S159" s="62"/>
      <c r="T159" s="62"/>
    </row>
    <row r="160" spans="1:20" ht="20.100000000000001" customHeight="1" x14ac:dyDescent="0.25">
      <c r="A160" s="4" t="s">
        <v>209</v>
      </c>
      <c r="B160" s="7" t="s">
        <v>711</v>
      </c>
      <c r="C160" s="5">
        <v>225.1</v>
      </c>
      <c r="D160" s="61"/>
      <c r="E160" s="61"/>
      <c r="F160" s="62"/>
      <c r="G160" s="62"/>
      <c r="H160" s="62"/>
      <c r="I160" s="62"/>
      <c r="J160" s="62"/>
      <c r="K160" s="62"/>
      <c r="L160" s="62"/>
      <c r="M160" s="62"/>
      <c r="N160" s="62"/>
      <c r="O160" s="62"/>
      <c r="P160" s="62"/>
      <c r="Q160" s="62"/>
      <c r="R160" s="62"/>
      <c r="S160" s="62"/>
      <c r="T160" s="62"/>
    </row>
    <row r="161" spans="1:20" ht="20.100000000000001" customHeight="1" x14ac:dyDescent="0.25">
      <c r="A161" s="4" t="s">
        <v>208</v>
      </c>
      <c r="B161" s="7" t="s">
        <v>544</v>
      </c>
      <c r="C161" s="5">
        <v>226</v>
      </c>
      <c r="D161" s="61"/>
      <c r="E161" s="61"/>
      <c r="F161" s="62"/>
      <c r="G161" s="62"/>
      <c r="H161" s="62"/>
      <c r="I161" s="62"/>
      <c r="J161" s="62"/>
      <c r="K161" s="62"/>
      <c r="L161" s="62"/>
      <c r="M161" s="62"/>
      <c r="N161" s="62"/>
      <c r="O161" s="62"/>
      <c r="P161" s="62"/>
      <c r="Q161" s="62"/>
      <c r="R161" s="62"/>
      <c r="S161" s="62"/>
      <c r="T161" s="62"/>
    </row>
    <row r="162" spans="1:20" ht="20.100000000000001" customHeight="1" x14ac:dyDescent="0.25">
      <c r="A162" s="4" t="s">
        <v>207</v>
      </c>
      <c r="B162" s="7" t="s">
        <v>633</v>
      </c>
      <c r="C162" s="5">
        <v>227</v>
      </c>
      <c r="D162" s="61"/>
      <c r="E162" s="61"/>
      <c r="F162" s="62"/>
      <c r="G162" s="62"/>
      <c r="H162" s="62"/>
      <c r="I162" s="62"/>
      <c r="J162" s="62"/>
      <c r="K162" s="62"/>
      <c r="L162" s="62"/>
      <c r="M162" s="62"/>
      <c r="N162" s="62"/>
      <c r="O162" s="62"/>
      <c r="P162" s="62"/>
      <c r="Q162" s="62"/>
      <c r="R162" s="62"/>
      <c r="S162" s="62"/>
      <c r="T162" s="62"/>
    </row>
    <row r="163" spans="1:20" ht="20.100000000000001" customHeight="1" x14ac:dyDescent="0.25">
      <c r="A163" s="4" t="s">
        <v>206</v>
      </c>
      <c r="B163" s="7" t="s">
        <v>435</v>
      </c>
      <c r="C163" s="5">
        <v>228</v>
      </c>
      <c r="D163" s="61"/>
      <c r="E163" s="61"/>
      <c r="F163" s="62"/>
      <c r="G163" s="62"/>
      <c r="H163" s="62"/>
      <c r="I163" s="62"/>
      <c r="J163" s="62"/>
      <c r="K163" s="62"/>
      <c r="L163" s="62"/>
      <c r="M163" s="62"/>
      <c r="N163" s="62"/>
      <c r="O163" s="62"/>
      <c r="P163" s="62"/>
      <c r="Q163" s="62"/>
      <c r="R163" s="62"/>
      <c r="S163" s="62"/>
      <c r="T163" s="62"/>
    </row>
    <row r="164" spans="1:20" ht="20.100000000000001" customHeight="1" x14ac:dyDescent="0.25">
      <c r="A164" s="4" t="s">
        <v>205</v>
      </c>
      <c r="B164" s="7" t="s">
        <v>436</v>
      </c>
      <c r="C164" s="5">
        <v>229</v>
      </c>
      <c r="D164" s="61"/>
      <c r="E164" s="61"/>
      <c r="F164" s="62"/>
      <c r="G164" s="62"/>
      <c r="H164" s="62"/>
      <c r="I164" s="62"/>
      <c r="J164" s="62"/>
      <c r="K164" s="62"/>
      <c r="L164" s="62"/>
      <c r="M164" s="62"/>
      <c r="N164" s="62"/>
      <c r="O164" s="62"/>
      <c r="P164" s="62"/>
      <c r="Q164" s="62"/>
      <c r="R164" s="62"/>
      <c r="S164" s="62"/>
      <c r="T164" s="62"/>
    </row>
    <row r="165" spans="1:20" ht="20.100000000000001" customHeight="1" x14ac:dyDescent="0.25">
      <c r="A165" s="4" t="s">
        <v>204</v>
      </c>
      <c r="B165" s="7" t="s">
        <v>545</v>
      </c>
      <c r="C165" s="5">
        <v>230</v>
      </c>
      <c r="D165" s="61"/>
      <c r="E165" s="61"/>
      <c r="F165" s="62"/>
      <c r="G165" s="62"/>
      <c r="H165" s="62"/>
      <c r="I165" s="62"/>
      <c r="J165" s="62"/>
      <c r="K165" s="62"/>
      <c r="L165" s="62"/>
      <c r="M165" s="62"/>
      <c r="N165" s="62"/>
      <c r="O165" s="62"/>
      <c r="P165" s="62"/>
      <c r="Q165" s="62"/>
      <c r="R165" s="62"/>
      <c r="S165" s="62"/>
      <c r="T165" s="62"/>
    </row>
    <row r="166" spans="1:20" ht="20.100000000000001" customHeight="1" x14ac:dyDescent="0.25">
      <c r="A166" s="4" t="s">
        <v>203</v>
      </c>
      <c r="B166" s="7" t="s">
        <v>634</v>
      </c>
      <c r="C166" s="5">
        <v>231</v>
      </c>
      <c r="D166" s="61"/>
      <c r="E166" s="61"/>
      <c r="F166" s="62"/>
      <c r="G166" s="62"/>
      <c r="H166" s="62"/>
      <c r="I166" s="62"/>
      <c r="J166" s="62"/>
      <c r="K166" s="62"/>
      <c r="L166" s="62"/>
      <c r="M166" s="62"/>
      <c r="N166" s="62"/>
      <c r="O166" s="62"/>
      <c r="P166" s="62"/>
      <c r="Q166" s="62"/>
      <c r="R166" s="62"/>
      <c r="S166" s="62"/>
      <c r="T166" s="62"/>
    </row>
    <row r="167" spans="1:20" ht="20.100000000000001" customHeight="1" x14ac:dyDescent="0.25">
      <c r="A167" s="4" t="s">
        <v>202</v>
      </c>
      <c r="B167" s="7" t="s">
        <v>437</v>
      </c>
      <c r="C167" s="5">
        <v>232</v>
      </c>
      <c r="D167" s="61"/>
      <c r="E167" s="61"/>
      <c r="F167" s="62"/>
      <c r="G167" s="62"/>
      <c r="H167" s="62"/>
      <c r="I167" s="62"/>
      <c r="J167" s="62"/>
      <c r="K167" s="62"/>
      <c r="L167" s="62"/>
      <c r="M167" s="62"/>
      <c r="N167" s="62"/>
      <c r="O167" s="62"/>
      <c r="P167" s="62"/>
      <c r="Q167" s="62"/>
      <c r="R167" s="62"/>
      <c r="S167" s="62"/>
      <c r="T167" s="62"/>
    </row>
    <row r="168" spans="1:20" ht="20.100000000000001" customHeight="1" x14ac:dyDescent="0.25">
      <c r="A168" s="4" t="s">
        <v>201</v>
      </c>
      <c r="B168" s="7" t="s">
        <v>635</v>
      </c>
      <c r="C168" s="5">
        <v>233</v>
      </c>
      <c r="D168" s="61"/>
      <c r="E168" s="61"/>
      <c r="F168" s="62"/>
      <c r="G168" s="62"/>
      <c r="H168" s="62"/>
      <c r="I168" s="62"/>
      <c r="J168" s="62"/>
      <c r="K168" s="62"/>
      <c r="L168" s="62"/>
      <c r="M168" s="62"/>
      <c r="N168" s="62"/>
      <c r="O168" s="62"/>
      <c r="P168" s="62"/>
      <c r="Q168" s="62"/>
      <c r="R168" s="62"/>
      <c r="S168" s="62"/>
      <c r="T168" s="62"/>
    </row>
    <row r="169" spans="1:20" ht="20.100000000000001" customHeight="1" x14ac:dyDescent="0.25">
      <c r="A169" s="4" t="s">
        <v>200</v>
      </c>
      <c r="B169" s="7" t="s">
        <v>493</v>
      </c>
      <c r="C169" s="5">
        <v>234</v>
      </c>
      <c r="D169" s="61"/>
      <c r="E169" s="61"/>
      <c r="F169" s="62"/>
      <c r="G169" s="62"/>
      <c r="H169" s="62"/>
      <c r="I169" s="62"/>
      <c r="J169" s="62"/>
      <c r="K169" s="62"/>
      <c r="L169" s="62"/>
      <c r="M169" s="62"/>
      <c r="N169" s="62"/>
      <c r="O169" s="62"/>
      <c r="P169" s="62"/>
      <c r="Q169" s="62"/>
      <c r="R169" s="62"/>
      <c r="S169" s="62"/>
      <c r="T169" s="62"/>
    </row>
    <row r="170" spans="1:20" ht="20.100000000000001" customHeight="1" x14ac:dyDescent="0.25">
      <c r="A170" s="4" t="s">
        <v>199</v>
      </c>
      <c r="B170" s="7" t="s">
        <v>636</v>
      </c>
      <c r="C170" s="5">
        <v>235</v>
      </c>
      <c r="D170" s="61">
        <v>3</v>
      </c>
      <c r="E170" s="61"/>
      <c r="F170" s="62">
        <v>7</v>
      </c>
      <c r="G170" s="62">
        <v>7</v>
      </c>
      <c r="H170" s="62"/>
      <c r="I170" s="62"/>
      <c r="J170" s="62">
        <v>7</v>
      </c>
      <c r="K170" s="62"/>
      <c r="L170" s="62"/>
      <c r="M170" s="62">
        <v>3</v>
      </c>
      <c r="N170" s="62"/>
      <c r="O170" s="62">
        <v>3</v>
      </c>
      <c r="P170" s="62"/>
      <c r="Q170" s="62">
        <v>3</v>
      </c>
      <c r="R170" s="62">
        <v>1</v>
      </c>
      <c r="S170" s="62"/>
      <c r="T170" s="62">
        <v>1</v>
      </c>
    </row>
    <row r="171" spans="1:20" ht="20.100000000000001" customHeight="1" x14ac:dyDescent="0.25">
      <c r="A171" s="4" t="s">
        <v>712</v>
      </c>
      <c r="B171" s="7" t="s">
        <v>713</v>
      </c>
      <c r="C171" s="5">
        <v>235.1</v>
      </c>
      <c r="D171" s="61"/>
      <c r="E171" s="61"/>
      <c r="F171" s="62"/>
      <c r="G171" s="62"/>
      <c r="H171" s="62"/>
      <c r="I171" s="62"/>
      <c r="J171" s="62"/>
      <c r="K171" s="62"/>
      <c r="L171" s="62"/>
      <c r="M171" s="62"/>
      <c r="N171" s="62"/>
      <c r="O171" s="62"/>
      <c r="P171" s="62"/>
      <c r="Q171" s="62"/>
      <c r="R171" s="62"/>
      <c r="S171" s="62"/>
      <c r="T171" s="62"/>
    </row>
    <row r="172" spans="1:20" ht="20.100000000000001" customHeight="1" x14ac:dyDescent="0.25">
      <c r="A172" s="4" t="s">
        <v>198</v>
      </c>
      <c r="B172" s="7" t="s">
        <v>637</v>
      </c>
      <c r="C172" s="5">
        <v>236</v>
      </c>
      <c r="D172" s="61"/>
      <c r="E172" s="61"/>
      <c r="F172" s="62"/>
      <c r="G172" s="62"/>
      <c r="H172" s="62"/>
      <c r="I172" s="62"/>
      <c r="J172" s="62"/>
      <c r="K172" s="62"/>
      <c r="L172" s="62"/>
      <c r="M172" s="62"/>
      <c r="N172" s="62"/>
      <c r="O172" s="62"/>
      <c r="P172" s="62"/>
      <c r="Q172" s="62"/>
      <c r="R172" s="62"/>
      <c r="S172" s="62"/>
      <c r="T172" s="62"/>
    </row>
    <row r="173" spans="1:20" ht="20.100000000000001" customHeight="1" x14ac:dyDescent="0.25">
      <c r="A173" s="4" t="s">
        <v>197</v>
      </c>
      <c r="B173" s="7" t="s">
        <v>546</v>
      </c>
      <c r="C173" s="5">
        <v>237</v>
      </c>
      <c r="D173" s="61"/>
      <c r="E173" s="61"/>
      <c r="F173" s="62"/>
      <c r="G173" s="62"/>
      <c r="H173" s="62"/>
      <c r="I173" s="62"/>
      <c r="J173" s="62"/>
      <c r="K173" s="62"/>
      <c r="L173" s="62"/>
      <c r="M173" s="62"/>
      <c r="N173" s="62"/>
      <c r="O173" s="62"/>
      <c r="P173" s="62"/>
      <c r="Q173" s="62"/>
      <c r="R173" s="62"/>
      <c r="S173" s="62"/>
      <c r="T173" s="62"/>
    </row>
    <row r="174" spans="1:20" ht="20.100000000000001" customHeight="1" x14ac:dyDescent="0.25">
      <c r="A174" s="4" t="s">
        <v>196</v>
      </c>
      <c r="B174" s="5" t="s">
        <v>547</v>
      </c>
      <c r="C174" s="5">
        <v>238</v>
      </c>
      <c r="D174" s="61"/>
      <c r="E174" s="61"/>
      <c r="F174" s="62"/>
      <c r="G174" s="62"/>
      <c r="H174" s="62"/>
      <c r="I174" s="62"/>
      <c r="J174" s="62"/>
      <c r="K174" s="62"/>
      <c r="L174" s="62"/>
      <c r="M174" s="62"/>
      <c r="N174" s="62"/>
      <c r="O174" s="62"/>
      <c r="P174" s="62"/>
      <c r="Q174" s="62"/>
      <c r="R174" s="62"/>
      <c r="S174" s="62"/>
      <c r="T174" s="62"/>
    </row>
    <row r="175" spans="1:20" ht="20.100000000000001" customHeight="1" x14ac:dyDescent="0.25">
      <c r="A175" s="4" t="s">
        <v>195</v>
      </c>
      <c r="B175" s="7" t="s">
        <v>548</v>
      </c>
      <c r="C175" s="5">
        <v>239</v>
      </c>
      <c r="D175" s="61"/>
      <c r="E175" s="61"/>
      <c r="F175" s="62"/>
      <c r="G175" s="62"/>
      <c r="H175" s="62"/>
      <c r="I175" s="62"/>
      <c r="J175" s="62"/>
      <c r="K175" s="62"/>
      <c r="L175" s="62"/>
      <c r="M175" s="62"/>
      <c r="N175" s="62"/>
      <c r="O175" s="62"/>
      <c r="P175" s="62"/>
      <c r="Q175" s="62"/>
      <c r="R175" s="62"/>
      <c r="S175" s="62"/>
      <c r="T175" s="62"/>
    </row>
    <row r="176" spans="1:20" ht="20.100000000000001" customHeight="1" x14ac:dyDescent="0.25">
      <c r="A176" s="4" t="s">
        <v>194</v>
      </c>
      <c r="B176" s="7" t="s">
        <v>638</v>
      </c>
      <c r="C176" s="5">
        <v>240</v>
      </c>
      <c r="D176" s="61"/>
      <c r="E176" s="61"/>
      <c r="F176" s="62"/>
      <c r="G176" s="62"/>
      <c r="H176" s="62"/>
      <c r="I176" s="62"/>
      <c r="J176" s="62"/>
      <c r="K176" s="62"/>
      <c r="L176" s="62"/>
      <c r="M176" s="62"/>
      <c r="N176" s="62"/>
      <c r="O176" s="62"/>
      <c r="P176" s="62"/>
      <c r="Q176" s="62"/>
      <c r="R176" s="62"/>
      <c r="S176" s="62"/>
      <c r="T176" s="62"/>
    </row>
    <row r="177" spans="1:20" ht="20.100000000000001" customHeight="1" x14ac:dyDescent="0.25">
      <c r="A177" s="4" t="s">
        <v>714</v>
      </c>
      <c r="B177" s="7" t="s">
        <v>715</v>
      </c>
      <c r="C177" s="5">
        <v>240.1</v>
      </c>
      <c r="D177" s="64"/>
      <c r="E177" s="64"/>
      <c r="F177" s="64"/>
      <c r="G177" s="64"/>
      <c r="H177" s="64"/>
      <c r="I177" s="64"/>
      <c r="J177" s="64"/>
      <c r="K177" s="64"/>
      <c r="L177" s="64"/>
      <c r="M177" s="64"/>
      <c r="N177" s="64"/>
      <c r="O177" s="64"/>
      <c r="P177" s="64"/>
      <c r="Q177" s="64"/>
      <c r="R177" s="64"/>
      <c r="S177" s="64"/>
      <c r="T177" s="64"/>
    </row>
    <row r="178" spans="1:20" ht="20.100000000000001" customHeight="1" x14ac:dyDescent="0.25">
      <c r="A178" s="4" t="s">
        <v>193</v>
      </c>
      <c r="B178" s="5" t="s">
        <v>639</v>
      </c>
      <c r="C178" s="5">
        <v>241</v>
      </c>
      <c r="D178" s="61"/>
      <c r="E178" s="61"/>
      <c r="F178" s="62"/>
      <c r="G178" s="62"/>
      <c r="H178" s="62"/>
      <c r="I178" s="62"/>
      <c r="J178" s="62"/>
      <c r="K178" s="62"/>
      <c r="L178" s="62"/>
      <c r="M178" s="62"/>
      <c r="N178" s="62"/>
      <c r="O178" s="62"/>
      <c r="P178" s="62"/>
      <c r="Q178" s="62"/>
      <c r="R178" s="62"/>
      <c r="S178" s="62"/>
      <c r="T178" s="62"/>
    </row>
    <row r="179" spans="1:20" ht="20.100000000000001" customHeight="1" x14ac:dyDescent="0.25">
      <c r="A179" s="4" t="s">
        <v>192</v>
      </c>
      <c r="B179" s="7" t="s">
        <v>438</v>
      </c>
      <c r="C179" s="5">
        <v>242</v>
      </c>
      <c r="D179" s="61">
        <v>7</v>
      </c>
      <c r="E179" s="61"/>
      <c r="F179" s="62">
        <v>7</v>
      </c>
      <c r="G179" s="62">
        <v>10</v>
      </c>
      <c r="H179" s="62">
        <v>1</v>
      </c>
      <c r="I179" s="62"/>
      <c r="J179" s="62">
        <v>11</v>
      </c>
      <c r="K179" s="62"/>
      <c r="L179" s="62"/>
      <c r="M179" s="62">
        <v>3</v>
      </c>
      <c r="N179" s="62"/>
      <c r="O179" s="62">
        <v>8</v>
      </c>
      <c r="P179" s="62"/>
      <c r="Q179" s="62">
        <v>8</v>
      </c>
      <c r="R179" s="62"/>
      <c r="S179" s="62"/>
      <c r="T179" s="62"/>
    </row>
    <row r="180" spans="1:20" ht="20.100000000000001" customHeight="1" x14ac:dyDescent="0.25">
      <c r="A180" s="4" t="s">
        <v>191</v>
      </c>
      <c r="B180" s="7" t="s">
        <v>375</v>
      </c>
      <c r="C180" s="5">
        <v>243</v>
      </c>
      <c r="D180" s="61"/>
      <c r="E180" s="61"/>
      <c r="F180" s="62">
        <v>1</v>
      </c>
      <c r="G180" s="62">
        <v>1</v>
      </c>
      <c r="H180" s="62"/>
      <c r="I180" s="62"/>
      <c r="J180" s="62">
        <v>1</v>
      </c>
      <c r="K180" s="62"/>
      <c r="L180" s="62"/>
      <c r="M180" s="62"/>
      <c r="N180" s="62"/>
      <c r="O180" s="62"/>
      <c r="P180" s="62"/>
      <c r="Q180" s="62"/>
      <c r="R180" s="62"/>
      <c r="S180" s="62"/>
      <c r="T180" s="62"/>
    </row>
    <row r="181" spans="1:20" ht="20.100000000000001" customHeight="1" x14ac:dyDescent="0.25">
      <c r="A181" s="4" t="s">
        <v>716</v>
      </c>
      <c r="B181" s="7" t="s">
        <v>717</v>
      </c>
      <c r="C181" s="5">
        <v>243.1</v>
      </c>
      <c r="D181" s="61"/>
      <c r="E181" s="61"/>
      <c r="F181" s="62">
        <v>3</v>
      </c>
      <c r="G181" s="62">
        <v>3</v>
      </c>
      <c r="H181" s="62"/>
      <c r="I181" s="62"/>
      <c r="J181" s="62">
        <v>3</v>
      </c>
      <c r="K181" s="62"/>
      <c r="L181" s="62"/>
      <c r="M181" s="62"/>
      <c r="N181" s="62"/>
      <c r="O181" s="62"/>
      <c r="P181" s="62"/>
      <c r="Q181" s="62"/>
      <c r="R181" s="62"/>
      <c r="S181" s="62"/>
      <c r="T181" s="62"/>
    </row>
    <row r="182" spans="1:20" ht="20.100000000000001" customHeight="1" x14ac:dyDescent="0.25">
      <c r="A182" s="4" t="s">
        <v>190</v>
      </c>
      <c r="B182" s="7" t="s">
        <v>362</v>
      </c>
      <c r="C182" s="5">
        <v>244</v>
      </c>
      <c r="D182" s="61"/>
      <c r="E182" s="61"/>
      <c r="F182" s="62"/>
      <c r="G182" s="62"/>
      <c r="H182" s="62"/>
      <c r="I182" s="62"/>
      <c r="J182" s="62"/>
      <c r="K182" s="62"/>
      <c r="L182" s="62"/>
      <c r="M182" s="62"/>
      <c r="N182" s="62"/>
      <c r="O182" s="62"/>
      <c r="P182" s="62"/>
      <c r="Q182" s="62"/>
      <c r="R182" s="62"/>
      <c r="S182" s="62"/>
      <c r="T182" s="62"/>
    </row>
    <row r="183" spans="1:20" ht="20.100000000000001" customHeight="1" x14ac:dyDescent="0.25">
      <c r="A183" s="4" t="s">
        <v>189</v>
      </c>
      <c r="B183" s="7" t="s">
        <v>549</v>
      </c>
      <c r="C183" s="5">
        <v>245</v>
      </c>
      <c r="D183" s="61"/>
      <c r="E183" s="61"/>
      <c r="F183" s="62"/>
      <c r="G183" s="62"/>
      <c r="H183" s="62"/>
      <c r="I183" s="62"/>
      <c r="J183" s="62"/>
      <c r="K183" s="62"/>
      <c r="L183" s="62"/>
      <c r="M183" s="62"/>
      <c r="N183" s="62"/>
      <c r="O183" s="62"/>
      <c r="P183" s="62"/>
      <c r="Q183" s="62"/>
      <c r="R183" s="62"/>
      <c r="S183" s="62"/>
      <c r="T183" s="62"/>
    </row>
    <row r="184" spans="1:20" ht="20.100000000000001" customHeight="1" x14ac:dyDescent="0.25">
      <c r="A184" s="4" t="s">
        <v>188</v>
      </c>
      <c r="B184" s="7" t="s">
        <v>494</v>
      </c>
      <c r="C184" s="5">
        <v>246</v>
      </c>
      <c r="D184" s="61"/>
      <c r="E184" s="61"/>
      <c r="F184" s="62"/>
      <c r="G184" s="62"/>
      <c r="H184" s="62"/>
      <c r="I184" s="62"/>
      <c r="J184" s="62"/>
      <c r="K184" s="62"/>
      <c r="L184" s="62"/>
      <c r="M184" s="62"/>
      <c r="N184" s="62"/>
      <c r="O184" s="62"/>
      <c r="P184" s="62"/>
      <c r="Q184" s="62"/>
      <c r="R184" s="62"/>
      <c r="S184" s="62"/>
      <c r="T184" s="62"/>
    </row>
    <row r="185" spans="1:20" ht="20.100000000000001" customHeight="1" x14ac:dyDescent="0.25">
      <c r="A185" s="4" t="s">
        <v>187</v>
      </c>
      <c r="B185" s="7" t="s">
        <v>550</v>
      </c>
      <c r="C185" s="5">
        <v>247</v>
      </c>
      <c r="D185" s="61"/>
      <c r="E185" s="61"/>
      <c r="F185" s="62"/>
      <c r="G185" s="62"/>
      <c r="H185" s="62"/>
      <c r="I185" s="62"/>
      <c r="J185" s="62"/>
      <c r="K185" s="62"/>
      <c r="L185" s="62"/>
      <c r="M185" s="62"/>
      <c r="N185" s="62"/>
      <c r="O185" s="62"/>
      <c r="P185" s="62"/>
      <c r="Q185" s="62"/>
      <c r="R185" s="62"/>
      <c r="S185" s="62"/>
      <c r="T185" s="62"/>
    </row>
    <row r="186" spans="1:20" ht="20.100000000000001" customHeight="1" x14ac:dyDescent="0.25">
      <c r="A186" s="4" t="s">
        <v>186</v>
      </c>
      <c r="B186" s="7" t="s">
        <v>551</v>
      </c>
      <c r="C186" s="5">
        <v>248</v>
      </c>
      <c r="D186" s="64"/>
      <c r="E186" s="64"/>
      <c r="F186" s="64"/>
      <c r="G186" s="64"/>
      <c r="H186" s="64"/>
      <c r="I186" s="64"/>
      <c r="J186" s="64"/>
      <c r="K186" s="64"/>
      <c r="L186" s="64"/>
      <c r="M186" s="64"/>
      <c r="N186" s="64"/>
      <c r="O186" s="64"/>
      <c r="P186" s="64"/>
      <c r="Q186" s="64"/>
      <c r="R186" s="64"/>
      <c r="S186" s="64"/>
      <c r="T186" s="64"/>
    </row>
    <row r="187" spans="1:20" ht="20.100000000000001" customHeight="1" x14ac:dyDescent="0.25">
      <c r="A187" s="4" t="s">
        <v>185</v>
      </c>
      <c r="B187" s="7" t="s">
        <v>640</v>
      </c>
      <c r="C187" s="5">
        <v>249</v>
      </c>
      <c r="D187" s="61"/>
      <c r="E187" s="61"/>
      <c r="F187" s="62"/>
      <c r="G187" s="62"/>
      <c r="H187" s="62"/>
      <c r="I187" s="62"/>
      <c r="J187" s="62"/>
      <c r="K187" s="62"/>
      <c r="L187" s="62"/>
      <c r="M187" s="62"/>
      <c r="N187" s="62"/>
      <c r="O187" s="62"/>
      <c r="P187" s="62"/>
      <c r="Q187" s="62"/>
      <c r="R187" s="62"/>
      <c r="S187" s="62"/>
      <c r="T187" s="62"/>
    </row>
    <row r="188" spans="1:20" ht="20.100000000000001" customHeight="1" x14ac:dyDescent="0.25">
      <c r="A188" s="4" t="s">
        <v>184</v>
      </c>
      <c r="B188" s="7" t="s">
        <v>552</v>
      </c>
      <c r="C188" s="5">
        <v>250</v>
      </c>
      <c r="D188" s="61"/>
      <c r="E188" s="61"/>
      <c r="F188" s="62"/>
      <c r="G188" s="62"/>
      <c r="H188" s="62"/>
      <c r="I188" s="62"/>
      <c r="J188" s="62"/>
      <c r="K188" s="62"/>
      <c r="L188" s="62"/>
      <c r="M188" s="62"/>
      <c r="N188" s="62"/>
      <c r="O188" s="62"/>
      <c r="P188" s="62"/>
      <c r="Q188" s="62"/>
      <c r="R188" s="62"/>
      <c r="S188" s="62"/>
      <c r="T188" s="62"/>
    </row>
    <row r="189" spans="1:20" ht="20.100000000000001" customHeight="1" x14ac:dyDescent="0.25">
      <c r="A189" s="4" t="s">
        <v>183</v>
      </c>
      <c r="B189" s="7" t="s">
        <v>403</v>
      </c>
      <c r="C189" s="5"/>
      <c r="D189" s="61"/>
      <c r="E189" s="61"/>
      <c r="F189" s="62"/>
      <c r="G189" s="62"/>
      <c r="H189" s="62"/>
      <c r="I189" s="62"/>
      <c r="J189" s="62"/>
      <c r="K189" s="62"/>
      <c r="L189" s="62"/>
      <c r="M189" s="62"/>
      <c r="N189" s="62"/>
      <c r="O189" s="62"/>
      <c r="P189" s="62"/>
      <c r="Q189" s="62"/>
      <c r="R189" s="62"/>
      <c r="S189" s="62"/>
      <c r="T189" s="62"/>
    </row>
    <row r="190" spans="1:20" ht="20.100000000000001" customHeight="1" x14ac:dyDescent="0.25">
      <c r="A190" s="8" t="s">
        <v>182</v>
      </c>
      <c r="B190" s="12" t="s">
        <v>439</v>
      </c>
      <c r="C190" s="5"/>
      <c r="D190" s="65">
        <f t="shared" ref="D190:T190" si="8">SUM(D191:D198)</f>
        <v>0</v>
      </c>
      <c r="E190" s="65">
        <f t="shared" si="8"/>
        <v>0</v>
      </c>
      <c r="F190" s="65">
        <f t="shared" si="8"/>
        <v>0</v>
      </c>
      <c r="G190" s="65">
        <f t="shared" si="8"/>
        <v>0</v>
      </c>
      <c r="H190" s="65">
        <f t="shared" si="8"/>
        <v>0</v>
      </c>
      <c r="I190" s="65">
        <f t="shared" si="8"/>
        <v>0</v>
      </c>
      <c r="J190" s="65">
        <f t="shared" si="8"/>
        <v>0</v>
      </c>
      <c r="K190" s="65">
        <f t="shared" si="8"/>
        <v>0</v>
      </c>
      <c r="L190" s="65">
        <f t="shared" si="8"/>
        <v>0</v>
      </c>
      <c r="M190" s="65">
        <f t="shared" si="8"/>
        <v>0</v>
      </c>
      <c r="N190" s="65">
        <f t="shared" si="8"/>
        <v>0</v>
      </c>
      <c r="O190" s="65">
        <f t="shared" si="8"/>
        <v>0</v>
      </c>
      <c r="P190" s="65">
        <f t="shared" si="8"/>
        <v>0</v>
      </c>
      <c r="Q190" s="65">
        <f t="shared" si="8"/>
        <v>0</v>
      </c>
      <c r="R190" s="65">
        <f t="shared" si="8"/>
        <v>0</v>
      </c>
      <c r="S190" s="65">
        <f t="shared" si="8"/>
        <v>0</v>
      </c>
      <c r="T190" s="65">
        <f t="shared" si="8"/>
        <v>0</v>
      </c>
    </row>
    <row r="191" spans="1:20" ht="20.100000000000001" customHeight="1" x14ac:dyDescent="0.25">
      <c r="A191" s="4" t="s">
        <v>181</v>
      </c>
      <c r="B191" s="7" t="s">
        <v>718</v>
      </c>
      <c r="C191" s="5">
        <v>251</v>
      </c>
      <c r="D191" s="61"/>
      <c r="E191" s="61"/>
      <c r="F191" s="62"/>
      <c r="G191" s="62"/>
      <c r="H191" s="62"/>
      <c r="I191" s="62"/>
      <c r="J191" s="62"/>
      <c r="K191" s="62"/>
      <c r="L191" s="62"/>
      <c r="M191" s="62"/>
      <c r="N191" s="62"/>
      <c r="O191" s="62"/>
      <c r="P191" s="62"/>
      <c r="Q191" s="62"/>
      <c r="R191" s="62"/>
      <c r="S191" s="62"/>
      <c r="T191" s="62"/>
    </row>
    <row r="192" spans="1:20" ht="20.100000000000001" customHeight="1" x14ac:dyDescent="0.25">
      <c r="A192" s="4" t="s">
        <v>180</v>
      </c>
      <c r="B192" s="7" t="s">
        <v>495</v>
      </c>
      <c r="C192" s="5">
        <v>252</v>
      </c>
      <c r="D192" s="61"/>
      <c r="E192" s="61"/>
      <c r="F192" s="62"/>
      <c r="G192" s="62"/>
      <c r="H192" s="62"/>
      <c r="I192" s="62"/>
      <c r="J192" s="62"/>
      <c r="K192" s="62"/>
      <c r="L192" s="62"/>
      <c r="M192" s="62"/>
      <c r="N192" s="62"/>
      <c r="O192" s="62"/>
      <c r="P192" s="62"/>
      <c r="Q192" s="62"/>
      <c r="R192" s="62"/>
      <c r="S192" s="62"/>
      <c r="T192" s="62"/>
    </row>
    <row r="193" spans="1:20" ht="20.100000000000001" customHeight="1" x14ac:dyDescent="0.25">
      <c r="A193" s="4" t="s">
        <v>179</v>
      </c>
      <c r="B193" s="7" t="s">
        <v>363</v>
      </c>
      <c r="C193" s="5">
        <v>253</v>
      </c>
      <c r="D193" s="61"/>
      <c r="E193" s="61"/>
      <c r="F193" s="62"/>
      <c r="G193" s="62"/>
      <c r="H193" s="62"/>
      <c r="I193" s="62"/>
      <c r="J193" s="62"/>
      <c r="K193" s="62"/>
      <c r="L193" s="62"/>
      <c r="M193" s="62"/>
      <c r="N193" s="62"/>
      <c r="O193" s="62"/>
      <c r="P193" s="62"/>
      <c r="Q193" s="62"/>
      <c r="R193" s="62"/>
      <c r="S193" s="62"/>
      <c r="T193" s="62"/>
    </row>
    <row r="194" spans="1:20" ht="20.100000000000001" customHeight="1" x14ac:dyDescent="0.25">
      <c r="A194" s="4" t="s">
        <v>178</v>
      </c>
      <c r="B194" s="7" t="s">
        <v>641</v>
      </c>
      <c r="C194" s="5">
        <v>254</v>
      </c>
      <c r="D194" s="61"/>
      <c r="E194" s="61"/>
      <c r="F194" s="62"/>
      <c r="G194" s="62"/>
      <c r="H194" s="62"/>
      <c r="I194" s="62"/>
      <c r="J194" s="62"/>
      <c r="K194" s="62"/>
      <c r="L194" s="62"/>
      <c r="M194" s="62"/>
      <c r="N194" s="62"/>
      <c r="O194" s="62"/>
      <c r="P194" s="62"/>
      <c r="Q194" s="62"/>
      <c r="R194" s="62"/>
      <c r="S194" s="62"/>
      <c r="T194" s="62"/>
    </row>
    <row r="195" spans="1:20" ht="20.100000000000001" customHeight="1" x14ac:dyDescent="0.25">
      <c r="A195" s="4" t="s">
        <v>177</v>
      </c>
      <c r="B195" s="7" t="s">
        <v>642</v>
      </c>
      <c r="C195" s="5">
        <v>255</v>
      </c>
      <c r="D195" s="61"/>
      <c r="E195" s="61"/>
      <c r="F195" s="62"/>
      <c r="G195" s="62"/>
      <c r="H195" s="62"/>
      <c r="I195" s="62"/>
      <c r="J195" s="62"/>
      <c r="K195" s="62"/>
      <c r="L195" s="62"/>
      <c r="M195" s="62"/>
      <c r="N195" s="62"/>
      <c r="O195" s="62"/>
      <c r="P195" s="62"/>
      <c r="Q195" s="62"/>
      <c r="R195" s="62"/>
      <c r="S195" s="62"/>
      <c r="T195" s="62"/>
    </row>
    <row r="196" spans="1:20" ht="20.100000000000001" customHeight="1" x14ac:dyDescent="0.25">
      <c r="A196" s="4" t="s">
        <v>176</v>
      </c>
      <c r="B196" s="7" t="s">
        <v>643</v>
      </c>
      <c r="C196" s="5">
        <v>256</v>
      </c>
      <c r="D196" s="64"/>
      <c r="E196" s="64"/>
      <c r="F196" s="64"/>
      <c r="G196" s="64"/>
      <c r="H196" s="64"/>
      <c r="I196" s="64"/>
      <c r="J196" s="64"/>
      <c r="K196" s="64"/>
      <c r="L196" s="64"/>
      <c r="M196" s="64"/>
      <c r="N196" s="64"/>
      <c r="O196" s="64"/>
      <c r="P196" s="64"/>
      <c r="Q196" s="64"/>
      <c r="R196" s="64"/>
      <c r="S196" s="64"/>
      <c r="T196" s="64"/>
    </row>
    <row r="197" spans="1:20" ht="20.100000000000001" customHeight="1" x14ac:dyDescent="0.25">
      <c r="A197" s="4" t="s">
        <v>175</v>
      </c>
      <c r="B197" s="7" t="s">
        <v>440</v>
      </c>
      <c r="C197" s="5">
        <v>257</v>
      </c>
      <c r="D197" s="61"/>
      <c r="E197" s="61"/>
      <c r="F197" s="62"/>
      <c r="G197" s="62"/>
      <c r="H197" s="62"/>
      <c r="I197" s="62"/>
      <c r="J197" s="62"/>
      <c r="K197" s="62"/>
      <c r="L197" s="62"/>
      <c r="M197" s="62"/>
      <c r="N197" s="62"/>
      <c r="O197" s="62"/>
      <c r="P197" s="62"/>
      <c r="Q197" s="62"/>
      <c r="R197" s="62"/>
      <c r="S197" s="62"/>
      <c r="T197" s="62"/>
    </row>
    <row r="198" spans="1:20" ht="20.100000000000001" customHeight="1" x14ac:dyDescent="0.25">
      <c r="A198" s="4" t="s">
        <v>174</v>
      </c>
      <c r="B198" s="7" t="s">
        <v>403</v>
      </c>
      <c r="C198" s="5"/>
      <c r="D198" s="61"/>
      <c r="E198" s="61"/>
      <c r="F198" s="62"/>
      <c r="G198" s="62"/>
      <c r="H198" s="62"/>
      <c r="I198" s="62"/>
      <c r="J198" s="62"/>
      <c r="K198" s="62"/>
      <c r="L198" s="62"/>
      <c r="M198" s="62"/>
      <c r="N198" s="62"/>
      <c r="O198" s="62"/>
      <c r="P198" s="62"/>
      <c r="Q198" s="62"/>
      <c r="R198" s="62"/>
      <c r="S198" s="62"/>
      <c r="T198" s="62"/>
    </row>
    <row r="199" spans="1:20" ht="20.100000000000001" customHeight="1" x14ac:dyDescent="0.25">
      <c r="A199" s="8" t="s">
        <v>173</v>
      </c>
      <c r="B199" s="12" t="s">
        <v>441</v>
      </c>
      <c r="C199" s="5"/>
      <c r="D199" s="65">
        <f t="shared" ref="D199:T199" si="9">SUM(D200:D208)</f>
        <v>3</v>
      </c>
      <c r="E199" s="65">
        <f t="shared" si="9"/>
        <v>0</v>
      </c>
      <c r="F199" s="65">
        <f t="shared" si="9"/>
        <v>3</v>
      </c>
      <c r="G199" s="65">
        <f t="shared" si="9"/>
        <v>3</v>
      </c>
      <c r="H199" s="65">
        <f t="shared" si="9"/>
        <v>0</v>
      </c>
      <c r="I199" s="65">
        <f t="shared" si="9"/>
        <v>0</v>
      </c>
      <c r="J199" s="65">
        <f t="shared" si="9"/>
        <v>3</v>
      </c>
      <c r="K199" s="65">
        <f t="shared" si="9"/>
        <v>0</v>
      </c>
      <c r="L199" s="65">
        <f t="shared" si="9"/>
        <v>0</v>
      </c>
      <c r="M199" s="65">
        <f t="shared" si="9"/>
        <v>3</v>
      </c>
      <c r="N199" s="65">
        <f t="shared" si="9"/>
        <v>0</v>
      </c>
      <c r="O199" s="65">
        <f t="shared" si="9"/>
        <v>2</v>
      </c>
      <c r="P199" s="65">
        <f t="shared" si="9"/>
        <v>0</v>
      </c>
      <c r="Q199" s="65">
        <f t="shared" si="9"/>
        <v>2</v>
      </c>
      <c r="R199" s="65">
        <f t="shared" si="9"/>
        <v>0</v>
      </c>
      <c r="S199" s="65">
        <f t="shared" si="9"/>
        <v>0</v>
      </c>
      <c r="T199" s="65">
        <f t="shared" si="9"/>
        <v>0</v>
      </c>
    </row>
    <row r="200" spans="1:20" ht="20.100000000000001" customHeight="1" x14ac:dyDescent="0.25">
      <c r="A200" s="4" t="s">
        <v>172</v>
      </c>
      <c r="B200" s="7" t="s">
        <v>442</v>
      </c>
      <c r="C200" s="5">
        <v>258</v>
      </c>
      <c r="D200" s="61">
        <v>2</v>
      </c>
      <c r="E200" s="61"/>
      <c r="F200" s="62">
        <v>2</v>
      </c>
      <c r="G200" s="62">
        <v>1</v>
      </c>
      <c r="H200" s="62"/>
      <c r="I200" s="62"/>
      <c r="J200" s="62">
        <v>1</v>
      </c>
      <c r="K200" s="62"/>
      <c r="L200" s="62"/>
      <c r="M200" s="62">
        <v>3</v>
      </c>
      <c r="N200" s="62"/>
      <c r="O200" s="62">
        <v>1</v>
      </c>
      <c r="P200" s="62"/>
      <c r="Q200" s="62">
        <v>1</v>
      </c>
      <c r="R200" s="62"/>
      <c r="S200" s="62"/>
      <c r="T200" s="62"/>
    </row>
    <row r="201" spans="1:20" ht="20.100000000000001" customHeight="1" x14ac:dyDescent="0.25">
      <c r="A201" s="4" t="s">
        <v>171</v>
      </c>
      <c r="B201" s="7" t="s">
        <v>443</v>
      </c>
      <c r="C201" s="5">
        <v>259</v>
      </c>
      <c r="D201" s="61"/>
      <c r="E201" s="61"/>
      <c r="F201" s="62"/>
      <c r="G201" s="62"/>
      <c r="H201" s="62"/>
      <c r="I201" s="62"/>
      <c r="J201" s="62"/>
      <c r="K201" s="62"/>
      <c r="L201" s="62"/>
      <c r="M201" s="62"/>
      <c r="N201" s="62"/>
      <c r="O201" s="62"/>
      <c r="P201" s="62"/>
      <c r="Q201" s="62"/>
      <c r="R201" s="62"/>
      <c r="S201" s="62"/>
      <c r="T201" s="62"/>
    </row>
    <row r="202" spans="1:20" ht="20.100000000000001" customHeight="1" x14ac:dyDescent="0.25">
      <c r="A202" s="4" t="s">
        <v>170</v>
      </c>
      <c r="B202" s="7" t="s">
        <v>355</v>
      </c>
      <c r="C202" s="5">
        <v>260</v>
      </c>
      <c r="D202" s="61"/>
      <c r="E202" s="61"/>
      <c r="F202" s="62"/>
      <c r="G202" s="62"/>
      <c r="H202" s="62"/>
      <c r="I202" s="62"/>
      <c r="J202" s="62"/>
      <c r="K202" s="62"/>
      <c r="L202" s="62"/>
      <c r="M202" s="62"/>
      <c r="N202" s="62"/>
      <c r="O202" s="62"/>
      <c r="P202" s="62"/>
      <c r="Q202" s="62"/>
      <c r="R202" s="62"/>
      <c r="S202" s="62"/>
      <c r="T202" s="62"/>
    </row>
    <row r="203" spans="1:20" ht="20.100000000000001" customHeight="1" x14ac:dyDescent="0.25">
      <c r="A203" s="4" t="s">
        <v>169</v>
      </c>
      <c r="B203" s="7" t="s">
        <v>444</v>
      </c>
      <c r="C203" s="5">
        <v>261</v>
      </c>
      <c r="D203" s="61"/>
      <c r="E203" s="61"/>
      <c r="F203" s="62"/>
      <c r="G203" s="62"/>
      <c r="H203" s="62"/>
      <c r="I203" s="62"/>
      <c r="J203" s="62"/>
      <c r="K203" s="62"/>
      <c r="L203" s="62"/>
      <c r="M203" s="62"/>
      <c r="N203" s="62"/>
      <c r="O203" s="62"/>
      <c r="P203" s="62"/>
      <c r="Q203" s="62"/>
      <c r="R203" s="62"/>
      <c r="S203" s="62"/>
      <c r="T203" s="62"/>
    </row>
    <row r="204" spans="1:20" ht="20.100000000000001" customHeight="1" x14ac:dyDescent="0.25">
      <c r="A204" s="4" t="s">
        <v>168</v>
      </c>
      <c r="B204" s="7" t="s">
        <v>445</v>
      </c>
      <c r="C204" s="5">
        <v>262</v>
      </c>
      <c r="D204" s="61">
        <v>1</v>
      </c>
      <c r="E204" s="61"/>
      <c r="F204" s="62"/>
      <c r="G204" s="62">
        <v>1</v>
      </c>
      <c r="H204" s="62"/>
      <c r="I204" s="62"/>
      <c r="J204" s="62">
        <v>1</v>
      </c>
      <c r="K204" s="62"/>
      <c r="L204" s="62"/>
      <c r="M204" s="62"/>
      <c r="N204" s="62"/>
      <c r="O204" s="62">
        <v>1</v>
      </c>
      <c r="P204" s="62"/>
      <c r="Q204" s="62">
        <v>1</v>
      </c>
      <c r="R204" s="62"/>
      <c r="S204" s="62"/>
      <c r="T204" s="62"/>
    </row>
    <row r="205" spans="1:20" ht="20.100000000000001" customHeight="1" x14ac:dyDescent="0.25">
      <c r="A205" s="4" t="s">
        <v>167</v>
      </c>
      <c r="B205" s="7" t="s">
        <v>644</v>
      </c>
      <c r="C205" s="5">
        <v>263</v>
      </c>
      <c r="D205" s="61"/>
      <c r="E205" s="61"/>
      <c r="F205" s="62">
        <v>1</v>
      </c>
      <c r="G205" s="62">
        <v>1</v>
      </c>
      <c r="H205" s="62"/>
      <c r="I205" s="62"/>
      <c r="J205" s="62">
        <v>1</v>
      </c>
      <c r="K205" s="62"/>
      <c r="L205" s="62"/>
      <c r="M205" s="62"/>
      <c r="N205" s="62"/>
      <c r="O205" s="62"/>
      <c r="P205" s="62"/>
      <c r="Q205" s="62"/>
      <c r="R205" s="62"/>
      <c r="S205" s="62"/>
      <c r="T205" s="62"/>
    </row>
    <row r="206" spans="1:20" ht="20.100000000000001" customHeight="1" x14ac:dyDescent="0.25">
      <c r="A206" s="4" t="s">
        <v>166</v>
      </c>
      <c r="B206" s="7" t="s">
        <v>446</v>
      </c>
      <c r="C206" s="5">
        <v>264</v>
      </c>
      <c r="D206" s="61"/>
      <c r="E206" s="61"/>
      <c r="F206" s="62"/>
      <c r="G206" s="62"/>
      <c r="H206" s="62"/>
      <c r="I206" s="62"/>
      <c r="J206" s="62"/>
      <c r="K206" s="62"/>
      <c r="L206" s="62"/>
      <c r="M206" s="62"/>
      <c r="N206" s="62"/>
      <c r="O206" s="62"/>
      <c r="P206" s="62"/>
      <c r="Q206" s="62"/>
      <c r="R206" s="62"/>
      <c r="S206" s="62"/>
      <c r="T206" s="62"/>
    </row>
    <row r="207" spans="1:20" ht="20.100000000000001" customHeight="1" x14ac:dyDescent="0.25">
      <c r="A207" s="4" t="s">
        <v>165</v>
      </c>
      <c r="B207" s="7" t="s">
        <v>553</v>
      </c>
      <c r="C207" s="5">
        <v>265</v>
      </c>
      <c r="D207" s="61"/>
      <c r="E207" s="61"/>
      <c r="F207" s="62"/>
      <c r="G207" s="62"/>
      <c r="H207" s="62"/>
      <c r="I207" s="62"/>
      <c r="J207" s="62"/>
      <c r="K207" s="62"/>
      <c r="L207" s="62"/>
      <c r="M207" s="62"/>
      <c r="N207" s="62"/>
      <c r="O207" s="62"/>
      <c r="P207" s="62"/>
      <c r="Q207" s="62"/>
      <c r="R207" s="62"/>
      <c r="S207" s="62"/>
      <c r="T207" s="62"/>
    </row>
    <row r="208" spans="1:20" ht="20.100000000000001" customHeight="1" x14ac:dyDescent="0.25">
      <c r="A208" s="4" t="s">
        <v>164</v>
      </c>
      <c r="B208" s="7" t="s">
        <v>403</v>
      </c>
      <c r="C208" s="5"/>
      <c r="D208" s="61"/>
      <c r="E208" s="61"/>
      <c r="F208" s="62"/>
      <c r="G208" s="62"/>
      <c r="H208" s="62"/>
      <c r="I208" s="62"/>
      <c r="J208" s="62"/>
      <c r="K208" s="62"/>
      <c r="L208" s="62"/>
      <c r="M208" s="62"/>
      <c r="N208" s="62"/>
      <c r="O208" s="62"/>
      <c r="P208" s="62"/>
      <c r="Q208" s="62"/>
      <c r="R208" s="62"/>
      <c r="S208" s="62"/>
      <c r="T208" s="62"/>
    </row>
    <row r="209" spans="1:20" ht="20.100000000000001" customHeight="1" x14ac:dyDescent="0.25">
      <c r="A209" s="8" t="s">
        <v>163</v>
      </c>
      <c r="B209" s="12" t="s">
        <v>447</v>
      </c>
      <c r="C209" s="5"/>
      <c r="D209" s="65">
        <f t="shared" ref="D209:T209" si="10">SUM(D210:D227)</f>
        <v>7</v>
      </c>
      <c r="E209" s="65">
        <f t="shared" si="10"/>
        <v>1</v>
      </c>
      <c r="F209" s="65">
        <f t="shared" si="10"/>
        <v>28</v>
      </c>
      <c r="G209" s="65">
        <f t="shared" si="10"/>
        <v>24</v>
      </c>
      <c r="H209" s="65">
        <f t="shared" si="10"/>
        <v>0</v>
      </c>
      <c r="I209" s="65">
        <f t="shared" si="10"/>
        <v>0</v>
      </c>
      <c r="J209" s="65">
        <f t="shared" si="10"/>
        <v>24</v>
      </c>
      <c r="K209" s="65">
        <f t="shared" si="10"/>
        <v>0</v>
      </c>
      <c r="L209" s="65">
        <f t="shared" si="10"/>
        <v>0</v>
      </c>
      <c r="M209" s="65">
        <f t="shared" si="10"/>
        <v>11</v>
      </c>
      <c r="N209" s="65">
        <f t="shared" si="10"/>
        <v>1</v>
      </c>
      <c r="O209" s="65">
        <f t="shared" si="10"/>
        <v>5</v>
      </c>
      <c r="P209" s="65">
        <f t="shared" si="10"/>
        <v>0</v>
      </c>
      <c r="Q209" s="65">
        <f t="shared" si="10"/>
        <v>5</v>
      </c>
      <c r="R209" s="65">
        <f t="shared" si="10"/>
        <v>0</v>
      </c>
      <c r="S209" s="65">
        <f t="shared" si="10"/>
        <v>0</v>
      </c>
      <c r="T209" s="65">
        <f t="shared" si="10"/>
        <v>0</v>
      </c>
    </row>
    <row r="210" spans="1:20" ht="20.100000000000001" customHeight="1" x14ac:dyDescent="0.25">
      <c r="A210" s="4" t="s">
        <v>162</v>
      </c>
      <c r="B210" s="7" t="s">
        <v>719</v>
      </c>
      <c r="C210" s="5">
        <v>266</v>
      </c>
      <c r="D210" s="61">
        <v>2</v>
      </c>
      <c r="E210" s="61"/>
      <c r="F210" s="62">
        <v>5</v>
      </c>
      <c r="G210" s="62">
        <v>3</v>
      </c>
      <c r="H210" s="62"/>
      <c r="I210" s="62"/>
      <c r="J210" s="62">
        <v>3</v>
      </c>
      <c r="K210" s="62"/>
      <c r="L210" s="62"/>
      <c r="M210" s="62">
        <v>4</v>
      </c>
      <c r="N210" s="62"/>
      <c r="O210" s="62">
        <v>1</v>
      </c>
      <c r="P210" s="62"/>
      <c r="Q210" s="62">
        <v>1</v>
      </c>
      <c r="R210" s="62"/>
      <c r="S210" s="62"/>
      <c r="T210" s="62"/>
    </row>
    <row r="211" spans="1:20" ht="20.100000000000001" customHeight="1" x14ac:dyDescent="0.25">
      <c r="A211" s="4" t="s">
        <v>161</v>
      </c>
      <c r="B211" s="7" t="s">
        <v>720</v>
      </c>
      <c r="C211" s="5">
        <v>267</v>
      </c>
      <c r="D211" s="61"/>
      <c r="E211" s="61"/>
      <c r="F211" s="62"/>
      <c r="G211" s="62"/>
      <c r="H211" s="62"/>
      <c r="I211" s="62"/>
      <c r="J211" s="62"/>
      <c r="K211" s="62"/>
      <c r="L211" s="62"/>
      <c r="M211" s="62"/>
      <c r="N211" s="62"/>
      <c r="O211" s="62"/>
      <c r="P211" s="62"/>
      <c r="Q211" s="62"/>
      <c r="R211" s="62"/>
      <c r="S211" s="62"/>
      <c r="T211" s="62"/>
    </row>
    <row r="212" spans="1:20" ht="20.100000000000001" customHeight="1" x14ac:dyDescent="0.25">
      <c r="A212" s="4" t="s">
        <v>721</v>
      </c>
      <c r="B212" s="7" t="s">
        <v>722</v>
      </c>
      <c r="C212" s="5">
        <v>267.10000000000002</v>
      </c>
      <c r="D212" s="61"/>
      <c r="E212" s="61"/>
      <c r="F212" s="62"/>
      <c r="G212" s="62"/>
      <c r="H212" s="62"/>
      <c r="I212" s="62"/>
      <c r="J212" s="62"/>
      <c r="K212" s="62"/>
      <c r="L212" s="62"/>
      <c r="M212" s="62"/>
      <c r="N212" s="62"/>
      <c r="O212" s="62"/>
      <c r="P212" s="62"/>
      <c r="Q212" s="62"/>
      <c r="R212" s="62"/>
      <c r="S212" s="62"/>
      <c r="T212" s="62"/>
    </row>
    <row r="213" spans="1:20" ht="20.100000000000001" customHeight="1" x14ac:dyDescent="0.25">
      <c r="A213" s="4" t="s">
        <v>160</v>
      </c>
      <c r="B213" s="7" t="s">
        <v>645</v>
      </c>
      <c r="C213" s="5">
        <v>268</v>
      </c>
      <c r="D213" s="64">
        <v>4</v>
      </c>
      <c r="E213" s="64">
        <v>1</v>
      </c>
      <c r="F213" s="64">
        <v>22</v>
      </c>
      <c r="G213" s="64">
        <v>20</v>
      </c>
      <c r="H213" s="64"/>
      <c r="I213" s="64"/>
      <c r="J213" s="64">
        <v>20</v>
      </c>
      <c r="K213" s="64"/>
      <c r="L213" s="64"/>
      <c r="M213" s="64">
        <v>6</v>
      </c>
      <c r="N213" s="64">
        <v>1</v>
      </c>
      <c r="O213" s="64">
        <v>3</v>
      </c>
      <c r="P213" s="64"/>
      <c r="Q213" s="64">
        <v>3</v>
      </c>
      <c r="R213" s="64"/>
      <c r="S213" s="64"/>
      <c r="T213" s="64"/>
    </row>
    <row r="214" spans="1:20" ht="20.100000000000001" customHeight="1" x14ac:dyDescent="0.25">
      <c r="A214" s="4" t="s">
        <v>159</v>
      </c>
      <c r="B214" s="5" t="s">
        <v>723</v>
      </c>
      <c r="C214" s="5">
        <v>269</v>
      </c>
      <c r="D214" s="61"/>
      <c r="E214" s="61"/>
      <c r="F214" s="62"/>
      <c r="G214" s="62"/>
      <c r="H214" s="62"/>
      <c r="I214" s="62"/>
      <c r="J214" s="62"/>
      <c r="K214" s="62"/>
      <c r="L214" s="62"/>
      <c r="M214" s="62"/>
      <c r="N214" s="62"/>
      <c r="O214" s="62"/>
      <c r="P214" s="62"/>
      <c r="Q214" s="62"/>
      <c r="R214" s="62"/>
      <c r="S214" s="62"/>
      <c r="T214" s="62"/>
    </row>
    <row r="215" spans="1:20" ht="20.100000000000001" customHeight="1" x14ac:dyDescent="0.25">
      <c r="A215" s="4" t="s">
        <v>158</v>
      </c>
      <c r="B215" s="7" t="s">
        <v>724</v>
      </c>
      <c r="C215" s="5">
        <v>269.10000000000002</v>
      </c>
      <c r="D215" s="62"/>
      <c r="E215" s="62"/>
      <c r="F215" s="62"/>
      <c r="G215" s="62"/>
      <c r="H215" s="62"/>
      <c r="I215" s="62"/>
      <c r="J215" s="62"/>
      <c r="K215" s="62"/>
      <c r="L215" s="62"/>
      <c r="M215" s="62"/>
      <c r="N215" s="62"/>
      <c r="O215" s="62"/>
      <c r="P215" s="62"/>
      <c r="Q215" s="62"/>
      <c r="R215" s="62"/>
      <c r="S215" s="62"/>
      <c r="T215" s="62"/>
    </row>
    <row r="216" spans="1:20" ht="20.100000000000001" customHeight="1" x14ac:dyDescent="0.25">
      <c r="A216" s="4" t="s">
        <v>157</v>
      </c>
      <c r="B216" s="7" t="s">
        <v>725</v>
      </c>
      <c r="C216" s="5">
        <v>270</v>
      </c>
      <c r="D216" s="61"/>
      <c r="E216" s="61"/>
      <c r="F216" s="62"/>
      <c r="G216" s="62"/>
      <c r="H216" s="62"/>
      <c r="I216" s="62"/>
      <c r="J216" s="62"/>
      <c r="K216" s="62"/>
      <c r="L216" s="62"/>
      <c r="M216" s="62"/>
      <c r="N216" s="62"/>
      <c r="O216" s="62"/>
      <c r="P216" s="62"/>
      <c r="Q216" s="62"/>
      <c r="R216" s="62"/>
      <c r="S216" s="62"/>
      <c r="T216" s="62"/>
    </row>
    <row r="217" spans="1:20" ht="20.100000000000001" customHeight="1" x14ac:dyDescent="0.25">
      <c r="A217" s="4" t="s">
        <v>156</v>
      </c>
      <c r="B217" s="7" t="s">
        <v>726</v>
      </c>
      <c r="C217" s="5">
        <v>272</v>
      </c>
      <c r="D217" s="61"/>
      <c r="E217" s="61"/>
      <c r="F217" s="62"/>
      <c r="G217" s="62"/>
      <c r="H217" s="62"/>
      <c r="I217" s="62"/>
      <c r="J217" s="62"/>
      <c r="K217" s="62"/>
      <c r="L217" s="62"/>
      <c r="M217" s="62"/>
      <c r="N217" s="62"/>
      <c r="O217" s="62"/>
      <c r="P217" s="62"/>
      <c r="Q217" s="62"/>
      <c r="R217" s="62"/>
      <c r="S217" s="62"/>
      <c r="T217" s="62"/>
    </row>
    <row r="218" spans="1:20" ht="20.100000000000001" customHeight="1" x14ac:dyDescent="0.25">
      <c r="A218" s="4" t="s">
        <v>155</v>
      </c>
      <c r="B218" s="7" t="s">
        <v>727</v>
      </c>
      <c r="C218" s="5">
        <v>273</v>
      </c>
      <c r="D218" s="61"/>
      <c r="E218" s="61"/>
      <c r="F218" s="62"/>
      <c r="G218" s="62"/>
      <c r="H218" s="62"/>
      <c r="I218" s="62"/>
      <c r="J218" s="62"/>
      <c r="K218" s="62"/>
      <c r="L218" s="62"/>
      <c r="M218" s="62"/>
      <c r="N218" s="62"/>
      <c r="O218" s="62"/>
      <c r="P218" s="62"/>
      <c r="Q218" s="62"/>
      <c r="R218" s="62"/>
      <c r="S218" s="62"/>
      <c r="T218" s="62"/>
    </row>
    <row r="219" spans="1:20" ht="20.100000000000001" customHeight="1" x14ac:dyDescent="0.25">
      <c r="A219" s="4" t="s">
        <v>154</v>
      </c>
      <c r="B219" s="7" t="s">
        <v>728</v>
      </c>
      <c r="C219" s="5">
        <v>274</v>
      </c>
      <c r="D219" s="61"/>
      <c r="E219" s="61"/>
      <c r="F219" s="62"/>
      <c r="G219" s="62"/>
      <c r="H219" s="62"/>
      <c r="I219" s="62"/>
      <c r="J219" s="62"/>
      <c r="K219" s="62"/>
      <c r="L219" s="62"/>
      <c r="M219" s="62"/>
      <c r="N219" s="62"/>
      <c r="O219" s="62"/>
      <c r="P219" s="62"/>
      <c r="Q219" s="62"/>
      <c r="R219" s="62"/>
      <c r="S219" s="62"/>
      <c r="T219" s="62"/>
    </row>
    <row r="220" spans="1:20" ht="20.100000000000001" customHeight="1" x14ac:dyDescent="0.25">
      <c r="A220" s="4" t="s">
        <v>153</v>
      </c>
      <c r="B220" s="7" t="s">
        <v>729</v>
      </c>
      <c r="C220" s="5">
        <v>275</v>
      </c>
      <c r="D220" s="61"/>
      <c r="E220" s="61"/>
      <c r="F220" s="62"/>
      <c r="G220" s="62"/>
      <c r="H220" s="62"/>
      <c r="I220" s="62"/>
      <c r="J220" s="62"/>
      <c r="K220" s="62"/>
      <c r="L220" s="62"/>
      <c r="M220" s="62"/>
      <c r="N220" s="62"/>
      <c r="O220" s="62"/>
      <c r="P220" s="62"/>
      <c r="Q220" s="62"/>
      <c r="R220" s="62"/>
      <c r="S220" s="62"/>
      <c r="T220" s="62"/>
    </row>
    <row r="221" spans="1:20" ht="20.100000000000001" customHeight="1" x14ac:dyDescent="0.25">
      <c r="A221" s="4" t="s">
        <v>152</v>
      </c>
      <c r="B221" s="7" t="s">
        <v>554</v>
      </c>
      <c r="C221" s="5">
        <v>276</v>
      </c>
      <c r="D221" s="61"/>
      <c r="E221" s="61"/>
      <c r="F221" s="62"/>
      <c r="G221" s="62"/>
      <c r="H221" s="62"/>
      <c r="I221" s="62"/>
      <c r="J221" s="62"/>
      <c r="K221" s="62"/>
      <c r="L221" s="62"/>
      <c r="M221" s="62"/>
      <c r="N221" s="62"/>
      <c r="O221" s="62"/>
      <c r="P221" s="62"/>
      <c r="Q221" s="62"/>
      <c r="R221" s="62"/>
      <c r="S221" s="62"/>
      <c r="T221" s="62"/>
    </row>
    <row r="222" spans="1:20" ht="20.100000000000001" customHeight="1" x14ac:dyDescent="0.25">
      <c r="A222" s="4" t="s">
        <v>151</v>
      </c>
      <c r="B222" s="7" t="s">
        <v>364</v>
      </c>
      <c r="C222" s="5">
        <v>277</v>
      </c>
      <c r="D222" s="61"/>
      <c r="E222" s="61"/>
      <c r="F222" s="62"/>
      <c r="G222" s="62"/>
      <c r="H222" s="62"/>
      <c r="I222" s="62"/>
      <c r="J222" s="62"/>
      <c r="K222" s="62"/>
      <c r="L222" s="62"/>
      <c r="M222" s="62"/>
      <c r="N222" s="62"/>
      <c r="O222" s="62"/>
      <c r="P222" s="62"/>
      <c r="Q222" s="62"/>
      <c r="R222" s="62"/>
      <c r="S222" s="62"/>
      <c r="T222" s="62"/>
    </row>
    <row r="223" spans="1:20" ht="20.100000000000001" customHeight="1" x14ac:dyDescent="0.25">
      <c r="A223" s="4" t="s">
        <v>150</v>
      </c>
      <c r="B223" s="7" t="s">
        <v>555</v>
      </c>
      <c r="C223" s="5">
        <v>278</v>
      </c>
      <c r="D223" s="61"/>
      <c r="E223" s="61"/>
      <c r="F223" s="62"/>
      <c r="G223" s="62"/>
      <c r="H223" s="62"/>
      <c r="I223" s="62"/>
      <c r="J223" s="62"/>
      <c r="K223" s="62"/>
      <c r="L223" s="62"/>
      <c r="M223" s="62"/>
      <c r="N223" s="62"/>
      <c r="O223" s="62"/>
      <c r="P223" s="62"/>
      <c r="Q223" s="62"/>
      <c r="R223" s="62"/>
      <c r="S223" s="62"/>
      <c r="T223" s="62"/>
    </row>
    <row r="224" spans="1:20" ht="20.100000000000001" customHeight="1" x14ac:dyDescent="0.25">
      <c r="A224" s="4" t="s">
        <v>149</v>
      </c>
      <c r="B224" s="7" t="s">
        <v>556</v>
      </c>
      <c r="C224" s="5">
        <v>279</v>
      </c>
      <c r="D224" s="61">
        <v>1</v>
      </c>
      <c r="E224" s="61"/>
      <c r="F224" s="62">
        <v>1</v>
      </c>
      <c r="G224" s="62">
        <v>1</v>
      </c>
      <c r="H224" s="62"/>
      <c r="I224" s="62"/>
      <c r="J224" s="62">
        <v>1</v>
      </c>
      <c r="K224" s="62"/>
      <c r="L224" s="62"/>
      <c r="M224" s="62">
        <v>1</v>
      </c>
      <c r="N224" s="62"/>
      <c r="O224" s="62">
        <v>1</v>
      </c>
      <c r="P224" s="62"/>
      <c r="Q224" s="62">
        <v>1</v>
      </c>
      <c r="R224" s="62"/>
      <c r="S224" s="62"/>
      <c r="T224" s="62"/>
    </row>
    <row r="225" spans="1:20" ht="20.100000000000001" customHeight="1" x14ac:dyDescent="0.25">
      <c r="A225" s="4" t="s">
        <v>148</v>
      </c>
      <c r="B225" s="7" t="s">
        <v>730</v>
      </c>
      <c r="C225" s="5">
        <v>280</v>
      </c>
      <c r="D225" s="61"/>
      <c r="E225" s="61"/>
      <c r="F225" s="62"/>
      <c r="G225" s="62"/>
      <c r="H225" s="62"/>
      <c r="I225" s="62"/>
      <c r="J225" s="62"/>
      <c r="K225" s="62"/>
      <c r="L225" s="62"/>
      <c r="M225" s="62"/>
      <c r="N225" s="62"/>
      <c r="O225" s="62"/>
      <c r="P225" s="62"/>
      <c r="Q225" s="62"/>
      <c r="R225" s="62"/>
      <c r="S225" s="62"/>
      <c r="T225" s="62"/>
    </row>
    <row r="226" spans="1:20" ht="20.100000000000001" customHeight="1" x14ac:dyDescent="0.25">
      <c r="A226" s="4" t="s">
        <v>731</v>
      </c>
      <c r="B226" s="7" t="s">
        <v>732</v>
      </c>
      <c r="C226" s="5">
        <v>280.10000000000002</v>
      </c>
      <c r="D226" s="61"/>
      <c r="E226" s="61"/>
      <c r="F226" s="62"/>
      <c r="G226" s="62"/>
      <c r="H226" s="62"/>
      <c r="I226" s="62"/>
      <c r="J226" s="62"/>
      <c r="K226" s="62"/>
      <c r="L226" s="62"/>
      <c r="M226" s="62"/>
      <c r="N226" s="62"/>
      <c r="O226" s="62"/>
      <c r="P226" s="62"/>
      <c r="Q226" s="62"/>
      <c r="R226" s="62"/>
      <c r="S226" s="62"/>
      <c r="T226" s="62"/>
    </row>
    <row r="227" spans="1:20" ht="20.100000000000001" customHeight="1" x14ac:dyDescent="0.25">
      <c r="A227" s="4" t="s">
        <v>147</v>
      </c>
      <c r="B227" s="7" t="s">
        <v>403</v>
      </c>
      <c r="C227" s="5"/>
      <c r="D227" s="61"/>
      <c r="E227" s="61"/>
      <c r="F227" s="62"/>
      <c r="G227" s="62"/>
      <c r="H227" s="62"/>
      <c r="I227" s="62"/>
      <c r="J227" s="62"/>
      <c r="K227" s="62"/>
      <c r="L227" s="62"/>
      <c r="M227" s="62"/>
      <c r="N227" s="62"/>
      <c r="O227" s="62"/>
      <c r="P227" s="62"/>
      <c r="Q227" s="62"/>
      <c r="R227" s="62"/>
      <c r="S227" s="62"/>
      <c r="T227" s="62"/>
    </row>
    <row r="228" spans="1:20" ht="20.100000000000001" customHeight="1" x14ac:dyDescent="0.25">
      <c r="A228" s="8" t="s">
        <v>146</v>
      </c>
      <c r="B228" s="12" t="s">
        <v>448</v>
      </c>
      <c r="C228" s="5"/>
      <c r="D228" s="65">
        <f t="shared" ref="D228:T228" si="11">SUM(D229:D247)</f>
        <v>0</v>
      </c>
      <c r="E228" s="65">
        <f t="shared" si="11"/>
        <v>0</v>
      </c>
      <c r="F228" s="65">
        <f t="shared" si="11"/>
        <v>0</v>
      </c>
      <c r="G228" s="65">
        <f t="shared" si="11"/>
        <v>0</v>
      </c>
      <c r="H228" s="65">
        <f t="shared" si="11"/>
        <v>0</v>
      </c>
      <c r="I228" s="65">
        <f t="shared" si="11"/>
        <v>0</v>
      </c>
      <c r="J228" s="65">
        <f t="shared" si="11"/>
        <v>0</v>
      </c>
      <c r="K228" s="65">
        <f t="shared" si="11"/>
        <v>0</v>
      </c>
      <c r="L228" s="65">
        <f t="shared" si="11"/>
        <v>0</v>
      </c>
      <c r="M228" s="65">
        <f t="shared" si="11"/>
        <v>0</v>
      </c>
      <c r="N228" s="65">
        <f t="shared" si="11"/>
        <v>0</v>
      </c>
      <c r="O228" s="65">
        <f t="shared" si="11"/>
        <v>0</v>
      </c>
      <c r="P228" s="65">
        <f t="shared" si="11"/>
        <v>0</v>
      </c>
      <c r="Q228" s="65">
        <f t="shared" si="11"/>
        <v>0</v>
      </c>
      <c r="R228" s="65">
        <f t="shared" si="11"/>
        <v>0</v>
      </c>
      <c r="S228" s="65">
        <f t="shared" si="11"/>
        <v>0</v>
      </c>
      <c r="T228" s="65">
        <f t="shared" si="11"/>
        <v>0</v>
      </c>
    </row>
    <row r="229" spans="1:20" ht="20.100000000000001" customHeight="1" x14ac:dyDescent="0.25">
      <c r="A229" s="4" t="s">
        <v>145</v>
      </c>
      <c r="B229" s="7" t="s">
        <v>557</v>
      </c>
      <c r="C229" s="5">
        <v>281</v>
      </c>
      <c r="D229" s="61"/>
      <c r="E229" s="61"/>
      <c r="F229" s="62"/>
      <c r="G229" s="62"/>
      <c r="H229" s="62"/>
      <c r="I229" s="62"/>
      <c r="J229" s="62"/>
      <c r="K229" s="62"/>
      <c r="L229" s="62"/>
      <c r="M229" s="62"/>
      <c r="N229" s="62"/>
      <c r="O229" s="62"/>
      <c r="P229" s="62"/>
      <c r="Q229" s="62"/>
      <c r="R229" s="62"/>
      <c r="S229" s="62"/>
      <c r="T229" s="62"/>
    </row>
    <row r="230" spans="1:20" ht="20.100000000000001" customHeight="1" x14ac:dyDescent="0.25">
      <c r="A230" s="4" t="s">
        <v>144</v>
      </c>
      <c r="B230" s="7" t="s">
        <v>558</v>
      </c>
      <c r="C230" s="6">
        <v>282</v>
      </c>
      <c r="D230" s="62"/>
      <c r="E230" s="62"/>
      <c r="F230" s="62"/>
      <c r="G230" s="62"/>
      <c r="H230" s="62"/>
      <c r="I230" s="62"/>
      <c r="J230" s="62"/>
      <c r="K230" s="62"/>
      <c r="L230" s="62"/>
      <c r="M230" s="62"/>
      <c r="N230" s="62"/>
      <c r="O230" s="62"/>
      <c r="P230" s="62"/>
      <c r="Q230" s="62"/>
      <c r="R230" s="62"/>
      <c r="S230" s="62"/>
      <c r="T230" s="62"/>
    </row>
    <row r="231" spans="1:20" ht="20.100000000000001" customHeight="1" x14ac:dyDescent="0.25">
      <c r="A231" s="4" t="s">
        <v>143</v>
      </c>
      <c r="B231" s="5" t="s">
        <v>559</v>
      </c>
      <c r="C231" s="5">
        <v>283</v>
      </c>
      <c r="D231" s="61"/>
      <c r="E231" s="61"/>
      <c r="F231" s="62"/>
      <c r="G231" s="62"/>
      <c r="H231" s="62"/>
      <c r="I231" s="62"/>
      <c r="J231" s="62"/>
      <c r="K231" s="62"/>
      <c r="L231" s="62"/>
      <c r="M231" s="62"/>
      <c r="N231" s="62"/>
      <c r="O231" s="62"/>
      <c r="P231" s="62"/>
      <c r="Q231" s="62"/>
      <c r="R231" s="62"/>
      <c r="S231" s="62"/>
      <c r="T231" s="62"/>
    </row>
    <row r="232" spans="1:20" ht="20.100000000000001" customHeight="1" x14ac:dyDescent="0.25">
      <c r="A232" s="4" t="s">
        <v>142</v>
      </c>
      <c r="B232" s="7" t="s">
        <v>560</v>
      </c>
      <c r="C232" s="5">
        <v>284</v>
      </c>
      <c r="D232" s="61"/>
      <c r="E232" s="61"/>
      <c r="F232" s="62"/>
      <c r="G232" s="62"/>
      <c r="H232" s="62"/>
      <c r="I232" s="62"/>
      <c r="J232" s="62"/>
      <c r="K232" s="62"/>
      <c r="L232" s="62"/>
      <c r="M232" s="62"/>
      <c r="N232" s="62"/>
      <c r="O232" s="62"/>
      <c r="P232" s="62"/>
      <c r="Q232" s="62"/>
      <c r="R232" s="62"/>
      <c r="S232" s="62"/>
      <c r="T232" s="62"/>
    </row>
    <row r="233" spans="1:20" ht="20.100000000000001" customHeight="1" x14ac:dyDescent="0.25">
      <c r="A233" s="4" t="s">
        <v>141</v>
      </c>
      <c r="B233" s="7" t="s">
        <v>561</v>
      </c>
      <c r="C233" s="5">
        <v>285</v>
      </c>
      <c r="D233" s="64"/>
      <c r="E233" s="64"/>
      <c r="F233" s="64"/>
      <c r="G233" s="64"/>
      <c r="H233" s="64"/>
      <c r="I233" s="64"/>
      <c r="J233" s="64"/>
      <c r="K233" s="64"/>
      <c r="L233" s="64"/>
      <c r="M233" s="64"/>
      <c r="N233" s="64"/>
      <c r="O233" s="64"/>
      <c r="P233" s="64"/>
      <c r="Q233" s="64"/>
      <c r="R233" s="64"/>
      <c r="S233" s="64"/>
      <c r="T233" s="64"/>
    </row>
    <row r="234" spans="1:20" ht="20.100000000000001" customHeight="1" x14ac:dyDescent="0.25">
      <c r="A234" s="4" t="s">
        <v>140</v>
      </c>
      <c r="B234" s="7" t="s">
        <v>562</v>
      </c>
      <c r="C234" s="5">
        <v>286</v>
      </c>
      <c r="D234" s="61"/>
      <c r="E234" s="61"/>
      <c r="F234" s="62"/>
      <c r="G234" s="62"/>
      <c r="H234" s="62"/>
      <c r="I234" s="62"/>
      <c r="J234" s="62"/>
      <c r="K234" s="62"/>
      <c r="L234" s="62"/>
      <c r="M234" s="62"/>
      <c r="N234" s="62"/>
      <c r="O234" s="62"/>
      <c r="P234" s="62"/>
      <c r="Q234" s="62"/>
      <c r="R234" s="62"/>
      <c r="S234" s="62"/>
      <c r="T234" s="62"/>
    </row>
    <row r="235" spans="1:20" ht="20.100000000000001" customHeight="1" x14ac:dyDescent="0.25">
      <c r="A235" s="4" t="s">
        <v>139</v>
      </c>
      <c r="B235" s="7" t="s">
        <v>365</v>
      </c>
      <c r="C235" s="5">
        <v>287</v>
      </c>
      <c r="D235" s="61"/>
      <c r="E235" s="61"/>
      <c r="F235" s="62"/>
      <c r="G235" s="62"/>
      <c r="H235" s="62"/>
      <c r="I235" s="62"/>
      <c r="J235" s="62"/>
      <c r="K235" s="62"/>
      <c r="L235" s="62"/>
      <c r="M235" s="62"/>
      <c r="N235" s="62"/>
      <c r="O235" s="62"/>
      <c r="P235" s="62"/>
      <c r="Q235" s="62"/>
      <c r="R235" s="62"/>
      <c r="S235" s="62"/>
      <c r="T235" s="62"/>
    </row>
    <row r="236" spans="1:20" ht="20.100000000000001" customHeight="1" x14ac:dyDescent="0.25">
      <c r="A236" s="4" t="s">
        <v>138</v>
      </c>
      <c r="B236" s="7" t="s">
        <v>366</v>
      </c>
      <c r="C236" s="5">
        <v>288</v>
      </c>
      <c r="D236" s="61"/>
      <c r="E236" s="61"/>
      <c r="F236" s="62"/>
      <c r="G236" s="62"/>
      <c r="H236" s="62"/>
      <c r="I236" s="62"/>
      <c r="J236" s="62"/>
      <c r="K236" s="62"/>
      <c r="L236" s="62"/>
      <c r="M236" s="62"/>
      <c r="N236" s="62"/>
      <c r="O236" s="62"/>
      <c r="P236" s="62"/>
      <c r="Q236" s="62"/>
      <c r="R236" s="62"/>
      <c r="S236" s="62"/>
      <c r="T236" s="62"/>
    </row>
    <row r="237" spans="1:20" ht="20.100000000000001" customHeight="1" x14ac:dyDescent="0.25">
      <c r="A237" s="4" t="s">
        <v>137</v>
      </c>
      <c r="B237" s="7" t="s">
        <v>646</v>
      </c>
      <c r="C237" s="5">
        <v>289</v>
      </c>
      <c r="D237" s="61"/>
      <c r="E237" s="61"/>
      <c r="F237" s="62"/>
      <c r="G237" s="62"/>
      <c r="H237" s="62"/>
      <c r="I237" s="62"/>
      <c r="J237" s="62"/>
      <c r="K237" s="62"/>
      <c r="L237" s="62"/>
      <c r="M237" s="62"/>
      <c r="N237" s="62"/>
      <c r="O237" s="62"/>
      <c r="P237" s="62"/>
      <c r="Q237" s="62"/>
      <c r="R237" s="62"/>
      <c r="S237" s="62"/>
      <c r="T237" s="62"/>
    </row>
    <row r="238" spans="1:20" ht="20.100000000000001" customHeight="1" x14ac:dyDescent="0.25">
      <c r="A238" s="4" t="s">
        <v>136</v>
      </c>
      <c r="B238" s="7" t="s">
        <v>496</v>
      </c>
      <c r="C238" s="5">
        <v>290</v>
      </c>
      <c r="D238" s="61"/>
      <c r="E238" s="61"/>
      <c r="F238" s="62"/>
      <c r="G238" s="62"/>
      <c r="H238" s="62"/>
      <c r="I238" s="62"/>
      <c r="J238" s="62"/>
      <c r="K238" s="62"/>
      <c r="L238" s="62"/>
      <c r="M238" s="62"/>
      <c r="N238" s="62"/>
      <c r="O238" s="62"/>
      <c r="P238" s="62"/>
      <c r="Q238" s="62"/>
      <c r="R238" s="62"/>
      <c r="S238" s="62"/>
      <c r="T238" s="62"/>
    </row>
    <row r="239" spans="1:20" ht="20.100000000000001" customHeight="1" x14ac:dyDescent="0.25">
      <c r="A239" s="4" t="s">
        <v>135</v>
      </c>
      <c r="B239" s="7" t="s">
        <v>647</v>
      </c>
      <c r="C239" s="5">
        <v>291</v>
      </c>
      <c r="D239" s="61"/>
      <c r="E239" s="61"/>
      <c r="F239" s="62"/>
      <c r="G239" s="62"/>
      <c r="H239" s="62"/>
      <c r="I239" s="62"/>
      <c r="J239" s="62"/>
      <c r="K239" s="62"/>
      <c r="L239" s="62"/>
      <c r="M239" s="62"/>
      <c r="N239" s="62"/>
      <c r="O239" s="62"/>
      <c r="P239" s="62"/>
      <c r="Q239" s="62"/>
      <c r="R239" s="62"/>
      <c r="S239" s="62"/>
      <c r="T239" s="62"/>
    </row>
    <row r="240" spans="1:20" ht="20.100000000000001" customHeight="1" x14ac:dyDescent="0.25">
      <c r="A240" s="4" t="s">
        <v>134</v>
      </c>
      <c r="B240" s="7" t="s">
        <v>648</v>
      </c>
      <c r="C240" s="5">
        <v>292</v>
      </c>
      <c r="D240" s="61"/>
      <c r="E240" s="61"/>
      <c r="F240" s="62"/>
      <c r="G240" s="62"/>
      <c r="H240" s="62"/>
      <c r="I240" s="62"/>
      <c r="J240" s="62"/>
      <c r="K240" s="62"/>
      <c r="L240" s="62"/>
      <c r="M240" s="62"/>
      <c r="N240" s="62"/>
      <c r="O240" s="62"/>
      <c r="P240" s="62"/>
      <c r="Q240" s="62"/>
      <c r="R240" s="62"/>
      <c r="S240" s="62"/>
      <c r="T240" s="62"/>
    </row>
    <row r="241" spans="1:20" ht="20.100000000000001" customHeight="1" x14ac:dyDescent="0.25">
      <c r="A241" s="4" t="s">
        <v>133</v>
      </c>
      <c r="B241" s="7" t="s">
        <v>449</v>
      </c>
      <c r="C241" s="5">
        <v>293</v>
      </c>
      <c r="D241" s="61"/>
      <c r="E241" s="61"/>
      <c r="F241" s="62"/>
      <c r="G241" s="62"/>
      <c r="H241" s="62"/>
      <c r="I241" s="62"/>
      <c r="J241" s="62"/>
      <c r="K241" s="62"/>
      <c r="L241" s="62"/>
      <c r="M241" s="62"/>
      <c r="N241" s="62"/>
      <c r="O241" s="62"/>
      <c r="P241" s="62"/>
      <c r="Q241" s="62"/>
      <c r="R241" s="62"/>
      <c r="S241" s="62"/>
      <c r="T241" s="62"/>
    </row>
    <row r="242" spans="1:20" ht="20.100000000000001" customHeight="1" x14ac:dyDescent="0.25">
      <c r="A242" s="4" t="s">
        <v>132</v>
      </c>
      <c r="B242" s="7" t="s">
        <v>649</v>
      </c>
      <c r="C242" s="5">
        <v>294</v>
      </c>
      <c r="D242" s="61"/>
      <c r="E242" s="61"/>
      <c r="F242" s="62"/>
      <c r="G242" s="62"/>
      <c r="H242" s="62"/>
      <c r="I242" s="62"/>
      <c r="J242" s="62"/>
      <c r="K242" s="62"/>
      <c r="L242" s="62"/>
      <c r="M242" s="62"/>
      <c r="N242" s="62"/>
      <c r="O242" s="62"/>
      <c r="P242" s="62"/>
      <c r="Q242" s="62"/>
      <c r="R242" s="62"/>
      <c r="S242" s="62"/>
      <c r="T242" s="62"/>
    </row>
    <row r="243" spans="1:20" ht="20.100000000000001" customHeight="1" x14ac:dyDescent="0.25">
      <c r="A243" s="4" t="s">
        <v>131</v>
      </c>
      <c r="B243" s="7" t="s">
        <v>650</v>
      </c>
      <c r="C243" s="5">
        <v>295</v>
      </c>
      <c r="D243" s="61"/>
      <c r="E243" s="61"/>
      <c r="F243" s="62"/>
      <c r="G243" s="62"/>
      <c r="H243" s="62"/>
      <c r="I243" s="62"/>
      <c r="J243" s="62"/>
      <c r="K243" s="62"/>
      <c r="L243" s="62"/>
      <c r="M243" s="62"/>
      <c r="N243" s="62"/>
      <c r="O243" s="62"/>
      <c r="P243" s="62"/>
      <c r="Q243" s="62"/>
      <c r="R243" s="62"/>
      <c r="S243" s="62"/>
      <c r="T243" s="62"/>
    </row>
    <row r="244" spans="1:20" ht="20.100000000000001" customHeight="1" x14ac:dyDescent="0.25">
      <c r="A244" s="4" t="s">
        <v>130</v>
      </c>
      <c r="B244" s="7" t="s">
        <v>651</v>
      </c>
      <c r="C244" s="5">
        <v>296</v>
      </c>
      <c r="D244" s="61"/>
      <c r="E244" s="61"/>
      <c r="F244" s="62"/>
      <c r="G244" s="62"/>
      <c r="H244" s="62"/>
      <c r="I244" s="62"/>
      <c r="J244" s="62"/>
      <c r="K244" s="62"/>
      <c r="L244" s="62"/>
      <c r="M244" s="62"/>
      <c r="N244" s="62"/>
      <c r="O244" s="62"/>
      <c r="P244" s="62"/>
      <c r="Q244" s="62"/>
      <c r="R244" s="62"/>
      <c r="S244" s="62"/>
      <c r="T244" s="62"/>
    </row>
    <row r="245" spans="1:20" ht="20.100000000000001" customHeight="1" x14ac:dyDescent="0.25">
      <c r="A245" s="4" t="s">
        <v>129</v>
      </c>
      <c r="B245" s="7" t="s">
        <v>376</v>
      </c>
      <c r="C245" s="6">
        <v>297</v>
      </c>
      <c r="D245" s="61"/>
      <c r="E245" s="61"/>
      <c r="F245" s="62"/>
      <c r="G245" s="62"/>
      <c r="H245" s="62"/>
      <c r="I245" s="62"/>
      <c r="J245" s="62"/>
      <c r="K245" s="62"/>
      <c r="L245" s="62"/>
      <c r="M245" s="62"/>
      <c r="N245" s="62"/>
      <c r="O245" s="62"/>
      <c r="P245" s="62"/>
      <c r="Q245" s="62"/>
      <c r="R245" s="62"/>
      <c r="S245" s="62"/>
      <c r="T245" s="62"/>
    </row>
    <row r="246" spans="1:20" ht="20.100000000000001" customHeight="1" x14ac:dyDescent="0.25">
      <c r="A246" s="4" t="s">
        <v>128</v>
      </c>
      <c r="B246" s="7" t="s">
        <v>563</v>
      </c>
      <c r="C246" s="5">
        <v>298</v>
      </c>
      <c r="D246" s="61"/>
      <c r="E246" s="61"/>
      <c r="F246" s="62"/>
      <c r="G246" s="62"/>
      <c r="H246" s="62"/>
      <c r="I246" s="62"/>
      <c r="J246" s="62"/>
      <c r="K246" s="62"/>
      <c r="L246" s="62"/>
      <c r="M246" s="62"/>
      <c r="N246" s="62"/>
      <c r="O246" s="62"/>
      <c r="P246" s="62"/>
      <c r="Q246" s="62"/>
      <c r="R246" s="62"/>
      <c r="S246" s="62"/>
      <c r="T246" s="62"/>
    </row>
    <row r="247" spans="1:20" ht="20.100000000000001" customHeight="1" x14ac:dyDescent="0.25">
      <c r="A247" s="4" t="s">
        <v>127</v>
      </c>
      <c r="B247" s="7" t="s">
        <v>403</v>
      </c>
      <c r="C247" s="5"/>
      <c r="D247" s="64"/>
      <c r="E247" s="64"/>
      <c r="F247" s="64"/>
      <c r="G247" s="64"/>
      <c r="H247" s="64"/>
      <c r="I247" s="64"/>
      <c r="J247" s="64"/>
      <c r="K247" s="64"/>
      <c r="L247" s="64"/>
      <c r="M247" s="64"/>
      <c r="N247" s="64"/>
      <c r="O247" s="64"/>
      <c r="P247" s="64"/>
      <c r="Q247" s="64"/>
      <c r="R247" s="64"/>
      <c r="S247" s="64"/>
      <c r="T247" s="64"/>
    </row>
    <row r="248" spans="1:20" ht="20.100000000000001" customHeight="1" x14ac:dyDescent="0.25">
      <c r="A248" s="4" t="s">
        <v>126</v>
      </c>
      <c r="B248" s="12" t="s">
        <v>564</v>
      </c>
      <c r="C248" s="5"/>
      <c r="D248" s="65">
        <f t="shared" ref="D248:T248" si="12">SUM(D249:D261)</f>
        <v>0</v>
      </c>
      <c r="E248" s="65">
        <f t="shared" si="12"/>
        <v>0</v>
      </c>
      <c r="F248" s="65">
        <f t="shared" si="12"/>
        <v>0</v>
      </c>
      <c r="G248" s="65">
        <f t="shared" si="12"/>
        <v>0</v>
      </c>
      <c r="H248" s="65">
        <f t="shared" si="12"/>
        <v>0</v>
      </c>
      <c r="I248" s="65">
        <f t="shared" si="12"/>
        <v>0</v>
      </c>
      <c r="J248" s="65">
        <f t="shared" si="12"/>
        <v>0</v>
      </c>
      <c r="K248" s="65">
        <f t="shared" si="12"/>
        <v>0</v>
      </c>
      <c r="L248" s="65">
        <f t="shared" si="12"/>
        <v>0</v>
      </c>
      <c r="M248" s="65">
        <f t="shared" si="12"/>
        <v>0</v>
      </c>
      <c r="N248" s="65">
        <f t="shared" si="12"/>
        <v>0</v>
      </c>
      <c r="O248" s="65">
        <f t="shared" si="12"/>
        <v>0</v>
      </c>
      <c r="P248" s="65">
        <f t="shared" si="12"/>
        <v>0</v>
      </c>
      <c r="Q248" s="65">
        <f t="shared" si="12"/>
        <v>0</v>
      </c>
      <c r="R248" s="65">
        <f t="shared" si="12"/>
        <v>0</v>
      </c>
      <c r="S248" s="65">
        <f t="shared" si="12"/>
        <v>0</v>
      </c>
      <c r="T248" s="65">
        <f t="shared" si="12"/>
        <v>0</v>
      </c>
    </row>
    <row r="249" spans="1:20" ht="20.100000000000001" customHeight="1" x14ac:dyDescent="0.25">
      <c r="A249" s="4" t="s">
        <v>125</v>
      </c>
      <c r="B249" s="5" t="s">
        <v>450</v>
      </c>
      <c r="C249" s="5">
        <v>299</v>
      </c>
      <c r="D249" s="62"/>
      <c r="E249" s="62"/>
      <c r="F249" s="62"/>
      <c r="G249" s="62"/>
      <c r="H249" s="62"/>
      <c r="I249" s="62"/>
      <c r="J249" s="62"/>
      <c r="K249" s="62"/>
      <c r="L249" s="62"/>
      <c r="M249" s="62"/>
      <c r="N249" s="62"/>
      <c r="O249" s="62"/>
      <c r="P249" s="62"/>
      <c r="Q249" s="62"/>
      <c r="R249" s="62"/>
      <c r="S249" s="62"/>
      <c r="T249" s="62"/>
    </row>
    <row r="250" spans="1:20" ht="20.100000000000001" customHeight="1" x14ac:dyDescent="0.25">
      <c r="A250" s="4" t="s">
        <v>124</v>
      </c>
      <c r="B250" s="5" t="s">
        <v>733</v>
      </c>
      <c r="C250" s="5">
        <v>300</v>
      </c>
      <c r="D250" s="61"/>
      <c r="E250" s="61"/>
      <c r="F250" s="62"/>
      <c r="G250" s="62"/>
      <c r="H250" s="62"/>
      <c r="I250" s="62"/>
      <c r="J250" s="62"/>
      <c r="K250" s="62"/>
      <c r="L250" s="62"/>
      <c r="M250" s="62"/>
      <c r="N250" s="62"/>
      <c r="O250" s="62"/>
      <c r="P250" s="62"/>
      <c r="Q250" s="62"/>
      <c r="R250" s="62"/>
      <c r="S250" s="62"/>
      <c r="T250" s="62"/>
    </row>
    <row r="251" spans="1:20" ht="20.100000000000001" customHeight="1" x14ac:dyDescent="0.25">
      <c r="A251" s="4" t="s">
        <v>123</v>
      </c>
      <c r="B251" s="7" t="s">
        <v>367</v>
      </c>
      <c r="C251" s="5">
        <v>300.10000000000002</v>
      </c>
      <c r="D251" s="61"/>
      <c r="E251" s="61"/>
      <c r="F251" s="62"/>
      <c r="G251" s="62"/>
      <c r="H251" s="62"/>
      <c r="I251" s="62"/>
      <c r="J251" s="62"/>
      <c r="K251" s="62"/>
      <c r="L251" s="62"/>
      <c r="M251" s="62"/>
      <c r="N251" s="62"/>
      <c r="O251" s="62"/>
      <c r="P251" s="62"/>
      <c r="Q251" s="62"/>
      <c r="R251" s="62"/>
      <c r="S251" s="62"/>
      <c r="T251" s="62"/>
    </row>
    <row r="252" spans="1:20" ht="20.100000000000001" customHeight="1" x14ac:dyDescent="0.25">
      <c r="A252" s="4" t="s">
        <v>122</v>
      </c>
      <c r="B252" s="7" t="s">
        <v>565</v>
      </c>
      <c r="C252" s="5">
        <v>300.2</v>
      </c>
      <c r="D252" s="61"/>
      <c r="E252" s="61"/>
      <c r="F252" s="62"/>
      <c r="G252" s="62"/>
      <c r="H252" s="62"/>
      <c r="I252" s="62"/>
      <c r="J252" s="62"/>
      <c r="K252" s="62"/>
      <c r="L252" s="62"/>
      <c r="M252" s="62"/>
      <c r="N252" s="62"/>
      <c r="O252" s="62"/>
      <c r="P252" s="62"/>
      <c r="Q252" s="62"/>
      <c r="R252" s="62"/>
      <c r="S252" s="62"/>
      <c r="T252" s="62"/>
    </row>
    <row r="253" spans="1:20" ht="20.100000000000001" customHeight="1" x14ac:dyDescent="0.25">
      <c r="A253" s="4" t="s">
        <v>121</v>
      </c>
      <c r="B253" s="7" t="s">
        <v>734</v>
      </c>
      <c r="C253" s="5">
        <v>301</v>
      </c>
      <c r="D253" s="61"/>
      <c r="E253" s="61"/>
      <c r="F253" s="62"/>
      <c r="G253" s="62"/>
      <c r="H253" s="62"/>
      <c r="I253" s="62"/>
      <c r="J253" s="62"/>
      <c r="K253" s="62"/>
      <c r="L253" s="62"/>
      <c r="M253" s="62"/>
      <c r="N253" s="62"/>
      <c r="O253" s="62"/>
      <c r="P253" s="62"/>
      <c r="Q253" s="62"/>
      <c r="R253" s="62"/>
      <c r="S253" s="62"/>
      <c r="T253" s="62"/>
    </row>
    <row r="254" spans="1:20" ht="20.100000000000001" customHeight="1" x14ac:dyDescent="0.25">
      <c r="A254" s="4" t="s">
        <v>120</v>
      </c>
      <c r="B254" s="7" t="s">
        <v>451</v>
      </c>
      <c r="C254" s="5">
        <v>301.10000000000002</v>
      </c>
      <c r="D254" s="62"/>
      <c r="E254" s="62"/>
      <c r="F254" s="62"/>
      <c r="G254" s="62"/>
      <c r="H254" s="62"/>
      <c r="I254" s="62"/>
      <c r="J254" s="62"/>
      <c r="K254" s="62"/>
      <c r="L254" s="62"/>
      <c r="M254" s="62"/>
      <c r="N254" s="62"/>
      <c r="O254" s="62"/>
      <c r="P254" s="62"/>
      <c r="Q254" s="62"/>
      <c r="R254" s="62"/>
      <c r="S254" s="62"/>
      <c r="T254" s="62"/>
    </row>
    <row r="255" spans="1:20" ht="20.100000000000001" customHeight="1" x14ac:dyDescent="0.25">
      <c r="A255" s="4" t="s">
        <v>119</v>
      </c>
      <c r="B255" s="5" t="s">
        <v>452</v>
      </c>
      <c r="C255" s="5">
        <v>302</v>
      </c>
      <c r="D255" s="62"/>
      <c r="E255" s="62"/>
      <c r="F255" s="62"/>
      <c r="G255" s="62"/>
      <c r="H255" s="62"/>
      <c r="I255" s="62"/>
      <c r="J255" s="62"/>
      <c r="K255" s="62"/>
      <c r="L255" s="62"/>
      <c r="M255" s="62"/>
      <c r="N255" s="62"/>
      <c r="O255" s="62"/>
      <c r="P255" s="62"/>
      <c r="Q255" s="62"/>
      <c r="R255" s="62"/>
      <c r="S255" s="62"/>
      <c r="T255" s="62"/>
    </row>
    <row r="256" spans="1:20" ht="20.100000000000001" customHeight="1" x14ac:dyDescent="0.25">
      <c r="A256" s="4" t="s">
        <v>118</v>
      </c>
      <c r="B256" s="5" t="s">
        <v>368</v>
      </c>
      <c r="C256" s="5">
        <v>303</v>
      </c>
      <c r="D256" s="61"/>
      <c r="E256" s="61"/>
      <c r="F256" s="62"/>
      <c r="G256" s="62"/>
      <c r="H256" s="62"/>
      <c r="I256" s="62"/>
      <c r="J256" s="62"/>
      <c r="K256" s="62"/>
      <c r="L256" s="62"/>
      <c r="M256" s="62"/>
      <c r="N256" s="62"/>
      <c r="O256" s="62"/>
      <c r="P256" s="62"/>
      <c r="Q256" s="62"/>
      <c r="R256" s="62"/>
      <c r="S256" s="62"/>
      <c r="T256" s="62"/>
    </row>
    <row r="257" spans="1:20" ht="20.100000000000001" customHeight="1" x14ac:dyDescent="0.25">
      <c r="A257" s="4" t="s">
        <v>117</v>
      </c>
      <c r="B257" s="5" t="s">
        <v>453</v>
      </c>
      <c r="C257" s="5">
        <v>304</v>
      </c>
      <c r="D257" s="61"/>
      <c r="E257" s="61"/>
      <c r="F257" s="62"/>
      <c r="G257" s="62"/>
      <c r="H257" s="62"/>
      <c r="I257" s="62"/>
      <c r="J257" s="62"/>
      <c r="K257" s="62"/>
      <c r="L257" s="62"/>
      <c r="M257" s="62"/>
      <c r="N257" s="62"/>
      <c r="O257" s="62"/>
      <c r="P257" s="62"/>
      <c r="Q257" s="62"/>
      <c r="R257" s="62"/>
      <c r="S257" s="62"/>
      <c r="T257" s="62"/>
    </row>
    <row r="258" spans="1:20" ht="20.100000000000001" customHeight="1" x14ac:dyDescent="0.25">
      <c r="A258" s="4" t="s">
        <v>116</v>
      </c>
      <c r="B258" s="5" t="s">
        <v>566</v>
      </c>
      <c r="C258" s="5">
        <v>305</v>
      </c>
      <c r="D258" s="61"/>
      <c r="E258" s="61"/>
      <c r="F258" s="62"/>
      <c r="G258" s="62"/>
      <c r="H258" s="62"/>
      <c r="I258" s="62"/>
      <c r="J258" s="62"/>
      <c r="K258" s="62"/>
      <c r="L258" s="62"/>
      <c r="M258" s="62"/>
      <c r="N258" s="62"/>
      <c r="O258" s="62"/>
      <c r="P258" s="62"/>
      <c r="Q258" s="62"/>
      <c r="R258" s="62"/>
      <c r="S258" s="62"/>
      <c r="T258" s="62"/>
    </row>
    <row r="259" spans="1:20" ht="20.100000000000001" customHeight="1" x14ac:dyDescent="0.25">
      <c r="A259" s="4" t="s">
        <v>115</v>
      </c>
      <c r="B259" s="7" t="s">
        <v>567</v>
      </c>
      <c r="C259" s="5">
        <v>306</v>
      </c>
      <c r="D259" s="61"/>
      <c r="E259" s="61"/>
      <c r="F259" s="62"/>
      <c r="G259" s="62"/>
      <c r="H259" s="62"/>
      <c r="I259" s="62"/>
      <c r="J259" s="62"/>
      <c r="K259" s="62"/>
      <c r="L259" s="62"/>
      <c r="M259" s="62"/>
      <c r="N259" s="62"/>
      <c r="O259" s="62"/>
      <c r="P259" s="62"/>
      <c r="Q259" s="62"/>
      <c r="R259" s="62"/>
      <c r="S259" s="62"/>
      <c r="T259" s="62"/>
    </row>
    <row r="260" spans="1:20" ht="20.100000000000001" customHeight="1" x14ac:dyDescent="0.25">
      <c r="A260" s="4" t="s">
        <v>114</v>
      </c>
      <c r="B260" s="7" t="s">
        <v>568</v>
      </c>
      <c r="C260" s="5">
        <v>307</v>
      </c>
      <c r="D260" s="61"/>
      <c r="E260" s="61"/>
      <c r="F260" s="62"/>
      <c r="G260" s="62"/>
      <c r="H260" s="62"/>
      <c r="I260" s="62"/>
      <c r="J260" s="62"/>
      <c r="K260" s="62"/>
      <c r="L260" s="62"/>
      <c r="M260" s="62"/>
      <c r="N260" s="62"/>
      <c r="O260" s="62"/>
      <c r="P260" s="62"/>
      <c r="Q260" s="62"/>
      <c r="R260" s="62"/>
      <c r="S260" s="62"/>
      <c r="T260" s="62"/>
    </row>
    <row r="261" spans="1:20" ht="20.100000000000001" customHeight="1" x14ac:dyDescent="0.25">
      <c r="A261" s="4" t="s">
        <v>113</v>
      </c>
      <c r="B261" s="7" t="s">
        <v>403</v>
      </c>
      <c r="C261" s="5"/>
      <c r="D261" s="61"/>
      <c r="E261" s="61"/>
      <c r="F261" s="62"/>
      <c r="G261" s="62"/>
      <c r="H261" s="62"/>
      <c r="I261" s="62"/>
      <c r="J261" s="62"/>
      <c r="K261" s="62"/>
      <c r="L261" s="62"/>
      <c r="M261" s="62"/>
      <c r="N261" s="62"/>
      <c r="O261" s="62"/>
      <c r="P261" s="62"/>
      <c r="Q261" s="62"/>
      <c r="R261" s="62"/>
      <c r="S261" s="62"/>
      <c r="T261" s="62"/>
    </row>
    <row r="262" spans="1:20" s="52" customFormat="1" ht="20.100000000000001" customHeight="1" x14ac:dyDescent="0.25">
      <c r="A262" s="8" t="s">
        <v>112</v>
      </c>
      <c r="B262" s="12" t="s">
        <v>454</v>
      </c>
      <c r="C262" s="5"/>
      <c r="D262" s="65">
        <f t="shared" ref="D262:T262" si="13">SUM(D263:D279)</f>
        <v>3</v>
      </c>
      <c r="E262" s="65">
        <f t="shared" si="13"/>
        <v>0</v>
      </c>
      <c r="F262" s="65">
        <f t="shared" si="13"/>
        <v>8</v>
      </c>
      <c r="G262" s="65">
        <f t="shared" si="13"/>
        <v>5</v>
      </c>
      <c r="H262" s="65">
        <f t="shared" si="13"/>
        <v>0</v>
      </c>
      <c r="I262" s="65">
        <f t="shared" si="13"/>
        <v>0</v>
      </c>
      <c r="J262" s="65">
        <f t="shared" si="13"/>
        <v>5</v>
      </c>
      <c r="K262" s="65">
        <f t="shared" si="13"/>
        <v>1</v>
      </c>
      <c r="L262" s="65">
        <f t="shared" si="13"/>
        <v>0</v>
      </c>
      <c r="M262" s="65">
        <f t="shared" si="13"/>
        <v>4</v>
      </c>
      <c r="N262" s="65">
        <f t="shared" si="13"/>
        <v>0</v>
      </c>
      <c r="O262" s="65">
        <f t="shared" si="13"/>
        <v>2</v>
      </c>
      <c r="P262" s="65">
        <f t="shared" si="13"/>
        <v>0</v>
      </c>
      <c r="Q262" s="65">
        <f t="shared" si="13"/>
        <v>2</v>
      </c>
      <c r="R262" s="65">
        <f t="shared" si="13"/>
        <v>0</v>
      </c>
      <c r="S262" s="65">
        <f t="shared" si="13"/>
        <v>0</v>
      </c>
      <c r="T262" s="65">
        <f t="shared" si="13"/>
        <v>0</v>
      </c>
    </row>
    <row r="263" spans="1:20" ht="20.100000000000001" customHeight="1" x14ac:dyDescent="0.25">
      <c r="A263" s="4" t="s">
        <v>111</v>
      </c>
      <c r="B263" s="7" t="s">
        <v>455</v>
      </c>
      <c r="C263" s="5">
        <v>308</v>
      </c>
      <c r="D263" s="64">
        <v>1</v>
      </c>
      <c r="E263" s="64"/>
      <c r="F263" s="64">
        <v>2</v>
      </c>
      <c r="G263" s="64">
        <v>3</v>
      </c>
      <c r="H263" s="64"/>
      <c r="I263" s="64"/>
      <c r="J263" s="64">
        <v>3</v>
      </c>
      <c r="K263" s="64"/>
      <c r="L263" s="64"/>
      <c r="M263" s="64"/>
      <c r="N263" s="64"/>
      <c r="O263" s="64">
        <v>2</v>
      </c>
      <c r="P263" s="64"/>
      <c r="Q263" s="64">
        <v>2</v>
      </c>
      <c r="R263" s="64"/>
      <c r="S263" s="64"/>
      <c r="T263" s="64"/>
    </row>
    <row r="264" spans="1:20" ht="20.100000000000001" customHeight="1" x14ac:dyDescent="0.25">
      <c r="A264" s="4" t="s">
        <v>110</v>
      </c>
      <c r="B264" s="7" t="s">
        <v>456</v>
      </c>
      <c r="C264" s="6">
        <v>309</v>
      </c>
      <c r="D264" s="61"/>
      <c r="E264" s="61"/>
      <c r="F264" s="62"/>
      <c r="G264" s="62"/>
      <c r="H264" s="62"/>
      <c r="I264" s="62"/>
      <c r="J264" s="62"/>
      <c r="K264" s="62"/>
      <c r="L264" s="62"/>
      <c r="M264" s="62"/>
      <c r="N264" s="62"/>
      <c r="O264" s="62"/>
      <c r="P264" s="62"/>
      <c r="Q264" s="62"/>
      <c r="R264" s="62"/>
      <c r="S264" s="62"/>
      <c r="T264" s="62"/>
    </row>
    <row r="265" spans="1:20" ht="20.100000000000001" customHeight="1" x14ac:dyDescent="0.25">
      <c r="A265" s="4" t="s">
        <v>735</v>
      </c>
      <c r="B265" s="7" t="s">
        <v>398</v>
      </c>
      <c r="C265" s="6">
        <v>309.10000000000002</v>
      </c>
      <c r="D265" s="61"/>
      <c r="E265" s="61"/>
      <c r="F265" s="62"/>
      <c r="G265" s="62"/>
      <c r="H265" s="62"/>
      <c r="I265" s="62"/>
      <c r="J265" s="62"/>
      <c r="K265" s="62"/>
      <c r="L265" s="62"/>
      <c r="M265" s="62"/>
      <c r="N265" s="62"/>
      <c r="O265" s="62"/>
      <c r="P265" s="62"/>
      <c r="Q265" s="62"/>
      <c r="R265" s="62"/>
      <c r="S265" s="62"/>
      <c r="T265" s="62"/>
    </row>
    <row r="266" spans="1:20" ht="20.100000000000001" customHeight="1" x14ac:dyDescent="0.25">
      <c r="A266" s="4" t="s">
        <v>109</v>
      </c>
      <c r="B266" s="13" t="s">
        <v>652</v>
      </c>
      <c r="C266" s="5">
        <v>310</v>
      </c>
      <c r="D266" s="61"/>
      <c r="E266" s="61"/>
      <c r="F266" s="62"/>
      <c r="G266" s="62"/>
      <c r="H266" s="62"/>
      <c r="I266" s="62"/>
      <c r="J266" s="62"/>
      <c r="K266" s="62"/>
      <c r="L266" s="62"/>
      <c r="M266" s="62"/>
      <c r="N266" s="62"/>
      <c r="O266" s="62"/>
      <c r="P266" s="62"/>
      <c r="Q266" s="62"/>
      <c r="R266" s="62"/>
      <c r="S266" s="62"/>
      <c r="T266" s="62"/>
    </row>
    <row r="267" spans="1:20" ht="20.100000000000001" customHeight="1" x14ac:dyDescent="0.25">
      <c r="A267" s="4" t="s">
        <v>108</v>
      </c>
      <c r="B267" s="7" t="s">
        <v>569</v>
      </c>
      <c r="C267" s="5">
        <v>311</v>
      </c>
      <c r="D267" s="61">
        <v>1</v>
      </c>
      <c r="E267" s="61"/>
      <c r="F267" s="62">
        <v>1</v>
      </c>
      <c r="G267" s="62"/>
      <c r="H267" s="62"/>
      <c r="I267" s="62"/>
      <c r="J267" s="62"/>
      <c r="K267" s="62">
        <v>1</v>
      </c>
      <c r="L267" s="62"/>
      <c r="M267" s="62">
        <v>1</v>
      </c>
      <c r="N267" s="62"/>
      <c r="O267" s="62"/>
      <c r="P267" s="62"/>
      <c r="Q267" s="62"/>
      <c r="R267" s="62"/>
      <c r="S267" s="62"/>
      <c r="T267" s="62"/>
    </row>
    <row r="268" spans="1:20" ht="20.100000000000001" customHeight="1" x14ac:dyDescent="0.25">
      <c r="A268" s="4" t="s">
        <v>107</v>
      </c>
      <c r="B268" s="7" t="s">
        <v>653</v>
      </c>
      <c r="C268" s="5">
        <v>311.10000000000002</v>
      </c>
      <c r="D268" s="61"/>
      <c r="E268" s="61"/>
      <c r="F268" s="62">
        <v>1</v>
      </c>
      <c r="G268" s="62"/>
      <c r="H268" s="62"/>
      <c r="I268" s="62"/>
      <c r="J268" s="62"/>
      <c r="K268" s="62"/>
      <c r="L268" s="62"/>
      <c r="M268" s="62">
        <v>1</v>
      </c>
      <c r="N268" s="62"/>
      <c r="O268" s="62"/>
      <c r="P268" s="62"/>
      <c r="Q268" s="62"/>
      <c r="R268" s="62"/>
      <c r="S268" s="62"/>
      <c r="T268" s="62"/>
    </row>
    <row r="269" spans="1:20" ht="20.100000000000001" customHeight="1" x14ac:dyDescent="0.25">
      <c r="A269" s="4" t="s">
        <v>106</v>
      </c>
      <c r="B269" s="7" t="s">
        <v>654</v>
      </c>
      <c r="C269" s="5">
        <v>311.2</v>
      </c>
      <c r="D269" s="61"/>
      <c r="E269" s="61"/>
      <c r="F269" s="62"/>
      <c r="G269" s="62"/>
      <c r="H269" s="62"/>
      <c r="I269" s="62"/>
      <c r="J269" s="62"/>
      <c r="K269" s="62"/>
      <c r="L269" s="62"/>
      <c r="M269" s="62"/>
      <c r="N269" s="62"/>
      <c r="O269" s="62"/>
      <c r="P269" s="62"/>
      <c r="Q269" s="62"/>
      <c r="R269" s="62"/>
      <c r="S269" s="62"/>
      <c r="T269" s="62"/>
    </row>
    <row r="270" spans="1:20" ht="20.100000000000001" customHeight="1" x14ac:dyDescent="0.25">
      <c r="A270" s="4" t="s">
        <v>105</v>
      </c>
      <c r="B270" s="7" t="s">
        <v>570</v>
      </c>
      <c r="C270" s="6">
        <v>312</v>
      </c>
      <c r="D270" s="61"/>
      <c r="E270" s="61"/>
      <c r="F270" s="62"/>
      <c r="G270" s="62"/>
      <c r="H270" s="62"/>
      <c r="I270" s="62"/>
      <c r="J270" s="62"/>
      <c r="K270" s="62"/>
      <c r="L270" s="62"/>
      <c r="M270" s="62"/>
      <c r="N270" s="62"/>
      <c r="O270" s="62"/>
      <c r="P270" s="62"/>
      <c r="Q270" s="62"/>
      <c r="R270" s="62"/>
      <c r="S270" s="62"/>
      <c r="T270" s="62"/>
    </row>
    <row r="271" spans="1:20" ht="20.100000000000001" customHeight="1" x14ac:dyDescent="0.25">
      <c r="A271" s="4" t="s">
        <v>104</v>
      </c>
      <c r="B271" s="7" t="s">
        <v>655</v>
      </c>
      <c r="C271" s="6">
        <v>312.10000000000002</v>
      </c>
      <c r="D271" s="61"/>
      <c r="E271" s="61"/>
      <c r="F271" s="62"/>
      <c r="G271" s="62"/>
      <c r="H271" s="62"/>
      <c r="I271" s="62"/>
      <c r="J271" s="62"/>
      <c r="K271" s="62"/>
      <c r="L271" s="62"/>
      <c r="M271" s="62"/>
      <c r="N271" s="62"/>
      <c r="O271" s="62"/>
      <c r="P271" s="62"/>
      <c r="Q271" s="62"/>
      <c r="R271" s="62"/>
      <c r="S271" s="62"/>
      <c r="T271" s="62"/>
    </row>
    <row r="272" spans="1:20" ht="20.100000000000001" customHeight="1" x14ac:dyDescent="0.25">
      <c r="A272" s="4" t="s">
        <v>736</v>
      </c>
      <c r="B272" s="7" t="s">
        <v>737</v>
      </c>
      <c r="C272" s="6">
        <v>312.2</v>
      </c>
      <c r="D272" s="61"/>
      <c r="E272" s="61"/>
      <c r="F272" s="62"/>
      <c r="G272" s="62"/>
      <c r="H272" s="62"/>
      <c r="I272" s="62"/>
      <c r="J272" s="62"/>
      <c r="K272" s="62"/>
      <c r="L272" s="62"/>
      <c r="M272" s="62"/>
      <c r="N272" s="62"/>
      <c r="O272" s="62"/>
      <c r="P272" s="62"/>
      <c r="Q272" s="62"/>
      <c r="R272" s="62"/>
      <c r="S272" s="62"/>
      <c r="T272" s="62"/>
    </row>
    <row r="273" spans="1:20" ht="20.100000000000001" customHeight="1" x14ac:dyDescent="0.25">
      <c r="A273" s="4" t="s">
        <v>103</v>
      </c>
      <c r="B273" s="7" t="s">
        <v>571</v>
      </c>
      <c r="C273" s="5">
        <v>313</v>
      </c>
      <c r="D273" s="61"/>
      <c r="E273" s="61"/>
      <c r="F273" s="62"/>
      <c r="G273" s="62"/>
      <c r="H273" s="62"/>
      <c r="I273" s="62"/>
      <c r="J273" s="62"/>
      <c r="K273" s="62"/>
      <c r="L273" s="62"/>
      <c r="M273" s="62"/>
      <c r="N273" s="62"/>
      <c r="O273" s="62"/>
      <c r="P273" s="62"/>
      <c r="Q273" s="62"/>
      <c r="R273" s="62"/>
      <c r="S273" s="62"/>
      <c r="T273" s="62"/>
    </row>
    <row r="274" spans="1:20" ht="20.100000000000001" customHeight="1" x14ac:dyDescent="0.25">
      <c r="A274" s="4" t="s">
        <v>102</v>
      </c>
      <c r="B274" s="7" t="s">
        <v>572</v>
      </c>
      <c r="C274" s="5">
        <v>314</v>
      </c>
      <c r="D274" s="61">
        <v>1</v>
      </c>
      <c r="E274" s="61"/>
      <c r="F274" s="62">
        <v>2</v>
      </c>
      <c r="G274" s="62">
        <v>1</v>
      </c>
      <c r="H274" s="62"/>
      <c r="I274" s="62"/>
      <c r="J274" s="62">
        <v>1</v>
      </c>
      <c r="K274" s="62"/>
      <c r="L274" s="62"/>
      <c r="M274" s="62">
        <v>1</v>
      </c>
      <c r="N274" s="62"/>
      <c r="O274" s="62"/>
      <c r="P274" s="62"/>
      <c r="Q274" s="62"/>
      <c r="R274" s="62"/>
      <c r="S274" s="62"/>
      <c r="T274" s="62"/>
    </row>
    <row r="275" spans="1:20" ht="20.100000000000001" customHeight="1" x14ac:dyDescent="0.25">
      <c r="A275" s="4" t="s">
        <v>101</v>
      </c>
      <c r="B275" s="7" t="s">
        <v>656</v>
      </c>
      <c r="C275" s="5">
        <v>314.10000000000002</v>
      </c>
      <c r="D275" s="61"/>
      <c r="E275" s="61"/>
      <c r="F275" s="62"/>
      <c r="G275" s="62"/>
      <c r="H275" s="62"/>
      <c r="I275" s="62"/>
      <c r="J275" s="62"/>
      <c r="K275" s="62"/>
      <c r="L275" s="62"/>
      <c r="M275" s="62"/>
      <c r="N275" s="62"/>
      <c r="O275" s="62"/>
      <c r="P275" s="62"/>
      <c r="Q275" s="62"/>
      <c r="R275" s="62"/>
      <c r="S275" s="62"/>
      <c r="T275" s="62"/>
    </row>
    <row r="276" spans="1:20" ht="20.100000000000001" customHeight="1" x14ac:dyDescent="0.25">
      <c r="A276" s="4" t="s">
        <v>100</v>
      </c>
      <c r="B276" s="7" t="s">
        <v>497</v>
      </c>
      <c r="C276" s="5">
        <v>315</v>
      </c>
      <c r="D276" s="61"/>
      <c r="E276" s="61"/>
      <c r="F276" s="62">
        <v>2</v>
      </c>
      <c r="G276" s="62">
        <v>1</v>
      </c>
      <c r="H276" s="62"/>
      <c r="I276" s="62"/>
      <c r="J276" s="62">
        <v>1</v>
      </c>
      <c r="K276" s="62"/>
      <c r="L276" s="62"/>
      <c r="M276" s="62">
        <v>1</v>
      </c>
      <c r="N276" s="62"/>
      <c r="O276" s="62"/>
      <c r="P276" s="62"/>
      <c r="Q276" s="62"/>
      <c r="R276" s="62"/>
      <c r="S276" s="62"/>
      <c r="T276" s="62"/>
    </row>
    <row r="277" spans="1:20" ht="20.100000000000001" customHeight="1" x14ac:dyDescent="0.25">
      <c r="A277" s="4" t="s">
        <v>99</v>
      </c>
      <c r="B277" s="7" t="s">
        <v>738</v>
      </c>
      <c r="C277" s="5">
        <v>315.10000000000002</v>
      </c>
      <c r="D277" s="61"/>
      <c r="E277" s="61"/>
      <c r="F277" s="62"/>
      <c r="G277" s="62"/>
      <c r="H277" s="62"/>
      <c r="I277" s="62"/>
      <c r="J277" s="62"/>
      <c r="K277" s="62"/>
      <c r="L277" s="62"/>
      <c r="M277" s="62"/>
      <c r="N277" s="62"/>
      <c r="O277" s="62"/>
      <c r="P277" s="62"/>
      <c r="Q277" s="62"/>
      <c r="R277" s="62"/>
      <c r="S277" s="62"/>
      <c r="T277" s="62"/>
    </row>
    <row r="278" spans="1:20" ht="20.100000000000001" customHeight="1" x14ac:dyDescent="0.25">
      <c r="A278" s="4" t="s">
        <v>98</v>
      </c>
      <c r="B278" s="7" t="s">
        <v>739</v>
      </c>
      <c r="C278" s="5">
        <v>315.2</v>
      </c>
      <c r="D278" s="61"/>
      <c r="E278" s="61"/>
      <c r="F278" s="62"/>
      <c r="G278" s="62"/>
      <c r="H278" s="62"/>
      <c r="I278" s="62"/>
      <c r="J278" s="62"/>
      <c r="K278" s="62"/>
      <c r="L278" s="62"/>
      <c r="M278" s="62"/>
      <c r="N278" s="62"/>
      <c r="O278" s="62"/>
      <c r="P278" s="62"/>
      <c r="Q278" s="62"/>
      <c r="R278" s="62"/>
      <c r="S278" s="62"/>
      <c r="T278" s="62"/>
    </row>
    <row r="279" spans="1:20" ht="20.100000000000001" customHeight="1" x14ac:dyDescent="0.25">
      <c r="A279" s="4" t="s">
        <v>97</v>
      </c>
      <c r="B279" s="7" t="s">
        <v>403</v>
      </c>
      <c r="C279" s="5"/>
      <c r="D279" s="61"/>
      <c r="E279" s="61"/>
      <c r="F279" s="62"/>
      <c r="G279" s="62"/>
      <c r="H279" s="62"/>
      <c r="I279" s="62"/>
      <c r="J279" s="62"/>
      <c r="K279" s="62"/>
      <c r="L279" s="62"/>
      <c r="M279" s="62"/>
      <c r="N279" s="62"/>
      <c r="O279" s="62"/>
      <c r="P279" s="62"/>
      <c r="Q279" s="62"/>
      <c r="R279" s="62"/>
      <c r="S279" s="62"/>
      <c r="T279" s="62"/>
    </row>
    <row r="280" spans="1:20" ht="20.100000000000001" customHeight="1" x14ac:dyDescent="0.25">
      <c r="A280" s="8" t="s">
        <v>96</v>
      </c>
      <c r="B280" s="12" t="s">
        <v>457</v>
      </c>
      <c r="C280" s="5"/>
      <c r="D280" s="65">
        <f t="shared" ref="D280:T280" si="14">SUM(D281:D303)</f>
        <v>6</v>
      </c>
      <c r="E280" s="65">
        <f t="shared" si="14"/>
        <v>0</v>
      </c>
      <c r="F280" s="65">
        <f t="shared" si="14"/>
        <v>2</v>
      </c>
      <c r="G280" s="65">
        <f t="shared" si="14"/>
        <v>5</v>
      </c>
      <c r="H280" s="65">
        <f t="shared" si="14"/>
        <v>0</v>
      </c>
      <c r="I280" s="65">
        <f t="shared" si="14"/>
        <v>0</v>
      </c>
      <c r="J280" s="65">
        <f t="shared" si="14"/>
        <v>5</v>
      </c>
      <c r="K280" s="65">
        <f t="shared" si="14"/>
        <v>0</v>
      </c>
      <c r="L280" s="65">
        <f t="shared" si="14"/>
        <v>0</v>
      </c>
      <c r="M280" s="65">
        <f t="shared" si="14"/>
        <v>3</v>
      </c>
      <c r="N280" s="65">
        <f t="shared" si="14"/>
        <v>0</v>
      </c>
      <c r="O280" s="65">
        <f t="shared" si="14"/>
        <v>3</v>
      </c>
      <c r="P280" s="65">
        <f t="shared" si="14"/>
        <v>1</v>
      </c>
      <c r="Q280" s="65">
        <f t="shared" si="14"/>
        <v>4</v>
      </c>
      <c r="R280" s="65">
        <f t="shared" si="14"/>
        <v>0</v>
      </c>
      <c r="S280" s="65">
        <f t="shared" si="14"/>
        <v>0</v>
      </c>
      <c r="T280" s="65">
        <f t="shared" si="14"/>
        <v>0</v>
      </c>
    </row>
    <row r="281" spans="1:20" ht="20.100000000000001" customHeight="1" x14ac:dyDescent="0.25">
      <c r="A281" s="4" t="s">
        <v>95</v>
      </c>
      <c r="B281" s="7" t="s">
        <v>458</v>
      </c>
      <c r="C281" s="5">
        <v>316</v>
      </c>
      <c r="D281" s="61">
        <v>6</v>
      </c>
      <c r="E281" s="61"/>
      <c r="F281" s="62"/>
      <c r="G281" s="62">
        <v>4</v>
      </c>
      <c r="H281" s="62"/>
      <c r="I281" s="62"/>
      <c r="J281" s="62">
        <v>4</v>
      </c>
      <c r="K281" s="62"/>
      <c r="L281" s="62"/>
      <c r="M281" s="62">
        <v>2</v>
      </c>
      <c r="N281" s="62"/>
      <c r="O281" s="62">
        <v>3</v>
      </c>
      <c r="P281" s="62">
        <v>1</v>
      </c>
      <c r="Q281" s="62">
        <v>4</v>
      </c>
      <c r="R281" s="62"/>
      <c r="S281" s="62"/>
      <c r="T281" s="62"/>
    </row>
    <row r="282" spans="1:20" ht="20.100000000000001" customHeight="1" x14ac:dyDescent="0.25">
      <c r="A282" s="4" t="s">
        <v>94</v>
      </c>
      <c r="B282" s="7" t="s">
        <v>573</v>
      </c>
      <c r="C282" s="5">
        <v>317</v>
      </c>
      <c r="D282" s="61"/>
      <c r="E282" s="61"/>
      <c r="F282" s="62"/>
      <c r="G282" s="62"/>
      <c r="H282" s="62"/>
      <c r="I282" s="62"/>
      <c r="J282" s="62"/>
      <c r="K282" s="62"/>
      <c r="L282" s="62"/>
      <c r="M282" s="62"/>
      <c r="N282" s="62"/>
      <c r="O282" s="62"/>
      <c r="P282" s="62"/>
      <c r="Q282" s="62"/>
      <c r="R282" s="62"/>
      <c r="S282" s="62"/>
      <c r="T282" s="62"/>
    </row>
    <row r="283" spans="1:20" ht="20.100000000000001" customHeight="1" x14ac:dyDescent="0.25">
      <c r="A283" s="4" t="s">
        <v>93</v>
      </c>
      <c r="B283" s="7" t="s">
        <v>459</v>
      </c>
      <c r="C283" s="5">
        <v>319</v>
      </c>
      <c r="D283" s="61"/>
      <c r="E283" s="61"/>
      <c r="F283" s="62"/>
      <c r="G283" s="62"/>
      <c r="H283" s="62"/>
      <c r="I283" s="62"/>
      <c r="J283" s="62"/>
      <c r="K283" s="62"/>
      <c r="L283" s="62"/>
      <c r="M283" s="62"/>
      <c r="N283" s="62"/>
      <c r="O283" s="62"/>
      <c r="P283" s="62"/>
      <c r="Q283" s="62"/>
      <c r="R283" s="62"/>
      <c r="S283" s="62"/>
      <c r="T283" s="62"/>
    </row>
    <row r="284" spans="1:20" ht="20.100000000000001" customHeight="1" x14ac:dyDescent="0.25">
      <c r="A284" s="4" t="s">
        <v>92</v>
      </c>
      <c r="B284" s="7" t="s">
        <v>657</v>
      </c>
      <c r="C284" s="5">
        <v>320</v>
      </c>
      <c r="D284" s="61"/>
      <c r="E284" s="61"/>
      <c r="F284" s="62"/>
      <c r="G284" s="62"/>
      <c r="H284" s="62"/>
      <c r="I284" s="62"/>
      <c r="J284" s="62"/>
      <c r="K284" s="62"/>
      <c r="L284" s="62"/>
      <c r="M284" s="62"/>
      <c r="N284" s="62"/>
      <c r="O284" s="62"/>
      <c r="P284" s="62"/>
      <c r="Q284" s="62"/>
      <c r="R284" s="62"/>
      <c r="S284" s="62"/>
      <c r="T284" s="62"/>
    </row>
    <row r="285" spans="1:20" ht="20.100000000000001" customHeight="1" x14ac:dyDescent="0.25">
      <c r="A285" s="4" t="s">
        <v>91</v>
      </c>
      <c r="B285" s="7" t="s">
        <v>460</v>
      </c>
      <c r="C285" s="5">
        <v>321</v>
      </c>
      <c r="D285" s="65"/>
      <c r="E285" s="65"/>
      <c r="F285" s="65"/>
      <c r="G285" s="65"/>
      <c r="H285" s="65"/>
      <c r="I285" s="65"/>
      <c r="J285" s="65"/>
      <c r="K285" s="65"/>
      <c r="L285" s="65"/>
      <c r="M285" s="65"/>
      <c r="N285" s="65"/>
      <c r="O285" s="65"/>
      <c r="P285" s="65"/>
      <c r="Q285" s="65"/>
      <c r="R285" s="65"/>
      <c r="S285" s="65"/>
      <c r="T285" s="65"/>
    </row>
    <row r="286" spans="1:20" ht="20.100000000000001" customHeight="1" x14ac:dyDescent="0.25">
      <c r="A286" s="4" t="s">
        <v>90</v>
      </c>
      <c r="B286" s="7" t="s">
        <v>574</v>
      </c>
      <c r="C286" s="5">
        <v>322</v>
      </c>
      <c r="D286" s="61"/>
      <c r="E286" s="61"/>
      <c r="F286" s="62">
        <v>1</v>
      </c>
      <c r="G286" s="62">
        <v>1</v>
      </c>
      <c r="H286" s="62"/>
      <c r="I286" s="62"/>
      <c r="J286" s="62">
        <v>1</v>
      </c>
      <c r="K286" s="62"/>
      <c r="L286" s="62"/>
      <c r="M286" s="62"/>
      <c r="N286" s="62"/>
      <c r="O286" s="62"/>
      <c r="P286" s="62"/>
      <c r="Q286" s="62"/>
      <c r="R286" s="62"/>
      <c r="S286" s="62"/>
      <c r="T286" s="62"/>
    </row>
    <row r="287" spans="1:20" ht="20.100000000000001" customHeight="1" x14ac:dyDescent="0.25">
      <c r="A287" s="4" t="s">
        <v>89</v>
      </c>
      <c r="B287" s="7" t="s">
        <v>498</v>
      </c>
      <c r="C287" s="5">
        <v>323</v>
      </c>
      <c r="D287" s="61"/>
      <c r="E287" s="61"/>
      <c r="F287" s="62"/>
      <c r="G287" s="62"/>
      <c r="H287" s="62"/>
      <c r="I287" s="62"/>
      <c r="J287" s="62"/>
      <c r="K287" s="62"/>
      <c r="L287" s="62"/>
      <c r="M287" s="62"/>
      <c r="N287" s="62"/>
      <c r="O287" s="62"/>
      <c r="P287" s="62"/>
      <c r="Q287" s="62"/>
      <c r="R287" s="62"/>
      <c r="S287" s="62"/>
      <c r="T287" s="62"/>
    </row>
    <row r="288" spans="1:20" ht="20.100000000000001" customHeight="1" x14ac:dyDescent="0.25">
      <c r="A288" s="4" t="s">
        <v>88</v>
      </c>
      <c r="B288" s="7" t="s">
        <v>575</v>
      </c>
      <c r="C288" s="5">
        <v>324</v>
      </c>
      <c r="D288" s="62"/>
      <c r="E288" s="62"/>
      <c r="F288" s="62"/>
      <c r="G288" s="62"/>
      <c r="H288" s="62"/>
      <c r="I288" s="62"/>
      <c r="J288" s="62"/>
      <c r="K288" s="62"/>
      <c r="L288" s="62"/>
      <c r="M288" s="62"/>
      <c r="N288" s="62"/>
      <c r="O288" s="62"/>
      <c r="P288" s="62"/>
      <c r="Q288" s="62"/>
      <c r="R288" s="62"/>
      <c r="S288" s="62"/>
      <c r="T288" s="62"/>
    </row>
    <row r="289" spans="1:20" ht="20.100000000000001" customHeight="1" x14ac:dyDescent="0.25">
      <c r="A289" s="4" t="s">
        <v>87</v>
      </c>
      <c r="B289" s="7" t="s">
        <v>658</v>
      </c>
      <c r="C289" s="5">
        <v>325</v>
      </c>
      <c r="D289" s="62"/>
      <c r="E289" s="62"/>
      <c r="F289" s="62"/>
      <c r="G289" s="62"/>
      <c r="H289" s="62"/>
      <c r="I289" s="62"/>
      <c r="J289" s="62"/>
      <c r="K289" s="62"/>
      <c r="L289" s="62"/>
      <c r="M289" s="62"/>
      <c r="N289" s="62"/>
      <c r="O289" s="62"/>
      <c r="P289" s="62"/>
      <c r="Q289" s="62"/>
      <c r="R289" s="62"/>
      <c r="S289" s="62"/>
      <c r="T289" s="62"/>
    </row>
    <row r="290" spans="1:20" ht="20.100000000000001" customHeight="1" x14ac:dyDescent="0.25">
      <c r="A290" s="4" t="s">
        <v>86</v>
      </c>
      <c r="B290" s="7" t="s">
        <v>659</v>
      </c>
      <c r="C290" s="5">
        <v>326</v>
      </c>
      <c r="D290" s="62"/>
      <c r="E290" s="62"/>
      <c r="F290" s="62"/>
      <c r="G290" s="62"/>
      <c r="H290" s="62"/>
      <c r="I290" s="62"/>
      <c r="J290" s="62"/>
      <c r="K290" s="62"/>
      <c r="L290" s="62"/>
      <c r="M290" s="62"/>
      <c r="N290" s="62"/>
      <c r="O290" s="62"/>
      <c r="P290" s="62"/>
      <c r="Q290" s="62"/>
      <c r="R290" s="62"/>
      <c r="S290" s="62"/>
      <c r="T290" s="62"/>
    </row>
    <row r="291" spans="1:20" ht="20.100000000000001" customHeight="1" x14ac:dyDescent="0.25">
      <c r="A291" s="4" t="s">
        <v>85</v>
      </c>
      <c r="B291" s="7" t="s">
        <v>576</v>
      </c>
      <c r="C291" s="5">
        <v>327</v>
      </c>
      <c r="D291" s="62"/>
      <c r="E291" s="62"/>
      <c r="F291" s="62"/>
      <c r="G291" s="62"/>
      <c r="H291" s="62"/>
      <c r="I291" s="62"/>
      <c r="J291" s="62"/>
      <c r="K291" s="62"/>
      <c r="L291" s="62"/>
      <c r="M291" s="62"/>
      <c r="N291" s="62"/>
      <c r="O291" s="62"/>
      <c r="P291" s="62"/>
      <c r="Q291" s="62"/>
      <c r="R291" s="62"/>
      <c r="S291" s="62"/>
      <c r="T291" s="62"/>
    </row>
    <row r="292" spans="1:20" ht="20.100000000000001" customHeight="1" x14ac:dyDescent="0.25">
      <c r="A292" s="4" t="s">
        <v>84</v>
      </c>
      <c r="B292" s="7" t="s">
        <v>577</v>
      </c>
      <c r="C292" s="5">
        <v>327.10000000000002</v>
      </c>
      <c r="D292" s="61"/>
      <c r="E292" s="61"/>
      <c r="F292" s="62"/>
      <c r="G292" s="62"/>
      <c r="H292" s="62"/>
      <c r="I292" s="62"/>
      <c r="J292" s="62"/>
      <c r="K292" s="62"/>
      <c r="L292" s="62"/>
      <c r="M292" s="62"/>
      <c r="N292" s="62"/>
      <c r="O292" s="62"/>
      <c r="P292" s="62"/>
      <c r="Q292" s="62"/>
      <c r="R292" s="62"/>
      <c r="S292" s="62"/>
      <c r="T292" s="62"/>
    </row>
    <row r="293" spans="1:20" ht="20.100000000000001" customHeight="1" x14ac:dyDescent="0.25">
      <c r="A293" s="4" t="s">
        <v>83</v>
      </c>
      <c r="B293" s="7" t="s">
        <v>578</v>
      </c>
      <c r="C293" s="5">
        <v>327.2</v>
      </c>
      <c r="D293" s="61"/>
      <c r="E293" s="61"/>
      <c r="F293" s="62"/>
      <c r="G293" s="62"/>
      <c r="H293" s="62"/>
      <c r="I293" s="62"/>
      <c r="J293" s="62"/>
      <c r="K293" s="62"/>
      <c r="L293" s="62"/>
      <c r="M293" s="62"/>
      <c r="N293" s="62"/>
      <c r="O293" s="62"/>
      <c r="P293" s="62"/>
      <c r="Q293" s="62"/>
      <c r="R293" s="62"/>
      <c r="S293" s="62"/>
      <c r="T293" s="62"/>
    </row>
    <row r="294" spans="1:20" ht="20.100000000000001" customHeight="1" x14ac:dyDescent="0.25">
      <c r="A294" s="4" t="s">
        <v>82</v>
      </c>
      <c r="B294" s="7" t="s">
        <v>660</v>
      </c>
      <c r="C294" s="5">
        <v>327.3</v>
      </c>
      <c r="D294" s="61"/>
      <c r="E294" s="61"/>
      <c r="F294" s="62"/>
      <c r="G294" s="62"/>
      <c r="H294" s="62"/>
      <c r="I294" s="62"/>
      <c r="J294" s="62"/>
      <c r="K294" s="62"/>
      <c r="L294" s="62"/>
      <c r="M294" s="62"/>
      <c r="N294" s="62"/>
      <c r="O294" s="62"/>
      <c r="P294" s="62"/>
      <c r="Q294" s="62"/>
      <c r="R294" s="62"/>
      <c r="S294" s="62"/>
      <c r="T294" s="62"/>
    </row>
    <row r="295" spans="1:20" ht="20.100000000000001" customHeight="1" x14ac:dyDescent="0.25">
      <c r="A295" s="4" t="s">
        <v>81</v>
      </c>
      <c r="B295" s="7" t="s">
        <v>579</v>
      </c>
      <c r="C295" s="5">
        <v>327.39999999999998</v>
      </c>
      <c r="D295" s="61"/>
      <c r="E295" s="61"/>
      <c r="F295" s="62"/>
      <c r="G295" s="62"/>
      <c r="H295" s="62"/>
      <c r="I295" s="62"/>
      <c r="J295" s="62"/>
      <c r="K295" s="62"/>
      <c r="L295" s="62"/>
      <c r="M295" s="62"/>
      <c r="N295" s="62"/>
      <c r="O295" s="62"/>
      <c r="P295" s="62"/>
      <c r="Q295" s="62"/>
      <c r="R295" s="62"/>
      <c r="S295" s="62"/>
      <c r="T295" s="62"/>
    </row>
    <row r="296" spans="1:20" ht="20.100000000000001" customHeight="1" x14ac:dyDescent="0.25">
      <c r="A296" s="4" t="s">
        <v>80</v>
      </c>
      <c r="B296" s="7" t="s">
        <v>499</v>
      </c>
      <c r="C296" s="5">
        <v>327.5</v>
      </c>
      <c r="D296" s="61"/>
      <c r="E296" s="61"/>
      <c r="F296" s="62"/>
      <c r="G296" s="62"/>
      <c r="H296" s="62"/>
      <c r="I296" s="62"/>
      <c r="J296" s="62"/>
      <c r="K296" s="62"/>
      <c r="L296" s="62"/>
      <c r="M296" s="62"/>
      <c r="N296" s="62"/>
      <c r="O296" s="62"/>
      <c r="P296" s="62"/>
      <c r="Q296" s="62"/>
      <c r="R296" s="62"/>
      <c r="S296" s="62"/>
      <c r="T296" s="62"/>
    </row>
    <row r="297" spans="1:20" ht="20.100000000000001" customHeight="1" x14ac:dyDescent="0.25">
      <c r="A297" s="4" t="s">
        <v>740</v>
      </c>
      <c r="B297" s="7" t="s">
        <v>741</v>
      </c>
      <c r="C297" s="5">
        <v>327.60000000000002</v>
      </c>
      <c r="D297" s="61"/>
      <c r="E297" s="61"/>
      <c r="F297" s="62"/>
      <c r="G297" s="62"/>
      <c r="H297" s="62"/>
      <c r="I297" s="62"/>
      <c r="J297" s="62"/>
      <c r="K297" s="62"/>
      <c r="L297" s="62"/>
      <c r="M297" s="62"/>
      <c r="N297" s="62"/>
      <c r="O297" s="62"/>
      <c r="P297" s="62"/>
      <c r="Q297" s="62"/>
      <c r="R297" s="62"/>
      <c r="S297" s="62"/>
      <c r="T297" s="62"/>
    </row>
    <row r="298" spans="1:20" ht="20.100000000000001" customHeight="1" x14ac:dyDescent="0.25">
      <c r="A298" s="4" t="s">
        <v>79</v>
      </c>
      <c r="B298" s="7" t="s">
        <v>500</v>
      </c>
      <c r="C298" s="5">
        <v>328</v>
      </c>
      <c r="D298" s="61"/>
      <c r="E298" s="61"/>
      <c r="F298" s="62"/>
      <c r="G298" s="62"/>
      <c r="H298" s="62"/>
      <c r="I298" s="62"/>
      <c r="J298" s="62"/>
      <c r="K298" s="62"/>
      <c r="L298" s="62"/>
      <c r="M298" s="62"/>
      <c r="N298" s="62"/>
      <c r="O298" s="62"/>
      <c r="P298" s="62"/>
      <c r="Q298" s="62"/>
      <c r="R298" s="62"/>
      <c r="S298" s="62"/>
      <c r="T298" s="62"/>
    </row>
    <row r="299" spans="1:20" ht="20.100000000000001" customHeight="1" x14ac:dyDescent="0.25">
      <c r="A299" s="4" t="s">
        <v>78</v>
      </c>
      <c r="B299" s="7" t="s">
        <v>661</v>
      </c>
      <c r="C299" s="5">
        <v>329</v>
      </c>
      <c r="D299" s="61"/>
      <c r="E299" s="61"/>
      <c r="F299" s="62">
        <v>1</v>
      </c>
      <c r="G299" s="62"/>
      <c r="H299" s="62"/>
      <c r="I299" s="62"/>
      <c r="J299" s="62"/>
      <c r="K299" s="62"/>
      <c r="L299" s="62"/>
      <c r="M299" s="62">
        <v>1</v>
      </c>
      <c r="N299" s="62"/>
      <c r="O299" s="62"/>
      <c r="P299" s="62"/>
      <c r="Q299" s="62"/>
      <c r="R299" s="62"/>
      <c r="S299" s="62"/>
      <c r="T299" s="62"/>
    </row>
    <row r="300" spans="1:20" ht="20.100000000000001" customHeight="1" x14ac:dyDescent="0.25">
      <c r="A300" s="4" t="s">
        <v>742</v>
      </c>
      <c r="B300" s="7" t="s">
        <v>743</v>
      </c>
      <c r="C300" s="5">
        <v>329.1</v>
      </c>
      <c r="D300" s="61"/>
      <c r="E300" s="61"/>
      <c r="F300" s="62"/>
      <c r="G300" s="62"/>
      <c r="H300" s="62"/>
      <c r="I300" s="62"/>
      <c r="J300" s="62"/>
      <c r="K300" s="62"/>
      <c r="L300" s="62"/>
      <c r="M300" s="62"/>
      <c r="N300" s="62"/>
      <c r="O300" s="62"/>
      <c r="P300" s="62"/>
      <c r="Q300" s="62"/>
      <c r="R300" s="62"/>
      <c r="S300" s="62"/>
      <c r="T300" s="62"/>
    </row>
    <row r="301" spans="1:20" ht="20.100000000000001" customHeight="1" x14ac:dyDescent="0.25">
      <c r="A301" s="4" t="s">
        <v>77</v>
      </c>
      <c r="B301" s="7" t="s">
        <v>377</v>
      </c>
      <c r="C301" s="5">
        <v>330</v>
      </c>
      <c r="D301" s="61"/>
      <c r="E301" s="61"/>
      <c r="F301" s="62"/>
      <c r="G301" s="62"/>
      <c r="H301" s="62"/>
      <c r="I301" s="62"/>
      <c r="J301" s="62"/>
      <c r="K301" s="62"/>
      <c r="L301" s="62"/>
      <c r="M301" s="62"/>
      <c r="N301" s="62"/>
      <c r="O301" s="62"/>
      <c r="P301" s="62"/>
      <c r="Q301" s="62"/>
      <c r="R301" s="62"/>
      <c r="S301" s="62"/>
      <c r="T301" s="62"/>
    </row>
    <row r="302" spans="1:20" ht="20.100000000000001" customHeight="1" x14ac:dyDescent="0.25">
      <c r="A302" s="4" t="s">
        <v>76</v>
      </c>
      <c r="B302" s="7" t="s">
        <v>369</v>
      </c>
      <c r="C302" s="5">
        <v>331</v>
      </c>
      <c r="D302" s="61"/>
      <c r="E302" s="61"/>
      <c r="F302" s="62"/>
      <c r="G302" s="62"/>
      <c r="H302" s="62"/>
      <c r="I302" s="62"/>
      <c r="J302" s="62"/>
      <c r="K302" s="62"/>
      <c r="L302" s="62"/>
      <c r="M302" s="62"/>
      <c r="N302" s="62"/>
      <c r="O302" s="62"/>
      <c r="P302" s="62"/>
      <c r="Q302" s="62"/>
      <c r="R302" s="62"/>
      <c r="S302" s="62"/>
      <c r="T302" s="62"/>
    </row>
    <row r="303" spans="1:20" ht="20.100000000000001" customHeight="1" x14ac:dyDescent="0.25">
      <c r="A303" s="4" t="s">
        <v>75</v>
      </c>
      <c r="B303" s="7" t="s">
        <v>403</v>
      </c>
      <c r="C303" s="5"/>
      <c r="D303" s="61"/>
      <c r="E303" s="61"/>
      <c r="F303" s="62"/>
      <c r="G303" s="62"/>
      <c r="H303" s="62"/>
      <c r="I303" s="62"/>
      <c r="J303" s="62"/>
      <c r="K303" s="62"/>
      <c r="L303" s="62"/>
      <c r="M303" s="62"/>
      <c r="N303" s="62"/>
      <c r="O303" s="62"/>
      <c r="P303" s="62"/>
      <c r="Q303" s="62"/>
      <c r="R303" s="62"/>
      <c r="S303" s="62"/>
      <c r="T303" s="62"/>
    </row>
    <row r="304" spans="1:20" ht="20.100000000000001" customHeight="1" x14ac:dyDescent="0.25">
      <c r="A304" s="8" t="s">
        <v>74</v>
      </c>
      <c r="B304" s="12" t="s">
        <v>461</v>
      </c>
      <c r="C304" s="5"/>
      <c r="D304" s="65">
        <f t="shared" ref="D304:T304" si="15">SUM(D305:D338)</f>
        <v>1</v>
      </c>
      <c r="E304" s="65">
        <f t="shared" si="15"/>
        <v>0</v>
      </c>
      <c r="F304" s="65">
        <f t="shared" si="15"/>
        <v>5</v>
      </c>
      <c r="G304" s="65">
        <f t="shared" si="15"/>
        <v>4</v>
      </c>
      <c r="H304" s="65">
        <f t="shared" si="15"/>
        <v>1</v>
      </c>
      <c r="I304" s="65">
        <f t="shared" si="15"/>
        <v>0</v>
      </c>
      <c r="J304" s="65">
        <f t="shared" si="15"/>
        <v>5</v>
      </c>
      <c r="K304" s="65">
        <f t="shared" si="15"/>
        <v>0</v>
      </c>
      <c r="L304" s="65">
        <f t="shared" si="15"/>
        <v>0</v>
      </c>
      <c r="M304" s="65">
        <f t="shared" si="15"/>
        <v>0</v>
      </c>
      <c r="N304" s="65">
        <f t="shared" si="15"/>
        <v>0</v>
      </c>
      <c r="O304" s="65">
        <f t="shared" si="15"/>
        <v>1</v>
      </c>
      <c r="P304" s="65">
        <f t="shared" si="15"/>
        <v>0</v>
      </c>
      <c r="Q304" s="65">
        <f t="shared" si="15"/>
        <v>1</v>
      </c>
      <c r="R304" s="65">
        <f t="shared" si="15"/>
        <v>0</v>
      </c>
      <c r="S304" s="65">
        <f t="shared" si="15"/>
        <v>0</v>
      </c>
      <c r="T304" s="65">
        <f t="shared" si="15"/>
        <v>0</v>
      </c>
    </row>
    <row r="305" spans="1:20" ht="20.100000000000001" customHeight="1" x14ac:dyDescent="0.25">
      <c r="A305" s="4" t="s">
        <v>73</v>
      </c>
      <c r="B305" s="7" t="s">
        <v>580</v>
      </c>
      <c r="C305" s="5">
        <v>332</v>
      </c>
      <c r="D305" s="61"/>
      <c r="E305" s="61"/>
      <c r="F305" s="62"/>
      <c r="G305" s="62"/>
      <c r="H305" s="62"/>
      <c r="I305" s="62"/>
      <c r="J305" s="62"/>
      <c r="K305" s="62"/>
      <c r="L305" s="62"/>
      <c r="M305" s="62"/>
      <c r="N305" s="62"/>
      <c r="O305" s="62"/>
      <c r="P305" s="62"/>
      <c r="Q305" s="62"/>
      <c r="R305" s="62"/>
      <c r="S305" s="62"/>
      <c r="T305" s="62"/>
    </row>
    <row r="306" spans="1:20" ht="20.100000000000001" customHeight="1" x14ac:dyDescent="0.25">
      <c r="A306" s="4" t="s">
        <v>72</v>
      </c>
      <c r="B306" s="7" t="s">
        <v>581</v>
      </c>
      <c r="C306" s="5">
        <v>332.1</v>
      </c>
      <c r="D306" s="61"/>
      <c r="E306" s="61"/>
      <c r="F306" s="62"/>
      <c r="G306" s="62"/>
      <c r="H306" s="62"/>
      <c r="I306" s="62"/>
      <c r="J306" s="62"/>
      <c r="K306" s="62"/>
      <c r="L306" s="62"/>
      <c r="M306" s="62"/>
      <c r="N306" s="62"/>
      <c r="O306" s="62"/>
      <c r="P306" s="62"/>
      <c r="Q306" s="62"/>
      <c r="R306" s="62"/>
      <c r="S306" s="62"/>
      <c r="T306" s="62"/>
    </row>
    <row r="307" spans="1:20" ht="20.100000000000001" customHeight="1" x14ac:dyDescent="0.25">
      <c r="A307" s="4" t="s">
        <v>71</v>
      </c>
      <c r="B307" s="7" t="s">
        <v>582</v>
      </c>
      <c r="C307" s="6">
        <v>332.2</v>
      </c>
      <c r="D307" s="61"/>
      <c r="E307" s="61"/>
      <c r="F307" s="62"/>
      <c r="G307" s="62"/>
      <c r="H307" s="62"/>
      <c r="I307" s="62"/>
      <c r="J307" s="62"/>
      <c r="K307" s="62"/>
      <c r="L307" s="62"/>
      <c r="M307" s="62"/>
      <c r="N307" s="62"/>
      <c r="O307" s="62"/>
      <c r="P307" s="62"/>
      <c r="Q307" s="62"/>
      <c r="R307" s="62"/>
      <c r="S307" s="62"/>
      <c r="T307" s="62"/>
    </row>
    <row r="308" spans="1:20" ht="20.100000000000001" customHeight="1" x14ac:dyDescent="0.25">
      <c r="A308" s="4" t="s">
        <v>744</v>
      </c>
      <c r="B308" s="7" t="s">
        <v>745</v>
      </c>
      <c r="C308" s="6">
        <v>332.3</v>
      </c>
      <c r="D308" s="61"/>
      <c r="E308" s="61"/>
      <c r="F308" s="62"/>
      <c r="G308" s="62"/>
      <c r="H308" s="62"/>
      <c r="I308" s="62"/>
      <c r="J308" s="62"/>
      <c r="K308" s="62"/>
      <c r="L308" s="62"/>
      <c r="M308" s="62"/>
      <c r="N308" s="62"/>
      <c r="O308" s="62"/>
      <c r="P308" s="62"/>
      <c r="Q308" s="62"/>
      <c r="R308" s="62"/>
      <c r="S308" s="62"/>
      <c r="T308" s="62"/>
    </row>
    <row r="309" spans="1:20" ht="20.100000000000001" customHeight="1" x14ac:dyDescent="0.25">
      <c r="A309" s="4" t="s">
        <v>746</v>
      </c>
      <c r="B309" s="7" t="s">
        <v>747</v>
      </c>
      <c r="C309" s="6">
        <v>332.4</v>
      </c>
      <c r="D309" s="61"/>
      <c r="E309" s="61"/>
      <c r="F309" s="62"/>
      <c r="G309" s="62"/>
      <c r="H309" s="62"/>
      <c r="I309" s="62"/>
      <c r="J309" s="62"/>
      <c r="K309" s="62"/>
      <c r="L309" s="62"/>
      <c r="M309" s="62"/>
      <c r="N309" s="62"/>
      <c r="O309" s="62"/>
      <c r="P309" s="62"/>
      <c r="Q309" s="62"/>
      <c r="R309" s="62"/>
      <c r="S309" s="62"/>
      <c r="T309" s="62"/>
    </row>
    <row r="310" spans="1:20" ht="20.100000000000001" customHeight="1" x14ac:dyDescent="0.25">
      <c r="A310" s="4" t="s">
        <v>748</v>
      </c>
      <c r="B310" s="7" t="s">
        <v>749</v>
      </c>
      <c r="C310" s="6">
        <v>332.5</v>
      </c>
      <c r="D310" s="61"/>
      <c r="E310" s="61"/>
      <c r="F310" s="62"/>
      <c r="G310" s="62"/>
      <c r="H310" s="62"/>
      <c r="I310" s="62"/>
      <c r="J310" s="62"/>
      <c r="K310" s="62"/>
      <c r="L310" s="62"/>
      <c r="M310" s="62"/>
      <c r="N310" s="62"/>
      <c r="O310" s="62"/>
      <c r="P310" s="62"/>
      <c r="Q310" s="62"/>
      <c r="R310" s="62"/>
      <c r="S310" s="62"/>
      <c r="T310" s="62"/>
    </row>
    <row r="311" spans="1:20" ht="20.100000000000001" customHeight="1" x14ac:dyDescent="0.25">
      <c r="A311" s="4" t="s">
        <v>70</v>
      </c>
      <c r="B311" s="7" t="s">
        <v>462</v>
      </c>
      <c r="C311" s="6">
        <v>333</v>
      </c>
      <c r="D311" s="61">
        <v>1</v>
      </c>
      <c r="E311" s="61"/>
      <c r="F311" s="62">
        <v>5</v>
      </c>
      <c r="G311" s="62">
        <v>4</v>
      </c>
      <c r="H311" s="62">
        <v>1</v>
      </c>
      <c r="I311" s="62"/>
      <c r="J311" s="62">
        <v>5</v>
      </c>
      <c r="K311" s="62"/>
      <c r="L311" s="62"/>
      <c r="M311" s="62"/>
      <c r="N311" s="62"/>
      <c r="O311" s="62">
        <v>1</v>
      </c>
      <c r="P311" s="62"/>
      <c r="Q311" s="62">
        <v>1</v>
      </c>
      <c r="R311" s="62"/>
      <c r="S311" s="62"/>
      <c r="T311" s="62"/>
    </row>
    <row r="312" spans="1:20" ht="20.100000000000001" customHeight="1" x14ac:dyDescent="0.25">
      <c r="A312" s="4" t="s">
        <v>69</v>
      </c>
      <c r="B312" s="7" t="s">
        <v>463</v>
      </c>
      <c r="C312" s="6">
        <v>334</v>
      </c>
      <c r="D312" s="61"/>
      <c r="E312" s="61"/>
      <c r="F312" s="62"/>
      <c r="G312" s="62"/>
      <c r="H312" s="62"/>
      <c r="I312" s="62"/>
      <c r="J312" s="62"/>
      <c r="K312" s="62"/>
      <c r="L312" s="62"/>
      <c r="M312" s="62"/>
      <c r="N312" s="62"/>
      <c r="O312" s="62"/>
      <c r="P312" s="62"/>
      <c r="Q312" s="62"/>
      <c r="R312" s="62"/>
      <c r="S312" s="62"/>
      <c r="T312" s="62"/>
    </row>
    <row r="313" spans="1:20" ht="20.100000000000001" customHeight="1" x14ac:dyDescent="0.25">
      <c r="A313" s="4" t="s">
        <v>68</v>
      </c>
      <c r="B313" s="7" t="s">
        <v>504</v>
      </c>
      <c r="C313" s="6">
        <v>334.1</v>
      </c>
      <c r="D313" s="61"/>
      <c r="E313" s="61"/>
      <c r="F313" s="62"/>
      <c r="G313" s="62"/>
      <c r="H313" s="62"/>
      <c r="I313" s="62"/>
      <c r="J313" s="62"/>
      <c r="K313" s="62"/>
      <c r="L313" s="62"/>
      <c r="M313" s="62"/>
      <c r="N313" s="62"/>
      <c r="O313" s="62"/>
      <c r="P313" s="62"/>
      <c r="Q313" s="62"/>
      <c r="R313" s="62"/>
      <c r="S313" s="62"/>
      <c r="T313" s="62"/>
    </row>
    <row r="314" spans="1:20" ht="20.100000000000001" customHeight="1" x14ac:dyDescent="0.25">
      <c r="A314" s="4" t="s">
        <v>67</v>
      </c>
      <c r="B314" s="7" t="s">
        <v>464</v>
      </c>
      <c r="C314" s="5">
        <v>335</v>
      </c>
      <c r="D314" s="61"/>
      <c r="E314" s="61"/>
      <c r="F314" s="62"/>
      <c r="G314" s="62"/>
      <c r="H314" s="62"/>
      <c r="I314" s="62"/>
      <c r="J314" s="62"/>
      <c r="K314" s="62"/>
      <c r="L314" s="62"/>
      <c r="M314" s="62"/>
      <c r="N314" s="62"/>
      <c r="O314" s="62"/>
      <c r="P314" s="62"/>
      <c r="Q314" s="62"/>
      <c r="R314" s="62"/>
      <c r="S314" s="62"/>
      <c r="T314" s="62"/>
    </row>
    <row r="315" spans="1:20" ht="20.100000000000001" customHeight="1" x14ac:dyDescent="0.25">
      <c r="A315" s="4" t="s">
        <v>66</v>
      </c>
      <c r="B315" s="7" t="s">
        <v>583</v>
      </c>
      <c r="C315" s="5">
        <v>336</v>
      </c>
      <c r="D315" s="64"/>
      <c r="E315" s="64"/>
      <c r="F315" s="64"/>
      <c r="G315" s="64"/>
      <c r="H315" s="64"/>
      <c r="I315" s="64"/>
      <c r="J315" s="64"/>
      <c r="K315" s="64"/>
      <c r="L315" s="64"/>
      <c r="M315" s="64"/>
      <c r="N315" s="64"/>
      <c r="O315" s="64"/>
      <c r="P315" s="64"/>
      <c r="Q315" s="64"/>
      <c r="R315" s="64"/>
      <c r="S315" s="64"/>
      <c r="T315" s="64"/>
    </row>
    <row r="316" spans="1:20" ht="20.100000000000001" customHeight="1" x14ac:dyDescent="0.25">
      <c r="A316" s="4" t="s">
        <v>65</v>
      </c>
      <c r="B316" s="7" t="s">
        <v>584</v>
      </c>
      <c r="C316" s="5">
        <v>337</v>
      </c>
      <c r="D316" s="62"/>
      <c r="E316" s="62"/>
      <c r="F316" s="62"/>
      <c r="G316" s="62"/>
      <c r="H316" s="62"/>
      <c r="I316" s="62"/>
      <c r="J316" s="62"/>
      <c r="K316" s="62"/>
      <c r="L316" s="62"/>
      <c r="M316" s="62"/>
      <c r="N316" s="62"/>
      <c r="O316" s="62"/>
      <c r="P316" s="62"/>
      <c r="Q316" s="62"/>
      <c r="R316" s="62"/>
      <c r="S316" s="62"/>
      <c r="T316" s="62"/>
    </row>
    <row r="317" spans="1:20" ht="20.100000000000001" customHeight="1" x14ac:dyDescent="0.25">
      <c r="A317" s="4" t="s">
        <v>64</v>
      </c>
      <c r="B317" s="7" t="s">
        <v>585</v>
      </c>
      <c r="C317" s="5">
        <v>338</v>
      </c>
      <c r="D317" s="62"/>
      <c r="E317" s="62"/>
      <c r="F317" s="62"/>
      <c r="G317" s="62"/>
      <c r="H317" s="62"/>
      <c r="I317" s="62"/>
      <c r="J317" s="62"/>
      <c r="K317" s="62"/>
      <c r="L317" s="62"/>
      <c r="M317" s="62"/>
      <c r="N317" s="62"/>
      <c r="O317" s="62"/>
      <c r="P317" s="62"/>
      <c r="Q317" s="62"/>
      <c r="R317" s="62"/>
      <c r="S317" s="62"/>
      <c r="T317" s="62"/>
    </row>
    <row r="318" spans="1:20" ht="20.100000000000001" customHeight="1" x14ac:dyDescent="0.25">
      <c r="A318" s="4" t="s">
        <v>750</v>
      </c>
      <c r="B318" s="7" t="s">
        <v>751</v>
      </c>
      <c r="C318" s="5">
        <v>338.1</v>
      </c>
      <c r="D318" s="62"/>
      <c r="E318" s="62"/>
      <c r="F318" s="62"/>
      <c r="G318" s="62"/>
      <c r="H318" s="62"/>
      <c r="I318" s="62"/>
      <c r="J318" s="62"/>
      <c r="K318" s="62"/>
      <c r="L318" s="62"/>
      <c r="M318" s="62"/>
      <c r="N318" s="62"/>
      <c r="O318" s="62"/>
      <c r="P318" s="62"/>
      <c r="Q318" s="62"/>
      <c r="R318" s="62"/>
      <c r="S318" s="62"/>
      <c r="T318" s="62"/>
    </row>
    <row r="319" spans="1:20" ht="20.100000000000001" customHeight="1" x14ac:dyDescent="0.25">
      <c r="A319" s="4" t="s">
        <v>63</v>
      </c>
      <c r="B319" s="7" t="s">
        <v>586</v>
      </c>
      <c r="C319" s="5">
        <v>339</v>
      </c>
      <c r="D319" s="62"/>
      <c r="E319" s="62"/>
      <c r="F319" s="62"/>
      <c r="G319" s="62"/>
      <c r="H319" s="62"/>
      <c r="I319" s="62"/>
      <c r="J319" s="62"/>
      <c r="K319" s="62"/>
      <c r="L319" s="62"/>
      <c r="M319" s="62"/>
      <c r="N319" s="62"/>
      <c r="O319" s="62"/>
      <c r="P319" s="62"/>
      <c r="Q319" s="62"/>
      <c r="R319" s="62"/>
      <c r="S319" s="62"/>
      <c r="T319" s="62"/>
    </row>
    <row r="320" spans="1:20" ht="20.100000000000001" customHeight="1" x14ac:dyDescent="0.25">
      <c r="A320" s="4" t="s">
        <v>62</v>
      </c>
      <c r="B320" s="7" t="s">
        <v>587</v>
      </c>
      <c r="C320" s="5">
        <v>340</v>
      </c>
      <c r="D320" s="62"/>
      <c r="E320" s="62"/>
      <c r="F320" s="62"/>
      <c r="G320" s="62"/>
      <c r="H320" s="62"/>
      <c r="I320" s="62"/>
      <c r="J320" s="62"/>
      <c r="K320" s="62"/>
      <c r="L320" s="62"/>
      <c r="M320" s="62"/>
      <c r="N320" s="62"/>
      <c r="O320" s="62"/>
      <c r="P320" s="62"/>
      <c r="Q320" s="62"/>
      <c r="R320" s="62"/>
      <c r="S320" s="62"/>
      <c r="T320" s="62"/>
    </row>
    <row r="321" spans="1:20" ht="20.100000000000001" customHeight="1" x14ac:dyDescent="0.25">
      <c r="A321" s="4" t="s">
        <v>61</v>
      </c>
      <c r="B321" s="7" t="s">
        <v>752</v>
      </c>
      <c r="C321" s="5">
        <v>341</v>
      </c>
      <c r="D321" s="61"/>
      <c r="E321" s="61"/>
      <c r="F321" s="62"/>
      <c r="G321" s="62"/>
      <c r="H321" s="62"/>
      <c r="I321" s="62"/>
      <c r="J321" s="62"/>
      <c r="K321" s="62"/>
      <c r="L321" s="62"/>
      <c r="M321" s="62"/>
      <c r="N321" s="62"/>
      <c r="O321" s="62"/>
      <c r="P321" s="62"/>
      <c r="Q321" s="62"/>
      <c r="R321" s="62"/>
      <c r="S321" s="62"/>
      <c r="T321" s="62"/>
    </row>
    <row r="322" spans="1:20" ht="20.100000000000001" customHeight="1" x14ac:dyDescent="0.25">
      <c r="A322" s="4" t="s">
        <v>60</v>
      </c>
      <c r="B322" s="7" t="s">
        <v>588</v>
      </c>
      <c r="C322" s="5">
        <v>342</v>
      </c>
      <c r="D322" s="61"/>
      <c r="E322" s="61"/>
      <c r="F322" s="62"/>
      <c r="G322" s="62"/>
      <c r="H322" s="62"/>
      <c r="I322" s="62"/>
      <c r="J322" s="62"/>
      <c r="K322" s="62"/>
      <c r="L322" s="62"/>
      <c r="M322" s="62"/>
      <c r="N322" s="62"/>
      <c r="O322" s="62"/>
      <c r="P322" s="62"/>
      <c r="Q322" s="62"/>
      <c r="R322" s="62"/>
      <c r="S322" s="62"/>
      <c r="T322" s="62"/>
    </row>
    <row r="323" spans="1:20" ht="20.100000000000001" customHeight="1" x14ac:dyDescent="0.25">
      <c r="A323" s="4" t="s">
        <v>753</v>
      </c>
      <c r="B323" s="7" t="s">
        <v>754</v>
      </c>
      <c r="C323" s="5">
        <v>342.1</v>
      </c>
      <c r="D323" s="61"/>
      <c r="E323" s="61"/>
      <c r="F323" s="62"/>
      <c r="G323" s="62"/>
      <c r="H323" s="62"/>
      <c r="I323" s="62"/>
      <c r="J323" s="62"/>
      <c r="K323" s="62"/>
      <c r="L323" s="62"/>
      <c r="M323" s="62"/>
      <c r="N323" s="62"/>
      <c r="O323" s="62"/>
      <c r="P323" s="62"/>
      <c r="Q323" s="62"/>
      <c r="R323" s="62"/>
      <c r="S323" s="62"/>
      <c r="T323" s="62"/>
    </row>
    <row r="324" spans="1:20" ht="20.100000000000001" customHeight="1" x14ac:dyDescent="0.25">
      <c r="A324" s="4" t="s">
        <v>59</v>
      </c>
      <c r="B324" s="7" t="s">
        <v>589</v>
      </c>
      <c r="C324" s="5">
        <v>343</v>
      </c>
      <c r="D324" s="61"/>
      <c r="E324" s="61"/>
      <c r="F324" s="62"/>
      <c r="G324" s="62"/>
      <c r="H324" s="62"/>
      <c r="I324" s="62"/>
      <c r="J324" s="62"/>
      <c r="K324" s="62"/>
      <c r="L324" s="62"/>
      <c r="M324" s="62"/>
      <c r="N324" s="62"/>
      <c r="O324" s="62"/>
      <c r="P324" s="62"/>
      <c r="Q324" s="62"/>
      <c r="R324" s="62"/>
      <c r="S324" s="62"/>
      <c r="T324" s="62"/>
    </row>
    <row r="325" spans="1:20" ht="20.100000000000001" customHeight="1" x14ac:dyDescent="0.25">
      <c r="A325" s="4" t="s">
        <v>58</v>
      </c>
      <c r="B325" s="7" t="s">
        <v>590</v>
      </c>
      <c r="C325" s="5">
        <v>344</v>
      </c>
      <c r="D325" s="61"/>
      <c r="E325" s="61"/>
      <c r="F325" s="62"/>
      <c r="G325" s="62"/>
      <c r="H325" s="62"/>
      <c r="I325" s="62"/>
      <c r="J325" s="62"/>
      <c r="K325" s="62"/>
      <c r="L325" s="62"/>
      <c r="M325" s="62"/>
      <c r="N325" s="62"/>
      <c r="O325" s="62"/>
      <c r="P325" s="62"/>
      <c r="Q325" s="62"/>
      <c r="R325" s="62"/>
      <c r="S325" s="62"/>
      <c r="T325" s="62"/>
    </row>
    <row r="326" spans="1:20" ht="20.100000000000001" customHeight="1" x14ac:dyDescent="0.25">
      <c r="A326" s="4" t="s">
        <v>57</v>
      </c>
      <c r="B326" s="7" t="s">
        <v>662</v>
      </c>
      <c r="C326" s="5">
        <v>345</v>
      </c>
      <c r="D326" s="61"/>
      <c r="E326" s="61"/>
      <c r="F326" s="62"/>
      <c r="G326" s="62"/>
      <c r="H326" s="62"/>
      <c r="I326" s="62"/>
      <c r="J326" s="62"/>
      <c r="K326" s="62"/>
      <c r="L326" s="62"/>
      <c r="M326" s="62"/>
      <c r="N326" s="62"/>
      <c r="O326" s="62"/>
      <c r="P326" s="62"/>
      <c r="Q326" s="62"/>
      <c r="R326" s="62"/>
      <c r="S326" s="62"/>
      <c r="T326" s="62"/>
    </row>
    <row r="327" spans="1:20" ht="20.100000000000001" customHeight="1" x14ac:dyDescent="0.25">
      <c r="A327" s="4" t="s">
        <v>56</v>
      </c>
      <c r="B327" s="7" t="s">
        <v>591</v>
      </c>
      <c r="C327" s="5">
        <v>345.1</v>
      </c>
      <c r="D327" s="61"/>
      <c r="E327" s="61"/>
      <c r="F327" s="62"/>
      <c r="G327" s="62"/>
      <c r="H327" s="62"/>
      <c r="I327" s="62"/>
      <c r="J327" s="62"/>
      <c r="K327" s="62"/>
      <c r="L327" s="62"/>
      <c r="M327" s="62"/>
      <c r="N327" s="62"/>
      <c r="O327" s="62"/>
      <c r="P327" s="62"/>
      <c r="Q327" s="62"/>
      <c r="R327" s="62"/>
      <c r="S327" s="62"/>
      <c r="T327" s="62"/>
    </row>
    <row r="328" spans="1:20" ht="20.100000000000001" customHeight="1" x14ac:dyDescent="0.25">
      <c r="A328" s="4" t="s">
        <v>55</v>
      </c>
      <c r="B328" s="7" t="s">
        <v>465</v>
      </c>
      <c r="C328" s="5">
        <v>346</v>
      </c>
      <c r="D328" s="61"/>
      <c r="E328" s="61"/>
      <c r="F328" s="62"/>
      <c r="G328" s="62"/>
      <c r="H328" s="62"/>
      <c r="I328" s="62"/>
      <c r="J328" s="62"/>
      <c r="K328" s="62"/>
      <c r="L328" s="62"/>
      <c r="M328" s="62"/>
      <c r="N328" s="62"/>
      <c r="O328" s="62"/>
      <c r="P328" s="62"/>
      <c r="Q328" s="62"/>
      <c r="R328" s="62"/>
      <c r="S328" s="62"/>
      <c r="T328" s="62"/>
    </row>
    <row r="329" spans="1:20" ht="20.100000000000001" customHeight="1" x14ac:dyDescent="0.25">
      <c r="A329" s="4" t="s">
        <v>54</v>
      </c>
      <c r="B329" s="7" t="s">
        <v>592</v>
      </c>
      <c r="C329" s="5">
        <v>347</v>
      </c>
      <c r="D329" s="61"/>
      <c r="E329" s="61"/>
      <c r="F329" s="62"/>
      <c r="G329" s="62"/>
      <c r="H329" s="62"/>
      <c r="I329" s="62"/>
      <c r="J329" s="62"/>
      <c r="K329" s="62"/>
      <c r="L329" s="62"/>
      <c r="M329" s="62"/>
      <c r="N329" s="62"/>
      <c r="O329" s="62"/>
      <c r="P329" s="62"/>
      <c r="Q329" s="62"/>
      <c r="R329" s="62"/>
      <c r="S329" s="62"/>
      <c r="T329" s="62"/>
    </row>
    <row r="330" spans="1:20" ht="20.100000000000001" customHeight="1" x14ac:dyDescent="0.25">
      <c r="A330" s="4" t="s">
        <v>53</v>
      </c>
      <c r="B330" s="7" t="s">
        <v>663</v>
      </c>
      <c r="C330" s="5">
        <v>348</v>
      </c>
      <c r="D330" s="61"/>
      <c r="E330" s="61"/>
      <c r="F330" s="62"/>
      <c r="G330" s="62"/>
      <c r="H330" s="62"/>
      <c r="I330" s="62"/>
      <c r="J330" s="62"/>
      <c r="K330" s="62"/>
      <c r="L330" s="62"/>
      <c r="M330" s="62"/>
      <c r="N330" s="62"/>
      <c r="O330" s="62"/>
      <c r="P330" s="62"/>
      <c r="Q330" s="62"/>
      <c r="R330" s="62"/>
      <c r="S330" s="62"/>
      <c r="T330" s="62"/>
    </row>
    <row r="331" spans="1:20" ht="20.100000000000001" customHeight="1" x14ac:dyDescent="0.25">
      <c r="A331" s="4" t="s">
        <v>52</v>
      </c>
      <c r="B331" s="7" t="s">
        <v>466</v>
      </c>
      <c r="C331" s="5">
        <v>349</v>
      </c>
      <c r="D331" s="61"/>
      <c r="E331" s="61"/>
      <c r="F331" s="62"/>
      <c r="G331" s="62"/>
      <c r="H331" s="62"/>
      <c r="I331" s="62"/>
      <c r="J331" s="62"/>
      <c r="K331" s="62"/>
      <c r="L331" s="62"/>
      <c r="M331" s="62"/>
      <c r="N331" s="62"/>
      <c r="O331" s="62"/>
      <c r="P331" s="62"/>
      <c r="Q331" s="62"/>
      <c r="R331" s="62"/>
      <c r="S331" s="62"/>
      <c r="T331" s="62"/>
    </row>
    <row r="332" spans="1:20" ht="20.100000000000001" customHeight="1" x14ac:dyDescent="0.25">
      <c r="A332" s="4" t="s">
        <v>51</v>
      </c>
      <c r="B332" s="7" t="s">
        <v>593</v>
      </c>
      <c r="C332" s="5">
        <v>350</v>
      </c>
      <c r="D332" s="61"/>
      <c r="E332" s="61"/>
      <c r="F332" s="62"/>
      <c r="G332" s="62"/>
      <c r="H332" s="62"/>
      <c r="I332" s="62"/>
      <c r="J332" s="62"/>
      <c r="K332" s="62"/>
      <c r="L332" s="62"/>
      <c r="M332" s="62"/>
      <c r="N332" s="62"/>
      <c r="O332" s="62"/>
      <c r="P332" s="62"/>
      <c r="Q332" s="62"/>
      <c r="R332" s="62"/>
      <c r="S332" s="62"/>
      <c r="T332" s="62"/>
    </row>
    <row r="333" spans="1:20" ht="20.100000000000001" customHeight="1" x14ac:dyDescent="0.25">
      <c r="A333" s="4" t="s">
        <v>50</v>
      </c>
      <c r="B333" s="5" t="s">
        <v>664</v>
      </c>
      <c r="C333" s="5">
        <v>351</v>
      </c>
      <c r="D333" s="61"/>
      <c r="E333" s="61"/>
      <c r="F333" s="62"/>
      <c r="G333" s="62"/>
      <c r="H333" s="62"/>
      <c r="I333" s="62"/>
      <c r="J333" s="62"/>
      <c r="K333" s="62"/>
      <c r="L333" s="62"/>
      <c r="M333" s="62"/>
      <c r="N333" s="62"/>
      <c r="O333" s="62"/>
      <c r="P333" s="62"/>
      <c r="Q333" s="62"/>
      <c r="R333" s="62"/>
      <c r="S333" s="62"/>
      <c r="T333" s="62"/>
    </row>
    <row r="334" spans="1:20" ht="20.100000000000001" customHeight="1" x14ac:dyDescent="0.25">
      <c r="A334" s="4" t="s">
        <v>49</v>
      </c>
      <c r="B334" s="7" t="s">
        <v>378</v>
      </c>
      <c r="C334" s="5">
        <v>352</v>
      </c>
      <c r="D334" s="61"/>
      <c r="E334" s="61"/>
      <c r="F334" s="62"/>
      <c r="G334" s="62"/>
      <c r="H334" s="62"/>
      <c r="I334" s="62"/>
      <c r="J334" s="62"/>
      <c r="K334" s="62"/>
      <c r="L334" s="62"/>
      <c r="M334" s="62"/>
      <c r="N334" s="62"/>
      <c r="O334" s="62"/>
      <c r="P334" s="62"/>
      <c r="Q334" s="62"/>
      <c r="R334" s="62"/>
      <c r="S334" s="62"/>
      <c r="T334" s="62"/>
    </row>
    <row r="335" spans="1:20" ht="20.100000000000001" customHeight="1" x14ac:dyDescent="0.25">
      <c r="A335" s="4" t="s">
        <v>48</v>
      </c>
      <c r="B335" s="7" t="s">
        <v>755</v>
      </c>
      <c r="C335" s="5">
        <v>353</v>
      </c>
      <c r="D335" s="61"/>
      <c r="E335" s="61"/>
      <c r="F335" s="62"/>
      <c r="G335" s="62"/>
      <c r="H335" s="62"/>
      <c r="I335" s="62"/>
      <c r="J335" s="62"/>
      <c r="K335" s="62"/>
      <c r="L335" s="62"/>
      <c r="M335" s="62"/>
      <c r="N335" s="62"/>
      <c r="O335" s="62"/>
      <c r="P335" s="62"/>
      <c r="Q335" s="62"/>
      <c r="R335" s="62"/>
      <c r="S335" s="62"/>
      <c r="T335" s="62"/>
    </row>
    <row r="336" spans="1:20" ht="20.100000000000001" customHeight="1" x14ac:dyDescent="0.25">
      <c r="A336" s="4" t="s">
        <v>47</v>
      </c>
      <c r="B336" s="7" t="s">
        <v>501</v>
      </c>
      <c r="C336" s="5">
        <v>354</v>
      </c>
      <c r="D336" s="61"/>
      <c r="E336" s="61"/>
      <c r="F336" s="62"/>
      <c r="G336" s="62"/>
      <c r="H336" s="62"/>
      <c r="I336" s="62"/>
      <c r="J336" s="62"/>
      <c r="K336" s="62"/>
      <c r="L336" s="62"/>
      <c r="M336" s="62"/>
      <c r="N336" s="62"/>
      <c r="O336" s="62"/>
      <c r="P336" s="62"/>
      <c r="Q336" s="62"/>
      <c r="R336" s="62"/>
      <c r="S336" s="62"/>
      <c r="T336" s="62"/>
    </row>
    <row r="337" spans="1:20" ht="20.100000000000001" customHeight="1" x14ac:dyDescent="0.25">
      <c r="A337" s="4" t="s">
        <v>46</v>
      </c>
      <c r="B337" s="7" t="s">
        <v>756</v>
      </c>
      <c r="C337" s="5">
        <v>355</v>
      </c>
      <c r="D337" s="61"/>
      <c r="E337" s="61"/>
      <c r="F337" s="62"/>
      <c r="G337" s="62"/>
      <c r="H337" s="62"/>
      <c r="I337" s="62"/>
      <c r="J337" s="62"/>
      <c r="K337" s="62"/>
      <c r="L337" s="62"/>
      <c r="M337" s="62"/>
      <c r="N337" s="62"/>
      <c r="O337" s="62"/>
      <c r="P337" s="62"/>
      <c r="Q337" s="62"/>
      <c r="R337" s="62"/>
      <c r="S337" s="62"/>
      <c r="T337" s="62"/>
    </row>
    <row r="338" spans="1:20" ht="20.100000000000001" customHeight="1" x14ac:dyDescent="0.25">
      <c r="A338" s="4" t="s">
        <v>45</v>
      </c>
      <c r="B338" s="7" t="s">
        <v>403</v>
      </c>
      <c r="C338" s="5"/>
      <c r="D338" s="61"/>
      <c r="E338" s="61"/>
      <c r="F338" s="62"/>
      <c r="G338" s="62"/>
      <c r="H338" s="62"/>
      <c r="I338" s="62"/>
      <c r="J338" s="62"/>
      <c r="K338" s="62"/>
      <c r="L338" s="62"/>
      <c r="M338" s="62"/>
      <c r="N338" s="62"/>
      <c r="O338" s="62"/>
      <c r="P338" s="62"/>
      <c r="Q338" s="62"/>
      <c r="R338" s="62"/>
      <c r="S338" s="62"/>
      <c r="T338" s="62"/>
    </row>
    <row r="339" spans="1:20" ht="20.100000000000001" customHeight="1" x14ac:dyDescent="0.25">
      <c r="A339" s="8" t="s">
        <v>44</v>
      </c>
      <c r="B339" s="12" t="s">
        <v>467</v>
      </c>
      <c r="C339" s="5"/>
      <c r="D339" s="65">
        <f t="shared" ref="D339:T339" si="16">SUM(D340:D372)</f>
        <v>4</v>
      </c>
      <c r="E339" s="65">
        <f t="shared" si="16"/>
        <v>0</v>
      </c>
      <c r="F339" s="65">
        <f t="shared" si="16"/>
        <v>28</v>
      </c>
      <c r="G339" s="65">
        <f t="shared" si="16"/>
        <v>26</v>
      </c>
      <c r="H339" s="65">
        <f t="shared" si="16"/>
        <v>1</v>
      </c>
      <c r="I339" s="65">
        <f t="shared" si="16"/>
        <v>0</v>
      </c>
      <c r="J339" s="65">
        <f t="shared" si="16"/>
        <v>27</v>
      </c>
      <c r="K339" s="65">
        <f t="shared" si="16"/>
        <v>0</v>
      </c>
      <c r="L339" s="65">
        <f t="shared" si="16"/>
        <v>0</v>
      </c>
      <c r="M339" s="65">
        <f t="shared" si="16"/>
        <v>5</v>
      </c>
      <c r="N339" s="65">
        <f t="shared" si="16"/>
        <v>0</v>
      </c>
      <c r="O339" s="65">
        <f t="shared" si="16"/>
        <v>12</v>
      </c>
      <c r="P339" s="65">
        <f t="shared" si="16"/>
        <v>0</v>
      </c>
      <c r="Q339" s="65">
        <f t="shared" si="16"/>
        <v>12</v>
      </c>
      <c r="R339" s="65">
        <f t="shared" si="16"/>
        <v>0</v>
      </c>
      <c r="S339" s="65">
        <f t="shared" si="16"/>
        <v>0</v>
      </c>
      <c r="T339" s="65">
        <f t="shared" si="16"/>
        <v>0</v>
      </c>
    </row>
    <row r="340" spans="1:20" ht="20.100000000000001" customHeight="1" x14ac:dyDescent="0.25">
      <c r="A340" s="4" t="s">
        <v>43</v>
      </c>
      <c r="B340" s="7" t="s">
        <v>370</v>
      </c>
      <c r="C340" s="6">
        <v>356</v>
      </c>
      <c r="D340" s="61"/>
      <c r="E340" s="61"/>
      <c r="F340" s="62">
        <v>1</v>
      </c>
      <c r="G340" s="62"/>
      <c r="H340" s="62"/>
      <c r="I340" s="62"/>
      <c r="J340" s="62"/>
      <c r="K340" s="62"/>
      <c r="L340" s="62"/>
      <c r="M340" s="62">
        <v>1</v>
      </c>
      <c r="N340" s="62"/>
      <c r="O340" s="62"/>
      <c r="P340" s="62"/>
      <c r="Q340" s="62"/>
      <c r="R340" s="62"/>
      <c r="S340" s="62"/>
      <c r="T340" s="62"/>
    </row>
    <row r="341" spans="1:20" ht="20.100000000000001" customHeight="1" x14ac:dyDescent="0.25">
      <c r="A341" s="4" t="s">
        <v>42</v>
      </c>
      <c r="B341" s="7" t="s">
        <v>468</v>
      </c>
      <c r="C341" s="6">
        <v>357</v>
      </c>
      <c r="D341" s="61"/>
      <c r="E341" s="61"/>
      <c r="F341" s="62"/>
      <c r="G341" s="62"/>
      <c r="H341" s="62"/>
      <c r="I341" s="62"/>
      <c r="J341" s="62"/>
      <c r="K341" s="62"/>
      <c r="L341" s="62"/>
      <c r="M341" s="62"/>
      <c r="N341" s="62"/>
      <c r="O341" s="62"/>
      <c r="P341" s="62"/>
      <c r="Q341" s="62"/>
      <c r="R341" s="62"/>
      <c r="S341" s="62"/>
      <c r="T341" s="62"/>
    </row>
    <row r="342" spans="1:20" ht="20.100000000000001" customHeight="1" x14ac:dyDescent="0.25">
      <c r="A342" s="4" t="s">
        <v>41</v>
      </c>
      <c r="B342" s="7" t="s">
        <v>757</v>
      </c>
      <c r="C342" s="6">
        <v>358</v>
      </c>
      <c r="D342" s="62">
        <v>2</v>
      </c>
      <c r="E342" s="62"/>
      <c r="F342" s="62">
        <v>4</v>
      </c>
      <c r="G342" s="62">
        <v>5</v>
      </c>
      <c r="H342" s="62">
        <v>1</v>
      </c>
      <c r="I342" s="62"/>
      <c r="J342" s="62">
        <v>6</v>
      </c>
      <c r="K342" s="62"/>
      <c r="L342" s="62"/>
      <c r="M342" s="62"/>
      <c r="N342" s="62"/>
      <c r="O342" s="62">
        <v>2</v>
      </c>
      <c r="P342" s="62"/>
      <c r="Q342" s="62">
        <v>2</v>
      </c>
      <c r="R342" s="62"/>
      <c r="S342" s="62"/>
      <c r="T342" s="62"/>
    </row>
    <row r="343" spans="1:20" ht="20.100000000000001" customHeight="1" x14ac:dyDescent="0.25">
      <c r="A343" s="4" t="s">
        <v>758</v>
      </c>
      <c r="B343" s="7" t="s">
        <v>759</v>
      </c>
      <c r="C343" s="6">
        <v>358.1</v>
      </c>
      <c r="D343" s="62"/>
      <c r="E343" s="62"/>
      <c r="F343" s="62">
        <v>7</v>
      </c>
      <c r="G343" s="62">
        <v>6</v>
      </c>
      <c r="H343" s="62"/>
      <c r="I343" s="62"/>
      <c r="J343" s="62">
        <v>6</v>
      </c>
      <c r="K343" s="62"/>
      <c r="L343" s="62"/>
      <c r="M343" s="62">
        <v>1</v>
      </c>
      <c r="N343" s="62"/>
      <c r="O343" s="62">
        <v>5</v>
      </c>
      <c r="P343" s="62"/>
      <c r="Q343" s="62">
        <v>5</v>
      </c>
      <c r="R343" s="62"/>
      <c r="S343" s="62"/>
      <c r="T343" s="62"/>
    </row>
    <row r="344" spans="1:20" ht="20.100000000000001" customHeight="1" x14ac:dyDescent="0.25">
      <c r="A344" s="4" t="s">
        <v>40</v>
      </c>
      <c r="B344" s="7" t="s">
        <v>760</v>
      </c>
      <c r="C344" s="6">
        <v>359</v>
      </c>
      <c r="D344" s="61">
        <v>1</v>
      </c>
      <c r="E344" s="61"/>
      <c r="F344" s="62">
        <v>6</v>
      </c>
      <c r="G344" s="62">
        <v>5</v>
      </c>
      <c r="H344" s="62"/>
      <c r="I344" s="62"/>
      <c r="J344" s="62">
        <v>5</v>
      </c>
      <c r="K344" s="62"/>
      <c r="L344" s="62"/>
      <c r="M344" s="62">
        <v>2</v>
      </c>
      <c r="N344" s="62"/>
      <c r="O344" s="62">
        <v>1</v>
      </c>
      <c r="P344" s="62"/>
      <c r="Q344" s="62">
        <v>1</v>
      </c>
      <c r="R344" s="62"/>
      <c r="S344" s="62"/>
      <c r="T344" s="62"/>
    </row>
    <row r="345" spans="1:20" ht="20.100000000000001" customHeight="1" x14ac:dyDescent="0.25">
      <c r="A345" s="4" t="s">
        <v>39</v>
      </c>
      <c r="B345" s="7" t="s">
        <v>594</v>
      </c>
      <c r="C345" s="6">
        <v>360</v>
      </c>
      <c r="D345" s="64"/>
      <c r="E345" s="64"/>
      <c r="F345" s="64">
        <v>1</v>
      </c>
      <c r="G345" s="64">
        <v>1</v>
      </c>
      <c r="H345" s="64"/>
      <c r="I345" s="64"/>
      <c r="J345" s="64">
        <v>1</v>
      </c>
      <c r="K345" s="64"/>
      <c r="L345" s="64"/>
      <c r="M345" s="64"/>
      <c r="N345" s="64"/>
      <c r="O345" s="64"/>
      <c r="P345" s="64"/>
      <c r="Q345" s="64"/>
      <c r="R345" s="64"/>
      <c r="S345" s="64"/>
      <c r="T345" s="64"/>
    </row>
    <row r="346" spans="1:20" ht="20.100000000000001" customHeight="1" x14ac:dyDescent="0.25">
      <c r="A346" s="4" t="s">
        <v>38</v>
      </c>
      <c r="B346" s="7" t="s">
        <v>595</v>
      </c>
      <c r="C346" s="5">
        <v>361</v>
      </c>
      <c r="D346" s="61"/>
      <c r="E346" s="61"/>
      <c r="F346" s="62">
        <v>2</v>
      </c>
      <c r="G346" s="62">
        <v>2</v>
      </c>
      <c r="H346" s="62"/>
      <c r="I346" s="62"/>
      <c r="J346" s="62">
        <v>2</v>
      </c>
      <c r="K346" s="62"/>
      <c r="L346" s="62"/>
      <c r="M346" s="62"/>
      <c r="N346" s="62"/>
      <c r="O346" s="62">
        <v>1</v>
      </c>
      <c r="P346" s="62"/>
      <c r="Q346" s="62">
        <v>1</v>
      </c>
      <c r="R346" s="62"/>
      <c r="S346" s="62"/>
      <c r="T346" s="62"/>
    </row>
    <row r="347" spans="1:20" ht="20.100000000000001" customHeight="1" x14ac:dyDescent="0.25">
      <c r="A347" s="4" t="s">
        <v>37</v>
      </c>
      <c r="B347" s="7" t="s">
        <v>596</v>
      </c>
      <c r="C347" s="5">
        <v>362</v>
      </c>
      <c r="D347" s="61"/>
      <c r="E347" s="61"/>
      <c r="F347" s="62"/>
      <c r="G347" s="62"/>
      <c r="H347" s="62"/>
      <c r="I347" s="62"/>
      <c r="J347" s="62"/>
      <c r="K347" s="62"/>
      <c r="L347" s="62"/>
      <c r="M347" s="62"/>
      <c r="N347" s="62"/>
      <c r="O347" s="62"/>
      <c r="P347" s="62"/>
      <c r="Q347" s="62"/>
      <c r="R347" s="62"/>
      <c r="S347" s="62"/>
      <c r="T347" s="62"/>
    </row>
    <row r="348" spans="1:20" ht="20.100000000000001" customHeight="1" x14ac:dyDescent="0.25">
      <c r="A348" s="4" t="s">
        <v>36</v>
      </c>
      <c r="B348" s="7" t="s">
        <v>761</v>
      </c>
      <c r="C348" s="5">
        <v>363</v>
      </c>
      <c r="D348" s="61"/>
      <c r="E348" s="61"/>
      <c r="F348" s="62"/>
      <c r="G348" s="62"/>
      <c r="H348" s="62"/>
      <c r="I348" s="62"/>
      <c r="J348" s="62"/>
      <c r="K348" s="62"/>
      <c r="L348" s="62"/>
      <c r="M348" s="62"/>
      <c r="N348" s="62"/>
      <c r="O348" s="62"/>
      <c r="P348" s="62"/>
      <c r="Q348" s="62"/>
      <c r="R348" s="62"/>
      <c r="S348" s="62"/>
      <c r="T348" s="62"/>
    </row>
    <row r="349" spans="1:20" ht="20.100000000000001" customHeight="1" x14ac:dyDescent="0.25">
      <c r="A349" s="4" t="s">
        <v>35</v>
      </c>
      <c r="B349" s="7" t="s">
        <v>469</v>
      </c>
      <c r="C349" s="5">
        <v>364</v>
      </c>
      <c r="D349" s="61"/>
      <c r="E349" s="61"/>
      <c r="F349" s="62">
        <v>2</v>
      </c>
      <c r="G349" s="62">
        <v>2</v>
      </c>
      <c r="H349" s="62"/>
      <c r="I349" s="62"/>
      <c r="J349" s="62">
        <v>2</v>
      </c>
      <c r="K349" s="62"/>
      <c r="L349" s="62"/>
      <c r="M349" s="62"/>
      <c r="N349" s="62"/>
      <c r="O349" s="62">
        <v>2</v>
      </c>
      <c r="P349" s="62"/>
      <c r="Q349" s="62">
        <v>2</v>
      </c>
      <c r="R349" s="62"/>
      <c r="S349" s="62"/>
      <c r="T349" s="62"/>
    </row>
    <row r="350" spans="1:20" ht="20.100000000000001" customHeight="1" x14ac:dyDescent="0.25">
      <c r="A350" s="4" t="s">
        <v>762</v>
      </c>
      <c r="B350" s="7" t="s">
        <v>763</v>
      </c>
      <c r="C350" s="5">
        <v>364.1</v>
      </c>
      <c r="D350" s="61"/>
      <c r="E350" s="61"/>
      <c r="F350" s="62"/>
      <c r="G350" s="62"/>
      <c r="H350" s="62"/>
      <c r="I350" s="62"/>
      <c r="J350" s="62"/>
      <c r="K350" s="62"/>
      <c r="L350" s="62"/>
      <c r="M350" s="62"/>
      <c r="N350" s="62"/>
      <c r="O350" s="62"/>
      <c r="P350" s="62"/>
      <c r="Q350" s="62"/>
      <c r="R350" s="62"/>
      <c r="S350" s="62"/>
      <c r="T350" s="62"/>
    </row>
    <row r="351" spans="1:20" ht="20.100000000000001" customHeight="1" x14ac:dyDescent="0.25">
      <c r="A351" s="4" t="s">
        <v>764</v>
      </c>
      <c r="B351" s="7" t="s">
        <v>765</v>
      </c>
      <c r="C351" s="5">
        <v>364.2</v>
      </c>
      <c r="D351" s="61"/>
      <c r="E351" s="61"/>
      <c r="F351" s="62">
        <v>1</v>
      </c>
      <c r="G351" s="62">
        <v>1</v>
      </c>
      <c r="H351" s="62"/>
      <c r="I351" s="62"/>
      <c r="J351" s="62">
        <v>1</v>
      </c>
      <c r="K351" s="62"/>
      <c r="L351" s="62"/>
      <c r="M351" s="62"/>
      <c r="N351" s="62"/>
      <c r="O351" s="62"/>
      <c r="P351" s="62"/>
      <c r="Q351" s="62"/>
      <c r="R351" s="62"/>
      <c r="S351" s="62"/>
      <c r="T351" s="62"/>
    </row>
    <row r="352" spans="1:20" ht="20.100000000000001" customHeight="1" x14ac:dyDescent="0.25">
      <c r="A352" s="4" t="s">
        <v>34</v>
      </c>
      <c r="B352" s="7" t="s">
        <v>470</v>
      </c>
      <c r="C352" s="5">
        <v>365</v>
      </c>
      <c r="D352" s="62"/>
      <c r="E352" s="62"/>
      <c r="F352" s="62"/>
      <c r="G352" s="62"/>
      <c r="H352" s="62"/>
      <c r="I352" s="62"/>
      <c r="J352" s="62"/>
      <c r="K352" s="62"/>
      <c r="L352" s="62"/>
      <c r="M352" s="62"/>
      <c r="N352" s="62"/>
      <c r="O352" s="62"/>
      <c r="P352" s="62"/>
      <c r="Q352" s="62"/>
      <c r="R352" s="62"/>
      <c r="S352" s="62"/>
      <c r="T352" s="62"/>
    </row>
    <row r="353" spans="1:20" ht="20.100000000000001" customHeight="1" x14ac:dyDescent="0.25">
      <c r="A353" s="4" t="s">
        <v>33</v>
      </c>
      <c r="B353" s="7" t="s">
        <v>471</v>
      </c>
      <c r="C353" s="5">
        <v>366</v>
      </c>
      <c r="D353" s="62"/>
      <c r="E353" s="62"/>
      <c r="F353" s="62"/>
      <c r="G353" s="62"/>
      <c r="H353" s="62"/>
      <c r="I353" s="62"/>
      <c r="J353" s="62"/>
      <c r="K353" s="62"/>
      <c r="L353" s="62"/>
      <c r="M353" s="62"/>
      <c r="N353" s="62"/>
      <c r="O353" s="62"/>
      <c r="P353" s="62"/>
      <c r="Q353" s="62"/>
      <c r="R353" s="62"/>
      <c r="S353" s="62"/>
      <c r="T353" s="62"/>
    </row>
    <row r="354" spans="1:20" ht="20.100000000000001" customHeight="1" x14ac:dyDescent="0.25">
      <c r="A354" s="4" t="s">
        <v>32</v>
      </c>
      <c r="B354" s="7" t="s">
        <v>597</v>
      </c>
      <c r="C354" s="5">
        <v>367</v>
      </c>
      <c r="D354" s="61"/>
      <c r="E354" s="61"/>
      <c r="F354" s="62"/>
      <c r="G354" s="62"/>
      <c r="H354" s="62"/>
      <c r="I354" s="62"/>
      <c r="J354" s="62"/>
      <c r="K354" s="62"/>
      <c r="L354" s="62"/>
      <c r="M354" s="62"/>
      <c r="N354" s="62"/>
      <c r="O354" s="62"/>
      <c r="P354" s="62"/>
      <c r="Q354" s="62"/>
      <c r="R354" s="62"/>
      <c r="S354" s="62"/>
      <c r="T354" s="62"/>
    </row>
    <row r="355" spans="1:20" ht="20.100000000000001" customHeight="1" x14ac:dyDescent="0.25">
      <c r="A355" s="4" t="s">
        <v>31</v>
      </c>
      <c r="B355" s="7" t="s">
        <v>598</v>
      </c>
      <c r="C355" s="5">
        <v>368</v>
      </c>
      <c r="D355" s="61"/>
      <c r="E355" s="61"/>
      <c r="F355" s="62"/>
      <c r="G355" s="62"/>
      <c r="H355" s="62"/>
      <c r="I355" s="62"/>
      <c r="J355" s="62"/>
      <c r="K355" s="62"/>
      <c r="L355" s="62"/>
      <c r="M355" s="62"/>
      <c r="N355" s="62"/>
      <c r="O355" s="62"/>
      <c r="P355" s="62"/>
      <c r="Q355" s="62"/>
      <c r="R355" s="62"/>
      <c r="S355" s="62"/>
      <c r="T355" s="62"/>
    </row>
    <row r="356" spans="1:20" ht="20.100000000000001" customHeight="1" x14ac:dyDescent="0.25">
      <c r="A356" s="4" t="s">
        <v>766</v>
      </c>
      <c r="B356" s="7" t="s">
        <v>767</v>
      </c>
      <c r="C356" s="5">
        <v>368.1</v>
      </c>
      <c r="D356" s="61"/>
      <c r="E356" s="61"/>
      <c r="F356" s="62"/>
      <c r="G356" s="62"/>
      <c r="H356" s="62"/>
      <c r="I356" s="62"/>
      <c r="J356" s="62"/>
      <c r="K356" s="62"/>
      <c r="L356" s="62"/>
      <c r="M356" s="62"/>
      <c r="N356" s="62"/>
      <c r="O356" s="62"/>
      <c r="P356" s="62"/>
      <c r="Q356" s="62"/>
      <c r="R356" s="62"/>
      <c r="S356" s="62"/>
      <c r="T356" s="62"/>
    </row>
    <row r="357" spans="1:20" ht="20.100000000000001" customHeight="1" x14ac:dyDescent="0.25">
      <c r="A357" s="4" t="s">
        <v>30</v>
      </c>
      <c r="B357" s="7" t="s">
        <v>599</v>
      </c>
      <c r="C357" s="5">
        <v>369</v>
      </c>
      <c r="D357" s="61"/>
      <c r="E357" s="61"/>
      <c r="F357" s="62"/>
      <c r="G357" s="62"/>
      <c r="H357" s="62"/>
      <c r="I357" s="62"/>
      <c r="J357" s="62"/>
      <c r="K357" s="62"/>
      <c r="L357" s="62"/>
      <c r="M357" s="62"/>
      <c r="N357" s="62"/>
      <c r="O357" s="62"/>
      <c r="P357" s="62"/>
      <c r="Q357" s="62"/>
      <c r="R357" s="62"/>
      <c r="S357" s="62"/>
      <c r="T357" s="62"/>
    </row>
    <row r="358" spans="1:20" ht="20.100000000000001" customHeight="1" x14ac:dyDescent="0.25">
      <c r="A358" s="4" t="s">
        <v>29</v>
      </c>
      <c r="B358" s="7" t="s">
        <v>600</v>
      </c>
      <c r="C358" s="5">
        <v>370</v>
      </c>
      <c r="D358" s="61"/>
      <c r="E358" s="61"/>
      <c r="F358" s="62"/>
      <c r="G358" s="62"/>
      <c r="H358" s="62"/>
      <c r="I358" s="62"/>
      <c r="J358" s="62"/>
      <c r="K358" s="62"/>
      <c r="L358" s="62"/>
      <c r="M358" s="62"/>
      <c r="N358" s="62"/>
      <c r="O358" s="62"/>
      <c r="P358" s="62"/>
      <c r="Q358" s="62"/>
      <c r="R358" s="62"/>
      <c r="S358" s="62"/>
      <c r="T358" s="62"/>
    </row>
    <row r="359" spans="1:20" ht="20.100000000000001" customHeight="1" x14ac:dyDescent="0.25">
      <c r="A359" s="4" t="s">
        <v>28</v>
      </c>
      <c r="B359" s="7" t="s">
        <v>601</v>
      </c>
      <c r="C359" s="5">
        <v>371</v>
      </c>
      <c r="D359" s="61"/>
      <c r="E359" s="61"/>
      <c r="F359" s="62"/>
      <c r="G359" s="62"/>
      <c r="H359" s="62"/>
      <c r="I359" s="62"/>
      <c r="J359" s="62"/>
      <c r="K359" s="62"/>
      <c r="L359" s="62"/>
      <c r="M359" s="62"/>
      <c r="N359" s="62"/>
      <c r="O359" s="62"/>
      <c r="P359" s="62"/>
      <c r="Q359" s="62"/>
      <c r="R359" s="62"/>
      <c r="S359" s="62"/>
      <c r="T359" s="62"/>
    </row>
    <row r="360" spans="1:20" ht="20.100000000000001" customHeight="1" x14ac:dyDescent="0.25">
      <c r="A360" s="4" t="s">
        <v>27</v>
      </c>
      <c r="B360" s="7" t="s">
        <v>602</v>
      </c>
      <c r="C360" s="5">
        <v>372</v>
      </c>
      <c r="D360" s="61"/>
      <c r="E360" s="61"/>
      <c r="F360" s="62"/>
      <c r="G360" s="62"/>
      <c r="H360" s="62"/>
      <c r="I360" s="62"/>
      <c r="J360" s="62"/>
      <c r="K360" s="62"/>
      <c r="L360" s="62"/>
      <c r="M360" s="62"/>
      <c r="N360" s="62"/>
      <c r="O360" s="62"/>
      <c r="P360" s="62"/>
      <c r="Q360" s="62"/>
      <c r="R360" s="62"/>
      <c r="S360" s="62"/>
      <c r="T360" s="62"/>
    </row>
    <row r="361" spans="1:20" ht="20.100000000000001" customHeight="1" x14ac:dyDescent="0.25">
      <c r="A361" s="4" t="s">
        <v>26</v>
      </c>
      <c r="B361" s="7" t="s">
        <v>603</v>
      </c>
      <c r="C361" s="5">
        <v>373</v>
      </c>
      <c r="D361" s="63"/>
      <c r="E361" s="63"/>
      <c r="F361" s="63">
        <v>1</v>
      </c>
      <c r="G361" s="63">
        <v>1</v>
      </c>
      <c r="H361" s="63"/>
      <c r="I361" s="63"/>
      <c r="J361" s="63">
        <v>1</v>
      </c>
      <c r="K361" s="63"/>
      <c r="L361" s="63"/>
      <c r="M361" s="63"/>
      <c r="N361" s="63"/>
      <c r="O361" s="63"/>
      <c r="P361" s="63"/>
      <c r="Q361" s="63"/>
      <c r="R361" s="63"/>
      <c r="S361" s="63"/>
      <c r="T361" s="63"/>
    </row>
    <row r="362" spans="1:20" ht="20.100000000000001" customHeight="1" x14ac:dyDescent="0.25">
      <c r="A362" s="4" t="s">
        <v>25</v>
      </c>
      <c r="B362" s="7" t="s">
        <v>604</v>
      </c>
      <c r="C362" s="5">
        <v>374</v>
      </c>
      <c r="D362" s="62"/>
      <c r="E362" s="62"/>
      <c r="F362" s="62"/>
      <c r="G362" s="62"/>
      <c r="H362" s="62"/>
      <c r="I362" s="62"/>
      <c r="J362" s="62"/>
      <c r="K362" s="62"/>
      <c r="L362" s="62"/>
      <c r="M362" s="62"/>
      <c r="N362" s="62"/>
      <c r="O362" s="62"/>
      <c r="P362" s="62"/>
      <c r="Q362" s="62"/>
      <c r="R362" s="62"/>
      <c r="S362" s="62"/>
      <c r="T362" s="62"/>
    </row>
    <row r="363" spans="1:20" ht="20.100000000000001" customHeight="1" x14ac:dyDescent="0.25">
      <c r="A363" s="4" t="s">
        <v>24</v>
      </c>
      <c r="B363" s="7" t="s">
        <v>472</v>
      </c>
      <c r="C363" s="5">
        <v>375</v>
      </c>
      <c r="D363" s="62"/>
      <c r="E363" s="62"/>
      <c r="F363" s="62">
        <v>1</v>
      </c>
      <c r="G363" s="62">
        <v>1</v>
      </c>
      <c r="H363" s="62"/>
      <c r="I363" s="62"/>
      <c r="J363" s="62">
        <v>1</v>
      </c>
      <c r="K363" s="62"/>
      <c r="L363" s="62"/>
      <c r="M363" s="62"/>
      <c r="N363" s="62"/>
      <c r="O363" s="62">
        <v>1</v>
      </c>
      <c r="P363" s="62"/>
      <c r="Q363" s="62">
        <v>1</v>
      </c>
      <c r="R363" s="62"/>
      <c r="S363" s="62"/>
      <c r="T363" s="62"/>
    </row>
    <row r="364" spans="1:20" ht="20.100000000000001" customHeight="1" x14ac:dyDescent="0.25">
      <c r="A364" s="4" t="s">
        <v>23</v>
      </c>
      <c r="B364" s="7" t="s">
        <v>605</v>
      </c>
      <c r="C364" s="5">
        <v>376</v>
      </c>
      <c r="D364" s="62">
        <v>1</v>
      </c>
      <c r="E364" s="62"/>
      <c r="F364" s="62"/>
      <c r="G364" s="62">
        <v>1</v>
      </c>
      <c r="H364" s="62"/>
      <c r="I364" s="62"/>
      <c r="J364" s="62">
        <v>1</v>
      </c>
      <c r="K364" s="62"/>
      <c r="L364" s="62"/>
      <c r="M364" s="62"/>
      <c r="N364" s="62"/>
      <c r="O364" s="62"/>
      <c r="P364" s="62"/>
      <c r="Q364" s="62"/>
      <c r="R364" s="62"/>
      <c r="S364" s="62"/>
      <c r="T364" s="62"/>
    </row>
    <row r="365" spans="1:20" ht="20.100000000000001" customHeight="1" x14ac:dyDescent="0.25">
      <c r="A365" s="4" t="s">
        <v>22</v>
      </c>
      <c r="B365" s="7" t="s">
        <v>606</v>
      </c>
      <c r="C365" s="5">
        <v>377</v>
      </c>
      <c r="D365" s="62"/>
      <c r="E365" s="62"/>
      <c r="F365" s="62">
        <v>2</v>
      </c>
      <c r="G365" s="62">
        <v>1</v>
      </c>
      <c r="H365" s="62"/>
      <c r="I365" s="62"/>
      <c r="J365" s="62">
        <v>1</v>
      </c>
      <c r="K365" s="62"/>
      <c r="L365" s="62"/>
      <c r="M365" s="62">
        <v>1</v>
      </c>
      <c r="N365" s="62"/>
      <c r="O365" s="62"/>
      <c r="P365" s="62"/>
      <c r="Q365" s="62"/>
      <c r="R365" s="62"/>
      <c r="S365" s="62"/>
      <c r="T365" s="62"/>
    </row>
    <row r="366" spans="1:20" ht="20.100000000000001" customHeight="1" x14ac:dyDescent="0.25">
      <c r="A366" s="4" t="s">
        <v>21</v>
      </c>
      <c r="B366" s="7" t="s">
        <v>607</v>
      </c>
      <c r="C366" s="5">
        <v>378</v>
      </c>
      <c r="D366" s="62"/>
      <c r="E366" s="62"/>
      <c r="F366" s="62"/>
      <c r="G366" s="62"/>
      <c r="H366" s="62"/>
      <c r="I366" s="62"/>
      <c r="J366" s="62"/>
      <c r="K366" s="62"/>
      <c r="L366" s="62"/>
      <c r="M366" s="62"/>
      <c r="N366" s="62"/>
      <c r="O366" s="62"/>
      <c r="P366" s="62"/>
      <c r="Q366" s="62"/>
      <c r="R366" s="62"/>
      <c r="S366" s="62"/>
      <c r="T366" s="62"/>
    </row>
    <row r="367" spans="1:20" ht="20.100000000000001" customHeight="1" x14ac:dyDescent="0.25">
      <c r="A367" s="4" t="s">
        <v>20</v>
      </c>
      <c r="B367" s="5" t="s">
        <v>473</v>
      </c>
      <c r="C367" s="5">
        <v>379</v>
      </c>
      <c r="D367" s="62"/>
      <c r="E367" s="62"/>
      <c r="F367" s="62"/>
      <c r="G367" s="62"/>
      <c r="H367" s="62"/>
      <c r="I367" s="62"/>
      <c r="J367" s="62"/>
      <c r="K367" s="62"/>
      <c r="L367" s="62"/>
      <c r="M367" s="62"/>
      <c r="N367" s="62"/>
      <c r="O367" s="62"/>
      <c r="P367" s="62"/>
      <c r="Q367" s="62"/>
      <c r="R367" s="62"/>
      <c r="S367" s="62"/>
      <c r="T367" s="62"/>
    </row>
    <row r="368" spans="1:20" ht="20.100000000000001" customHeight="1" x14ac:dyDescent="0.25">
      <c r="A368" s="4" t="s">
        <v>19</v>
      </c>
      <c r="B368" s="5" t="s">
        <v>608</v>
      </c>
      <c r="C368" s="5">
        <v>380</v>
      </c>
      <c r="D368" s="62"/>
      <c r="E368" s="62"/>
      <c r="F368" s="62"/>
      <c r="G368" s="62"/>
      <c r="H368" s="62"/>
      <c r="I368" s="62"/>
      <c r="J368" s="62"/>
      <c r="K368" s="62"/>
      <c r="L368" s="62"/>
      <c r="M368" s="62"/>
      <c r="N368" s="62"/>
      <c r="O368" s="62"/>
      <c r="P368" s="62"/>
      <c r="Q368" s="62"/>
      <c r="R368" s="62"/>
      <c r="S368" s="62"/>
      <c r="T368" s="62"/>
    </row>
    <row r="369" spans="1:20" ht="20.100000000000001" customHeight="1" x14ac:dyDescent="0.25">
      <c r="A369" s="4" t="s">
        <v>18</v>
      </c>
      <c r="B369" s="5" t="s">
        <v>371</v>
      </c>
      <c r="C369" s="5">
        <v>381</v>
      </c>
      <c r="D369" s="62"/>
      <c r="E369" s="62"/>
      <c r="F369" s="62"/>
      <c r="G369" s="62"/>
      <c r="H369" s="62"/>
      <c r="I369" s="62"/>
      <c r="J369" s="62"/>
      <c r="K369" s="62"/>
      <c r="L369" s="62"/>
      <c r="M369" s="62"/>
      <c r="N369" s="62"/>
      <c r="O369" s="62"/>
      <c r="P369" s="62"/>
      <c r="Q369" s="62"/>
      <c r="R369" s="62"/>
      <c r="S369" s="62"/>
      <c r="T369" s="62"/>
    </row>
    <row r="370" spans="1:20" ht="20.100000000000001" customHeight="1" x14ac:dyDescent="0.25">
      <c r="A370" s="4" t="s">
        <v>17</v>
      </c>
      <c r="B370" s="7" t="s">
        <v>474</v>
      </c>
      <c r="C370" s="14">
        <v>382</v>
      </c>
      <c r="D370" s="62"/>
      <c r="E370" s="62"/>
      <c r="F370" s="62"/>
      <c r="G370" s="62"/>
      <c r="H370" s="62"/>
      <c r="I370" s="62"/>
      <c r="J370" s="62"/>
      <c r="K370" s="62"/>
      <c r="L370" s="62"/>
      <c r="M370" s="62"/>
      <c r="N370" s="62"/>
      <c r="O370" s="62"/>
      <c r="P370" s="62"/>
      <c r="Q370" s="62"/>
      <c r="R370" s="62"/>
      <c r="S370" s="62"/>
      <c r="T370" s="62"/>
    </row>
    <row r="371" spans="1:20" ht="20.100000000000001" customHeight="1" x14ac:dyDescent="0.25">
      <c r="A371" s="4" t="s">
        <v>16</v>
      </c>
      <c r="B371" s="5" t="s">
        <v>475</v>
      </c>
      <c r="C371" s="14">
        <v>383</v>
      </c>
      <c r="D371" s="62"/>
      <c r="E371" s="62"/>
      <c r="F371" s="62"/>
      <c r="G371" s="62"/>
      <c r="H371" s="62"/>
      <c r="I371" s="62"/>
      <c r="J371" s="62"/>
      <c r="K371" s="62"/>
      <c r="L371" s="62"/>
      <c r="M371" s="62"/>
      <c r="N371" s="62"/>
      <c r="O371" s="62"/>
      <c r="P371" s="62"/>
      <c r="Q371" s="62"/>
      <c r="R371" s="62"/>
      <c r="S371" s="62"/>
      <c r="T371" s="62"/>
    </row>
    <row r="372" spans="1:20" ht="20.100000000000001" customHeight="1" x14ac:dyDescent="0.25">
      <c r="A372" s="4" t="s">
        <v>15</v>
      </c>
      <c r="B372" s="7" t="s">
        <v>403</v>
      </c>
      <c r="C372" s="5"/>
      <c r="D372" s="62"/>
      <c r="E372" s="62"/>
      <c r="F372" s="62"/>
      <c r="G372" s="62"/>
      <c r="H372" s="62"/>
      <c r="I372" s="62"/>
      <c r="J372" s="62"/>
      <c r="K372" s="62"/>
      <c r="L372" s="62"/>
      <c r="M372" s="62"/>
      <c r="N372" s="62"/>
      <c r="O372" s="62"/>
      <c r="P372" s="62"/>
      <c r="Q372" s="62"/>
      <c r="R372" s="62"/>
      <c r="S372" s="62"/>
      <c r="T372" s="62"/>
    </row>
    <row r="373" spans="1:20" ht="20.100000000000001" customHeight="1" x14ac:dyDescent="0.25">
      <c r="A373" s="8" t="s">
        <v>14</v>
      </c>
      <c r="B373" s="12" t="s">
        <v>476</v>
      </c>
      <c r="C373" s="5"/>
      <c r="D373" s="65">
        <f t="shared" ref="D373:T373" si="17">SUM(D374:D388)</f>
        <v>0</v>
      </c>
      <c r="E373" s="65">
        <f t="shared" si="17"/>
        <v>0</v>
      </c>
      <c r="F373" s="65">
        <f t="shared" si="17"/>
        <v>0</v>
      </c>
      <c r="G373" s="65">
        <f t="shared" si="17"/>
        <v>0</v>
      </c>
      <c r="H373" s="65">
        <f t="shared" si="17"/>
        <v>0</v>
      </c>
      <c r="I373" s="65">
        <f t="shared" si="17"/>
        <v>0</v>
      </c>
      <c r="J373" s="65">
        <f t="shared" si="17"/>
        <v>0</v>
      </c>
      <c r="K373" s="65">
        <f t="shared" si="17"/>
        <v>0</v>
      </c>
      <c r="L373" s="65">
        <f t="shared" si="17"/>
        <v>0</v>
      </c>
      <c r="M373" s="65">
        <f t="shared" si="17"/>
        <v>0</v>
      </c>
      <c r="N373" s="65">
        <f t="shared" si="17"/>
        <v>0</v>
      </c>
      <c r="O373" s="65">
        <f t="shared" si="17"/>
        <v>0</v>
      </c>
      <c r="P373" s="65">
        <f t="shared" si="17"/>
        <v>0</v>
      </c>
      <c r="Q373" s="65">
        <f t="shared" si="17"/>
        <v>0</v>
      </c>
      <c r="R373" s="65">
        <f t="shared" si="17"/>
        <v>0</v>
      </c>
      <c r="S373" s="65">
        <f t="shared" si="17"/>
        <v>0</v>
      </c>
      <c r="T373" s="65">
        <f t="shared" si="17"/>
        <v>0</v>
      </c>
    </row>
    <row r="374" spans="1:20" ht="20.100000000000001" customHeight="1" x14ac:dyDescent="0.25">
      <c r="A374" s="4" t="s">
        <v>13</v>
      </c>
      <c r="B374" s="7" t="s">
        <v>372</v>
      </c>
      <c r="C374" s="5">
        <v>384</v>
      </c>
      <c r="D374" s="62"/>
      <c r="E374" s="62"/>
      <c r="F374" s="62"/>
      <c r="G374" s="62"/>
      <c r="H374" s="62"/>
      <c r="I374" s="62"/>
      <c r="J374" s="62"/>
      <c r="K374" s="62"/>
      <c r="L374" s="62"/>
      <c r="M374" s="62"/>
      <c r="N374" s="62"/>
      <c r="O374" s="62"/>
      <c r="P374" s="62"/>
      <c r="Q374" s="62"/>
      <c r="R374" s="62"/>
      <c r="S374" s="62"/>
      <c r="T374" s="62"/>
    </row>
    <row r="375" spans="1:20" ht="20.100000000000001" customHeight="1" x14ac:dyDescent="0.25">
      <c r="A375" s="4" t="s">
        <v>12</v>
      </c>
      <c r="B375" s="7" t="s">
        <v>373</v>
      </c>
      <c r="C375" s="5">
        <v>385</v>
      </c>
      <c r="D375" s="62"/>
      <c r="E375" s="62"/>
      <c r="F375" s="62"/>
      <c r="G375" s="62"/>
      <c r="H375" s="62"/>
      <c r="I375" s="62"/>
      <c r="J375" s="62"/>
      <c r="K375" s="62"/>
      <c r="L375" s="62"/>
      <c r="M375" s="62"/>
      <c r="N375" s="62"/>
      <c r="O375" s="62"/>
      <c r="P375" s="62"/>
      <c r="Q375" s="62"/>
      <c r="R375" s="62"/>
      <c r="S375" s="62"/>
      <c r="T375" s="62"/>
    </row>
    <row r="376" spans="1:20" ht="20.100000000000001" customHeight="1" x14ac:dyDescent="0.25">
      <c r="A376" s="4" t="s">
        <v>11</v>
      </c>
      <c r="B376" s="7" t="s">
        <v>609</v>
      </c>
      <c r="C376" s="5">
        <v>386</v>
      </c>
      <c r="D376" s="62"/>
      <c r="E376" s="62"/>
      <c r="F376" s="62"/>
      <c r="G376" s="62"/>
      <c r="H376" s="62"/>
      <c r="I376" s="62"/>
      <c r="J376" s="62"/>
      <c r="K376" s="62"/>
      <c r="L376" s="62"/>
      <c r="M376" s="62"/>
      <c r="N376" s="62"/>
      <c r="O376" s="62"/>
      <c r="P376" s="62"/>
      <c r="Q376" s="62"/>
      <c r="R376" s="62"/>
      <c r="S376" s="62"/>
      <c r="T376" s="62"/>
    </row>
    <row r="377" spans="1:20" ht="20.100000000000001" customHeight="1" x14ac:dyDescent="0.25">
      <c r="A377" s="4" t="s">
        <v>10</v>
      </c>
      <c r="B377" s="7" t="s">
        <v>477</v>
      </c>
      <c r="C377" s="5">
        <v>387</v>
      </c>
      <c r="D377" s="62"/>
      <c r="E377" s="62"/>
      <c r="F377" s="62"/>
      <c r="G377" s="62"/>
      <c r="H377" s="62"/>
      <c r="I377" s="62"/>
      <c r="J377" s="62"/>
      <c r="K377" s="62"/>
      <c r="L377" s="62"/>
      <c r="M377" s="62"/>
      <c r="N377" s="62"/>
      <c r="O377" s="62"/>
      <c r="P377" s="62"/>
      <c r="Q377" s="62"/>
      <c r="R377" s="62"/>
      <c r="S377" s="62"/>
      <c r="T377" s="62"/>
    </row>
    <row r="378" spans="1:20" ht="20.100000000000001" customHeight="1" x14ac:dyDescent="0.25">
      <c r="A378" s="4" t="s">
        <v>9</v>
      </c>
      <c r="B378" s="7" t="s">
        <v>665</v>
      </c>
      <c r="C378" s="5">
        <v>388</v>
      </c>
      <c r="D378" s="62"/>
      <c r="E378" s="62"/>
      <c r="F378" s="62"/>
      <c r="G378" s="62"/>
      <c r="H378" s="62"/>
      <c r="I378" s="62"/>
      <c r="J378" s="62"/>
      <c r="K378" s="62"/>
      <c r="L378" s="62"/>
      <c r="M378" s="62"/>
      <c r="N378" s="62"/>
      <c r="O378" s="62"/>
      <c r="P378" s="62"/>
      <c r="Q378" s="62"/>
      <c r="R378" s="62"/>
      <c r="S378" s="62"/>
      <c r="T378" s="62"/>
    </row>
    <row r="379" spans="1:20" ht="20.100000000000001" customHeight="1" x14ac:dyDescent="0.25">
      <c r="A379" s="4" t="s">
        <v>8</v>
      </c>
      <c r="B379" s="5" t="s">
        <v>478</v>
      </c>
      <c r="C379" s="5">
        <v>389</v>
      </c>
      <c r="D379" s="62"/>
      <c r="E379" s="62"/>
      <c r="F379" s="62"/>
      <c r="G379" s="62"/>
      <c r="H379" s="62"/>
      <c r="I379" s="62"/>
      <c r="J379" s="62"/>
      <c r="K379" s="62"/>
      <c r="L379" s="62"/>
      <c r="M379" s="62"/>
      <c r="N379" s="62"/>
      <c r="O379" s="62"/>
      <c r="P379" s="62"/>
      <c r="Q379" s="62"/>
      <c r="R379" s="62"/>
      <c r="S379" s="62"/>
      <c r="T379" s="62"/>
    </row>
    <row r="380" spans="1:20" ht="20.100000000000001" customHeight="1" x14ac:dyDescent="0.25">
      <c r="A380" s="4" t="s">
        <v>7</v>
      </c>
      <c r="B380" s="7" t="s">
        <v>610</v>
      </c>
      <c r="C380" s="6">
        <v>390</v>
      </c>
      <c r="D380" s="62"/>
      <c r="E380" s="62"/>
      <c r="F380" s="62"/>
      <c r="G380" s="62"/>
      <c r="H380" s="62"/>
      <c r="I380" s="62"/>
      <c r="J380" s="62"/>
      <c r="K380" s="62"/>
      <c r="L380" s="62"/>
      <c r="M380" s="62"/>
      <c r="N380" s="62"/>
      <c r="O380" s="62"/>
      <c r="P380" s="62"/>
      <c r="Q380" s="62"/>
      <c r="R380" s="62"/>
      <c r="S380" s="62"/>
      <c r="T380" s="62"/>
    </row>
    <row r="381" spans="1:20" ht="20.100000000000001" customHeight="1" x14ac:dyDescent="0.25">
      <c r="A381" s="4" t="s">
        <v>6</v>
      </c>
      <c r="B381" s="7" t="s">
        <v>479</v>
      </c>
      <c r="C381" s="6">
        <v>391</v>
      </c>
      <c r="D381" s="62"/>
      <c r="E381" s="62"/>
      <c r="F381" s="62"/>
      <c r="G381" s="62"/>
      <c r="H381" s="62"/>
      <c r="I381" s="62"/>
      <c r="J381" s="62"/>
      <c r="K381" s="62"/>
      <c r="L381" s="62"/>
      <c r="M381" s="62"/>
      <c r="N381" s="62"/>
      <c r="O381" s="62"/>
      <c r="P381" s="62"/>
      <c r="Q381" s="62"/>
      <c r="R381" s="62"/>
      <c r="S381" s="62"/>
      <c r="T381" s="62"/>
    </row>
    <row r="382" spans="1:20" ht="20.100000000000001" customHeight="1" x14ac:dyDescent="0.25">
      <c r="A382" s="4" t="s">
        <v>5</v>
      </c>
      <c r="B382" s="5" t="s">
        <v>480</v>
      </c>
      <c r="C382" s="5">
        <v>392</v>
      </c>
      <c r="D382" s="62"/>
      <c r="E382" s="62"/>
      <c r="F382" s="62"/>
      <c r="G382" s="62"/>
      <c r="H382" s="62"/>
      <c r="I382" s="62"/>
      <c r="J382" s="62"/>
      <c r="K382" s="62"/>
      <c r="L382" s="62"/>
      <c r="M382" s="62"/>
      <c r="N382" s="62"/>
      <c r="O382" s="62"/>
      <c r="P382" s="62"/>
      <c r="Q382" s="62"/>
      <c r="R382" s="62"/>
      <c r="S382" s="62"/>
      <c r="T382" s="62"/>
    </row>
    <row r="383" spans="1:20" ht="20.100000000000001" customHeight="1" x14ac:dyDescent="0.25">
      <c r="A383" s="4" t="s">
        <v>4</v>
      </c>
      <c r="B383" s="5" t="s">
        <v>481</v>
      </c>
      <c r="C383" s="5">
        <v>393</v>
      </c>
      <c r="D383" s="62"/>
      <c r="E383" s="62"/>
      <c r="F383" s="62"/>
      <c r="G383" s="62"/>
      <c r="H383" s="62"/>
      <c r="I383" s="62"/>
      <c r="J383" s="62"/>
      <c r="K383" s="62"/>
      <c r="L383" s="62"/>
      <c r="M383" s="62"/>
      <c r="N383" s="62"/>
      <c r="O383" s="62"/>
      <c r="P383" s="62"/>
      <c r="Q383" s="62"/>
      <c r="R383" s="62"/>
      <c r="S383" s="62"/>
      <c r="T383" s="62"/>
    </row>
    <row r="384" spans="1:20" ht="20.100000000000001" customHeight="1" x14ac:dyDescent="0.25">
      <c r="A384" s="4" t="s">
        <v>768</v>
      </c>
      <c r="B384" s="5" t="s">
        <v>379</v>
      </c>
      <c r="C384" s="5">
        <v>394</v>
      </c>
      <c r="D384" s="62"/>
      <c r="E384" s="62"/>
      <c r="F384" s="62"/>
      <c r="G384" s="62"/>
      <c r="H384" s="62"/>
      <c r="I384" s="62"/>
      <c r="J384" s="62"/>
      <c r="K384" s="62"/>
      <c r="L384" s="62"/>
      <c r="M384" s="62"/>
      <c r="N384" s="62"/>
      <c r="O384" s="62"/>
      <c r="P384" s="62"/>
      <c r="Q384" s="62"/>
      <c r="R384" s="62"/>
      <c r="S384" s="62"/>
      <c r="T384" s="62"/>
    </row>
    <row r="385" spans="1:20" ht="20.100000000000001" customHeight="1" x14ac:dyDescent="0.25">
      <c r="A385" s="4" t="s">
        <v>3</v>
      </c>
      <c r="B385" s="5" t="s">
        <v>482</v>
      </c>
      <c r="C385" s="5">
        <v>395</v>
      </c>
      <c r="D385" s="62"/>
      <c r="E385" s="62"/>
      <c r="F385" s="62"/>
      <c r="G385" s="62"/>
      <c r="H385" s="62"/>
      <c r="I385" s="62"/>
      <c r="J385" s="62"/>
      <c r="K385" s="62"/>
      <c r="L385" s="62"/>
      <c r="M385" s="62"/>
      <c r="N385" s="62"/>
      <c r="O385" s="62"/>
      <c r="P385" s="62"/>
      <c r="Q385" s="62"/>
      <c r="R385" s="62"/>
      <c r="S385" s="62"/>
      <c r="T385" s="62"/>
    </row>
    <row r="386" spans="1:20" ht="20.100000000000001" customHeight="1" x14ac:dyDescent="0.25">
      <c r="A386" s="4" t="s">
        <v>2</v>
      </c>
      <c r="B386" s="5" t="s">
        <v>666</v>
      </c>
      <c r="C386" s="5">
        <v>396</v>
      </c>
      <c r="D386" s="62"/>
      <c r="E386" s="62"/>
      <c r="F386" s="62"/>
      <c r="G386" s="62"/>
      <c r="H386" s="62"/>
      <c r="I386" s="62"/>
      <c r="J386" s="62"/>
      <c r="K386" s="62"/>
      <c r="L386" s="62"/>
      <c r="M386" s="62"/>
      <c r="N386" s="62"/>
      <c r="O386" s="62"/>
      <c r="P386" s="62"/>
      <c r="Q386" s="62"/>
      <c r="R386" s="62"/>
      <c r="S386" s="62"/>
      <c r="T386" s="62"/>
    </row>
    <row r="387" spans="1:20" ht="20.100000000000001" customHeight="1" x14ac:dyDescent="0.25">
      <c r="A387" s="4" t="s">
        <v>1</v>
      </c>
      <c r="B387" s="5" t="s">
        <v>667</v>
      </c>
      <c r="C387" s="5">
        <v>397</v>
      </c>
      <c r="D387" s="62"/>
      <c r="E387" s="62"/>
      <c r="F387" s="62"/>
      <c r="G387" s="62"/>
      <c r="H387" s="62"/>
      <c r="I387" s="62"/>
      <c r="J387" s="62"/>
      <c r="K387" s="62"/>
      <c r="L387" s="62"/>
      <c r="M387" s="62"/>
      <c r="N387" s="62"/>
      <c r="O387" s="62"/>
      <c r="P387" s="62"/>
      <c r="Q387" s="62"/>
      <c r="R387" s="62"/>
      <c r="S387" s="62"/>
      <c r="T387" s="62"/>
    </row>
    <row r="388" spans="1:20" ht="20.100000000000001" customHeight="1" x14ac:dyDescent="0.25">
      <c r="A388" s="4" t="s">
        <v>0</v>
      </c>
      <c r="B388" s="5" t="s">
        <v>611</v>
      </c>
      <c r="C388" s="5">
        <v>397.1</v>
      </c>
      <c r="D388" s="62"/>
      <c r="E388" s="62"/>
      <c r="F388" s="62"/>
      <c r="G388" s="62"/>
      <c r="H388" s="62"/>
      <c r="I388" s="62"/>
      <c r="J388" s="62"/>
      <c r="K388" s="62"/>
      <c r="L388" s="62"/>
      <c r="M388" s="62"/>
      <c r="N388" s="62"/>
      <c r="O388" s="62"/>
      <c r="P388" s="62"/>
      <c r="Q388" s="62"/>
      <c r="R388" s="62"/>
      <c r="S388" s="62"/>
      <c r="T388" s="62"/>
    </row>
    <row r="389" spans="1:20" ht="20.100000000000001" customHeight="1" x14ac:dyDescent="0.25">
      <c r="A389" s="4">
        <v>19</v>
      </c>
      <c r="B389" s="5" t="s">
        <v>354</v>
      </c>
      <c r="C389" s="53"/>
      <c r="D389" s="49">
        <f t="shared" ref="D389:T389" si="18">D7+D35+D44+D51+D81+D96+D112+D149+D190+D199+D209+D228+D248+D262+D280+D304+D339+D373</f>
        <v>84</v>
      </c>
      <c r="E389" s="49">
        <f t="shared" si="18"/>
        <v>4</v>
      </c>
      <c r="F389" s="49">
        <f t="shared" si="18"/>
        <v>158</v>
      </c>
      <c r="G389" s="49">
        <f t="shared" si="18"/>
        <v>148</v>
      </c>
      <c r="H389" s="49">
        <f t="shared" si="18"/>
        <v>9</v>
      </c>
      <c r="I389" s="49">
        <f t="shared" si="18"/>
        <v>4</v>
      </c>
      <c r="J389" s="49">
        <f t="shared" si="18"/>
        <v>161</v>
      </c>
      <c r="K389" s="49">
        <f t="shared" si="18"/>
        <v>1</v>
      </c>
      <c r="L389" s="49">
        <f t="shared" si="18"/>
        <v>0</v>
      </c>
      <c r="M389" s="49">
        <f t="shared" si="18"/>
        <v>75</v>
      </c>
      <c r="N389" s="49">
        <f t="shared" si="18"/>
        <v>4</v>
      </c>
      <c r="O389" s="49">
        <f t="shared" si="18"/>
        <v>56</v>
      </c>
      <c r="P389" s="49">
        <f t="shared" si="18"/>
        <v>1</v>
      </c>
      <c r="Q389" s="49">
        <f t="shared" si="18"/>
        <v>57</v>
      </c>
      <c r="R389" s="49">
        <f t="shared" si="18"/>
        <v>2</v>
      </c>
      <c r="S389" s="49">
        <f t="shared" si="18"/>
        <v>0</v>
      </c>
      <c r="T389" s="49">
        <f t="shared" si="18"/>
        <v>2</v>
      </c>
    </row>
    <row r="390" spans="1:20" s="40" customFormat="1" ht="20.100000000000001" customHeight="1" x14ac:dyDescent="0.25">
      <c r="A390" s="54"/>
      <c r="B390" s="57"/>
      <c r="C390" s="56"/>
      <c r="D390" s="39"/>
      <c r="E390" s="39"/>
      <c r="F390" s="39"/>
      <c r="G390" s="39"/>
      <c r="H390" s="39"/>
      <c r="I390" s="39"/>
      <c r="J390" s="39"/>
      <c r="K390" s="39"/>
      <c r="L390" s="39"/>
      <c r="M390" s="39"/>
      <c r="N390" s="39"/>
      <c r="O390" s="39"/>
      <c r="P390" s="39"/>
      <c r="Q390" s="39"/>
      <c r="R390" s="39"/>
      <c r="S390" s="39"/>
      <c r="T390" s="39"/>
    </row>
    <row r="391" spans="1:20" s="40" customFormat="1" ht="20.100000000000001" customHeight="1" x14ac:dyDescent="0.25">
      <c r="A391" s="54"/>
      <c r="B391" s="55"/>
      <c r="C391" s="56"/>
      <c r="D391" s="39"/>
      <c r="E391" s="39"/>
      <c r="F391" s="39"/>
      <c r="G391" s="39"/>
      <c r="H391" s="39"/>
      <c r="I391" s="39"/>
      <c r="J391" s="39"/>
      <c r="K391" s="39"/>
      <c r="L391" s="39"/>
      <c r="M391" s="39"/>
      <c r="N391" s="39"/>
      <c r="O391" s="39"/>
      <c r="P391" s="39"/>
      <c r="Q391" s="39"/>
      <c r="R391" s="39"/>
      <c r="S391" s="39"/>
      <c r="T391" s="39"/>
    </row>
    <row r="392" spans="1:20" s="40" customFormat="1" ht="20.100000000000001" customHeight="1" x14ac:dyDescent="0.25">
      <c r="A392" s="54"/>
      <c r="B392" s="55" t="s">
        <v>810</v>
      </c>
      <c r="C392" s="56"/>
      <c r="D392" s="39"/>
      <c r="E392" s="39"/>
      <c r="F392" s="39"/>
      <c r="G392" s="39"/>
      <c r="H392" s="39"/>
      <c r="I392" s="39"/>
      <c r="J392" s="39"/>
      <c r="K392" s="39"/>
      <c r="L392" s="39"/>
      <c r="M392" s="39"/>
      <c r="N392" s="39"/>
      <c r="O392" s="39"/>
      <c r="P392" s="39"/>
      <c r="Q392" s="39"/>
      <c r="R392" s="39"/>
      <c r="S392" s="39"/>
      <c r="T392" s="39"/>
    </row>
    <row r="393" spans="1:20" s="40" customFormat="1" ht="71.25" customHeight="1" x14ac:dyDescent="0.25">
      <c r="A393" s="54"/>
      <c r="B393" s="55"/>
      <c r="C393" s="56"/>
      <c r="D393" s="39"/>
      <c r="E393" s="39"/>
      <c r="F393" s="39"/>
      <c r="G393" s="39"/>
      <c r="H393" s="39"/>
      <c r="I393" s="39"/>
      <c r="J393" s="39"/>
      <c r="K393" s="39"/>
      <c r="L393" s="39"/>
      <c r="M393" s="39"/>
      <c r="N393" s="39"/>
      <c r="O393" s="39"/>
      <c r="P393" s="39"/>
      <c r="Q393" s="39"/>
      <c r="R393" s="39"/>
      <c r="S393" s="39"/>
      <c r="T393" s="39"/>
    </row>
    <row r="394" spans="1:20" s="40" customFormat="1" ht="20.100000000000001" customHeight="1" x14ac:dyDescent="0.25">
      <c r="A394" s="54"/>
      <c r="B394" s="55"/>
      <c r="C394" s="56"/>
      <c r="D394" s="39"/>
      <c r="E394" s="39"/>
      <c r="F394" s="39"/>
      <c r="G394" s="39"/>
      <c r="H394" s="39"/>
      <c r="I394" s="39"/>
      <c r="J394" s="39"/>
      <c r="K394" s="39"/>
      <c r="L394" s="39"/>
      <c r="M394" s="39"/>
      <c r="N394" s="39"/>
      <c r="O394" s="39"/>
      <c r="P394" s="39"/>
      <c r="Q394" s="39"/>
      <c r="R394" s="39"/>
      <c r="S394" s="39"/>
      <c r="T394" s="39"/>
    </row>
    <row r="395" spans="1:20" s="40" customFormat="1" ht="20.100000000000001" customHeight="1" x14ac:dyDescent="0.25">
      <c r="A395" s="54"/>
      <c r="B395" s="55"/>
      <c r="C395" s="56"/>
      <c r="D395" s="39"/>
      <c r="E395" s="39"/>
      <c r="F395" s="39"/>
      <c r="G395" s="39"/>
      <c r="H395" s="39"/>
      <c r="I395" s="39"/>
      <c r="J395" s="39"/>
      <c r="K395" s="39"/>
      <c r="L395" s="39"/>
      <c r="M395" s="39"/>
      <c r="N395" s="39"/>
      <c r="O395" s="39"/>
      <c r="P395" s="39"/>
      <c r="Q395" s="39"/>
      <c r="R395" s="39"/>
      <c r="S395" s="39"/>
      <c r="T395" s="39"/>
    </row>
    <row r="396" spans="1:20" s="40" customFormat="1" ht="20.100000000000001" customHeight="1" x14ac:dyDescent="0.25">
      <c r="A396" s="54"/>
      <c r="B396" s="55"/>
      <c r="C396" s="56"/>
      <c r="D396" s="39"/>
      <c r="E396" s="39"/>
      <c r="F396" s="39"/>
      <c r="G396" s="39"/>
      <c r="H396" s="39"/>
      <c r="I396" s="39"/>
      <c r="J396" s="39"/>
      <c r="K396" s="39"/>
      <c r="L396" s="39"/>
      <c r="M396" s="39"/>
      <c r="N396" s="39"/>
      <c r="O396" s="39"/>
      <c r="P396" s="39"/>
      <c r="Q396" s="39"/>
      <c r="R396" s="39"/>
      <c r="S396" s="39"/>
      <c r="T396" s="39"/>
    </row>
    <row r="397" spans="1:20" s="40" customFormat="1" ht="20.100000000000001" customHeight="1" x14ac:dyDescent="0.25">
      <c r="A397" s="54"/>
      <c r="B397" s="55"/>
      <c r="C397" s="56"/>
      <c r="D397" s="39"/>
      <c r="E397" s="39"/>
      <c r="F397" s="39"/>
      <c r="G397" s="39"/>
      <c r="H397" s="39"/>
      <c r="I397" s="39"/>
      <c r="J397" s="39"/>
      <c r="K397" s="39"/>
      <c r="L397" s="39"/>
      <c r="M397" s="39"/>
      <c r="N397" s="39"/>
      <c r="O397" s="39"/>
      <c r="P397" s="39"/>
      <c r="Q397" s="39"/>
      <c r="R397" s="39"/>
      <c r="S397" s="39"/>
      <c r="T397" s="39"/>
    </row>
    <row r="398" spans="1:20" s="40" customFormat="1" ht="20.100000000000001" customHeight="1" x14ac:dyDescent="0.25">
      <c r="A398" s="54"/>
      <c r="B398" s="55"/>
      <c r="C398" s="56"/>
      <c r="D398" s="39"/>
      <c r="E398" s="39"/>
      <c r="F398" s="39"/>
      <c r="G398" s="39"/>
      <c r="H398" s="39"/>
      <c r="I398" s="39"/>
      <c r="J398" s="39"/>
      <c r="K398" s="39"/>
      <c r="L398" s="39"/>
      <c r="M398" s="39"/>
      <c r="N398" s="39"/>
      <c r="O398" s="39"/>
      <c r="P398" s="39"/>
      <c r="Q398" s="39"/>
      <c r="R398" s="39"/>
      <c r="S398" s="39"/>
      <c r="T398" s="39"/>
    </row>
    <row r="399" spans="1:20" s="40" customFormat="1" ht="20.100000000000001" customHeight="1" x14ac:dyDescent="0.25">
      <c r="A399" s="54"/>
      <c r="B399" s="55"/>
      <c r="C399" s="56"/>
      <c r="D399" s="39"/>
      <c r="E399" s="39"/>
      <c r="F399" s="39"/>
      <c r="G399" s="39"/>
      <c r="H399" s="39"/>
      <c r="I399" s="39"/>
      <c r="J399" s="39"/>
      <c r="K399" s="39"/>
      <c r="L399" s="39"/>
      <c r="M399" s="39"/>
      <c r="N399" s="39"/>
      <c r="O399" s="39"/>
      <c r="P399" s="39"/>
      <c r="Q399" s="39"/>
      <c r="R399" s="39"/>
      <c r="S399" s="39"/>
      <c r="T399" s="39"/>
    </row>
    <row r="400" spans="1:20" s="40" customFormat="1" ht="20.100000000000001" customHeight="1" x14ac:dyDescent="0.25">
      <c r="A400" s="54"/>
      <c r="B400" s="55"/>
      <c r="C400" s="56"/>
      <c r="D400" s="39"/>
      <c r="E400" s="39"/>
      <c r="F400" s="39"/>
      <c r="G400" s="39"/>
      <c r="H400" s="39"/>
      <c r="I400" s="39"/>
      <c r="J400" s="39"/>
      <c r="K400" s="39"/>
      <c r="L400" s="39"/>
      <c r="M400" s="39"/>
      <c r="N400" s="39"/>
      <c r="O400" s="39"/>
      <c r="P400" s="39"/>
      <c r="Q400" s="39"/>
      <c r="R400" s="39"/>
      <c r="S400" s="39"/>
      <c r="T400" s="39"/>
    </row>
    <row r="401" spans="1:20" s="40" customFormat="1" ht="20.100000000000001" customHeight="1" x14ac:dyDescent="0.25">
      <c r="A401" s="54"/>
      <c r="B401" s="55"/>
      <c r="C401" s="56"/>
      <c r="D401" s="39"/>
      <c r="E401" s="39"/>
      <c r="F401" s="39"/>
      <c r="G401" s="39"/>
      <c r="H401" s="39"/>
      <c r="I401" s="39"/>
      <c r="J401" s="39"/>
      <c r="K401" s="39"/>
      <c r="L401" s="39"/>
      <c r="M401" s="39"/>
      <c r="N401" s="39"/>
      <c r="O401" s="39"/>
      <c r="P401" s="39"/>
      <c r="Q401" s="39"/>
      <c r="R401" s="39"/>
      <c r="S401" s="39"/>
      <c r="T401" s="39"/>
    </row>
    <row r="402" spans="1:20" s="40" customFormat="1" ht="20.100000000000001" customHeight="1" x14ac:dyDescent="0.25">
      <c r="A402" s="54"/>
      <c r="B402" s="55"/>
      <c r="C402" s="56"/>
      <c r="D402" s="39"/>
      <c r="E402" s="39"/>
      <c r="F402" s="39"/>
      <c r="G402" s="39"/>
      <c r="H402" s="39"/>
      <c r="I402" s="39"/>
      <c r="J402" s="39"/>
      <c r="K402" s="39"/>
      <c r="L402" s="39"/>
      <c r="M402" s="39"/>
      <c r="N402" s="39"/>
      <c r="O402" s="39"/>
      <c r="P402" s="39"/>
      <c r="Q402" s="39"/>
      <c r="R402" s="39"/>
      <c r="S402" s="39"/>
      <c r="T402" s="39"/>
    </row>
    <row r="403" spans="1:20" s="40" customFormat="1" ht="20.100000000000001" customHeight="1" x14ac:dyDescent="0.25">
      <c r="A403" s="54"/>
      <c r="B403" s="55"/>
      <c r="C403" s="56"/>
      <c r="D403" s="39"/>
      <c r="E403" s="39"/>
      <c r="F403" s="39"/>
      <c r="G403" s="39"/>
      <c r="H403" s="39"/>
      <c r="I403" s="39"/>
      <c r="J403" s="39"/>
      <c r="K403" s="39"/>
      <c r="L403" s="39"/>
      <c r="M403" s="39"/>
      <c r="N403" s="39"/>
      <c r="O403" s="39"/>
      <c r="P403" s="39"/>
      <c r="Q403" s="39"/>
      <c r="R403" s="39"/>
      <c r="S403" s="39"/>
      <c r="T403" s="39"/>
    </row>
    <row r="404" spans="1:20" s="40" customFormat="1" ht="20.100000000000001" customHeight="1" x14ac:dyDescent="0.25">
      <c r="A404" s="54"/>
      <c r="B404" s="55"/>
      <c r="C404" s="56"/>
      <c r="D404" s="39"/>
      <c r="E404" s="39"/>
      <c r="F404" s="39"/>
      <c r="G404" s="39"/>
      <c r="H404" s="39"/>
      <c r="I404" s="39"/>
      <c r="J404" s="39"/>
      <c r="K404" s="39"/>
      <c r="L404" s="39"/>
      <c r="M404" s="39"/>
      <c r="N404" s="39"/>
      <c r="O404" s="39"/>
      <c r="P404" s="39"/>
      <c r="Q404" s="39"/>
      <c r="R404" s="39"/>
      <c r="S404" s="39"/>
      <c r="T404" s="39"/>
    </row>
    <row r="405" spans="1:20" s="40" customFormat="1" ht="20.100000000000001" customHeight="1" x14ac:dyDescent="0.25">
      <c r="A405" s="54"/>
      <c r="B405" s="55"/>
      <c r="C405" s="56"/>
      <c r="D405" s="39"/>
      <c r="E405" s="39"/>
      <c r="F405" s="39"/>
      <c r="G405" s="39"/>
      <c r="H405" s="39"/>
      <c r="I405" s="39"/>
      <c r="J405" s="39"/>
      <c r="K405" s="39"/>
      <c r="L405" s="39"/>
      <c r="M405" s="39"/>
      <c r="N405" s="39"/>
      <c r="O405" s="39"/>
      <c r="P405" s="39"/>
      <c r="Q405" s="39"/>
      <c r="R405" s="39"/>
      <c r="S405" s="39"/>
      <c r="T405" s="39"/>
    </row>
    <row r="406" spans="1:20" s="40" customFormat="1" ht="20.100000000000001" customHeight="1" x14ac:dyDescent="0.25">
      <c r="A406" s="54"/>
      <c r="B406" s="55"/>
      <c r="C406" s="56"/>
      <c r="D406" s="39"/>
      <c r="E406" s="39"/>
      <c r="F406" s="39"/>
      <c r="G406" s="39"/>
      <c r="H406" s="39"/>
      <c r="I406" s="39"/>
      <c r="J406" s="39"/>
      <c r="K406" s="39"/>
      <c r="L406" s="39"/>
      <c r="M406" s="39"/>
      <c r="N406" s="39"/>
      <c r="O406" s="39"/>
      <c r="P406" s="39"/>
      <c r="Q406" s="39"/>
      <c r="R406" s="39"/>
      <c r="S406" s="39"/>
      <c r="T406" s="39"/>
    </row>
    <row r="407" spans="1:20" s="40" customFormat="1" ht="20.100000000000001" customHeight="1" x14ac:dyDescent="0.25">
      <c r="A407" s="54"/>
      <c r="B407" s="55"/>
      <c r="C407" s="56"/>
      <c r="D407" s="39"/>
      <c r="E407" s="39"/>
      <c r="F407" s="39"/>
      <c r="G407" s="39"/>
      <c r="H407" s="39"/>
      <c r="I407" s="39"/>
      <c r="J407" s="39"/>
      <c r="K407" s="39"/>
      <c r="L407" s="39"/>
      <c r="M407" s="39"/>
      <c r="N407" s="39"/>
      <c r="O407" s="39"/>
      <c r="P407" s="39"/>
      <c r="Q407" s="39"/>
      <c r="R407" s="39"/>
      <c r="S407" s="39"/>
      <c r="T407" s="39"/>
    </row>
    <row r="408" spans="1:20" s="40" customFormat="1" ht="20.100000000000001" customHeight="1" x14ac:dyDescent="0.25">
      <c r="A408" s="54"/>
      <c r="B408" s="55"/>
      <c r="C408" s="56"/>
      <c r="D408" s="39"/>
      <c r="E408" s="39"/>
      <c r="F408" s="39"/>
      <c r="G408" s="39"/>
      <c r="H408" s="39"/>
      <c r="I408" s="39"/>
      <c r="J408" s="39"/>
      <c r="K408" s="39"/>
      <c r="L408" s="39"/>
      <c r="M408" s="39"/>
      <c r="N408" s="39"/>
      <c r="O408" s="39"/>
      <c r="P408" s="39"/>
      <c r="Q408" s="39"/>
      <c r="R408" s="39"/>
      <c r="S408" s="39"/>
      <c r="T408" s="39"/>
    </row>
    <row r="409" spans="1:20" s="40" customFormat="1" ht="20.100000000000001" customHeight="1" x14ac:dyDescent="0.25">
      <c r="A409" s="54"/>
      <c r="B409" s="55"/>
      <c r="C409" s="56"/>
      <c r="D409" s="39"/>
      <c r="E409" s="39"/>
      <c r="F409" s="39"/>
      <c r="G409" s="39"/>
      <c r="H409" s="39"/>
      <c r="I409" s="39"/>
      <c r="J409" s="39"/>
      <c r="K409" s="39"/>
      <c r="L409" s="39"/>
      <c r="M409" s="39"/>
      <c r="N409" s="39"/>
      <c r="O409" s="39"/>
      <c r="P409" s="39"/>
      <c r="Q409" s="39"/>
      <c r="R409" s="39"/>
      <c r="S409" s="39"/>
      <c r="T409" s="39"/>
    </row>
    <row r="410" spans="1:20" s="40" customFormat="1" ht="20.100000000000001" customHeight="1" x14ac:dyDescent="0.25">
      <c r="A410" s="54"/>
      <c r="B410" s="55"/>
      <c r="C410" s="56"/>
      <c r="D410" s="39"/>
      <c r="E410" s="39"/>
      <c r="F410" s="39"/>
      <c r="G410" s="39"/>
      <c r="H410" s="39"/>
      <c r="I410" s="39"/>
      <c r="J410" s="39"/>
      <c r="K410" s="39"/>
      <c r="L410" s="39"/>
      <c r="M410" s="39"/>
      <c r="N410" s="39"/>
      <c r="O410" s="39"/>
      <c r="P410" s="39"/>
      <c r="Q410" s="39"/>
      <c r="R410" s="39"/>
      <c r="S410" s="39"/>
      <c r="T410" s="39"/>
    </row>
    <row r="411" spans="1:20" s="40" customFormat="1" ht="20.100000000000001" customHeight="1" x14ac:dyDescent="0.25">
      <c r="A411" s="54"/>
      <c r="B411" s="55"/>
      <c r="C411" s="56"/>
      <c r="D411" s="39"/>
      <c r="E411" s="39"/>
      <c r="F411" s="39"/>
      <c r="G411" s="39"/>
      <c r="H411" s="39"/>
      <c r="I411" s="39"/>
      <c r="J411" s="39"/>
      <c r="K411" s="39"/>
      <c r="L411" s="39"/>
      <c r="M411" s="39"/>
      <c r="N411" s="39"/>
      <c r="O411" s="39"/>
      <c r="P411" s="39"/>
      <c r="Q411" s="39"/>
      <c r="R411" s="39"/>
      <c r="S411" s="39"/>
      <c r="T411" s="39"/>
    </row>
    <row r="412" spans="1:20" s="40" customFormat="1" ht="20.100000000000001" customHeight="1" x14ac:dyDescent="0.25">
      <c r="A412" s="54"/>
      <c r="B412" s="55"/>
      <c r="C412" s="56"/>
      <c r="D412" s="39"/>
      <c r="E412" s="39"/>
      <c r="F412" s="39"/>
      <c r="G412" s="39"/>
      <c r="H412" s="39"/>
      <c r="I412" s="39"/>
      <c r="J412" s="39"/>
      <c r="K412" s="39"/>
      <c r="L412" s="39"/>
      <c r="M412" s="39"/>
      <c r="N412" s="39"/>
      <c r="O412" s="39"/>
      <c r="P412" s="39"/>
      <c r="Q412" s="39"/>
      <c r="R412" s="39"/>
      <c r="S412" s="39"/>
      <c r="T412" s="39"/>
    </row>
  </sheetData>
  <mergeCells count="18">
    <mergeCell ref="D1:M1"/>
    <mergeCell ref="R4:T4"/>
    <mergeCell ref="E4:E5"/>
    <mergeCell ref="F4:F5"/>
    <mergeCell ref="N4:N5"/>
    <mergeCell ref="O4:Q4"/>
    <mergeCell ref="A1:C1"/>
    <mergeCell ref="A2:T2"/>
    <mergeCell ref="A3:T3"/>
    <mergeCell ref="A4:B5"/>
    <mergeCell ref="N1:T1"/>
    <mergeCell ref="A6:B6"/>
    <mergeCell ref="G4:J4"/>
    <mergeCell ref="K4:K5"/>
    <mergeCell ref="L4:L5"/>
    <mergeCell ref="M4:M5"/>
    <mergeCell ref="C4:C5"/>
    <mergeCell ref="D4:D5"/>
  </mergeCells>
  <pageMargins left="0.74803149606299202" right="0.39370078740157499" top="0" bottom="0" header="0.43307086614173201" footer="0.31496062992126"/>
  <pageSetup paperSize="9" scale="40" orientation="portrait" horizontalDpi="1200" verticalDpi="12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CY405"/>
  <sheetViews>
    <sheetView topLeftCell="A364" zoomScale="70" zoomScaleNormal="70" zoomScaleSheetLayoutView="78" workbookViewId="0">
      <selection activeCell="X380" sqref="X380"/>
    </sheetView>
  </sheetViews>
  <sheetFormatPr defaultRowHeight="20.100000000000001" customHeight="1" x14ac:dyDescent="0.25"/>
  <cols>
    <col min="1" max="1" width="8" style="58" customWidth="1"/>
    <col min="2" max="2" width="52.140625" style="59" customWidth="1"/>
    <col min="3" max="3" width="8.28515625" style="48" customWidth="1"/>
    <col min="4" max="4" width="8.42578125" style="60" customWidth="1"/>
    <col min="5" max="5" width="5.42578125" style="60" customWidth="1"/>
    <col min="6" max="6" width="6.85546875" style="60" customWidth="1"/>
    <col min="7" max="7" width="6" style="60" bestFit="1" customWidth="1"/>
    <col min="8" max="8" width="8.5703125" style="60" bestFit="1" customWidth="1"/>
    <col min="9" max="9" width="11.28515625" style="60" bestFit="1" customWidth="1"/>
    <col min="10" max="10" width="5" style="60" bestFit="1" customWidth="1"/>
    <col min="11" max="11" width="4" style="60" customWidth="1"/>
    <col min="12" max="12" width="9" style="60" customWidth="1"/>
    <col min="13" max="13" width="7" style="60" customWidth="1"/>
    <col min="14" max="15" width="6" style="60" bestFit="1" customWidth="1"/>
    <col min="16" max="16" width="5" style="60" bestFit="1" customWidth="1"/>
    <col min="17" max="17" width="5.42578125" style="60" customWidth="1"/>
    <col min="18" max="18" width="7.5703125" style="60" customWidth="1"/>
    <col min="19" max="19" width="5.7109375" style="60" customWidth="1"/>
    <col min="20" max="20" width="5" style="60" bestFit="1" customWidth="1"/>
    <col min="21" max="35" width="13.7109375" style="41" customWidth="1"/>
    <col min="36" max="36" width="10.7109375" style="41" customWidth="1"/>
    <col min="37" max="16384" width="9.140625" style="41"/>
  </cols>
  <sheetData>
    <row r="1" spans="1:103" ht="81.75" customHeight="1" x14ac:dyDescent="0.25">
      <c r="A1" s="76" t="s">
        <v>800</v>
      </c>
      <c r="B1" s="77"/>
      <c r="C1" s="77"/>
      <c r="D1" s="74" t="s">
        <v>380</v>
      </c>
      <c r="E1" s="74"/>
      <c r="F1" s="74"/>
      <c r="G1" s="74"/>
      <c r="H1" s="74"/>
      <c r="I1" s="74"/>
      <c r="J1" s="74"/>
      <c r="K1" s="74"/>
      <c r="L1" s="74"/>
      <c r="M1" s="74"/>
      <c r="N1" s="85" t="s">
        <v>819</v>
      </c>
      <c r="O1" s="85"/>
      <c r="P1" s="85"/>
      <c r="Q1" s="85"/>
      <c r="R1" s="85"/>
      <c r="S1" s="85"/>
      <c r="T1" s="86"/>
    </row>
    <row r="2" spans="1:103" ht="51" customHeight="1" x14ac:dyDescent="0.25">
      <c r="A2" s="78" t="s">
        <v>774</v>
      </c>
      <c r="B2" s="79"/>
      <c r="C2" s="79"/>
      <c r="D2" s="79"/>
      <c r="E2" s="79"/>
      <c r="F2" s="79"/>
      <c r="G2" s="79"/>
      <c r="H2" s="79"/>
      <c r="I2" s="79"/>
      <c r="J2" s="79"/>
      <c r="K2" s="79"/>
      <c r="L2" s="79"/>
      <c r="M2" s="79"/>
      <c r="N2" s="79"/>
      <c r="O2" s="79"/>
      <c r="P2" s="79"/>
      <c r="Q2" s="79"/>
      <c r="R2" s="79"/>
      <c r="S2" s="79"/>
      <c r="T2" s="80"/>
    </row>
    <row r="3" spans="1:103" ht="27.75" customHeight="1" x14ac:dyDescent="0.25">
      <c r="A3" s="81" t="s">
        <v>773</v>
      </c>
      <c r="B3" s="82"/>
      <c r="C3" s="82"/>
      <c r="D3" s="82"/>
      <c r="E3" s="82"/>
      <c r="F3" s="82"/>
      <c r="G3" s="82"/>
      <c r="H3" s="82"/>
      <c r="I3" s="82"/>
      <c r="J3" s="82"/>
      <c r="K3" s="82"/>
      <c r="L3" s="82"/>
      <c r="M3" s="82"/>
      <c r="N3" s="82"/>
      <c r="O3" s="82"/>
      <c r="P3" s="82"/>
      <c r="Q3" s="82"/>
      <c r="R3" s="82"/>
      <c r="S3" s="82"/>
      <c r="T3" s="83"/>
    </row>
    <row r="4" spans="1:103" s="43" customFormat="1" ht="75" customHeight="1" x14ac:dyDescent="0.25">
      <c r="A4" s="84"/>
      <c r="B4" s="84"/>
      <c r="C4" s="72" t="s">
        <v>615</v>
      </c>
      <c r="D4" s="72" t="s">
        <v>484</v>
      </c>
      <c r="E4" s="72" t="s">
        <v>485</v>
      </c>
      <c r="F4" s="72" t="s">
        <v>381</v>
      </c>
      <c r="G4" s="71" t="s">
        <v>382</v>
      </c>
      <c r="H4" s="71"/>
      <c r="I4" s="71"/>
      <c r="J4" s="71"/>
      <c r="K4" s="72" t="s">
        <v>383</v>
      </c>
      <c r="L4" s="72" t="s">
        <v>384</v>
      </c>
      <c r="M4" s="72" t="s">
        <v>385</v>
      </c>
      <c r="N4" s="72" t="s">
        <v>386</v>
      </c>
      <c r="O4" s="71" t="s">
        <v>505</v>
      </c>
      <c r="P4" s="71"/>
      <c r="Q4" s="71"/>
      <c r="R4" s="71" t="s">
        <v>359</v>
      </c>
      <c r="S4" s="71"/>
      <c r="T4" s="71"/>
      <c r="U4" s="42"/>
      <c r="V4" s="42"/>
      <c r="W4" s="42"/>
      <c r="X4" s="42"/>
      <c r="Y4" s="42"/>
      <c r="Z4" s="42"/>
      <c r="AA4" s="42"/>
      <c r="AB4" s="42"/>
      <c r="AC4" s="42"/>
      <c r="AD4" s="42"/>
      <c r="AE4" s="42"/>
      <c r="AF4" s="42"/>
      <c r="AG4" s="42"/>
      <c r="AH4" s="42"/>
      <c r="AI4" s="42"/>
      <c r="AJ4" s="42"/>
      <c r="AK4" s="42"/>
      <c r="AL4" s="42"/>
      <c r="AM4" s="42"/>
      <c r="AN4" s="42"/>
      <c r="AO4" s="42"/>
      <c r="AP4" s="42"/>
      <c r="AQ4" s="42"/>
      <c r="AR4" s="42"/>
      <c r="AS4" s="42"/>
      <c r="AT4" s="42"/>
      <c r="AU4" s="42"/>
      <c r="AV4" s="42"/>
      <c r="AW4" s="42"/>
      <c r="AX4" s="42"/>
      <c r="AY4" s="42"/>
      <c r="AZ4" s="42"/>
      <c r="BA4" s="42"/>
      <c r="BB4" s="42"/>
      <c r="BC4" s="42"/>
      <c r="BD4" s="42"/>
      <c r="BE4" s="42"/>
      <c r="BF4" s="42"/>
      <c r="BG4" s="42"/>
      <c r="BH4" s="42"/>
      <c r="BI4" s="42"/>
      <c r="BJ4" s="42"/>
      <c r="BK4" s="42"/>
      <c r="BL4" s="42"/>
      <c r="BM4" s="42"/>
      <c r="BN4" s="42"/>
      <c r="BO4" s="42"/>
      <c r="BP4" s="42"/>
      <c r="BQ4" s="42"/>
      <c r="BR4" s="42"/>
      <c r="BS4" s="42"/>
      <c r="BT4" s="42"/>
      <c r="BU4" s="42"/>
      <c r="BV4" s="42"/>
      <c r="BW4" s="42"/>
      <c r="BX4" s="42"/>
      <c r="BY4" s="42"/>
      <c r="BZ4" s="42"/>
      <c r="CA4" s="42"/>
      <c r="CB4" s="42"/>
      <c r="CC4" s="42"/>
      <c r="CD4" s="42"/>
      <c r="CE4" s="42"/>
      <c r="CF4" s="42"/>
      <c r="CG4" s="42"/>
      <c r="CH4" s="42"/>
      <c r="CI4" s="42"/>
      <c r="CJ4" s="42"/>
      <c r="CK4" s="42"/>
      <c r="CL4" s="42"/>
      <c r="CM4" s="42"/>
      <c r="CN4" s="42"/>
      <c r="CO4" s="42"/>
      <c r="CP4" s="42"/>
      <c r="CQ4" s="42"/>
      <c r="CR4" s="42"/>
      <c r="CS4" s="42"/>
      <c r="CT4" s="42"/>
      <c r="CU4" s="42"/>
      <c r="CV4" s="42"/>
      <c r="CW4" s="42"/>
      <c r="CX4" s="42"/>
      <c r="CY4" s="42"/>
    </row>
    <row r="5" spans="1:103" s="43" customFormat="1" ht="97.5" customHeight="1" x14ac:dyDescent="0.25">
      <c r="A5" s="84"/>
      <c r="B5" s="84"/>
      <c r="C5" s="72"/>
      <c r="D5" s="72"/>
      <c r="E5" s="72"/>
      <c r="F5" s="72"/>
      <c r="G5" s="44" t="s">
        <v>502</v>
      </c>
      <c r="H5" s="44" t="s">
        <v>506</v>
      </c>
      <c r="I5" s="44" t="s">
        <v>387</v>
      </c>
      <c r="J5" s="44" t="s">
        <v>360</v>
      </c>
      <c r="K5" s="72"/>
      <c r="L5" s="72"/>
      <c r="M5" s="72"/>
      <c r="N5" s="72"/>
      <c r="O5" s="44" t="s">
        <v>388</v>
      </c>
      <c r="P5" s="45" t="s">
        <v>389</v>
      </c>
      <c r="Q5" s="45" t="s">
        <v>354</v>
      </c>
      <c r="R5" s="44" t="s">
        <v>388</v>
      </c>
      <c r="S5" s="45" t="s">
        <v>389</v>
      </c>
      <c r="T5" s="45" t="s">
        <v>354</v>
      </c>
      <c r="U5" s="42"/>
      <c r="V5" s="42"/>
      <c r="W5" s="42"/>
      <c r="X5" s="42"/>
      <c r="Y5" s="42"/>
      <c r="Z5" s="42"/>
      <c r="AA5" s="42"/>
      <c r="AB5" s="42"/>
      <c r="AC5" s="42"/>
      <c r="AD5" s="42"/>
      <c r="AE5" s="42"/>
      <c r="AF5" s="42"/>
      <c r="AG5" s="42"/>
      <c r="AH5" s="42"/>
      <c r="AI5" s="42"/>
      <c r="AJ5" s="42"/>
      <c r="AK5" s="42"/>
      <c r="AL5" s="42"/>
      <c r="AM5" s="42"/>
      <c r="AN5" s="42"/>
      <c r="AO5" s="42"/>
      <c r="AP5" s="42"/>
      <c r="AQ5" s="42"/>
      <c r="AR5" s="42"/>
      <c r="AS5" s="42"/>
      <c r="AT5" s="42"/>
      <c r="AU5" s="42"/>
      <c r="AV5" s="42"/>
      <c r="AW5" s="42"/>
      <c r="AX5" s="42"/>
      <c r="AY5" s="42"/>
      <c r="AZ5" s="42"/>
      <c r="BA5" s="42"/>
      <c r="BB5" s="42"/>
      <c r="BC5" s="42"/>
      <c r="BD5" s="42"/>
      <c r="BE5" s="42"/>
      <c r="BF5" s="42"/>
      <c r="BG5" s="42"/>
      <c r="BH5" s="42"/>
      <c r="BI5" s="42"/>
      <c r="BJ5" s="42"/>
      <c r="BK5" s="42"/>
      <c r="BL5" s="42"/>
      <c r="BM5" s="42"/>
      <c r="BN5" s="42"/>
      <c r="BO5" s="42"/>
      <c r="BP5" s="42"/>
      <c r="BQ5" s="42"/>
      <c r="BR5" s="42"/>
      <c r="BS5" s="42"/>
      <c r="BT5" s="42"/>
      <c r="BU5" s="42"/>
      <c r="BV5" s="42"/>
      <c r="BW5" s="42"/>
      <c r="BX5" s="42"/>
      <c r="BY5" s="42"/>
      <c r="BZ5" s="42"/>
      <c r="CA5" s="42"/>
      <c r="CB5" s="42"/>
      <c r="CC5" s="42"/>
      <c r="CD5" s="42"/>
      <c r="CE5" s="42"/>
      <c r="CF5" s="42"/>
      <c r="CG5" s="42"/>
      <c r="CH5" s="42"/>
      <c r="CI5" s="42"/>
      <c r="CJ5" s="42"/>
      <c r="CK5" s="42"/>
      <c r="CL5" s="42"/>
      <c r="CM5" s="42"/>
      <c r="CN5" s="42"/>
      <c r="CO5" s="42"/>
      <c r="CP5" s="42"/>
      <c r="CQ5" s="42"/>
      <c r="CR5" s="42"/>
      <c r="CS5" s="42"/>
      <c r="CT5" s="42"/>
      <c r="CU5" s="42"/>
      <c r="CV5" s="42"/>
      <c r="CW5" s="42"/>
    </row>
    <row r="6" spans="1:103" s="48" customFormat="1" ht="20.100000000000001" customHeight="1" x14ac:dyDescent="0.25">
      <c r="A6" s="73"/>
      <c r="B6" s="73"/>
      <c r="C6" s="46"/>
      <c r="D6" s="47">
        <v>1</v>
      </c>
      <c r="E6" s="47">
        <v>2</v>
      </c>
      <c r="F6" s="47">
        <v>3</v>
      </c>
      <c r="G6" s="47">
        <v>4</v>
      </c>
      <c r="H6" s="47">
        <v>5</v>
      </c>
      <c r="I6" s="47">
        <v>6</v>
      </c>
      <c r="J6" s="47">
        <v>7</v>
      </c>
      <c r="K6" s="47">
        <v>8</v>
      </c>
      <c r="L6" s="47">
        <v>9</v>
      </c>
      <c r="M6" s="47">
        <v>10</v>
      </c>
      <c r="N6" s="47">
        <v>11</v>
      </c>
      <c r="O6" s="47">
        <v>12</v>
      </c>
      <c r="P6" s="47">
        <v>13</v>
      </c>
      <c r="Q6" s="47">
        <v>14</v>
      </c>
      <c r="R6" s="47">
        <v>15</v>
      </c>
      <c r="S6" s="47">
        <v>16</v>
      </c>
      <c r="T6" s="47">
        <v>17</v>
      </c>
    </row>
    <row r="7" spans="1:103" s="48" customFormat="1" ht="20.100000000000001" customHeight="1" x14ac:dyDescent="0.25">
      <c r="A7" s="1" t="s">
        <v>352</v>
      </c>
      <c r="B7" s="2" t="s">
        <v>671</v>
      </c>
      <c r="C7" s="3"/>
      <c r="D7" s="49">
        <f t="shared" ref="D7:T7" si="0">SUM(D8:D34)</f>
        <v>21</v>
      </c>
      <c r="E7" s="49">
        <f t="shared" si="0"/>
        <v>1</v>
      </c>
      <c r="F7" s="49">
        <f t="shared" si="0"/>
        <v>48</v>
      </c>
      <c r="G7" s="49">
        <f t="shared" si="0"/>
        <v>19</v>
      </c>
      <c r="H7" s="49">
        <f t="shared" si="0"/>
        <v>8</v>
      </c>
      <c r="I7" s="49">
        <f t="shared" si="0"/>
        <v>0</v>
      </c>
      <c r="J7" s="49">
        <f t="shared" si="0"/>
        <v>27</v>
      </c>
      <c r="K7" s="49">
        <f t="shared" si="0"/>
        <v>0</v>
      </c>
      <c r="L7" s="49">
        <f t="shared" si="0"/>
        <v>0</v>
      </c>
      <c r="M7" s="49">
        <f t="shared" si="0"/>
        <v>41</v>
      </c>
      <c r="N7" s="49">
        <f t="shared" si="0"/>
        <v>0</v>
      </c>
      <c r="O7" s="49">
        <f t="shared" si="0"/>
        <v>7</v>
      </c>
      <c r="P7" s="49">
        <f t="shared" si="0"/>
        <v>1</v>
      </c>
      <c r="Q7" s="49">
        <f t="shared" si="0"/>
        <v>8</v>
      </c>
      <c r="R7" s="49">
        <f t="shared" si="0"/>
        <v>0</v>
      </c>
      <c r="S7" s="49">
        <f t="shared" si="0"/>
        <v>0</v>
      </c>
      <c r="T7" s="49">
        <f t="shared" si="0"/>
        <v>0</v>
      </c>
    </row>
    <row r="8" spans="1:103" ht="20.100000000000001" customHeight="1" x14ac:dyDescent="0.25">
      <c r="A8" s="4" t="s">
        <v>351</v>
      </c>
      <c r="B8" s="5" t="s">
        <v>390</v>
      </c>
      <c r="C8" s="5">
        <v>104</v>
      </c>
      <c r="D8" s="61">
        <v>4</v>
      </c>
      <c r="E8" s="61"/>
      <c r="F8" s="62">
        <v>7</v>
      </c>
      <c r="G8" s="62">
        <v>4</v>
      </c>
      <c r="H8" s="62"/>
      <c r="I8" s="62"/>
      <c r="J8" s="62">
        <v>4</v>
      </c>
      <c r="K8" s="62"/>
      <c r="L8" s="62"/>
      <c r="M8" s="62">
        <v>7</v>
      </c>
      <c r="N8" s="62"/>
      <c r="O8" s="62">
        <v>4</v>
      </c>
      <c r="P8" s="62"/>
      <c r="Q8" s="62">
        <v>4</v>
      </c>
      <c r="R8" s="62"/>
      <c r="S8" s="62"/>
      <c r="T8" s="62"/>
    </row>
    <row r="9" spans="1:103" ht="20.100000000000001" customHeight="1" x14ac:dyDescent="0.25">
      <c r="A9" s="4" t="s">
        <v>350</v>
      </c>
      <c r="B9" s="5" t="s">
        <v>507</v>
      </c>
      <c r="C9" s="5">
        <v>105</v>
      </c>
      <c r="D9" s="61">
        <v>1</v>
      </c>
      <c r="E9" s="61"/>
      <c r="F9" s="62"/>
      <c r="G9" s="62"/>
      <c r="H9" s="62"/>
      <c r="I9" s="62"/>
      <c r="J9" s="62"/>
      <c r="K9" s="62"/>
      <c r="L9" s="62"/>
      <c r="M9" s="62">
        <v>1</v>
      </c>
      <c r="N9" s="62"/>
      <c r="O9" s="62"/>
      <c r="P9" s="62"/>
      <c r="Q9" s="62"/>
      <c r="R9" s="62"/>
      <c r="S9" s="62"/>
      <c r="T9" s="62"/>
    </row>
    <row r="10" spans="1:103" ht="20.100000000000001" customHeight="1" x14ac:dyDescent="0.25">
      <c r="A10" s="4" t="s">
        <v>349</v>
      </c>
      <c r="B10" s="5" t="s">
        <v>391</v>
      </c>
      <c r="C10" s="5">
        <v>106</v>
      </c>
      <c r="D10" s="61"/>
      <c r="E10" s="61"/>
      <c r="F10" s="62"/>
      <c r="G10" s="62"/>
      <c r="H10" s="62"/>
      <c r="I10" s="62"/>
      <c r="J10" s="62"/>
      <c r="K10" s="62"/>
      <c r="L10" s="62"/>
      <c r="M10" s="62"/>
      <c r="N10" s="62"/>
      <c r="O10" s="62"/>
      <c r="P10" s="62"/>
      <c r="Q10" s="62"/>
      <c r="R10" s="62"/>
      <c r="S10" s="62"/>
      <c r="T10" s="62"/>
    </row>
    <row r="11" spans="1:103" ht="20.100000000000001" customHeight="1" x14ac:dyDescent="0.25">
      <c r="A11" s="4" t="s">
        <v>348</v>
      </c>
      <c r="B11" s="5" t="s">
        <v>508</v>
      </c>
      <c r="C11" s="5">
        <v>107</v>
      </c>
      <c r="D11" s="61"/>
      <c r="E11" s="61"/>
      <c r="F11" s="62"/>
      <c r="G11" s="62"/>
      <c r="H11" s="62"/>
      <c r="I11" s="62"/>
      <c r="J11" s="62"/>
      <c r="K11" s="62"/>
      <c r="L11" s="62"/>
      <c r="M11" s="62"/>
      <c r="N11" s="62"/>
      <c r="O11" s="62"/>
      <c r="P11" s="62"/>
      <c r="Q11" s="62"/>
      <c r="R11" s="62"/>
      <c r="S11" s="62"/>
      <c r="T11" s="62"/>
    </row>
    <row r="12" spans="1:103" ht="20.100000000000001" customHeight="1" x14ac:dyDescent="0.25">
      <c r="A12" s="4" t="s">
        <v>347</v>
      </c>
      <c r="B12" s="5" t="s">
        <v>392</v>
      </c>
      <c r="C12" s="5">
        <v>108</v>
      </c>
      <c r="D12" s="61"/>
      <c r="E12" s="61"/>
      <c r="F12" s="62"/>
      <c r="G12" s="62"/>
      <c r="H12" s="62"/>
      <c r="I12" s="62"/>
      <c r="J12" s="62"/>
      <c r="K12" s="62"/>
      <c r="L12" s="62"/>
      <c r="M12" s="62"/>
      <c r="N12" s="62"/>
      <c r="O12" s="62"/>
      <c r="P12" s="62"/>
      <c r="Q12" s="62"/>
      <c r="R12" s="62"/>
      <c r="S12" s="62"/>
      <c r="T12" s="62"/>
    </row>
    <row r="13" spans="1:103" ht="20.100000000000001" customHeight="1" x14ac:dyDescent="0.25">
      <c r="A13" s="4" t="s">
        <v>346</v>
      </c>
      <c r="B13" s="5" t="s">
        <v>393</v>
      </c>
      <c r="C13" s="5">
        <v>109</v>
      </c>
      <c r="D13" s="61"/>
      <c r="E13" s="61"/>
      <c r="F13" s="62"/>
      <c r="G13" s="62"/>
      <c r="H13" s="62"/>
      <c r="I13" s="62"/>
      <c r="J13" s="62"/>
      <c r="K13" s="62"/>
      <c r="L13" s="62"/>
      <c r="M13" s="62"/>
      <c r="N13" s="62"/>
      <c r="O13" s="62"/>
      <c r="P13" s="62"/>
      <c r="Q13" s="62"/>
      <c r="R13" s="62"/>
      <c r="S13" s="62"/>
      <c r="T13" s="62"/>
    </row>
    <row r="14" spans="1:103" ht="20.100000000000001" customHeight="1" x14ac:dyDescent="0.25">
      <c r="A14" s="4" t="s">
        <v>345</v>
      </c>
      <c r="B14" s="5" t="s">
        <v>509</v>
      </c>
      <c r="C14" s="5">
        <v>110</v>
      </c>
      <c r="D14" s="61"/>
      <c r="E14" s="61"/>
      <c r="F14" s="62"/>
      <c r="G14" s="62"/>
      <c r="H14" s="62"/>
      <c r="I14" s="62"/>
      <c r="J14" s="62"/>
      <c r="K14" s="62"/>
      <c r="L14" s="62"/>
      <c r="M14" s="62"/>
      <c r="N14" s="62"/>
      <c r="O14" s="62"/>
      <c r="P14" s="62"/>
      <c r="Q14" s="62"/>
      <c r="R14" s="62"/>
      <c r="S14" s="62"/>
      <c r="T14" s="62"/>
    </row>
    <row r="15" spans="1:103" ht="20.100000000000001" customHeight="1" x14ac:dyDescent="0.25">
      <c r="A15" s="4" t="s">
        <v>344</v>
      </c>
      <c r="B15" s="5" t="s">
        <v>510</v>
      </c>
      <c r="C15" s="5">
        <v>111</v>
      </c>
      <c r="D15" s="61"/>
      <c r="E15" s="61"/>
      <c r="F15" s="62"/>
      <c r="G15" s="62"/>
      <c r="H15" s="62"/>
      <c r="I15" s="62"/>
      <c r="J15" s="62"/>
      <c r="K15" s="62"/>
      <c r="L15" s="62"/>
      <c r="M15" s="62"/>
      <c r="N15" s="62"/>
      <c r="O15" s="62"/>
      <c r="P15" s="62"/>
      <c r="Q15" s="62"/>
      <c r="R15" s="62"/>
      <c r="S15" s="62"/>
      <c r="T15" s="62"/>
    </row>
    <row r="16" spans="1:103" ht="20.100000000000001" customHeight="1" x14ac:dyDescent="0.25">
      <c r="A16" s="4" t="s">
        <v>343</v>
      </c>
      <c r="B16" s="5" t="s">
        <v>394</v>
      </c>
      <c r="C16" s="5">
        <v>112</v>
      </c>
      <c r="D16" s="61">
        <v>8</v>
      </c>
      <c r="E16" s="61"/>
      <c r="F16" s="62">
        <v>14</v>
      </c>
      <c r="G16" s="62">
        <v>8</v>
      </c>
      <c r="H16" s="62"/>
      <c r="I16" s="62"/>
      <c r="J16" s="62">
        <v>8</v>
      </c>
      <c r="K16" s="62"/>
      <c r="L16" s="62"/>
      <c r="M16" s="62">
        <v>14</v>
      </c>
      <c r="N16" s="62"/>
      <c r="O16" s="62">
        <v>2</v>
      </c>
      <c r="P16" s="62">
        <v>1</v>
      </c>
      <c r="Q16" s="62">
        <v>3</v>
      </c>
      <c r="R16" s="62"/>
      <c r="S16" s="62"/>
      <c r="T16" s="62"/>
    </row>
    <row r="17" spans="1:20" ht="20.100000000000001" customHeight="1" x14ac:dyDescent="0.25">
      <c r="A17" s="4" t="s">
        <v>342</v>
      </c>
      <c r="B17" s="5" t="s">
        <v>395</v>
      </c>
      <c r="C17" s="5">
        <v>113</v>
      </c>
      <c r="D17" s="61">
        <v>2</v>
      </c>
      <c r="E17" s="61"/>
      <c r="F17" s="62">
        <v>2</v>
      </c>
      <c r="G17" s="62"/>
      <c r="H17" s="62"/>
      <c r="I17" s="62"/>
      <c r="J17" s="62"/>
      <c r="K17" s="62"/>
      <c r="L17" s="62"/>
      <c r="M17" s="62">
        <v>4</v>
      </c>
      <c r="N17" s="62"/>
      <c r="O17" s="62">
        <v>1</v>
      </c>
      <c r="P17" s="62"/>
      <c r="Q17" s="62">
        <v>1</v>
      </c>
      <c r="R17" s="62"/>
      <c r="S17" s="62"/>
      <c r="T17" s="62"/>
    </row>
    <row r="18" spans="1:20" ht="20.100000000000001" customHeight="1" x14ac:dyDescent="0.25">
      <c r="A18" s="4" t="s">
        <v>341</v>
      </c>
      <c r="B18" s="5" t="s">
        <v>511</v>
      </c>
      <c r="C18" s="5">
        <v>114</v>
      </c>
      <c r="D18" s="61">
        <v>1</v>
      </c>
      <c r="E18" s="61">
        <v>1</v>
      </c>
      <c r="F18" s="62"/>
      <c r="G18" s="62"/>
      <c r="H18" s="62">
        <v>1</v>
      </c>
      <c r="I18" s="62"/>
      <c r="J18" s="62">
        <v>1</v>
      </c>
      <c r="K18" s="62"/>
      <c r="L18" s="62"/>
      <c r="M18" s="62"/>
      <c r="N18" s="62"/>
      <c r="O18" s="62"/>
      <c r="P18" s="62"/>
      <c r="Q18" s="62"/>
      <c r="R18" s="62"/>
      <c r="S18" s="62"/>
      <c r="T18" s="62"/>
    </row>
    <row r="19" spans="1:20" ht="20.100000000000001" customHeight="1" x14ac:dyDescent="0.25">
      <c r="A19" s="4" t="s">
        <v>340</v>
      </c>
      <c r="B19" s="5" t="s">
        <v>512</v>
      </c>
      <c r="C19" s="5">
        <v>115</v>
      </c>
      <c r="D19" s="61"/>
      <c r="E19" s="61"/>
      <c r="F19" s="62"/>
      <c r="G19" s="62"/>
      <c r="H19" s="62"/>
      <c r="I19" s="62"/>
      <c r="J19" s="62"/>
      <c r="K19" s="62"/>
      <c r="L19" s="62"/>
      <c r="M19" s="62"/>
      <c r="N19" s="62"/>
      <c r="O19" s="62"/>
      <c r="P19" s="62"/>
      <c r="Q19" s="62"/>
      <c r="R19" s="62"/>
      <c r="S19" s="62"/>
      <c r="T19" s="62"/>
    </row>
    <row r="20" spans="1:20" ht="20.100000000000001" customHeight="1" x14ac:dyDescent="0.25">
      <c r="A20" s="4" t="s">
        <v>339</v>
      </c>
      <c r="B20" s="5" t="s">
        <v>396</v>
      </c>
      <c r="C20" s="5">
        <v>116</v>
      </c>
      <c r="D20" s="61"/>
      <c r="E20" s="61"/>
      <c r="F20" s="62"/>
      <c r="G20" s="62"/>
      <c r="H20" s="62"/>
      <c r="I20" s="62"/>
      <c r="J20" s="62"/>
      <c r="K20" s="62"/>
      <c r="L20" s="62"/>
      <c r="M20" s="62"/>
      <c r="N20" s="62"/>
      <c r="O20" s="62"/>
      <c r="P20" s="62"/>
      <c r="Q20" s="62"/>
      <c r="R20" s="62"/>
      <c r="S20" s="62"/>
      <c r="T20" s="62"/>
    </row>
    <row r="21" spans="1:20" ht="20.100000000000001" customHeight="1" x14ac:dyDescent="0.25">
      <c r="A21" s="4" t="s">
        <v>338</v>
      </c>
      <c r="B21" s="5" t="s">
        <v>397</v>
      </c>
      <c r="C21" s="5">
        <v>117</v>
      </c>
      <c r="D21" s="61">
        <v>1</v>
      </c>
      <c r="E21" s="61"/>
      <c r="F21" s="62">
        <v>4</v>
      </c>
      <c r="G21" s="62">
        <v>1</v>
      </c>
      <c r="H21" s="62">
        <v>1</v>
      </c>
      <c r="I21" s="62"/>
      <c r="J21" s="62">
        <v>2</v>
      </c>
      <c r="K21" s="62"/>
      <c r="L21" s="62"/>
      <c r="M21" s="62">
        <v>3</v>
      </c>
      <c r="N21" s="62"/>
      <c r="O21" s="62"/>
      <c r="P21" s="62"/>
      <c r="Q21" s="62"/>
      <c r="R21" s="62"/>
      <c r="S21" s="62"/>
      <c r="T21" s="62"/>
    </row>
    <row r="22" spans="1:20" ht="20.100000000000001" customHeight="1" x14ac:dyDescent="0.25">
      <c r="A22" s="4" t="s">
        <v>337</v>
      </c>
      <c r="B22" s="5" t="s">
        <v>353</v>
      </c>
      <c r="C22" s="5">
        <v>118</v>
      </c>
      <c r="D22" s="61">
        <v>4</v>
      </c>
      <c r="E22" s="61"/>
      <c r="F22" s="62">
        <v>20</v>
      </c>
      <c r="G22" s="62">
        <v>6</v>
      </c>
      <c r="H22" s="62">
        <v>6</v>
      </c>
      <c r="I22" s="62"/>
      <c r="J22" s="62">
        <v>12</v>
      </c>
      <c r="K22" s="62"/>
      <c r="L22" s="62"/>
      <c r="M22" s="62">
        <v>11</v>
      </c>
      <c r="N22" s="62"/>
      <c r="O22" s="62"/>
      <c r="P22" s="62"/>
      <c r="Q22" s="62"/>
      <c r="R22" s="62"/>
      <c r="S22" s="62"/>
      <c r="T22" s="62"/>
    </row>
    <row r="23" spans="1:20" ht="20.100000000000001" customHeight="1" x14ac:dyDescent="0.25">
      <c r="A23" s="4" t="s">
        <v>336</v>
      </c>
      <c r="B23" s="5" t="s">
        <v>672</v>
      </c>
      <c r="C23" s="5">
        <v>119</v>
      </c>
      <c r="D23" s="61"/>
      <c r="E23" s="61"/>
      <c r="F23" s="62"/>
      <c r="G23" s="62"/>
      <c r="H23" s="62"/>
      <c r="I23" s="62"/>
      <c r="J23" s="62"/>
      <c r="K23" s="62"/>
      <c r="L23" s="62"/>
      <c r="M23" s="62"/>
      <c r="N23" s="62"/>
      <c r="O23" s="62"/>
      <c r="P23" s="62"/>
      <c r="Q23" s="62"/>
      <c r="R23" s="62"/>
      <c r="S23" s="62"/>
      <c r="T23" s="62"/>
    </row>
    <row r="24" spans="1:20" ht="20.100000000000001" customHeight="1" x14ac:dyDescent="0.25">
      <c r="A24" s="4" t="s">
        <v>335</v>
      </c>
      <c r="B24" s="5" t="s">
        <v>399</v>
      </c>
      <c r="C24" s="5">
        <v>120</v>
      </c>
      <c r="D24" s="61"/>
      <c r="E24" s="61"/>
      <c r="F24" s="62"/>
      <c r="G24" s="62"/>
      <c r="H24" s="62"/>
      <c r="I24" s="62"/>
      <c r="J24" s="62"/>
      <c r="K24" s="62"/>
      <c r="L24" s="62"/>
      <c r="M24" s="62"/>
      <c r="N24" s="62"/>
      <c r="O24" s="62"/>
      <c r="P24" s="62"/>
      <c r="Q24" s="62"/>
      <c r="R24" s="62"/>
      <c r="S24" s="62"/>
      <c r="T24" s="62"/>
    </row>
    <row r="25" spans="1:20" ht="20.100000000000001" customHeight="1" x14ac:dyDescent="0.25">
      <c r="A25" s="4" t="s">
        <v>334</v>
      </c>
      <c r="B25" s="5" t="s">
        <v>400</v>
      </c>
      <c r="C25" s="5">
        <v>121</v>
      </c>
      <c r="D25" s="61"/>
      <c r="E25" s="61"/>
      <c r="F25" s="62"/>
      <c r="G25" s="62"/>
      <c r="H25" s="62"/>
      <c r="I25" s="62"/>
      <c r="J25" s="62"/>
      <c r="K25" s="62"/>
      <c r="L25" s="62"/>
      <c r="M25" s="62"/>
      <c r="N25" s="62"/>
      <c r="O25" s="62"/>
      <c r="P25" s="62"/>
      <c r="Q25" s="62"/>
      <c r="R25" s="62"/>
      <c r="S25" s="62"/>
      <c r="T25" s="62"/>
    </row>
    <row r="26" spans="1:20" ht="20.100000000000001" customHeight="1" x14ac:dyDescent="0.25">
      <c r="A26" s="4" t="s">
        <v>333</v>
      </c>
      <c r="B26" s="5" t="s">
        <v>616</v>
      </c>
      <c r="C26" s="5">
        <v>122</v>
      </c>
      <c r="D26" s="61"/>
      <c r="E26" s="61"/>
      <c r="F26" s="62"/>
      <c r="G26" s="62"/>
      <c r="H26" s="62"/>
      <c r="I26" s="62"/>
      <c r="J26" s="62"/>
      <c r="K26" s="62"/>
      <c r="L26" s="62"/>
      <c r="M26" s="62"/>
      <c r="N26" s="62"/>
      <c r="O26" s="62"/>
      <c r="P26" s="62"/>
      <c r="Q26" s="62"/>
      <c r="R26" s="62"/>
      <c r="S26" s="62"/>
      <c r="T26" s="62"/>
    </row>
    <row r="27" spans="1:20" ht="20.100000000000001" customHeight="1" x14ac:dyDescent="0.25">
      <c r="A27" s="4" t="s">
        <v>332</v>
      </c>
      <c r="B27" s="5" t="s">
        <v>401</v>
      </c>
      <c r="C27" s="6">
        <v>123</v>
      </c>
      <c r="D27" s="62"/>
      <c r="E27" s="62"/>
      <c r="F27" s="62"/>
      <c r="G27" s="62"/>
      <c r="H27" s="62"/>
      <c r="I27" s="62"/>
      <c r="J27" s="62"/>
      <c r="K27" s="62"/>
      <c r="L27" s="62"/>
      <c r="M27" s="62"/>
      <c r="N27" s="62"/>
      <c r="O27" s="62"/>
      <c r="P27" s="62"/>
      <c r="Q27" s="62"/>
      <c r="R27" s="62"/>
      <c r="S27" s="62"/>
      <c r="T27" s="62"/>
    </row>
    <row r="28" spans="1:20" ht="20.100000000000001" customHeight="1" x14ac:dyDescent="0.25">
      <c r="A28" s="4" t="s">
        <v>331</v>
      </c>
      <c r="B28" s="5" t="s">
        <v>402</v>
      </c>
      <c r="C28" s="6">
        <v>124</v>
      </c>
      <c r="D28" s="62"/>
      <c r="E28" s="62"/>
      <c r="F28" s="62"/>
      <c r="G28" s="62"/>
      <c r="H28" s="62"/>
      <c r="I28" s="62"/>
      <c r="J28" s="62"/>
      <c r="K28" s="62"/>
      <c r="L28" s="62"/>
      <c r="M28" s="62"/>
      <c r="N28" s="62"/>
      <c r="O28" s="62"/>
      <c r="P28" s="62"/>
      <c r="Q28" s="62"/>
      <c r="R28" s="62"/>
      <c r="S28" s="62"/>
      <c r="T28" s="62"/>
    </row>
    <row r="29" spans="1:20" ht="20.100000000000001" customHeight="1" x14ac:dyDescent="0.25">
      <c r="A29" s="4" t="s">
        <v>330</v>
      </c>
      <c r="B29" s="5" t="s">
        <v>483</v>
      </c>
      <c r="C29" s="6">
        <v>125</v>
      </c>
      <c r="D29" s="62"/>
      <c r="E29" s="62"/>
      <c r="F29" s="62"/>
      <c r="G29" s="62"/>
      <c r="H29" s="62"/>
      <c r="I29" s="62"/>
      <c r="J29" s="62"/>
      <c r="K29" s="62"/>
      <c r="L29" s="62"/>
      <c r="M29" s="62"/>
      <c r="N29" s="62"/>
      <c r="O29" s="62"/>
      <c r="P29" s="62"/>
      <c r="Q29" s="62"/>
      <c r="R29" s="62"/>
      <c r="S29" s="62"/>
      <c r="T29" s="62"/>
    </row>
    <row r="30" spans="1:20" ht="20.100000000000001" customHeight="1" x14ac:dyDescent="0.25">
      <c r="A30" s="4" t="s">
        <v>329</v>
      </c>
      <c r="B30" s="5" t="s">
        <v>486</v>
      </c>
      <c r="C30" s="6">
        <v>127</v>
      </c>
      <c r="D30" s="62"/>
      <c r="E30" s="62"/>
      <c r="F30" s="62"/>
      <c r="G30" s="62"/>
      <c r="H30" s="62"/>
      <c r="I30" s="62"/>
      <c r="J30" s="62"/>
      <c r="K30" s="62"/>
      <c r="L30" s="62"/>
      <c r="M30" s="62"/>
      <c r="N30" s="62"/>
      <c r="O30" s="62"/>
      <c r="P30" s="62"/>
      <c r="Q30" s="62"/>
      <c r="R30" s="62"/>
      <c r="S30" s="62"/>
      <c r="T30" s="62"/>
    </row>
    <row r="31" spans="1:20" ht="20.100000000000001" customHeight="1" x14ac:dyDescent="0.25">
      <c r="A31" s="4" t="s">
        <v>328</v>
      </c>
      <c r="B31" s="5" t="s">
        <v>357</v>
      </c>
      <c r="C31" s="6">
        <v>128</v>
      </c>
      <c r="D31" s="62"/>
      <c r="E31" s="62"/>
      <c r="F31" s="62"/>
      <c r="G31" s="62"/>
      <c r="H31" s="62"/>
      <c r="I31" s="62"/>
      <c r="J31" s="62"/>
      <c r="K31" s="62"/>
      <c r="L31" s="62"/>
      <c r="M31" s="62"/>
      <c r="N31" s="62"/>
      <c r="O31" s="62"/>
      <c r="P31" s="62"/>
      <c r="Q31" s="62"/>
      <c r="R31" s="62"/>
      <c r="S31" s="62"/>
      <c r="T31" s="62"/>
    </row>
    <row r="32" spans="1:20" ht="20.100000000000001" customHeight="1" x14ac:dyDescent="0.25">
      <c r="A32" s="4" t="s">
        <v>327</v>
      </c>
      <c r="B32" s="5" t="s">
        <v>617</v>
      </c>
      <c r="C32" s="6">
        <v>129</v>
      </c>
      <c r="D32" s="62"/>
      <c r="E32" s="62"/>
      <c r="F32" s="62"/>
      <c r="G32" s="62"/>
      <c r="H32" s="62"/>
      <c r="I32" s="62"/>
      <c r="J32" s="62"/>
      <c r="K32" s="62"/>
      <c r="L32" s="62"/>
      <c r="M32" s="62"/>
      <c r="N32" s="62"/>
      <c r="O32" s="62"/>
      <c r="P32" s="62"/>
      <c r="Q32" s="62"/>
      <c r="R32" s="62"/>
      <c r="S32" s="62"/>
      <c r="T32" s="62"/>
    </row>
    <row r="33" spans="1:20" ht="20.100000000000001" customHeight="1" x14ac:dyDescent="0.25">
      <c r="A33" s="4" t="s">
        <v>326</v>
      </c>
      <c r="B33" s="5" t="s">
        <v>618</v>
      </c>
      <c r="C33" s="6">
        <v>130</v>
      </c>
      <c r="D33" s="62"/>
      <c r="E33" s="62"/>
      <c r="F33" s="62">
        <v>1</v>
      </c>
      <c r="G33" s="62"/>
      <c r="H33" s="62"/>
      <c r="I33" s="62"/>
      <c r="J33" s="62"/>
      <c r="K33" s="62"/>
      <c r="L33" s="62"/>
      <c r="M33" s="62">
        <v>1</v>
      </c>
      <c r="N33" s="62"/>
      <c r="O33" s="62"/>
      <c r="P33" s="62"/>
      <c r="Q33" s="62"/>
      <c r="R33" s="62"/>
      <c r="S33" s="62"/>
      <c r="T33" s="62"/>
    </row>
    <row r="34" spans="1:20" s="51" customFormat="1" ht="20.100000000000001" customHeight="1" x14ac:dyDescent="0.3">
      <c r="A34" s="4" t="s">
        <v>325</v>
      </c>
      <c r="B34" s="7" t="s">
        <v>403</v>
      </c>
      <c r="C34" s="6"/>
      <c r="D34" s="62"/>
      <c r="E34" s="62"/>
      <c r="F34" s="63"/>
      <c r="G34" s="63"/>
      <c r="H34" s="63"/>
      <c r="I34" s="63"/>
      <c r="J34" s="62"/>
      <c r="K34" s="63"/>
      <c r="L34" s="63"/>
      <c r="M34" s="63"/>
      <c r="N34" s="63"/>
      <c r="O34" s="63"/>
      <c r="P34" s="63"/>
      <c r="Q34" s="62"/>
      <c r="R34" s="63"/>
      <c r="S34" s="63"/>
      <c r="T34" s="62"/>
    </row>
    <row r="35" spans="1:20" ht="20.100000000000001" customHeight="1" x14ac:dyDescent="0.25">
      <c r="A35" s="8" t="s">
        <v>324</v>
      </c>
      <c r="B35" s="2" t="s">
        <v>404</v>
      </c>
      <c r="C35" s="9"/>
      <c r="D35" s="49">
        <f t="shared" ref="D35:T35" si="1">SUM(D36:D43)</f>
        <v>1</v>
      </c>
      <c r="E35" s="49">
        <f t="shared" si="1"/>
        <v>0</v>
      </c>
      <c r="F35" s="49">
        <f t="shared" si="1"/>
        <v>5</v>
      </c>
      <c r="G35" s="49">
        <f t="shared" si="1"/>
        <v>4</v>
      </c>
      <c r="H35" s="49">
        <f t="shared" si="1"/>
        <v>1</v>
      </c>
      <c r="I35" s="49">
        <f t="shared" si="1"/>
        <v>0</v>
      </c>
      <c r="J35" s="49">
        <f t="shared" si="1"/>
        <v>5</v>
      </c>
      <c r="K35" s="49">
        <f t="shared" si="1"/>
        <v>0</v>
      </c>
      <c r="L35" s="49">
        <f t="shared" si="1"/>
        <v>0</v>
      </c>
      <c r="M35" s="49">
        <f t="shared" si="1"/>
        <v>1</v>
      </c>
      <c r="N35" s="49">
        <f t="shared" si="1"/>
        <v>0</v>
      </c>
      <c r="O35" s="49">
        <f t="shared" si="1"/>
        <v>0</v>
      </c>
      <c r="P35" s="49">
        <f t="shared" si="1"/>
        <v>0</v>
      </c>
      <c r="Q35" s="49">
        <f t="shared" si="1"/>
        <v>0</v>
      </c>
      <c r="R35" s="49">
        <f t="shared" si="1"/>
        <v>0</v>
      </c>
      <c r="S35" s="49">
        <f t="shared" si="1"/>
        <v>0</v>
      </c>
      <c r="T35" s="49">
        <f t="shared" si="1"/>
        <v>0</v>
      </c>
    </row>
    <row r="36" spans="1:20" ht="20.100000000000001" customHeight="1" x14ac:dyDescent="0.25">
      <c r="A36" s="4" t="s">
        <v>323</v>
      </c>
      <c r="B36" s="5" t="s">
        <v>405</v>
      </c>
      <c r="C36" s="5">
        <v>131</v>
      </c>
      <c r="D36" s="61">
        <v>1</v>
      </c>
      <c r="E36" s="61"/>
      <c r="F36" s="62">
        <v>1</v>
      </c>
      <c r="G36" s="62">
        <v>2</v>
      </c>
      <c r="H36" s="62"/>
      <c r="I36" s="62"/>
      <c r="J36" s="62">
        <v>2</v>
      </c>
      <c r="K36" s="62"/>
      <c r="L36" s="62"/>
      <c r="M36" s="62"/>
      <c r="N36" s="62"/>
      <c r="O36" s="62"/>
      <c r="P36" s="62"/>
      <c r="Q36" s="62"/>
      <c r="R36" s="62"/>
      <c r="S36" s="62"/>
      <c r="T36" s="62"/>
    </row>
    <row r="37" spans="1:20" ht="20.100000000000001" customHeight="1" x14ac:dyDescent="0.25">
      <c r="A37" s="4" t="s">
        <v>322</v>
      </c>
      <c r="B37" s="5" t="s">
        <v>321</v>
      </c>
      <c r="C37" s="5">
        <v>132</v>
      </c>
      <c r="D37" s="61"/>
      <c r="E37" s="61"/>
      <c r="F37" s="62"/>
      <c r="G37" s="62"/>
      <c r="H37" s="62"/>
      <c r="I37" s="62"/>
      <c r="J37" s="62"/>
      <c r="K37" s="62"/>
      <c r="L37" s="62"/>
      <c r="M37" s="62"/>
      <c r="N37" s="62"/>
      <c r="O37" s="62"/>
      <c r="P37" s="62"/>
      <c r="Q37" s="62"/>
      <c r="R37" s="62"/>
      <c r="S37" s="62"/>
      <c r="T37" s="62"/>
    </row>
    <row r="38" spans="1:20" ht="20.100000000000001" customHeight="1" x14ac:dyDescent="0.25">
      <c r="A38" s="4" t="s">
        <v>673</v>
      </c>
      <c r="B38" s="7" t="s">
        <v>674</v>
      </c>
      <c r="C38" s="5">
        <v>132.19999999999999</v>
      </c>
      <c r="D38" s="61"/>
      <c r="E38" s="61"/>
      <c r="F38" s="62">
        <v>1</v>
      </c>
      <c r="G38" s="62"/>
      <c r="H38" s="62"/>
      <c r="I38" s="62"/>
      <c r="J38" s="62"/>
      <c r="K38" s="62"/>
      <c r="L38" s="62"/>
      <c r="M38" s="62">
        <v>1</v>
      </c>
      <c r="N38" s="62"/>
      <c r="O38" s="62"/>
      <c r="P38" s="62"/>
      <c r="Q38" s="62"/>
      <c r="R38" s="62"/>
      <c r="S38" s="62"/>
      <c r="T38" s="62"/>
    </row>
    <row r="39" spans="1:20" ht="20.100000000000001" customHeight="1" x14ac:dyDescent="0.25">
      <c r="A39" s="4" t="s">
        <v>675</v>
      </c>
      <c r="B39" s="7" t="s">
        <v>676</v>
      </c>
      <c r="C39" s="5">
        <v>132.30000000000001</v>
      </c>
      <c r="D39" s="61"/>
      <c r="E39" s="61"/>
      <c r="F39" s="62"/>
      <c r="G39" s="62"/>
      <c r="H39" s="62"/>
      <c r="I39" s="62"/>
      <c r="J39" s="62"/>
      <c r="K39" s="62"/>
      <c r="L39" s="62"/>
      <c r="M39" s="62"/>
      <c r="N39" s="62"/>
      <c r="O39" s="62"/>
      <c r="P39" s="62"/>
      <c r="Q39" s="62"/>
      <c r="R39" s="62"/>
      <c r="S39" s="62"/>
      <c r="T39" s="62"/>
    </row>
    <row r="40" spans="1:20" ht="20.100000000000001" customHeight="1" x14ac:dyDescent="0.25">
      <c r="A40" s="4" t="s">
        <v>320</v>
      </c>
      <c r="B40" s="5" t="s">
        <v>619</v>
      </c>
      <c r="C40" s="5">
        <v>133</v>
      </c>
      <c r="D40" s="61"/>
      <c r="E40" s="61"/>
      <c r="F40" s="62">
        <v>1</v>
      </c>
      <c r="G40" s="62">
        <v>1</v>
      </c>
      <c r="H40" s="62"/>
      <c r="I40" s="62"/>
      <c r="J40" s="62">
        <v>1</v>
      </c>
      <c r="K40" s="62"/>
      <c r="L40" s="62"/>
      <c r="M40" s="62"/>
      <c r="N40" s="62"/>
      <c r="O40" s="62"/>
      <c r="P40" s="62"/>
      <c r="Q40" s="62"/>
      <c r="R40" s="62"/>
      <c r="S40" s="62"/>
      <c r="T40" s="62"/>
    </row>
    <row r="41" spans="1:20" ht="20.100000000000001" customHeight="1" x14ac:dyDescent="0.25">
      <c r="A41" s="4" t="s">
        <v>319</v>
      </c>
      <c r="B41" s="5" t="s">
        <v>620</v>
      </c>
      <c r="C41" s="5">
        <v>134</v>
      </c>
      <c r="D41" s="61"/>
      <c r="E41" s="61"/>
      <c r="F41" s="62"/>
      <c r="G41" s="62"/>
      <c r="H41" s="62"/>
      <c r="I41" s="62"/>
      <c r="J41" s="62"/>
      <c r="K41" s="62"/>
      <c r="L41" s="62"/>
      <c r="M41" s="62"/>
      <c r="N41" s="62"/>
      <c r="O41" s="62"/>
      <c r="P41" s="62"/>
      <c r="Q41" s="62"/>
      <c r="R41" s="62"/>
      <c r="S41" s="62"/>
      <c r="T41" s="62"/>
    </row>
    <row r="42" spans="1:20" ht="20.100000000000001" customHeight="1" x14ac:dyDescent="0.25">
      <c r="A42" s="4" t="s">
        <v>318</v>
      </c>
      <c r="B42" s="5" t="s">
        <v>513</v>
      </c>
      <c r="C42" s="5">
        <v>137</v>
      </c>
      <c r="D42" s="61"/>
      <c r="E42" s="61"/>
      <c r="F42" s="62">
        <v>2</v>
      </c>
      <c r="G42" s="62">
        <v>1</v>
      </c>
      <c r="H42" s="62">
        <v>1</v>
      </c>
      <c r="I42" s="62"/>
      <c r="J42" s="62">
        <v>2</v>
      </c>
      <c r="K42" s="62"/>
      <c r="L42" s="62"/>
      <c r="M42" s="62"/>
      <c r="N42" s="62"/>
      <c r="O42" s="62"/>
      <c r="P42" s="62"/>
      <c r="Q42" s="62"/>
      <c r="R42" s="62"/>
      <c r="S42" s="62"/>
      <c r="T42" s="62"/>
    </row>
    <row r="43" spans="1:20" ht="20.100000000000001" customHeight="1" x14ac:dyDescent="0.25">
      <c r="A43" s="4" t="s">
        <v>317</v>
      </c>
      <c r="B43" s="5" t="s">
        <v>403</v>
      </c>
      <c r="C43" s="5"/>
      <c r="D43" s="64"/>
      <c r="E43" s="64"/>
      <c r="F43" s="64"/>
      <c r="G43" s="64"/>
      <c r="H43" s="64"/>
      <c r="I43" s="64"/>
      <c r="J43" s="64"/>
      <c r="K43" s="64"/>
      <c r="L43" s="64"/>
      <c r="M43" s="64"/>
      <c r="N43" s="64"/>
      <c r="O43" s="64"/>
      <c r="P43" s="64"/>
      <c r="Q43" s="64"/>
      <c r="R43" s="64"/>
      <c r="S43" s="64"/>
      <c r="T43" s="64"/>
    </row>
    <row r="44" spans="1:20" ht="20.100000000000001" customHeight="1" x14ac:dyDescent="0.25">
      <c r="A44" s="8" t="s">
        <v>316</v>
      </c>
      <c r="B44" s="2" t="s">
        <v>406</v>
      </c>
      <c r="C44" s="5"/>
      <c r="D44" s="49">
        <f t="shared" ref="D44:T44" si="2">SUM(D45:D50)</f>
        <v>4</v>
      </c>
      <c r="E44" s="49">
        <f t="shared" si="2"/>
        <v>0</v>
      </c>
      <c r="F44" s="49">
        <f t="shared" si="2"/>
        <v>9</v>
      </c>
      <c r="G44" s="49">
        <f t="shared" si="2"/>
        <v>6</v>
      </c>
      <c r="H44" s="49">
        <f t="shared" si="2"/>
        <v>0</v>
      </c>
      <c r="I44" s="49">
        <f t="shared" si="2"/>
        <v>1</v>
      </c>
      <c r="J44" s="49">
        <f t="shared" si="2"/>
        <v>7</v>
      </c>
      <c r="K44" s="49">
        <f t="shared" si="2"/>
        <v>0</v>
      </c>
      <c r="L44" s="49">
        <f t="shared" si="2"/>
        <v>0</v>
      </c>
      <c r="M44" s="49">
        <f t="shared" si="2"/>
        <v>6</v>
      </c>
      <c r="N44" s="49">
        <f t="shared" si="2"/>
        <v>0</v>
      </c>
      <c r="O44" s="49">
        <f t="shared" si="2"/>
        <v>0</v>
      </c>
      <c r="P44" s="49">
        <f t="shared" si="2"/>
        <v>1</v>
      </c>
      <c r="Q44" s="49">
        <f t="shared" si="2"/>
        <v>1</v>
      </c>
      <c r="R44" s="49">
        <f t="shared" si="2"/>
        <v>0</v>
      </c>
      <c r="S44" s="49">
        <f t="shared" si="2"/>
        <v>0</v>
      </c>
      <c r="T44" s="49">
        <f t="shared" si="2"/>
        <v>0</v>
      </c>
    </row>
    <row r="45" spans="1:20" ht="20.100000000000001" customHeight="1" x14ac:dyDescent="0.25">
      <c r="A45" s="4" t="s">
        <v>315</v>
      </c>
      <c r="B45" s="5" t="s">
        <v>407</v>
      </c>
      <c r="C45" s="5">
        <v>138</v>
      </c>
      <c r="D45" s="62"/>
      <c r="E45" s="62"/>
      <c r="F45" s="62"/>
      <c r="G45" s="62"/>
      <c r="H45" s="62"/>
      <c r="I45" s="62"/>
      <c r="J45" s="62"/>
      <c r="K45" s="62"/>
      <c r="L45" s="62"/>
      <c r="M45" s="62"/>
      <c r="N45" s="62"/>
      <c r="O45" s="62"/>
      <c r="P45" s="62"/>
      <c r="Q45" s="62"/>
      <c r="R45" s="62"/>
      <c r="S45" s="62"/>
      <c r="T45" s="62"/>
    </row>
    <row r="46" spans="1:20" ht="20.100000000000001" customHeight="1" x14ac:dyDescent="0.25">
      <c r="A46" s="10" t="s">
        <v>314</v>
      </c>
      <c r="B46" s="5" t="s">
        <v>514</v>
      </c>
      <c r="C46" s="6">
        <v>139</v>
      </c>
      <c r="D46" s="61">
        <v>2</v>
      </c>
      <c r="E46" s="61"/>
      <c r="F46" s="62">
        <v>1</v>
      </c>
      <c r="G46" s="62"/>
      <c r="H46" s="62"/>
      <c r="I46" s="62"/>
      <c r="J46" s="62"/>
      <c r="K46" s="62"/>
      <c r="L46" s="62"/>
      <c r="M46" s="62">
        <v>3</v>
      </c>
      <c r="N46" s="62"/>
      <c r="O46" s="62"/>
      <c r="P46" s="62"/>
      <c r="Q46" s="62"/>
      <c r="R46" s="62"/>
      <c r="S46" s="62"/>
      <c r="T46" s="62"/>
    </row>
    <row r="47" spans="1:20" ht="20.100000000000001" customHeight="1" x14ac:dyDescent="0.25">
      <c r="A47" s="4" t="s">
        <v>313</v>
      </c>
      <c r="B47" s="5" t="s">
        <v>312</v>
      </c>
      <c r="C47" s="5">
        <v>140</v>
      </c>
      <c r="D47" s="61">
        <v>1</v>
      </c>
      <c r="E47" s="61"/>
      <c r="F47" s="62"/>
      <c r="G47" s="62">
        <v>1</v>
      </c>
      <c r="H47" s="62"/>
      <c r="I47" s="62"/>
      <c r="J47" s="62">
        <v>1</v>
      </c>
      <c r="K47" s="62"/>
      <c r="L47" s="62"/>
      <c r="M47" s="62"/>
      <c r="N47" s="62"/>
      <c r="O47" s="62"/>
      <c r="P47" s="62"/>
      <c r="Q47" s="62"/>
      <c r="R47" s="62"/>
      <c r="S47" s="62"/>
      <c r="T47" s="62"/>
    </row>
    <row r="48" spans="1:20" ht="20.100000000000001" customHeight="1" x14ac:dyDescent="0.25">
      <c r="A48" s="10" t="s">
        <v>311</v>
      </c>
      <c r="B48" s="5" t="s">
        <v>677</v>
      </c>
      <c r="C48" s="5">
        <v>141</v>
      </c>
      <c r="D48" s="61"/>
      <c r="E48" s="61"/>
      <c r="F48" s="62">
        <v>7</v>
      </c>
      <c r="G48" s="62">
        <v>5</v>
      </c>
      <c r="H48" s="62"/>
      <c r="I48" s="62"/>
      <c r="J48" s="62">
        <v>5</v>
      </c>
      <c r="K48" s="62"/>
      <c r="L48" s="62"/>
      <c r="M48" s="62">
        <v>2</v>
      </c>
      <c r="N48" s="62"/>
      <c r="O48" s="62"/>
      <c r="P48" s="62"/>
      <c r="Q48" s="62"/>
      <c r="R48" s="62"/>
      <c r="S48" s="62"/>
      <c r="T48" s="62"/>
    </row>
    <row r="49" spans="1:20" ht="20.100000000000001" customHeight="1" x14ac:dyDescent="0.25">
      <c r="A49" s="4" t="s">
        <v>310</v>
      </c>
      <c r="B49" s="5" t="s">
        <v>408</v>
      </c>
      <c r="C49" s="5">
        <v>142</v>
      </c>
      <c r="D49" s="62">
        <v>1</v>
      </c>
      <c r="E49" s="62"/>
      <c r="F49" s="62">
        <v>1</v>
      </c>
      <c r="G49" s="62"/>
      <c r="H49" s="62"/>
      <c r="I49" s="62">
        <v>1</v>
      </c>
      <c r="J49" s="62">
        <v>1</v>
      </c>
      <c r="K49" s="62"/>
      <c r="L49" s="62"/>
      <c r="M49" s="62">
        <v>1</v>
      </c>
      <c r="N49" s="62"/>
      <c r="O49" s="62"/>
      <c r="P49" s="62">
        <v>1</v>
      </c>
      <c r="Q49" s="62">
        <v>1</v>
      </c>
      <c r="R49" s="62"/>
      <c r="S49" s="62"/>
      <c r="T49" s="62"/>
    </row>
    <row r="50" spans="1:20" ht="20.100000000000001" customHeight="1" x14ac:dyDescent="0.25">
      <c r="A50" s="10" t="s">
        <v>309</v>
      </c>
      <c r="B50" s="7" t="s">
        <v>403</v>
      </c>
      <c r="C50" s="6"/>
      <c r="D50" s="64"/>
      <c r="E50" s="64"/>
      <c r="F50" s="64"/>
      <c r="G50" s="64"/>
      <c r="H50" s="64"/>
      <c r="I50" s="64"/>
      <c r="J50" s="64"/>
      <c r="K50" s="64"/>
      <c r="L50" s="64"/>
      <c r="M50" s="64"/>
      <c r="N50" s="64"/>
      <c r="O50" s="64"/>
      <c r="P50" s="64"/>
      <c r="Q50" s="64"/>
      <c r="R50" s="64"/>
      <c r="S50" s="64"/>
      <c r="T50" s="64"/>
    </row>
    <row r="51" spans="1:20" ht="20.100000000000001" customHeight="1" x14ac:dyDescent="0.25">
      <c r="A51" s="8" t="s">
        <v>308</v>
      </c>
      <c r="B51" s="2" t="s">
        <v>515</v>
      </c>
      <c r="C51" s="5"/>
      <c r="D51" s="65">
        <f t="shared" ref="D51:T51" si="3">SUM(D52:D80)</f>
        <v>3</v>
      </c>
      <c r="E51" s="65">
        <f t="shared" si="3"/>
        <v>0</v>
      </c>
      <c r="F51" s="65">
        <f t="shared" si="3"/>
        <v>5</v>
      </c>
      <c r="G51" s="65">
        <f t="shared" si="3"/>
        <v>5</v>
      </c>
      <c r="H51" s="65">
        <f t="shared" si="3"/>
        <v>0</v>
      </c>
      <c r="I51" s="65">
        <f t="shared" si="3"/>
        <v>0</v>
      </c>
      <c r="J51" s="65">
        <f t="shared" si="3"/>
        <v>5</v>
      </c>
      <c r="K51" s="65">
        <f t="shared" si="3"/>
        <v>0</v>
      </c>
      <c r="L51" s="65">
        <f t="shared" si="3"/>
        <v>0</v>
      </c>
      <c r="M51" s="65">
        <f t="shared" si="3"/>
        <v>3</v>
      </c>
      <c r="N51" s="65">
        <f t="shared" si="3"/>
        <v>0</v>
      </c>
      <c r="O51" s="65">
        <f t="shared" si="3"/>
        <v>1</v>
      </c>
      <c r="P51" s="65">
        <f t="shared" si="3"/>
        <v>0</v>
      </c>
      <c r="Q51" s="65">
        <f t="shared" si="3"/>
        <v>1</v>
      </c>
      <c r="R51" s="65">
        <f t="shared" si="3"/>
        <v>0</v>
      </c>
      <c r="S51" s="65">
        <f t="shared" si="3"/>
        <v>0</v>
      </c>
      <c r="T51" s="65">
        <f t="shared" si="3"/>
        <v>0</v>
      </c>
    </row>
    <row r="52" spans="1:20" ht="20.100000000000001" customHeight="1" x14ac:dyDescent="0.25">
      <c r="A52" s="4" t="s">
        <v>307</v>
      </c>
      <c r="B52" s="5" t="s">
        <v>678</v>
      </c>
      <c r="C52" s="5">
        <v>143</v>
      </c>
      <c r="D52" s="62"/>
      <c r="E52" s="62"/>
      <c r="F52" s="62"/>
      <c r="G52" s="62"/>
      <c r="H52" s="62"/>
      <c r="I52" s="62"/>
      <c r="J52" s="62"/>
      <c r="K52" s="62"/>
      <c r="L52" s="62"/>
      <c r="M52" s="62"/>
      <c r="N52" s="62"/>
      <c r="O52" s="62">
        <v>1</v>
      </c>
      <c r="P52" s="62"/>
      <c r="Q52" s="62">
        <v>1</v>
      </c>
      <c r="R52" s="62"/>
      <c r="S52" s="62"/>
      <c r="T52" s="62"/>
    </row>
    <row r="53" spans="1:20" ht="20.100000000000001" customHeight="1" x14ac:dyDescent="0.25">
      <c r="A53" s="4" t="s">
        <v>306</v>
      </c>
      <c r="B53" s="5" t="s">
        <v>621</v>
      </c>
      <c r="C53" s="6">
        <v>144</v>
      </c>
      <c r="D53" s="62"/>
      <c r="E53" s="62"/>
      <c r="F53" s="62"/>
      <c r="G53" s="62"/>
      <c r="H53" s="62"/>
      <c r="I53" s="62"/>
      <c r="J53" s="62"/>
      <c r="K53" s="62"/>
      <c r="L53" s="62"/>
      <c r="M53" s="62"/>
      <c r="N53" s="62"/>
      <c r="O53" s="62"/>
      <c r="P53" s="62"/>
      <c r="Q53" s="62"/>
      <c r="R53" s="62"/>
      <c r="S53" s="62"/>
      <c r="T53" s="62"/>
    </row>
    <row r="54" spans="1:20" ht="20.100000000000001" customHeight="1" x14ac:dyDescent="0.25">
      <c r="A54" s="4" t="s">
        <v>305</v>
      </c>
      <c r="B54" s="5" t="s">
        <v>516</v>
      </c>
      <c r="C54" s="6">
        <v>145</v>
      </c>
      <c r="D54" s="62"/>
      <c r="E54" s="62"/>
      <c r="F54" s="62"/>
      <c r="G54" s="62"/>
      <c r="H54" s="62"/>
      <c r="I54" s="62"/>
      <c r="J54" s="62"/>
      <c r="K54" s="62"/>
      <c r="L54" s="62"/>
      <c r="M54" s="62"/>
      <c r="N54" s="62"/>
      <c r="O54" s="62"/>
      <c r="P54" s="62"/>
      <c r="Q54" s="62"/>
      <c r="R54" s="62"/>
      <c r="S54" s="62"/>
      <c r="T54" s="62"/>
    </row>
    <row r="55" spans="1:20" ht="20.100000000000001" customHeight="1" x14ac:dyDescent="0.25">
      <c r="A55" s="4" t="s">
        <v>304</v>
      </c>
      <c r="B55" s="5" t="s">
        <v>487</v>
      </c>
      <c r="C55" s="6">
        <v>146</v>
      </c>
      <c r="D55" s="62"/>
      <c r="E55" s="62"/>
      <c r="F55" s="62"/>
      <c r="G55" s="62"/>
      <c r="H55" s="62"/>
      <c r="I55" s="62"/>
      <c r="J55" s="62"/>
      <c r="K55" s="62"/>
      <c r="L55" s="62"/>
      <c r="M55" s="62"/>
      <c r="N55" s="62"/>
      <c r="O55" s="62"/>
      <c r="P55" s="62"/>
      <c r="Q55" s="62"/>
      <c r="R55" s="62"/>
      <c r="S55" s="62"/>
      <c r="T55" s="62"/>
    </row>
    <row r="56" spans="1:20" ht="20.100000000000001" customHeight="1" x14ac:dyDescent="0.25">
      <c r="A56" s="4" t="s">
        <v>303</v>
      </c>
      <c r="B56" s="5" t="s">
        <v>409</v>
      </c>
      <c r="C56" s="6">
        <v>147</v>
      </c>
      <c r="D56" s="62">
        <v>2</v>
      </c>
      <c r="E56" s="62"/>
      <c r="F56" s="62">
        <v>2</v>
      </c>
      <c r="G56" s="62">
        <v>3</v>
      </c>
      <c r="H56" s="62"/>
      <c r="I56" s="62"/>
      <c r="J56" s="62">
        <v>3</v>
      </c>
      <c r="K56" s="62"/>
      <c r="L56" s="62"/>
      <c r="M56" s="62">
        <v>1</v>
      </c>
      <c r="N56" s="62"/>
      <c r="O56" s="62"/>
      <c r="P56" s="62"/>
      <c r="Q56" s="62"/>
      <c r="R56" s="62"/>
      <c r="S56" s="62"/>
      <c r="T56" s="62"/>
    </row>
    <row r="57" spans="1:20" ht="20.100000000000001" customHeight="1" x14ac:dyDescent="0.25">
      <c r="A57" s="4" t="s">
        <v>302</v>
      </c>
      <c r="B57" s="5" t="s">
        <v>410</v>
      </c>
      <c r="C57" s="6">
        <v>148</v>
      </c>
      <c r="D57" s="62"/>
      <c r="E57" s="62"/>
      <c r="F57" s="62"/>
      <c r="G57" s="62"/>
      <c r="H57" s="62"/>
      <c r="I57" s="62"/>
      <c r="J57" s="62"/>
      <c r="K57" s="62"/>
      <c r="L57" s="62"/>
      <c r="M57" s="62"/>
      <c r="N57" s="62"/>
      <c r="O57" s="62"/>
      <c r="P57" s="62"/>
      <c r="Q57" s="62"/>
      <c r="R57" s="62"/>
      <c r="S57" s="62"/>
      <c r="T57" s="62"/>
    </row>
    <row r="58" spans="1:20" ht="20.100000000000001" customHeight="1" x14ac:dyDescent="0.25">
      <c r="A58" s="4" t="s">
        <v>301</v>
      </c>
      <c r="B58" s="5" t="s">
        <v>517</v>
      </c>
      <c r="C58" s="6">
        <v>149</v>
      </c>
      <c r="D58" s="62"/>
      <c r="E58" s="62"/>
      <c r="F58" s="62"/>
      <c r="G58" s="62"/>
      <c r="H58" s="62"/>
      <c r="I58" s="62"/>
      <c r="J58" s="62"/>
      <c r="K58" s="62"/>
      <c r="L58" s="62"/>
      <c r="M58" s="62"/>
      <c r="N58" s="62"/>
      <c r="O58" s="62"/>
      <c r="P58" s="62"/>
      <c r="Q58" s="62"/>
      <c r="R58" s="62"/>
      <c r="S58" s="62"/>
      <c r="T58" s="62"/>
    </row>
    <row r="59" spans="1:20" ht="20.100000000000001" customHeight="1" x14ac:dyDescent="0.25">
      <c r="A59" s="4" t="s">
        <v>300</v>
      </c>
      <c r="B59" s="5" t="s">
        <v>518</v>
      </c>
      <c r="C59" s="6">
        <v>150</v>
      </c>
      <c r="D59" s="61"/>
      <c r="E59" s="61"/>
      <c r="F59" s="62"/>
      <c r="G59" s="62"/>
      <c r="H59" s="62"/>
      <c r="I59" s="62"/>
      <c r="J59" s="62"/>
      <c r="K59" s="62"/>
      <c r="L59" s="62"/>
      <c r="M59" s="62"/>
      <c r="N59" s="62"/>
      <c r="O59" s="62"/>
      <c r="P59" s="62"/>
      <c r="Q59" s="62"/>
      <c r="R59" s="62"/>
      <c r="S59" s="62"/>
      <c r="T59" s="62"/>
    </row>
    <row r="60" spans="1:20" ht="20.100000000000001" customHeight="1" x14ac:dyDescent="0.25">
      <c r="A60" s="4" t="s">
        <v>299</v>
      </c>
      <c r="B60" s="5" t="s">
        <v>519</v>
      </c>
      <c r="C60" s="5">
        <v>152</v>
      </c>
      <c r="D60" s="61"/>
      <c r="E60" s="61"/>
      <c r="F60" s="62"/>
      <c r="G60" s="62"/>
      <c r="H60" s="62"/>
      <c r="I60" s="62"/>
      <c r="J60" s="62"/>
      <c r="K60" s="62"/>
      <c r="L60" s="62"/>
      <c r="M60" s="62"/>
      <c r="N60" s="62"/>
      <c r="O60" s="62"/>
      <c r="P60" s="62"/>
      <c r="Q60" s="62"/>
      <c r="R60" s="62"/>
      <c r="S60" s="62"/>
      <c r="T60" s="62"/>
    </row>
    <row r="61" spans="1:20" ht="20.100000000000001" customHeight="1" x14ac:dyDescent="0.25">
      <c r="A61" s="4" t="s">
        <v>298</v>
      </c>
      <c r="B61" s="5" t="s">
        <v>520</v>
      </c>
      <c r="C61" s="5">
        <v>153</v>
      </c>
      <c r="D61" s="61"/>
      <c r="E61" s="61"/>
      <c r="F61" s="62">
        <v>1</v>
      </c>
      <c r="G61" s="62">
        <v>1</v>
      </c>
      <c r="H61" s="62"/>
      <c r="I61" s="62"/>
      <c r="J61" s="62">
        <v>1</v>
      </c>
      <c r="K61" s="62"/>
      <c r="L61" s="62"/>
      <c r="M61" s="62"/>
      <c r="N61" s="62"/>
      <c r="O61" s="62"/>
      <c r="P61" s="62"/>
      <c r="Q61" s="62"/>
      <c r="R61" s="62"/>
      <c r="S61" s="62"/>
      <c r="T61" s="62"/>
    </row>
    <row r="62" spans="1:20" ht="20.100000000000001" customHeight="1" x14ac:dyDescent="0.25">
      <c r="A62" s="4" t="s">
        <v>297</v>
      </c>
      <c r="B62" s="5" t="s">
        <v>503</v>
      </c>
      <c r="C62" s="5">
        <v>154</v>
      </c>
      <c r="D62" s="61"/>
      <c r="E62" s="61"/>
      <c r="F62" s="62"/>
      <c r="G62" s="62"/>
      <c r="H62" s="62"/>
      <c r="I62" s="62"/>
      <c r="J62" s="62"/>
      <c r="K62" s="62"/>
      <c r="L62" s="62"/>
      <c r="M62" s="62"/>
      <c r="N62" s="62"/>
      <c r="O62" s="62"/>
      <c r="P62" s="62"/>
      <c r="Q62" s="62"/>
      <c r="R62" s="62"/>
      <c r="S62" s="62"/>
      <c r="T62" s="62"/>
    </row>
    <row r="63" spans="1:20" ht="20.100000000000001" customHeight="1" x14ac:dyDescent="0.25">
      <c r="A63" s="4" t="s">
        <v>296</v>
      </c>
      <c r="B63" s="7" t="s">
        <v>679</v>
      </c>
      <c r="C63" s="5">
        <v>154.1</v>
      </c>
      <c r="D63" s="61"/>
      <c r="E63" s="61"/>
      <c r="F63" s="62"/>
      <c r="G63" s="62"/>
      <c r="H63" s="62"/>
      <c r="I63" s="62"/>
      <c r="J63" s="62"/>
      <c r="K63" s="62"/>
      <c r="L63" s="62"/>
      <c r="M63" s="62"/>
      <c r="N63" s="62"/>
      <c r="O63" s="62"/>
      <c r="P63" s="62"/>
      <c r="Q63" s="62"/>
      <c r="R63" s="62"/>
      <c r="S63" s="62"/>
      <c r="T63" s="62"/>
    </row>
    <row r="64" spans="1:20" ht="20.100000000000001" customHeight="1" x14ac:dyDescent="0.25">
      <c r="A64" s="4" t="s">
        <v>295</v>
      </c>
      <c r="B64" s="7" t="s">
        <v>680</v>
      </c>
      <c r="C64" s="5">
        <v>154.19999999999999</v>
      </c>
      <c r="D64" s="61"/>
      <c r="E64" s="61"/>
      <c r="F64" s="62"/>
      <c r="G64" s="62"/>
      <c r="H64" s="62"/>
      <c r="I64" s="62"/>
      <c r="J64" s="62"/>
      <c r="K64" s="62"/>
      <c r="L64" s="62"/>
      <c r="M64" s="62"/>
      <c r="N64" s="62"/>
      <c r="O64" s="62"/>
      <c r="P64" s="62"/>
      <c r="Q64" s="62"/>
      <c r="R64" s="62"/>
      <c r="S64" s="62"/>
      <c r="T64" s="62"/>
    </row>
    <row r="65" spans="1:20" ht="20.100000000000001" customHeight="1" x14ac:dyDescent="0.25">
      <c r="A65" s="4" t="s">
        <v>294</v>
      </c>
      <c r="B65" s="7" t="s">
        <v>521</v>
      </c>
      <c r="C65" s="5">
        <v>154.4</v>
      </c>
      <c r="D65" s="61"/>
      <c r="E65" s="61"/>
      <c r="F65" s="62"/>
      <c r="G65" s="62"/>
      <c r="H65" s="62"/>
      <c r="I65" s="62"/>
      <c r="J65" s="62"/>
      <c r="K65" s="62"/>
      <c r="L65" s="62"/>
      <c r="M65" s="62"/>
      <c r="N65" s="62"/>
      <c r="O65" s="62"/>
      <c r="P65" s="62"/>
      <c r="Q65" s="62"/>
      <c r="R65" s="62"/>
      <c r="S65" s="62"/>
      <c r="T65" s="62"/>
    </row>
    <row r="66" spans="1:20" ht="20.100000000000001" customHeight="1" x14ac:dyDescent="0.25">
      <c r="A66" s="4" t="s">
        <v>293</v>
      </c>
      <c r="B66" s="7" t="s">
        <v>488</v>
      </c>
      <c r="C66" s="5">
        <v>154.5</v>
      </c>
      <c r="D66" s="61"/>
      <c r="E66" s="61"/>
      <c r="F66" s="62"/>
      <c r="G66" s="62"/>
      <c r="H66" s="62"/>
      <c r="I66" s="62"/>
      <c r="J66" s="62"/>
      <c r="K66" s="62"/>
      <c r="L66" s="62"/>
      <c r="M66" s="62"/>
      <c r="N66" s="62"/>
      <c r="O66" s="62"/>
      <c r="P66" s="62"/>
      <c r="Q66" s="62"/>
      <c r="R66" s="62"/>
      <c r="S66" s="62"/>
      <c r="T66" s="62"/>
    </row>
    <row r="67" spans="1:20" ht="20.100000000000001" customHeight="1" x14ac:dyDescent="0.25">
      <c r="A67" s="4" t="s">
        <v>681</v>
      </c>
      <c r="B67" s="7" t="s">
        <v>682</v>
      </c>
      <c r="C67" s="5">
        <v>154.6</v>
      </c>
      <c r="D67" s="61"/>
      <c r="E67" s="61"/>
      <c r="F67" s="62"/>
      <c r="G67" s="62"/>
      <c r="H67" s="62"/>
      <c r="I67" s="62"/>
      <c r="J67" s="62"/>
      <c r="K67" s="62"/>
      <c r="L67" s="62"/>
      <c r="M67" s="62"/>
      <c r="N67" s="62"/>
      <c r="O67" s="62"/>
      <c r="P67" s="62"/>
      <c r="Q67" s="62"/>
      <c r="R67" s="62"/>
      <c r="S67" s="62"/>
      <c r="T67" s="62"/>
    </row>
    <row r="68" spans="1:20" ht="20.100000000000001" customHeight="1" x14ac:dyDescent="0.25">
      <c r="A68" s="4" t="s">
        <v>683</v>
      </c>
      <c r="B68" s="7" t="s">
        <v>684</v>
      </c>
      <c r="C68" s="5">
        <v>154.69999999999999</v>
      </c>
      <c r="D68" s="61"/>
      <c r="E68" s="61"/>
      <c r="F68" s="62"/>
      <c r="G68" s="62"/>
      <c r="H68" s="62"/>
      <c r="I68" s="62"/>
      <c r="J68" s="62"/>
      <c r="K68" s="62"/>
      <c r="L68" s="62"/>
      <c r="M68" s="62"/>
      <c r="N68" s="62"/>
      <c r="O68" s="62"/>
      <c r="P68" s="62"/>
      <c r="Q68" s="62"/>
      <c r="R68" s="62"/>
      <c r="S68" s="62"/>
      <c r="T68" s="62"/>
    </row>
    <row r="69" spans="1:20" ht="20.100000000000001" customHeight="1" x14ac:dyDescent="0.25">
      <c r="A69" s="4" t="s">
        <v>685</v>
      </c>
      <c r="B69" s="7" t="s">
        <v>686</v>
      </c>
      <c r="C69" s="5">
        <v>154.80000000000001</v>
      </c>
      <c r="D69" s="61"/>
      <c r="E69" s="61"/>
      <c r="F69" s="62"/>
      <c r="G69" s="62"/>
      <c r="H69" s="62"/>
      <c r="I69" s="62"/>
      <c r="J69" s="62"/>
      <c r="K69" s="62"/>
      <c r="L69" s="62"/>
      <c r="M69" s="62"/>
      <c r="N69" s="62"/>
      <c r="O69" s="62"/>
      <c r="P69" s="62"/>
      <c r="Q69" s="62"/>
      <c r="R69" s="62"/>
      <c r="S69" s="62"/>
      <c r="T69" s="62"/>
    </row>
    <row r="70" spans="1:20" ht="20.100000000000001" customHeight="1" x14ac:dyDescent="0.25">
      <c r="A70" s="4" t="s">
        <v>292</v>
      </c>
      <c r="B70" s="5" t="s">
        <v>411</v>
      </c>
      <c r="C70" s="5">
        <v>155</v>
      </c>
      <c r="D70" s="61"/>
      <c r="E70" s="61"/>
      <c r="F70" s="62"/>
      <c r="G70" s="62"/>
      <c r="H70" s="62"/>
      <c r="I70" s="62"/>
      <c r="J70" s="62"/>
      <c r="K70" s="62"/>
      <c r="L70" s="62"/>
      <c r="M70" s="62"/>
      <c r="N70" s="62"/>
      <c r="O70" s="62"/>
      <c r="P70" s="62"/>
      <c r="Q70" s="62"/>
      <c r="R70" s="62"/>
      <c r="S70" s="62"/>
      <c r="T70" s="62"/>
    </row>
    <row r="71" spans="1:20" ht="20.100000000000001" customHeight="1" x14ac:dyDescent="0.25">
      <c r="A71" s="4" t="s">
        <v>291</v>
      </c>
      <c r="B71" s="5" t="s">
        <v>522</v>
      </c>
      <c r="C71" s="5">
        <v>156</v>
      </c>
      <c r="D71" s="61"/>
      <c r="E71" s="61"/>
      <c r="F71" s="62"/>
      <c r="G71" s="62"/>
      <c r="H71" s="62"/>
      <c r="I71" s="62"/>
      <c r="J71" s="62"/>
      <c r="K71" s="62"/>
      <c r="L71" s="62"/>
      <c r="M71" s="62"/>
      <c r="N71" s="62"/>
      <c r="O71" s="62"/>
      <c r="P71" s="62"/>
      <c r="Q71" s="62"/>
      <c r="R71" s="62"/>
      <c r="S71" s="62"/>
      <c r="T71" s="62"/>
    </row>
    <row r="72" spans="1:20" ht="20.100000000000001" customHeight="1" x14ac:dyDescent="0.25">
      <c r="A72" s="4" t="s">
        <v>290</v>
      </c>
      <c r="B72" s="5" t="s">
        <v>523</v>
      </c>
      <c r="C72" s="5">
        <v>157</v>
      </c>
      <c r="D72" s="61">
        <v>1</v>
      </c>
      <c r="E72" s="61"/>
      <c r="F72" s="62">
        <v>1</v>
      </c>
      <c r="G72" s="62">
        <v>1</v>
      </c>
      <c r="H72" s="62"/>
      <c r="I72" s="62"/>
      <c r="J72" s="62">
        <v>1</v>
      </c>
      <c r="K72" s="62"/>
      <c r="L72" s="62"/>
      <c r="M72" s="62">
        <v>1</v>
      </c>
      <c r="N72" s="62"/>
      <c r="O72" s="62"/>
      <c r="P72" s="62"/>
      <c r="Q72" s="62"/>
      <c r="R72" s="62"/>
      <c r="S72" s="62"/>
      <c r="T72" s="62"/>
    </row>
    <row r="73" spans="1:20" ht="20.100000000000001" customHeight="1" x14ac:dyDescent="0.25">
      <c r="A73" s="4" t="s">
        <v>289</v>
      </c>
      <c r="B73" s="5" t="s">
        <v>524</v>
      </c>
      <c r="C73" s="5">
        <v>158</v>
      </c>
      <c r="D73" s="61"/>
      <c r="E73" s="61"/>
      <c r="F73" s="62">
        <v>1</v>
      </c>
      <c r="G73" s="62"/>
      <c r="H73" s="62"/>
      <c r="I73" s="62"/>
      <c r="J73" s="62"/>
      <c r="K73" s="62"/>
      <c r="L73" s="62"/>
      <c r="M73" s="62">
        <v>1</v>
      </c>
      <c r="N73" s="62"/>
      <c r="O73" s="62"/>
      <c r="P73" s="62"/>
      <c r="Q73" s="62"/>
      <c r="R73" s="62"/>
      <c r="S73" s="62"/>
      <c r="T73" s="62"/>
    </row>
    <row r="74" spans="1:20" ht="20.100000000000001" customHeight="1" x14ac:dyDescent="0.25">
      <c r="A74" s="4" t="s">
        <v>288</v>
      </c>
      <c r="B74" s="5" t="s">
        <v>525</v>
      </c>
      <c r="C74" s="5">
        <v>159</v>
      </c>
      <c r="D74" s="61"/>
      <c r="E74" s="61"/>
      <c r="F74" s="62"/>
      <c r="G74" s="62"/>
      <c r="H74" s="62"/>
      <c r="I74" s="62"/>
      <c r="J74" s="62"/>
      <c r="K74" s="62"/>
      <c r="L74" s="62"/>
      <c r="M74" s="62"/>
      <c r="N74" s="62"/>
      <c r="O74" s="62"/>
      <c r="P74" s="62"/>
      <c r="Q74" s="62"/>
      <c r="R74" s="62"/>
      <c r="S74" s="62"/>
      <c r="T74" s="62"/>
    </row>
    <row r="75" spans="1:20" ht="20.100000000000001" customHeight="1" x14ac:dyDescent="0.25">
      <c r="A75" s="4" t="s">
        <v>287</v>
      </c>
      <c r="B75" s="5" t="s">
        <v>526</v>
      </c>
      <c r="C75" s="5">
        <v>160</v>
      </c>
      <c r="D75" s="61"/>
      <c r="E75" s="61"/>
      <c r="F75" s="62"/>
      <c r="G75" s="62"/>
      <c r="H75" s="62"/>
      <c r="I75" s="62"/>
      <c r="J75" s="62"/>
      <c r="K75" s="62"/>
      <c r="L75" s="62"/>
      <c r="M75" s="62"/>
      <c r="N75" s="62"/>
      <c r="O75" s="62"/>
      <c r="P75" s="62"/>
      <c r="Q75" s="62"/>
      <c r="R75" s="62"/>
      <c r="S75" s="62"/>
      <c r="T75" s="62"/>
    </row>
    <row r="76" spans="1:20" ht="20.100000000000001" customHeight="1" x14ac:dyDescent="0.25">
      <c r="A76" s="4" t="s">
        <v>286</v>
      </c>
      <c r="B76" s="5" t="s">
        <v>527</v>
      </c>
      <c r="C76" s="5">
        <v>161</v>
      </c>
      <c r="D76" s="61"/>
      <c r="E76" s="61"/>
      <c r="F76" s="62"/>
      <c r="G76" s="62"/>
      <c r="H76" s="62"/>
      <c r="I76" s="62"/>
      <c r="J76" s="62"/>
      <c r="K76" s="62"/>
      <c r="L76" s="62"/>
      <c r="M76" s="62"/>
      <c r="N76" s="62"/>
      <c r="O76" s="62"/>
      <c r="P76" s="62"/>
      <c r="Q76" s="62"/>
      <c r="R76" s="62"/>
      <c r="S76" s="62"/>
      <c r="T76" s="62"/>
    </row>
    <row r="77" spans="1:20" ht="20.100000000000001" customHeight="1" x14ac:dyDescent="0.25">
      <c r="A77" s="4" t="s">
        <v>285</v>
      </c>
      <c r="B77" s="5" t="s">
        <v>528</v>
      </c>
      <c r="C77" s="5">
        <v>162</v>
      </c>
      <c r="D77" s="61"/>
      <c r="E77" s="61"/>
      <c r="F77" s="62"/>
      <c r="G77" s="62"/>
      <c r="H77" s="62"/>
      <c r="I77" s="62"/>
      <c r="J77" s="62"/>
      <c r="K77" s="62"/>
      <c r="L77" s="62"/>
      <c r="M77" s="62"/>
      <c r="N77" s="62"/>
      <c r="O77" s="62"/>
      <c r="P77" s="62"/>
      <c r="Q77" s="62"/>
      <c r="R77" s="62"/>
      <c r="S77" s="62"/>
      <c r="T77" s="62"/>
    </row>
    <row r="78" spans="1:20" ht="20.100000000000001" customHeight="1" x14ac:dyDescent="0.25">
      <c r="A78" s="4" t="s">
        <v>284</v>
      </c>
      <c r="B78" s="5" t="s">
        <v>283</v>
      </c>
      <c r="C78" s="5">
        <v>163</v>
      </c>
      <c r="D78" s="61"/>
      <c r="E78" s="61"/>
      <c r="F78" s="62"/>
      <c r="G78" s="62"/>
      <c r="H78" s="62"/>
      <c r="I78" s="62"/>
      <c r="J78" s="62"/>
      <c r="K78" s="62"/>
      <c r="L78" s="62"/>
      <c r="M78" s="62"/>
      <c r="N78" s="62"/>
      <c r="O78" s="62"/>
      <c r="P78" s="62"/>
      <c r="Q78" s="62"/>
      <c r="R78" s="62"/>
      <c r="S78" s="62"/>
      <c r="T78" s="62"/>
    </row>
    <row r="79" spans="1:20" ht="20.100000000000001" customHeight="1" x14ac:dyDescent="0.25">
      <c r="A79" s="4" t="s">
        <v>282</v>
      </c>
      <c r="B79" s="5" t="s">
        <v>622</v>
      </c>
      <c r="C79" s="5">
        <v>164</v>
      </c>
      <c r="D79" s="64"/>
      <c r="E79" s="64"/>
      <c r="F79" s="64"/>
      <c r="G79" s="64"/>
      <c r="H79" s="64"/>
      <c r="I79" s="64"/>
      <c r="J79" s="64"/>
      <c r="K79" s="64"/>
      <c r="L79" s="64"/>
      <c r="M79" s="64"/>
      <c r="N79" s="64"/>
      <c r="O79" s="64"/>
      <c r="P79" s="64"/>
      <c r="Q79" s="64"/>
      <c r="R79" s="64"/>
      <c r="S79" s="64"/>
      <c r="T79" s="64"/>
    </row>
    <row r="80" spans="1:20" ht="20.100000000000001" customHeight="1" x14ac:dyDescent="0.25">
      <c r="A80" s="4" t="s">
        <v>281</v>
      </c>
      <c r="B80" s="7" t="s">
        <v>403</v>
      </c>
      <c r="C80" s="5"/>
      <c r="D80" s="61"/>
      <c r="E80" s="61"/>
      <c r="F80" s="62"/>
      <c r="G80" s="62"/>
      <c r="H80" s="62"/>
      <c r="I80" s="62"/>
      <c r="J80" s="62"/>
      <c r="K80" s="62"/>
      <c r="L80" s="62"/>
      <c r="M80" s="62"/>
      <c r="N80" s="62"/>
      <c r="O80" s="62"/>
      <c r="P80" s="62"/>
      <c r="Q80" s="62"/>
      <c r="R80" s="62"/>
      <c r="S80" s="62"/>
      <c r="T80" s="62"/>
    </row>
    <row r="81" spans="1:20" ht="20.100000000000001" customHeight="1" x14ac:dyDescent="0.25">
      <c r="A81" s="8" t="s">
        <v>280</v>
      </c>
      <c r="B81" s="2" t="s">
        <v>529</v>
      </c>
      <c r="C81" s="5"/>
      <c r="D81" s="65">
        <f t="shared" ref="D81:T81" si="4">SUM(D82:D95)</f>
        <v>0</v>
      </c>
      <c r="E81" s="65">
        <f t="shared" si="4"/>
        <v>0</v>
      </c>
      <c r="F81" s="65">
        <f t="shared" si="4"/>
        <v>0</v>
      </c>
      <c r="G81" s="65">
        <f t="shared" si="4"/>
        <v>0</v>
      </c>
      <c r="H81" s="65">
        <f t="shared" si="4"/>
        <v>0</v>
      </c>
      <c r="I81" s="65">
        <f t="shared" si="4"/>
        <v>0</v>
      </c>
      <c r="J81" s="65">
        <f t="shared" si="4"/>
        <v>0</v>
      </c>
      <c r="K81" s="65">
        <f t="shared" si="4"/>
        <v>0</v>
      </c>
      <c r="L81" s="65">
        <f t="shared" si="4"/>
        <v>0</v>
      </c>
      <c r="M81" s="65">
        <f t="shared" si="4"/>
        <v>0</v>
      </c>
      <c r="N81" s="65">
        <f t="shared" si="4"/>
        <v>0</v>
      </c>
      <c r="O81" s="65">
        <f t="shared" si="4"/>
        <v>0</v>
      </c>
      <c r="P81" s="65">
        <f t="shared" si="4"/>
        <v>0</v>
      </c>
      <c r="Q81" s="65">
        <f t="shared" si="4"/>
        <v>0</v>
      </c>
      <c r="R81" s="65">
        <f t="shared" si="4"/>
        <v>0</v>
      </c>
      <c r="S81" s="65">
        <f t="shared" si="4"/>
        <v>0</v>
      </c>
      <c r="T81" s="65">
        <f t="shared" si="4"/>
        <v>0</v>
      </c>
    </row>
    <row r="82" spans="1:20" ht="20.100000000000001" customHeight="1" x14ac:dyDescent="0.25">
      <c r="A82" s="10" t="s">
        <v>279</v>
      </c>
      <c r="B82" s="5" t="s">
        <v>530</v>
      </c>
      <c r="C82" s="5">
        <v>165</v>
      </c>
      <c r="D82" s="61"/>
      <c r="E82" s="61"/>
      <c r="F82" s="62"/>
      <c r="G82" s="62"/>
      <c r="H82" s="62"/>
      <c r="I82" s="62"/>
      <c r="J82" s="62"/>
      <c r="K82" s="62"/>
      <c r="L82" s="62"/>
      <c r="M82" s="62"/>
      <c r="N82" s="62"/>
      <c r="O82" s="62"/>
      <c r="P82" s="62"/>
      <c r="Q82" s="62"/>
      <c r="R82" s="62"/>
      <c r="S82" s="62"/>
      <c r="T82" s="62"/>
    </row>
    <row r="83" spans="1:20" ht="20.100000000000001" customHeight="1" x14ac:dyDescent="0.25">
      <c r="A83" s="10" t="s">
        <v>278</v>
      </c>
      <c r="B83" s="5" t="s">
        <v>412</v>
      </c>
      <c r="C83" s="5">
        <v>166</v>
      </c>
      <c r="D83" s="61"/>
      <c r="E83" s="61"/>
      <c r="F83" s="62"/>
      <c r="G83" s="62"/>
      <c r="H83" s="62"/>
      <c r="I83" s="62"/>
      <c r="J83" s="62"/>
      <c r="K83" s="62"/>
      <c r="L83" s="62"/>
      <c r="M83" s="62"/>
      <c r="N83" s="62"/>
      <c r="O83" s="62"/>
      <c r="P83" s="62"/>
      <c r="Q83" s="62"/>
      <c r="R83" s="62"/>
      <c r="S83" s="62"/>
      <c r="T83" s="62"/>
    </row>
    <row r="84" spans="1:20" ht="20.100000000000001" customHeight="1" x14ac:dyDescent="0.25">
      <c r="A84" s="10" t="s">
        <v>687</v>
      </c>
      <c r="B84" s="5" t="s">
        <v>688</v>
      </c>
      <c r="C84" s="5">
        <v>166.1</v>
      </c>
      <c r="D84" s="61"/>
      <c r="E84" s="61"/>
      <c r="F84" s="62"/>
      <c r="G84" s="62"/>
      <c r="H84" s="62"/>
      <c r="I84" s="62"/>
      <c r="J84" s="62"/>
      <c r="K84" s="62"/>
      <c r="L84" s="62"/>
      <c r="M84" s="62"/>
      <c r="N84" s="62"/>
      <c r="O84" s="62"/>
      <c r="P84" s="62"/>
      <c r="Q84" s="62"/>
      <c r="R84" s="62"/>
      <c r="S84" s="62"/>
      <c r="T84" s="62"/>
    </row>
    <row r="85" spans="1:20" ht="20.100000000000001" customHeight="1" x14ac:dyDescent="0.25">
      <c r="A85" s="10" t="s">
        <v>277</v>
      </c>
      <c r="B85" s="5" t="s">
        <v>623</v>
      </c>
      <c r="C85" s="5">
        <v>167</v>
      </c>
      <c r="D85" s="61"/>
      <c r="E85" s="61"/>
      <c r="F85" s="62"/>
      <c r="G85" s="62"/>
      <c r="H85" s="62"/>
      <c r="I85" s="62"/>
      <c r="J85" s="62"/>
      <c r="K85" s="62"/>
      <c r="L85" s="62"/>
      <c r="M85" s="62"/>
      <c r="N85" s="62"/>
      <c r="O85" s="62"/>
      <c r="P85" s="62"/>
      <c r="Q85" s="62"/>
      <c r="R85" s="62"/>
      <c r="S85" s="62"/>
      <c r="T85" s="62"/>
    </row>
    <row r="86" spans="1:20" ht="20.100000000000001" customHeight="1" x14ac:dyDescent="0.25">
      <c r="A86" s="10" t="s">
        <v>276</v>
      </c>
      <c r="B86" s="5" t="s">
        <v>531</v>
      </c>
      <c r="C86" s="5">
        <v>168</v>
      </c>
      <c r="D86" s="61"/>
      <c r="E86" s="61"/>
      <c r="F86" s="62"/>
      <c r="G86" s="62"/>
      <c r="H86" s="62"/>
      <c r="I86" s="62"/>
      <c r="J86" s="62"/>
      <c r="K86" s="62"/>
      <c r="L86" s="62"/>
      <c r="M86" s="62"/>
      <c r="N86" s="62"/>
      <c r="O86" s="62"/>
      <c r="P86" s="62"/>
      <c r="Q86" s="62"/>
      <c r="R86" s="62"/>
      <c r="S86" s="62"/>
      <c r="T86" s="62"/>
    </row>
    <row r="87" spans="1:20" ht="20.100000000000001" customHeight="1" x14ac:dyDescent="0.25">
      <c r="A87" s="10" t="s">
        <v>275</v>
      </c>
      <c r="B87" s="5" t="s">
        <v>532</v>
      </c>
      <c r="C87" s="5">
        <v>169</v>
      </c>
      <c r="D87" s="61"/>
      <c r="E87" s="61"/>
      <c r="F87" s="62"/>
      <c r="G87" s="62"/>
      <c r="H87" s="62"/>
      <c r="I87" s="62"/>
      <c r="J87" s="62"/>
      <c r="K87" s="62"/>
      <c r="L87" s="62"/>
      <c r="M87" s="62"/>
      <c r="N87" s="62"/>
      <c r="O87" s="62"/>
      <c r="P87" s="62"/>
      <c r="Q87" s="62"/>
      <c r="R87" s="62"/>
      <c r="S87" s="62"/>
      <c r="T87" s="62"/>
    </row>
    <row r="88" spans="1:20" ht="20.100000000000001" customHeight="1" x14ac:dyDescent="0.25">
      <c r="A88" s="10" t="s">
        <v>274</v>
      </c>
      <c r="B88" s="5" t="s">
        <v>533</v>
      </c>
      <c r="C88" s="5">
        <v>169.1</v>
      </c>
      <c r="D88" s="61"/>
      <c r="E88" s="61"/>
      <c r="F88" s="62"/>
      <c r="G88" s="62"/>
      <c r="H88" s="62"/>
      <c r="I88" s="62"/>
      <c r="J88" s="62"/>
      <c r="K88" s="62"/>
      <c r="L88" s="62"/>
      <c r="M88" s="62"/>
      <c r="N88" s="62"/>
      <c r="O88" s="62"/>
      <c r="P88" s="62"/>
      <c r="Q88" s="62"/>
      <c r="R88" s="62"/>
      <c r="S88" s="62"/>
      <c r="T88" s="62"/>
    </row>
    <row r="89" spans="1:20" ht="20.100000000000001" customHeight="1" x14ac:dyDescent="0.25">
      <c r="A89" s="10" t="s">
        <v>273</v>
      </c>
      <c r="B89" s="5" t="s">
        <v>413</v>
      </c>
      <c r="C89" s="5">
        <v>170</v>
      </c>
      <c r="D89" s="61"/>
      <c r="E89" s="61"/>
      <c r="F89" s="62"/>
      <c r="G89" s="62"/>
      <c r="H89" s="62"/>
      <c r="I89" s="62"/>
      <c r="J89" s="62"/>
      <c r="K89" s="62"/>
      <c r="L89" s="62"/>
      <c r="M89" s="62"/>
      <c r="N89" s="62"/>
      <c r="O89" s="62"/>
      <c r="P89" s="62"/>
      <c r="Q89" s="62"/>
      <c r="R89" s="62"/>
      <c r="S89" s="62"/>
      <c r="T89" s="62"/>
    </row>
    <row r="90" spans="1:20" ht="20.100000000000001" customHeight="1" x14ac:dyDescent="0.25">
      <c r="A90" s="10" t="s">
        <v>272</v>
      </c>
      <c r="B90" s="5" t="s">
        <v>534</v>
      </c>
      <c r="C90" s="5">
        <v>171</v>
      </c>
      <c r="D90" s="61"/>
      <c r="E90" s="61"/>
      <c r="F90" s="62"/>
      <c r="G90" s="62"/>
      <c r="H90" s="62"/>
      <c r="I90" s="62"/>
      <c r="J90" s="62"/>
      <c r="K90" s="62"/>
      <c r="L90" s="62"/>
      <c r="M90" s="62"/>
      <c r="N90" s="62"/>
      <c r="O90" s="62"/>
      <c r="P90" s="62"/>
      <c r="Q90" s="62"/>
      <c r="R90" s="62"/>
      <c r="S90" s="62"/>
      <c r="T90" s="62"/>
    </row>
    <row r="91" spans="1:20" ht="20.100000000000001" customHeight="1" x14ac:dyDescent="0.25">
      <c r="A91" s="10" t="s">
        <v>689</v>
      </c>
      <c r="B91" s="5" t="s">
        <v>690</v>
      </c>
      <c r="C91" s="5">
        <v>171.1</v>
      </c>
      <c r="D91" s="61"/>
      <c r="E91" s="61"/>
      <c r="F91" s="62"/>
      <c r="G91" s="62"/>
      <c r="H91" s="62"/>
      <c r="I91" s="62"/>
      <c r="J91" s="62"/>
      <c r="K91" s="62"/>
      <c r="L91" s="62"/>
      <c r="M91" s="62"/>
      <c r="N91" s="62"/>
      <c r="O91" s="62"/>
      <c r="P91" s="62"/>
      <c r="Q91" s="62"/>
      <c r="R91" s="62"/>
      <c r="S91" s="62"/>
      <c r="T91" s="62"/>
    </row>
    <row r="92" spans="1:20" ht="20.100000000000001" customHeight="1" x14ac:dyDescent="0.25">
      <c r="A92" s="10" t="s">
        <v>271</v>
      </c>
      <c r="B92" s="5" t="s">
        <v>535</v>
      </c>
      <c r="C92" s="5">
        <v>172</v>
      </c>
      <c r="D92" s="64"/>
      <c r="E92" s="64"/>
      <c r="F92" s="64"/>
      <c r="G92" s="64"/>
      <c r="H92" s="64"/>
      <c r="I92" s="64"/>
      <c r="J92" s="64"/>
      <c r="K92" s="64"/>
      <c r="L92" s="64"/>
      <c r="M92" s="64"/>
      <c r="N92" s="64"/>
      <c r="O92" s="64"/>
      <c r="P92" s="64"/>
      <c r="Q92" s="64"/>
      <c r="R92" s="64"/>
      <c r="S92" s="64"/>
      <c r="T92" s="64"/>
    </row>
    <row r="93" spans="1:20" ht="20.100000000000001" customHeight="1" x14ac:dyDescent="0.25">
      <c r="A93" s="10" t="s">
        <v>270</v>
      </c>
      <c r="B93" s="5" t="s">
        <v>691</v>
      </c>
      <c r="C93" s="5">
        <v>173</v>
      </c>
      <c r="D93" s="61"/>
      <c r="E93" s="61"/>
      <c r="F93" s="62"/>
      <c r="G93" s="62"/>
      <c r="H93" s="62"/>
      <c r="I93" s="62"/>
      <c r="J93" s="62"/>
      <c r="K93" s="62"/>
      <c r="L93" s="62"/>
      <c r="M93" s="62"/>
      <c r="N93" s="62"/>
      <c r="O93" s="62"/>
      <c r="P93" s="62"/>
      <c r="Q93" s="62"/>
      <c r="R93" s="62"/>
      <c r="S93" s="62"/>
      <c r="T93" s="62"/>
    </row>
    <row r="94" spans="1:20" ht="20.100000000000001" customHeight="1" x14ac:dyDescent="0.25">
      <c r="A94" s="10" t="s">
        <v>269</v>
      </c>
      <c r="B94" s="5" t="s">
        <v>489</v>
      </c>
      <c r="C94" s="5">
        <v>174</v>
      </c>
      <c r="D94" s="61"/>
      <c r="E94" s="61"/>
      <c r="F94" s="62"/>
      <c r="G94" s="62"/>
      <c r="H94" s="62"/>
      <c r="I94" s="62"/>
      <c r="J94" s="62"/>
      <c r="K94" s="62"/>
      <c r="L94" s="62"/>
      <c r="M94" s="62"/>
      <c r="N94" s="62"/>
      <c r="O94" s="62"/>
      <c r="P94" s="62"/>
      <c r="Q94" s="62"/>
      <c r="R94" s="62"/>
      <c r="S94" s="62"/>
      <c r="T94" s="62"/>
    </row>
    <row r="95" spans="1:20" ht="20.100000000000001" customHeight="1" x14ac:dyDescent="0.25">
      <c r="A95" s="10" t="s">
        <v>268</v>
      </c>
      <c r="B95" s="7" t="s">
        <v>403</v>
      </c>
      <c r="C95" s="5"/>
      <c r="D95" s="61"/>
      <c r="E95" s="61"/>
      <c r="F95" s="62"/>
      <c r="G95" s="62"/>
      <c r="H95" s="62"/>
      <c r="I95" s="62"/>
      <c r="J95" s="62"/>
      <c r="K95" s="62"/>
      <c r="L95" s="62"/>
      <c r="M95" s="62"/>
      <c r="N95" s="62"/>
      <c r="O95" s="62"/>
      <c r="P95" s="62"/>
      <c r="Q95" s="62"/>
      <c r="R95" s="62"/>
      <c r="S95" s="62"/>
      <c r="T95" s="62"/>
    </row>
    <row r="96" spans="1:20" ht="20.100000000000001" customHeight="1" x14ac:dyDescent="0.25">
      <c r="A96" s="11" t="s">
        <v>267</v>
      </c>
      <c r="B96" s="2" t="s">
        <v>490</v>
      </c>
      <c r="C96" s="5"/>
      <c r="D96" s="65">
        <f t="shared" ref="D96:T96" si="5">SUM(D97:D111)</f>
        <v>25</v>
      </c>
      <c r="E96" s="65">
        <f t="shared" si="5"/>
        <v>1</v>
      </c>
      <c r="F96" s="65">
        <f t="shared" si="5"/>
        <v>43</v>
      </c>
      <c r="G96" s="65">
        <f t="shared" si="5"/>
        <v>39</v>
      </c>
      <c r="H96" s="65">
        <f t="shared" si="5"/>
        <v>1</v>
      </c>
      <c r="I96" s="65">
        <f t="shared" si="5"/>
        <v>0</v>
      </c>
      <c r="J96" s="65">
        <f t="shared" si="5"/>
        <v>40</v>
      </c>
      <c r="K96" s="65">
        <f t="shared" si="5"/>
        <v>0</v>
      </c>
      <c r="L96" s="65">
        <f t="shared" si="5"/>
        <v>0</v>
      </c>
      <c r="M96" s="65">
        <f t="shared" si="5"/>
        <v>28</v>
      </c>
      <c r="N96" s="65">
        <f t="shared" si="5"/>
        <v>1</v>
      </c>
      <c r="O96" s="65">
        <f t="shared" si="5"/>
        <v>24</v>
      </c>
      <c r="P96" s="65">
        <f t="shared" si="5"/>
        <v>0</v>
      </c>
      <c r="Q96" s="65">
        <f t="shared" si="5"/>
        <v>24</v>
      </c>
      <c r="R96" s="65">
        <f t="shared" si="5"/>
        <v>0</v>
      </c>
      <c r="S96" s="65">
        <f t="shared" si="5"/>
        <v>0</v>
      </c>
      <c r="T96" s="65">
        <f t="shared" si="5"/>
        <v>0</v>
      </c>
    </row>
    <row r="97" spans="1:20" ht="20.100000000000001" customHeight="1" x14ac:dyDescent="0.25">
      <c r="A97" s="10" t="s">
        <v>266</v>
      </c>
      <c r="B97" s="7" t="s">
        <v>414</v>
      </c>
      <c r="C97" s="5">
        <v>175</v>
      </c>
      <c r="D97" s="61"/>
      <c r="E97" s="61"/>
      <c r="F97" s="62">
        <v>2</v>
      </c>
      <c r="G97" s="62"/>
      <c r="H97" s="62"/>
      <c r="I97" s="62"/>
      <c r="J97" s="62"/>
      <c r="K97" s="62"/>
      <c r="L97" s="62"/>
      <c r="M97" s="62">
        <v>2</v>
      </c>
      <c r="N97" s="62"/>
      <c r="O97" s="62"/>
      <c r="P97" s="62"/>
      <c r="Q97" s="62"/>
      <c r="R97" s="62"/>
      <c r="S97" s="62"/>
      <c r="T97" s="62"/>
    </row>
    <row r="98" spans="1:20" ht="20.100000000000001" customHeight="1" x14ac:dyDescent="0.25">
      <c r="A98" s="10" t="s">
        <v>265</v>
      </c>
      <c r="B98" s="5" t="s">
        <v>415</v>
      </c>
      <c r="C98" s="5">
        <v>176</v>
      </c>
      <c r="D98" s="61"/>
      <c r="E98" s="61"/>
      <c r="F98" s="62">
        <v>4</v>
      </c>
      <c r="G98" s="62">
        <v>2</v>
      </c>
      <c r="H98" s="62"/>
      <c r="I98" s="62"/>
      <c r="J98" s="62">
        <v>2</v>
      </c>
      <c r="K98" s="62"/>
      <c r="L98" s="62"/>
      <c r="M98" s="62">
        <v>2</v>
      </c>
      <c r="N98" s="62"/>
      <c r="O98" s="62">
        <v>1</v>
      </c>
      <c r="P98" s="62"/>
      <c r="Q98" s="62">
        <v>1</v>
      </c>
      <c r="R98" s="62"/>
      <c r="S98" s="62"/>
      <c r="T98" s="62"/>
    </row>
    <row r="99" spans="1:20" ht="20.100000000000001" customHeight="1" x14ac:dyDescent="0.25">
      <c r="A99" s="10" t="s">
        <v>264</v>
      </c>
      <c r="B99" s="5" t="s">
        <v>416</v>
      </c>
      <c r="C99" s="5">
        <v>177</v>
      </c>
      <c r="D99" s="61">
        <v>15</v>
      </c>
      <c r="E99" s="61">
        <v>1</v>
      </c>
      <c r="F99" s="62">
        <v>23</v>
      </c>
      <c r="G99" s="62">
        <v>23</v>
      </c>
      <c r="H99" s="62">
        <v>1</v>
      </c>
      <c r="I99" s="62"/>
      <c r="J99" s="62">
        <v>24</v>
      </c>
      <c r="K99" s="62"/>
      <c r="L99" s="62"/>
      <c r="M99" s="62">
        <v>14</v>
      </c>
      <c r="N99" s="62">
        <v>1</v>
      </c>
      <c r="O99" s="62">
        <v>16</v>
      </c>
      <c r="P99" s="62"/>
      <c r="Q99" s="62">
        <v>16</v>
      </c>
      <c r="R99" s="62"/>
      <c r="S99" s="62"/>
      <c r="T99" s="62"/>
    </row>
    <row r="100" spans="1:20" ht="20.100000000000001" customHeight="1" x14ac:dyDescent="0.25">
      <c r="A100" s="10" t="s">
        <v>263</v>
      </c>
      <c r="B100" s="5" t="s">
        <v>417</v>
      </c>
      <c r="C100" s="5">
        <v>178</v>
      </c>
      <c r="D100" s="61">
        <v>2</v>
      </c>
      <c r="E100" s="61"/>
      <c r="F100" s="62">
        <v>9</v>
      </c>
      <c r="G100" s="62">
        <v>4</v>
      </c>
      <c r="H100" s="62"/>
      <c r="I100" s="62"/>
      <c r="J100" s="62">
        <v>4</v>
      </c>
      <c r="K100" s="62"/>
      <c r="L100" s="62"/>
      <c r="M100" s="62">
        <v>7</v>
      </c>
      <c r="N100" s="62"/>
      <c r="O100" s="62">
        <v>2</v>
      </c>
      <c r="P100" s="62"/>
      <c r="Q100" s="62">
        <v>2</v>
      </c>
      <c r="R100" s="62"/>
      <c r="S100" s="62"/>
      <c r="T100" s="62"/>
    </row>
    <row r="101" spans="1:20" ht="20.100000000000001" customHeight="1" x14ac:dyDescent="0.25">
      <c r="A101" s="10" t="s">
        <v>262</v>
      </c>
      <c r="B101" s="5" t="s">
        <v>418</v>
      </c>
      <c r="C101" s="5">
        <v>179</v>
      </c>
      <c r="D101" s="61">
        <v>5</v>
      </c>
      <c r="E101" s="61"/>
      <c r="F101" s="62">
        <v>3</v>
      </c>
      <c r="G101" s="62">
        <v>6</v>
      </c>
      <c r="H101" s="62"/>
      <c r="I101" s="62"/>
      <c r="J101" s="62">
        <v>6</v>
      </c>
      <c r="K101" s="62"/>
      <c r="L101" s="62"/>
      <c r="M101" s="62">
        <v>2</v>
      </c>
      <c r="N101" s="62"/>
      <c r="O101" s="62">
        <v>4</v>
      </c>
      <c r="P101" s="62"/>
      <c r="Q101" s="62">
        <v>4</v>
      </c>
      <c r="R101" s="62"/>
      <c r="S101" s="62"/>
      <c r="T101" s="62"/>
    </row>
    <row r="102" spans="1:20" ht="20.100000000000001" customHeight="1" x14ac:dyDescent="0.25">
      <c r="A102" s="10" t="s">
        <v>261</v>
      </c>
      <c r="B102" s="5" t="s">
        <v>536</v>
      </c>
      <c r="C102" s="5">
        <v>180</v>
      </c>
      <c r="D102" s="61"/>
      <c r="E102" s="61"/>
      <c r="F102" s="62"/>
      <c r="G102" s="62"/>
      <c r="H102" s="62"/>
      <c r="I102" s="62"/>
      <c r="J102" s="62"/>
      <c r="K102" s="62"/>
      <c r="L102" s="62"/>
      <c r="M102" s="62"/>
      <c r="N102" s="62"/>
      <c r="O102" s="62"/>
      <c r="P102" s="62"/>
      <c r="Q102" s="62"/>
      <c r="R102" s="62"/>
      <c r="S102" s="62"/>
      <c r="T102" s="62"/>
    </row>
    <row r="103" spans="1:20" ht="20.100000000000001" customHeight="1" x14ac:dyDescent="0.25">
      <c r="A103" s="10" t="s">
        <v>260</v>
      </c>
      <c r="B103" s="5" t="s">
        <v>624</v>
      </c>
      <c r="C103" s="5">
        <v>181</v>
      </c>
      <c r="D103" s="61"/>
      <c r="E103" s="61"/>
      <c r="F103" s="62"/>
      <c r="G103" s="62"/>
      <c r="H103" s="62"/>
      <c r="I103" s="62"/>
      <c r="J103" s="62"/>
      <c r="K103" s="62"/>
      <c r="L103" s="62"/>
      <c r="M103" s="62"/>
      <c r="N103" s="62"/>
      <c r="O103" s="62"/>
      <c r="P103" s="62"/>
      <c r="Q103" s="62"/>
      <c r="R103" s="62"/>
      <c r="S103" s="62"/>
      <c r="T103" s="62"/>
    </row>
    <row r="104" spans="1:20" ht="20.100000000000001" customHeight="1" x14ac:dyDescent="0.25">
      <c r="A104" s="10" t="s">
        <v>259</v>
      </c>
      <c r="B104" s="5" t="s">
        <v>419</v>
      </c>
      <c r="C104" s="5">
        <v>182</v>
      </c>
      <c r="D104" s="61">
        <v>1</v>
      </c>
      <c r="E104" s="61"/>
      <c r="F104" s="62"/>
      <c r="G104" s="62">
        <v>1</v>
      </c>
      <c r="H104" s="62"/>
      <c r="I104" s="62"/>
      <c r="J104" s="62">
        <v>1</v>
      </c>
      <c r="K104" s="62"/>
      <c r="L104" s="62"/>
      <c r="M104" s="62"/>
      <c r="N104" s="62"/>
      <c r="O104" s="62">
        <v>1</v>
      </c>
      <c r="P104" s="62"/>
      <c r="Q104" s="62">
        <v>1</v>
      </c>
      <c r="R104" s="62"/>
      <c r="S104" s="62"/>
      <c r="T104" s="62"/>
    </row>
    <row r="105" spans="1:20" ht="20.100000000000001" customHeight="1" x14ac:dyDescent="0.25">
      <c r="A105" s="10" t="s">
        <v>258</v>
      </c>
      <c r="B105" s="5" t="s">
        <v>625</v>
      </c>
      <c r="C105" s="5">
        <v>183</v>
      </c>
      <c r="D105" s="61"/>
      <c r="E105" s="61"/>
      <c r="F105" s="62"/>
      <c r="G105" s="62"/>
      <c r="H105" s="62"/>
      <c r="I105" s="62"/>
      <c r="J105" s="62"/>
      <c r="K105" s="62"/>
      <c r="L105" s="62"/>
      <c r="M105" s="62"/>
      <c r="N105" s="62"/>
      <c r="O105" s="62"/>
      <c r="P105" s="62"/>
      <c r="Q105" s="62"/>
      <c r="R105" s="62"/>
      <c r="S105" s="62"/>
      <c r="T105" s="62"/>
    </row>
    <row r="106" spans="1:20" ht="20.100000000000001" customHeight="1" x14ac:dyDescent="0.25">
      <c r="A106" s="10" t="s">
        <v>257</v>
      </c>
      <c r="B106" s="5" t="s">
        <v>537</v>
      </c>
      <c r="C106" s="5">
        <v>184</v>
      </c>
      <c r="D106" s="64">
        <v>1</v>
      </c>
      <c r="E106" s="64"/>
      <c r="F106" s="64"/>
      <c r="G106" s="64">
        <v>1</v>
      </c>
      <c r="H106" s="64"/>
      <c r="I106" s="64"/>
      <c r="J106" s="64">
        <v>1</v>
      </c>
      <c r="K106" s="64"/>
      <c r="L106" s="64"/>
      <c r="M106" s="64"/>
      <c r="N106" s="64"/>
      <c r="O106" s="64"/>
      <c r="P106" s="64"/>
      <c r="Q106" s="64"/>
      <c r="R106" s="64"/>
      <c r="S106" s="64"/>
      <c r="T106" s="64"/>
    </row>
    <row r="107" spans="1:20" ht="20.100000000000001" customHeight="1" x14ac:dyDescent="0.25">
      <c r="A107" s="10" t="s">
        <v>692</v>
      </c>
      <c r="B107" s="5" t="s">
        <v>693</v>
      </c>
      <c r="C107" s="5">
        <v>184.1</v>
      </c>
      <c r="D107" s="61"/>
      <c r="E107" s="61"/>
      <c r="F107" s="62"/>
      <c r="G107" s="62"/>
      <c r="H107" s="62"/>
      <c r="I107" s="62"/>
      <c r="J107" s="62"/>
      <c r="K107" s="62"/>
      <c r="L107" s="62"/>
      <c r="M107" s="62"/>
      <c r="N107" s="62"/>
      <c r="O107" s="62"/>
      <c r="P107" s="62"/>
      <c r="Q107" s="62"/>
      <c r="R107" s="62"/>
      <c r="S107" s="62"/>
      <c r="T107" s="62"/>
    </row>
    <row r="108" spans="1:20" ht="20.100000000000001" customHeight="1" x14ac:dyDescent="0.25">
      <c r="A108" s="10" t="s">
        <v>256</v>
      </c>
      <c r="B108" s="5" t="s">
        <v>538</v>
      </c>
      <c r="C108" s="5">
        <v>185</v>
      </c>
      <c r="D108" s="61">
        <v>1</v>
      </c>
      <c r="E108" s="61"/>
      <c r="F108" s="62">
        <v>2</v>
      </c>
      <c r="G108" s="62">
        <v>2</v>
      </c>
      <c r="H108" s="62"/>
      <c r="I108" s="62"/>
      <c r="J108" s="62">
        <v>2</v>
      </c>
      <c r="K108" s="62"/>
      <c r="L108" s="62"/>
      <c r="M108" s="62">
        <v>1</v>
      </c>
      <c r="N108" s="62"/>
      <c r="O108" s="62"/>
      <c r="P108" s="62"/>
      <c r="Q108" s="62"/>
      <c r="R108" s="62"/>
      <c r="S108" s="62"/>
      <c r="T108" s="62"/>
    </row>
    <row r="109" spans="1:20" ht="20.100000000000001" customHeight="1" x14ac:dyDescent="0.25">
      <c r="A109" s="10" t="s">
        <v>255</v>
      </c>
      <c r="B109" s="5" t="s">
        <v>539</v>
      </c>
      <c r="C109" s="5">
        <v>186</v>
      </c>
      <c r="D109" s="61"/>
      <c r="E109" s="61"/>
      <c r="F109" s="62"/>
      <c r="G109" s="62"/>
      <c r="H109" s="62"/>
      <c r="I109" s="62"/>
      <c r="J109" s="62"/>
      <c r="K109" s="62"/>
      <c r="L109" s="62"/>
      <c r="M109" s="62"/>
      <c r="N109" s="62"/>
      <c r="O109" s="62"/>
      <c r="P109" s="62"/>
      <c r="Q109" s="62"/>
      <c r="R109" s="62"/>
      <c r="S109" s="62"/>
      <c r="T109" s="62"/>
    </row>
    <row r="110" spans="1:20" ht="20.100000000000001" customHeight="1" x14ac:dyDescent="0.25">
      <c r="A110" s="10" t="s">
        <v>254</v>
      </c>
      <c r="B110" s="5" t="s">
        <v>253</v>
      </c>
      <c r="C110" s="5">
        <v>186.1</v>
      </c>
      <c r="D110" s="61"/>
      <c r="E110" s="61"/>
      <c r="F110" s="62"/>
      <c r="G110" s="62"/>
      <c r="H110" s="62"/>
      <c r="I110" s="62"/>
      <c r="J110" s="62"/>
      <c r="K110" s="62"/>
      <c r="L110" s="62"/>
      <c r="M110" s="62"/>
      <c r="N110" s="62"/>
      <c r="O110" s="62"/>
      <c r="P110" s="62"/>
      <c r="Q110" s="62"/>
      <c r="R110" s="62"/>
      <c r="S110" s="62"/>
      <c r="T110" s="62"/>
    </row>
    <row r="111" spans="1:20" ht="20.100000000000001" customHeight="1" x14ac:dyDescent="0.25">
      <c r="A111" s="10" t="s">
        <v>694</v>
      </c>
      <c r="B111" s="5" t="s">
        <v>403</v>
      </c>
      <c r="C111" s="5"/>
      <c r="D111" s="61"/>
      <c r="E111" s="61"/>
      <c r="F111" s="62"/>
      <c r="G111" s="62"/>
      <c r="H111" s="62"/>
      <c r="I111" s="62"/>
      <c r="J111" s="62"/>
      <c r="K111" s="62"/>
      <c r="L111" s="62"/>
      <c r="M111" s="62"/>
      <c r="N111" s="62"/>
      <c r="O111" s="62"/>
      <c r="P111" s="62"/>
      <c r="Q111" s="62"/>
      <c r="R111" s="62"/>
      <c r="S111" s="62"/>
      <c r="T111" s="62"/>
    </row>
    <row r="112" spans="1:20" ht="20.100000000000001" customHeight="1" x14ac:dyDescent="0.25">
      <c r="A112" s="8" t="s">
        <v>252</v>
      </c>
      <c r="B112" s="2" t="s">
        <v>420</v>
      </c>
      <c r="C112" s="5"/>
      <c r="D112" s="65">
        <f t="shared" ref="D112:T112" si="6">SUM(D113:D148)</f>
        <v>1</v>
      </c>
      <c r="E112" s="65">
        <f t="shared" si="6"/>
        <v>0</v>
      </c>
      <c r="F112" s="65">
        <f t="shared" si="6"/>
        <v>1</v>
      </c>
      <c r="G112" s="65">
        <f t="shared" si="6"/>
        <v>2</v>
      </c>
      <c r="H112" s="65">
        <f t="shared" si="6"/>
        <v>0</v>
      </c>
      <c r="I112" s="65">
        <f t="shared" si="6"/>
        <v>0</v>
      </c>
      <c r="J112" s="65">
        <f t="shared" si="6"/>
        <v>2</v>
      </c>
      <c r="K112" s="65">
        <f t="shared" si="6"/>
        <v>0</v>
      </c>
      <c r="L112" s="65">
        <f t="shared" si="6"/>
        <v>0</v>
      </c>
      <c r="M112" s="65">
        <f t="shared" si="6"/>
        <v>0</v>
      </c>
      <c r="N112" s="65">
        <f t="shared" si="6"/>
        <v>0</v>
      </c>
      <c r="O112" s="65">
        <f t="shared" si="6"/>
        <v>0</v>
      </c>
      <c r="P112" s="65">
        <f t="shared" si="6"/>
        <v>0</v>
      </c>
      <c r="Q112" s="65">
        <f t="shared" si="6"/>
        <v>0</v>
      </c>
      <c r="R112" s="65">
        <f t="shared" si="6"/>
        <v>0</v>
      </c>
      <c r="S112" s="65">
        <f t="shared" si="6"/>
        <v>0</v>
      </c>
      <c r="T112" s="65">
        <f t="shared" si="6"/>
        <v>0</v>
      </c>
    </row>
    <row r="113" spans="1:20" ht="20.100000000000001" customHeight="1" x14ac:dyDescent="0.25">
      <c r="A113" s="4" t="s">
        <v>251</v>
      </c>
      <c r="B113" s="5" t="s">
        <v>612</v>
      </c>
      <c r="C113" s="5">
        <v>187</v>
      </c>
      <c r="D113" s="61"/>
      <c r="E113" s="61"/>
      <c r="F113" s="62"/>
      <c r="G113" s="62"/>
      <c r="H113" s="62"/>
      <c r="I113" s="62"/>
      <c r="J113" s="62"/>
      <c r="K113" s="62"/>
      <c r="L113" s="62"/>
      <c r="M113" s="62"/>
      <c r="N113" s="62"/>
      <c r="O113" s="62"/>
      <c r="P113" s="62"/>
      <c r="Q113" s="62"/>
      <c r="R113" s="62"/>
      <c r="S113" s="62"/>
      <c r="T113" s="62"/>
    </row>
    <row r="114" spans="1:20" ht="20.100000000000001" customHeight="1" x14ac:dyDescent="0.25">
      <c r="A114" s="4" t="s">
        <v>250</v>
      </c>
      <c r="B114" s="5" t="s">
        <v>626</v>
      </c>
      <c r="C114" s="5">
        <v>188</v>
      </c>
      <c r="D114" s="61"/>
      <c r="E114" s="61"/>
      <c r="F114" s="62"/>
      <c r="G114" s="62"/>
      <c r="H114" s="62"/>
      <c r="I114" s="62"/>
      <c r="J114" s="62"/>
      <c r="K114" s="62"/>
      <c r="L114" s="62"/>
      <c r="M114" s="62"/>
      <c r="N114" s="62"/>
      <c r="O114" s="62"/>
      <c r="P114" s="62"/>
      <c r="Q114" s="62"/>
      <c r="R114" s="62"/>
      <c r="S114" s="62"/>
      <c r="T114" s="62"/>
    </row>
    <row r="115" spans="1:20" ht="20.100000000000001" customHeight="1" x14ac:dyDescent="0.25">
      <c r="A115" s="4" t="s">
        <v>249</v>
      </c>
      <c r="B115" s="7" t="s">
        <v>540</v>
      </c>
      <c r="C115" s="5">
        <v>188.1</v>
      </c>
      <c r="D115" s="61"/>
      <c r="E115" s="61"/>
      <c r="F115" s="62"/>
      <c r="G115" s="62"/>
      <c r="H115" s="62"/>
      <c r="I115" s="62"/>
      <c r="J115" s="62"/>
      <c r="K115" s="62"/>
      <c r="L115" s="62"/>
      <c r="M115" s="62"/>
      <c r="N115" s="62"/>
      <c r="O115" s="62"/>
      <c r="P115" s="62"/>
      <c r="Q115" s="62"/>
      <c r="R115" s="62"/>
      <c r="S115" s="62"/>
      <c r="T115" s="62"/>
    </row>
    <row r="116" spans="1:20" ht="20.100000000000001" customHeight="1" x14ac:dyDescent="0.25">
      <c r="A116" s="4" t="s">
        <v>248</v>
      </c>
      <c r="B116" s="5" t="s">
        <v>421</v>
      </c>
      <c r="C116" s="5">
        <v>189</v>
      </c>
      <c r="D116" s="61"/>
      <c r="E116" s="61"/>
      <c r="F116" s="62"/>
      <c r="G116" s="62"/>
      <c r="H116" s="62"/>
      <c r="I116" s="62"/>
      <c r="J116" s="62"/>
      <c r="K116" s="62"/>
      <c r="L116" s="62"/>
      <c r="M116" s="62"/>
      <c r="N116" s="62"/>
      <c r="O116" s="62"/>
      <c r="P116" s="62"/>
      <c r="Q116" s="62"/>
      <c r="R116" s="62"/>
      <c r="S116" s="62"/>
      <c r="T116" s="62"/>
    </row>
    <row r="117" spans="1:20" ht="20.100000000000001" customHeight="1" x14ac:dyDescent="0.25">
      <c r="A117" s="4" t="s">
        <v>695</v>
      </c>
      <c r="B117" s="5" t="s">
        <v>696</v>
      </c>
      <c r="C117" s="5">
        <v>189.1</v>
      </c>
      <c r="D117" s="61"/>
      <c r="E117" s="61"/>
      <c r="F117" s="62"/>
      <c r="G117" s="62"/>
      <c r="H117" s="62"/>
      <c r="I117" s="62"/>
      <c r="J117" s="62"/>
      <c r="K117" s="62"/>
      <c r="L117" s="62"/>
      <c r="M117" s="62"/>
      <c r="N117" s="62"/>
      <c r="O117" s="62"/>
      <c r="P117" s="62"/>
      <c r="Q117" s="62"/>
      <c r="R117" s="62"/>
      <c r="S117" s="62"/>
      <c r="T117" s="62"/>
    </row>
    <row r="118" spans="1:20" ht="20.100000000000001" customHeight="1" x14ac:dyDescent="0.25">
      <c r="A118" s="4" t="s">
        <v>247</v>
      </c>
      <c r="B118" s="5" t="s">
        <v>627</v>
      </c>
      <c r="C118" s="5">
        <v>190</v>
      </c>
      <c r="D118" s="61"/>
      <c r="E118" s="61"/>
      <c r="F118" s="62"/>
      <c r="G118" s="62"/>
      <c r="H118" s="62"/>
      <c r="I118" s="62"/>
      <c r="J118" s="62"/>
      <c r="K118" s="62"/>
      <c r="L118" s="62"/>
      <c r="M118" s="62"/>
      <c r="N118" s="62"/>
      <c r="O118" s="62"/>
      <c r="P118" s="62"/>
      <c r="Q118" s="62"/>
      <c r="R118" s="62"/>
      <c r="S118" s="62"/>
      <c r="T118" s="62"/>
    </row>
    <row r="119" spans="1:20" ht="20.100000000000001" customHeight="1" x14ac:dyDescent="0.25">
      <c r="A119" s="4" t="s">
        <v>697</v>
      </c>
      <c r="B119" s="5" t="s">
        <v>698</v>
      </c>
      <c r="C119" s="5">
        <v>190.1</v>
      </c>
      <c r="D119" s="61"/>
      <c r="E119" s="61"/>
      <c r="F119" s="62"/>
      <c r="G119" s="62"/>
      <c r="H119" s="62"/>
      <c r="I119" s="62"/>
      <c r="J119" s="62"/>
      <c r="K119" s="62"/>
      <c r="L119" s="62"/>
      <c r="M119" s="62"/>
      <c r="N119" s="62"/>
      <c r="O119" s="62"/>
      <c r="P119" s="62"/>
      <c r="Q119" s="62"/>
      <c r="R119" s="62"/>
      <c r="S119" s="62"/>
      <c r="T119" s="62"/>
    </row>
    <row r="120" spans="1:20" ht="20.100000000000001" customHeight="1" x14ac:dyDescent="0.25">
      <c r="A120" s="4" t="s">
        <v>699</v>
      </c>
      <c r="B120" s="5" t="s">
        <v>700</v>
      </c>
      <c r="C120" s="5">
        <v>190.2</v>
      </c>
      <c r="D120" s="61"/>
      <c r="E120" s="61"/>
      <c r="F120" s="62"/>
      <c r="G120" s="62"/>
      <c r="H120" s="62"/>
      <c r="I120" s="62"/>
      <c r="J120" s="62"/>
      <c r="K120" s="62"/>
      <c r="L120" s="62"/>
      <c r="M120" s="62"/>
      <c r="N120" s="62"/>
      <c r="O120" s="62"/>
      <c r="P120" s="62"/>
      <c r="Q120" s="62"/>
      <c r="R120" s="62"/>
      <c r="S120" s="62"/>
      <c r="T120" s="62"/>
    </row>
    <row r="121" spans="1:20" ht="20.100000000000001" customHeight="1" x14ac:dyDescent="0.25">
      <c r="A121" s="4" t="s">
        <v>246</v>
      </c>
      <c r="B121" s="5" t="s">
        <v>628</v>
      </c>
      <c r="C121" s="5">
        <v>191</v>
      </c>
      <c r="D121" s="61"/>
      <c r="E121" s="61"/>
      <c r="F121" s="62"/>
      <c r="G121" s="62"/>
      <c r="H121" s="62"/>
      <c r="I121" s="62"/>
      <c r="J121" s="62"/>
      <c r="K121" s="62"/>
      <c r="L121" s="62"/>
      <c r="M121" s="62"/>
      <c r="N121" s="62"/>
      <c r="O121" s="62"/>
      <c r="P121" s="62"/>
      <c r="Q121" s="62"/>
      <c r="R121" s="62"/>
      <c r="S121" s="62"/>
      <c r="T121" s="62"/>
    </row>
    <row r="122" spans="1:20" ht="20.100000000000001" customHeight="1" x14ac:dyDescent="0.25">
      <c r="A122" s="4" t="s">
        <v>245</v>
      </c>
      <c r="B122" s="5" t="s">
        <v>629</v>
      </c>
      <c r="C122" s="5">
        <v>192</v>
      </c>
      <c r="D122" s="61"/>
      <c r="E122" s="61"/>
      <c r="F122" s="62"/>
      <c r="G122" s="62"/>
      <c r="H122" s="62"/>
      <c r="I122" s="62"/>
      <c r="J122" s="62"/>
      <c r="K122" s="62"/>
      <c r="L122" s="62"/>
      <c r="M122" s="62"/>
      <c r="N122" s="62"/>
      <c r="O122" s="62"/>
      <c r="P122" s="62"/>
      <c r="Q122" s="62"/>
      <c r="R122" s="62"/>
      <c r="S122" s="62"/>
      <c r="T122" s="62"/>
    </row>
    <row r="123" spans="1:20" ht="20.100000000000001" customHeight="1" x14ac:dyDescent="0.25">
      <c r="A123" s="4" t="s">
        <v>244</v>
      </c>
      <c r="B123" s="5" t="s">
        <v>422</v>
      </c>
      <c r="C123" s="5">
        <v>193</v>
      </c>
      <c r="D123" s="61"/>
      <c r="E123" s="61"/>
      <c r="F123" s="62"/>
      <c r="G123" s="62"/>
      <c r="H123" s="62"/>
      <c r="I123" s="62"/>
      <c r="J123" s="62"/>
      <c r="K123" s="62"/>
      <c r="L123" s="62"/>
      <c r="M123" s="62"/>
      <c r="N123" s="62"/>
      <c r="O123" s="62"/>
      <c r="P123" s="62"/>
      <c r="Q123" s="62"/>
      <c r="R123" s="62"/>
      <c r="S123" s="62"/>
      <c r="T123" s="62"/>
    </row>
    <row r="124" spans="1:20" ht="20.100000000000001" customHeight="1" x14ac:dyDescent="0.25">
      <c r="A124" s="4" t="s">
        <v>243</v>
      </c>
      <c r="B124" s="5" t="s">
        <v>423</v>
      </c>
      <c r="C124" s="5">
        <v>194</v>
      </c>
      <c r="D124" s="61"/>
      <c r="E124" s="61"/>
      <c r="F124" s="62"/>
      <c r="G124" s="62"/>
      <c r="H124" s="62"/>
      <c r="I124" s="62"/>
      <c r="J124" s="62"/>
      <c r="K124" s="62"/>
      <c r="L124" s="62"/>
      <c r="M124" s="62"/>
      <c r="N124" s="62"/>
      <c r="O124" s="62"/>
      <c r="P124" s="62"/>
      <c r="Q124" s="62"/>
      <c r="R124" s="62"/>
      <c r="S124" s="62"/>
      <c r="T124" s="62"/>
    </row>
    <row r="125" spans="1:20" ht="20.100000000000001" customHeight="1" x14ac:dyDescent="0.25">
      <c r="A125" s="4" t="s">
        <v>242</v>
      </c>
      <c r="B125" s="5" t="s">
        <v>424</v>
      </c>
      <c r="C125" s="5">
        <v>195</v>
      </c>
      <c r="D125" s="61"/>
      <c r="E125" s="61"/>
      <c r="F125" s="62"/>
      <c r="G125" s="62"/>
      <c r="H125" s="62"/>
      <c r="I125" s="62"/>
      <c r="J125" s="62"/>
      <c r="K125" s="62"/>
      <c r="L125" s="62"/>
      <c r="M125" s="62"/>
      <c r="N125" s="62"/>
      <c r="O125" s="62"/>
      <c r="P125" s="62"/>
      <c r="Q125" s="62"/>
      <c r="R125" s="62"/>
      <c r="S125" s="62"/>
      <c r="T125" s="62"/>
    </row>
    <row r="126" spans="1:20" ht="20.100000000000001" customHeight="1" x14ac:dyDescent="0.25">
      <c r="A126" s="4" t="s">
        <v>241</v>
      </c>
      <c r="B126" s="5" t="s">
        <v>425</v>
      </c>
      <c r="C126" s="5">
        <v>196</v>
      </c>
      <c r="D126" s="61"/>
      <c r="E126" s="61"/>
      <c r="F126" s="62"/>
      <c r="G126" s="62"/>
      <c r="H126" s="62"/>
      <c r="I126" s="62"/>
      <c r="J126" s="62"/>
      <c r="K126" s="62"/>
      <c r="L126" s="62"/>
      <c r="M126" s="62"/>
      <c r="N126" s="62"/>
      <c r="O126" s="62"/>
      <c r="P126" s="62"/>
      <c r="Q126" s="62"/>
      <c r="R126" s="62"/>
      <c r="S126" s="62"/>
      <c r="T126" s="62"/>
    </row>
    <row r="127" spans="1:20" ht="20.100000000000001" customHeight="1" x14ac:dyDescent="0.25">
      <c r="A127" s="4" t="s">
        <v>240</v>
      </c>
      <c r="B127" s="5" t="s">
        <v>630</v>
      </c>
      <c r="C127" s="5">
        <v>197</v>
      </c>
      <c r="D127" s="61"/>
      <c r="E127" s="61"/>
      <c r="F127" s="62"/>
      <c r="G127" s="62"/>
      <c r="H127" s="62"/>
      <c r="I127" s="62"/>
      <c r="J127" s="62"/>
      <c r="K127" s="62"/>
      <c r="L127" s="62"/>
      <c r="M127" s="62"/>
      <c r="N127" s="62"/>
      <c r="O127" s="62"/>
      <c r="P127" s="62"/>
      <c r="Q127" s="62"/>
      <c r="R127" s="62"/>
      <c r="S127" s="62"/>
      <c r="T127" s="62"/>
    </row>
    <row r="128" spans="1:20" ht="20.100000000000001" customHeight="1" x14ac:dyDescent="0.25">
      <c r="A128" s="4" t="s">
        <v>239</v>
      </c>
      <c r="B128" s="5" t="s">
        <v>356</v>
      </c>
      <c r="C128" s="5">
        <v>198</v>
      </c>
      <c r="D128" s="61"/>
      <c r="E128" s="61"/>
      <c r="F128" s="62"/>
      <c r="G128" s="62"/>
      <c r="H128" s="62"/>
      <c r="I128" s="62"/>
      <c r="J128" s="62"/>
      <c r="K128" s="62"/>
      <c r="L128" s="62"/>
      <c r="M128" s="62"/>
      <c r="N128" s="62"/>
      <c r="O128" s="62"/>
      <c r="P128" s="62"/>
      <c r="Q128" s="62"/>
      <c r="R128" s="62"/>
      <c r="S128" s="62"/>
      <c r="T128" s="62"/>
    </row>
    <row r="129" spans="1:20" ht="20.100000000000001" customHeight="1" x14ac:dyDescent="0.25">
      <c r="A129" s="4" t="s">
        <v>238</v>
      </c>
      <c r="B129" s="5" t="s">
        <v>701</v>
      </c>
      <c r="C129" s="5">
        <v>199</v>
      </c>
      <c r="D129" s="61"/>
      <c r="E129" s="61"/>
      <c r="F129" s="62"/>
      <c r="G129" s="62"/>
      <c r="H129" s="62"/>
      <c r="I129" s="62"/>
      <c r="J129" s="62"/>
      <c r="K129" s="62"/>
      <c r="L129" s="62"/>
      <c r="M129" s="62"/>
      <c r="N129" s="62"/>
      <c r="O129" s="62"/>
      <c r="P129" s="62"/>
      <c r="Q129" s="62"/>
      <c r="R129" s="62"/>
      <c r="S129" s="62"/>
      <c r="T129" s="62"/>
    </row>
    <row r="130" spans="1:20" ht="20.100000000000001" customHeight="1" x14ac:dyDescent="0.25">
      <c r="A130" s="4" t="s">
        <v>237</v>
      </c>
      <c r="B130" s="7" t="s">
        <v>631</v>
      </c>
      <c r="C130" s="5">
        <v>199.1</v>
      </c>
      <c r="D130" s="61"/>
      <c r="E130" s="61"/>
      <c r="F130" s="62"/>
      <c r="G130" s="62"/>
      <c r="H130" s="62"/>
      <c r="I130" s="62"/>
      <c r="J130" s="62"/>
      <c r="K130" s="62"/>
      <c r="L130" s="62"/>
      <c r="M130" s="62"/>
      <c r="N130" s="62"/>
      <c r="O130" s="62"/>
      <c r="P130" s="62"/>
      <c r="Q130" s="62"/>
      <c r="R130" s="62"/>
      <c r="S130" s="62"/>
      <c r="T130" s="62"/>
    </row>
    <row r="131" spans="1:20" ht="20.100000000000001" customHeight="1" x14ac:dyDescent="0.25">
      <c r="A131" s="4" t="s">
        <v>236</v>
      </c>
      <c r="B131" s="5" t="s">
        <v>541</v>
      </c>
      <c r="C131" s="5">
        <v>200</v>
      </c>
      <c r="D131" s="61"/>
      <c r="E131" s="61"/>
      <c r="F131" s="62"/>
      <c r="G131" s="62"/>
      <c r="H131" s="62"/>
      <c r="I131" s="62"/>
      <c r="J131" s="62"/>
      <c r="K131" s="62"/>
      <c r="L131" s="62"/>
      <c r="M131" s="62"/>
      <c r="N131" s="62"/>
      <c r="O131" s="62"/>
      <c r="P131" s="62"/>
      <c r="Q131" s="62"/>
      <c r="R131" s="62"/>
      <c r="S131" s="62"/>
      <c r="T131" s="62"/>
    </row>
    <row r="132" spans="1:20" ht="20.100000000000001" customHeight="1" x14ac:dyDescent="0.25">
      <c r="A132" s="4" t="s">
        <v>235</v>
      </c>
      <c r="B132" s="5" t="s">
        <v>426</v>
      </c>
      <c r="C132" s="5">
        <v>201</v>
      </c>
      <c r="D132" s="61"/>
      <c r="E132" s="61"/>
      <c r="F132" s="62"/>
      <c r="G132" s="62"/>
      <c r="H132" s="62"/>
      <c r="I132" s="62"/>
      <c r="J132" s="62"/>
      <c r="K132" s="62"/>
      <c r="L132" s="62"/>
      <c r="M132" s="62"/>
      <c r="N132" s="62"/>
      <c r="O132" s="62"/>
      <c r="P132" s="62"/>
      <c r="Q132" s="62"/>
      <c r="R132" s="62"/>
      <c r="S132" s="62"/>
      <c r="T132" s="62"/>
    </row>
    <row r="133" spans="1:20" ht="20.100000000000001" customHeight="1" x14ac:dyDescent="0.25">
      <c r="A133" s="4" t="s">
        <v>234</v>
      </c>
      <c r="B133" s="5" t="s">
        <v>491</v>
      </c>
      <c r="C133" s="5">
        <v>202</v>
      </c>
      <c r="D133" s="61"/>
      <c r="E133" s="61"/>
      <c r="F133" s="62"/>
      <c r="G133" s="62"/>
      <c r="H133" s="62"/>
      <c r="I133" s="62"/>
      <c r="J133" s="62"/>
      <c r="K133" s="62"/>
      <c r="L133" s="62"/>
      <c r="M133" s="62"/>
      <c r="N133" s="62"/>
      <c r="O133" s="62"/>
      <c r="P133" s="62"/>
      <c r="Q133" s="62"/>
      <c r="R133" s="62"/>
      <c r="S133" s="62"/>
      <c r="T133" s="62"/>
    </row>
    <row r="134" spans="1:20" ht="20.100000000000001" customHeight="1" x14ac:dyDescent="0.25">
      <c r="A134" s="4" t="s">
        <v>233</v>
      </c>
      <c r="B134" s="5" t="s">
        <v>492</v>
      </c>
      <c r="C134" s="5">
        <v>203</v>
      </c>
      <c r="D134" s="61"/>
      <c r="E134" s="61"/>
      <c r="F134" s="62"/>
      <c r="G134" s="62"/>
      <c r="H134" s="62"/>
      <c r="I134" s="62"/>
      <c r="J134" s="62"/>
      <c r="K134" s="62"/>
      <c r="L134" s="62"/>
      <c r="M134" s="62"/>
      <c r="N134" s="62"/>
      <c r="O134" s="62"/>
      <c r="P134" s="62"/>
      <c r="Q134" s="62"/>
      <c r="R134" s="62"/>
      <c r="S134" s="62"/>
      <c r="T134" s="62"/>
    </row>
    <row r="135" spans="1:20" ht="20.100000000000001" customHeight="1" x14ac:dyDescent="0.25">
      <c r="A135" s="4" t="s">
        <v>232</v>
      </c>
      <c r="B135" s="5" t="s">
        <v>427</v>
      </c>
      <c r="C135" s="5">
        <v>204</v>
      </c>
      <c r="D135" s="61"/>
      <c r="E135" s="61"/>
      <c r="F135" s="62"/>
      <c r="G135" s="62"/>
      <c r="H135" s="62"/>
      <c r="I135" s="62"/>
      <c r="J135" s="62"/>
      <c r="K135" s="62"/>
      <c r="L135" s="62"/>
      <c r="M135" s="62"/>
      <c r="N135" s="62"/>
      <c r="O135" s="62"/>
      <c r="P135" s="62"/>
      <c r="Q135" s="62"/>
      <c r="R135" s="62"/>
      <c r="S135" s="62"/>
      <c r="T135" s="62"/>
    </row>
    <row r="136" spans="1:20" ht="20.100000000000001" customHeight="1" x14ac:dyDescent="0.25">
      <c r="A136" s="4" t="s">
        <v>231</v>
      </c>
      <c r="B136" s="5" t="s">
        <v>542</v>
      </c>
      <c r="C136" s="5">
        <v>205</v>
      </c>
      <c r="D136" s="61"/>
      <c r="E136" s="61"/>
      <c r="F136" s="62"/>
      <c r="G136" s="62"/>
      <c r="H136" s="62"/>
      <c r="I136" s="62"/>
      <c r="J136" s="62"/>
      <c r="K136" s="62"/>
      <c r="L136" s="62"/>
      <c r="M136" s="62"/>
      <c r="N136" s="62"/>
      <c r="O136" s="62"/>
      <c r="P136" s="62"/>
      <c r="Q136" s="62"/>
      <c r="R136" s="62"/>
      <c r="S136" s="62"/>
      <c r="T136" s="62"/>
    </row>
    <row r="137" spans="1:20" ht="20.100000000000001" customHeight="1" x14ac:dyDescent="0.25">
      <c r="A137" s="4" t="s">
        <v>230</v>
      </c>
      <c r="B137" s="5" t="s">
        <v>632</v>
      </c>
      <c r="C137" s="5">
        <v>207</v>
      </c>
      <c r="D137" s="61"/>
      <c r="E137" s="61"/>
      <c r="F137" s="62"/>
      <c r="G137" s="62"/>
      <c r="H137" s="62"/>
      <c r="I137" s="62"/>
      <c r="J137" s="62"/>
      <c r="K137" s="62"/>
      <c r="L137" s="62"/>
      <c r="M137" s="62"/>
      <c r="N137" s="62"/>
      <c r="O137" s="62"/>
      <c r="P137" s="62"/>
      <c r="Q137" s="62"/>
      <c r="R137" s="62"/>
      <c r="S137" s="62"/>
      <c r="T137" s="62"/>
    </row>
    <row r="138" spans="1:20" ht="20.100000000000001" customHeight="1" x14ac:dyDescent="0.25">
      <c r="A138" s="4" t="s">
        <v>229</v>
      </c>
      <c r="B138" s="5" t="s">
        <v>702</v>
      </c>
      <c r="C138" s="5">
        <v>208</v>
      </c>
      <c r="D138" s="61"/>
      <c r="E138" s="61"/>
      <c r="F138" s="62"/>
      <c r="G138" s="62"/>
      <c r="H138" s="62"/>
      <c r="I138" s="62"/>
      <c r="J138" s="62"/>
      <c r="K138" s="62"/>
      <c r="L138" s="62"/>
      <c r="M138" s="62"/>
      <c r="N138" s="62"/>
      <c r="O138" s="62"/>
      <c r="P138" s="62"/>
      <c r="Q138" s="62"/>
      <c r="R138" s="62"/>
      <c r="S138" s="62"/>
      <c r="T138" s="62"/>
    </row>
    <row r="139" spans="1:20" ht="20.100000000000001" customHeight="1" x14ac:dyDescent="0.25">
      <c r="A139" s="4" t="s">
        <v>228</v>
      </c>
      <c r="B139" s="5" t="s">
        <v>703</v>
      </c>
      <c r="C139" s="5">
        <v>209</v>
      </c>
      <c r="D139" s="64"/>
      <c r="E139" s="64"/>
      <c r="F139" s="64"/>
      <c r="G139" s="64"/>
      <c r="H139" s="64"/>
      <c r="I139" s="64"/>
      <c r="J139" s="64"/>
      <c r="K139" s="64"/>
      <c r="L139" s="64"/>
      <c r="M139" s="64"/>
      <c r="N139" s="64"/>
      <c r="O139" s="64"/>
      <c r="P139" s="64"/>
      <c r="Q139" s="64"/>
      <c r="R139" s="64"/>
      <c r="S139" s="64"/>
      <c r="T139" s="64"/>
    </row>
    <row r="140" spans="1:20" ht="20.100000000000001" customHeight="1" x14ac:dyDescent="0.25">
      <c r="A140" s="4" t="s">
        <v>227</v>
      </c>
      <c r="B140" s="5" t="s">
        <v>704</v>
      </c>
      <c r="C140" s="5">
        <v>210</v>
      </c>
      <c r="D140" s="61"/>
      <c r="E140" s="61"/>
      <c r="F140" s="62"/>
      <c r="G140" s="62"/>
      <c r="H140" s="62"/>
      <c r="I140" s="62"/>
      <c r="J140" s="62"/>
      <c r="K140" s="62"/>
      <c r="L140" s="62"/>
      <c r="M140" s="62"/>
      <c r="N140" s="62"/>
      <c r="O140" s="62"/>
      <c r="P140" s="62"/>
      <c r="Q140" s="62"/>
      <c r="R140" s="62"/>
      <c r="S140" s="62"/>
      <c r="T140" s="62"/>
    </row>
    <row r="141" spans="1:20" ht="20.100000000000001" customHeight="1" x14ac:dyDescent="0.25">
      <c r="A141" s="4" t="s">
        <v>226</v>
      </c>
      <c r="B141" s="5" t="s">
        <v>705</v>
      </c>
      <c r="C141" s="5">
        <v>211</v>
      </c>
      <c r="D141" s="61"/>
      <c r="E141" s="61"/>
      <c r="F141" s="62"/>
      <c r="G141" s="62"/>
      <c r="H141" s="62"/>
      <c r="I141" s="62"/>
      <c r="J141" s="62"/>
      <c r="K141" s="62"/>
      <c r="L141" s="62"/>
      <c r="M141" s="62"/>
      <c r="N141" s="62"/>
      <c r="O141" s="62"/>
      <c r="P141" s="62"/>
      <c r="Q141" s="62"/>
      <c r="R141" s="62"/>
      <c r="S141" s="62"/>
      <c r="T141" s="62"/>
    </row>
    <row r="142" spans="1:20" ht="20.100000000000001" customHeight="1" x14ac:dyDescent="0.25">
      <c r="A142" s="4" t="s">
        <v>225</v>
      </c>
      <c r="B142" s="5" t="s">
        <v>361</v>
      </c>
      <c r="C142" s="5">
        <v>212</v>
      </c>
      <c r="D142" s="61"/>
      <c r="E142" s="61"/>
      <c r="F142" s="62"/>
      <c r="G142" s="62"/>
      <c r="H142" s="62"/>
      <c r="I142" s="62"/>
      <c r="J142" s="62"/>
      <c r="K142" s="62"/>
      <c r="L142" s="62"/>
      <c r="M142" s="62"/>
      <c r="N142" s="62"/>
      <c r="O142" s="62"/>
      <c r="P142" s="62"/>
      <c r="Q142" s="62"/>
      <c r="R142" s="62"/>
      <c r="S142" s="62"/>
      <c r="T142" s="62"/>
    </row>
    <row r="143" spans="1:20" ht="20.100000000000001" customHeight="1" x14ac:dyDescent="0.25">
      <c r="A143" s="4" t="s">
        <v>224</v>
      </c>
      <c r="B143" s="5" t="s">
        <v>428</v>
      </c>
      <c r="C143" s="5">
        <v>213</v>
      </c>
      <c r="D143" s="61">
        <v>1</v>
      </c>
      <c r="E143" s="61"/>
      <c r="F143" s="62"/>
      <c r="G143" s="62">
        <v>1</v>
      </c>
      <c r="H143" s="62"/>
      <c r="I143" s="62"/>
      <c r="J143" s="62">
        <v>1</v>
      </c>
      <c r="K143" s="62"/>
      <c r="L143" s="62"/>
      <c r="M143" s="62"/>
      <c r="N143" s="62"/>
      <c r="O143" s="62"/>
      <c r="P143" s="62"/>
      <c r="Q143" s="62"/>
      <c r="R143" s="62"/>
      <c r="S143" s="62"/>
      <c r="T143" s="62"/>
    </row>
    <row r="144" spans="1:20" ht="20.100000000000001" customHeight="1" x14ac:dyDescent="0.25">
      <c r="A144" s="4" t="s">
        <v>223</v>
      </c>
      <c r="B144" s="5" t="s">
        <v>429</v>
      </c>
      <c r="C144" s="5">
        <v>214</v>
      </c>
      <c r="D144" s="61"/>
      <c r="E144" s="61"/>
      <c r="F144" s="62"/>
      <c r="G144" s="62"/>
      <c r="H144" s="62"/>
      <c r="I144" s="62"/>
      <c r="J144" s="62"/>
      <c r="K144" s="62"/>
      <c r="L144" s="62"/>
      <c r="M144" s="62"/>
      <c r="N144" s="62"/>
      <c r="O144" s="62"/>
      <c r="P144" s="62"/>
      <c r="Q144" s="62"/>
      <c r="R144" s="62"/>
      <c r="S144" s="62"/>
      <c r="T144" s="62"/>
    </row>
    <row r="145" spans="1:20" ht="20.100000000000001" customHeight="1" x14ac:dyDescent="0.25">
      <c r="A145" s="4" t="s">
        <v>706</v>
      </c>
      <c r="B145" s="7" t="s">
        <v>707</v>
      </c>
      <c r="C145" s="5">
        <v>215.1</v>
      </c>
      <c r="D145" s="61"/>
      <c r="E145" s="61"/>
      <c r="F145" s="62"/>
      <c r="G145" s="62"/>
      <c r="H145" s="62"/>
      <c r="I145" s="62"/>
      <c r="J145" s="62"/>
      <c r="K145" s="62"/>
      <c r="L145" s="62"/>
      <c r="M145" s="62"/>
      <c r="N145" s="62"/>
      <c r="O145" s="62"/>
      <c r="P145" s="62"/>
      <c r="Q145" s="62"/>
      <c r="R145" s="62"/>
      <c r="S145" s="62"/>
      <c r="T145" s="62"/>
    </row>
    <row r="146" spans="1:20" ht="20.100000000000001" customHeight="1" x14ac:dyDescent="0.25">
      <c r="A146" s="4" t="s">
        <v>708</v>
      </c>
      <c r="B146" s="7" t="s">
        <v>709</v>
      </c>
      <c r="C146" s="5">
        <v>215.2</v>
      </c>
      <c r="D146" s="61"/>
      <c r="E146" s="61"/>
      <c r="F146" s="62"/>
      <c r="G146" s="62"/>
      <c r="H146" s="62"/>
      <c r="I146" s="62"/>
      <c r="J146" s="62"/>
      <c r="K146" s="62"/>
      <c r="L146" s="62"/>
      <c r="M146" s="62"/>
      <c r="N146" s="62"/>
      <c r="O146" s="62"/>
      <c r="P146" s="62"/>
      <c r="Q146" s="62"/>
      <c r="R146" s="62"/>
      <c r="S146" s="62"/>
      <c r="T146" s="62"/>
    </row>
    <row r="147" spans="1:20" ht="20.100000000000001" customHeight="1" x14ac:dyDescent="0.25">
      <c r="A147" s="4" t="s">
        <v>222</v>
      </c>
      <c r="B147" s="7" t="s">
        <v>543</v>
      </c>
      <c r="C147" s="5">
        <v>216</v>
      </c>
      <c r="D147" s="61"/>
      <c r="E147" s="61"/>
      <c r="F147" s="62">
        <v>1</v>
      </c>
      <c r="G147" s="62">
        <v>1</v>
      </c>
      <c r="H147" s="62"/>
      <c r="I147" s="62"/>
      <c r="J147" s="62">
        <v>1</v>
      </c>
      <c r="K147" s="62"/>
      <c r="L147" s="62"/>
      <c r="M147" s="62"/>
      <c r="N147" s="62"/>
      <c r="O147" s="62"/>
      <c r="P147" s="62"/>
      <c r="Q147" s="62"/>
      <c r="R147" s="62"/>
      <c r="S147" s="62"/>
      <c r="T147" s="62"/>
    </row>
    <row r="148" spans="1:20" ht="20.100000000000001" customHeight="1" x14ac:dyDescent="0.25">
      <c r="A148" s="4" t="s">
        <v>221</v>
      </c>
      <c r="B148" s="7" t="s">
        <v>403</v>
      </c>
      <c r="C148" s="5"/>
      <c r="D148" s="61"/>
      <c r="E148" s="61"/>
      <c r="F148" s="62"/>
      <c r="G148" s="62"/>
      <c r="H148" s="62"/>
      <c r="I148" s="62"/>
      <c r="J148" s="62"/>
      <c r="K148" s="62"/>
      <c r="L148" s="62"/>
      <c r="M148" s="62"/>
      <c r="N148" s="62"/>
      <c r="O148" s="62"/>
      <c r="P148" s="62"/>
      <c r="Q148" s="62"/>
      <c r="R148" s="62"/>
      <c r="S148" s="62"/>
      <c r="T148" s="62"/>
    </row>
    <row r="149" spans="1:20" ht="20.100000000000001" customHeight="1" x14ac:dyDescent="0.25">
      <c r="A149" s="8" t="s">
        <v>220</v>
      </c>
      <c r="B149" s="12" t="s">
        <v>430</v>
      </c>
      <c r="C149" s="5"/>
      <c r="D149" s="65">
        <f t="shared" ref="D149:T149" si="7">SUM(D150:D189)</f>
        <v>6</v>
      </c>
      <c r="E149" s="65">
        <f t="shared" si="7"/>
        <v>0</v>
      </c>
      <c r="F149" s="65">
        <f t="shared" si="7"/>
        <v>27</v>
      </c>
      <c r="G149" s="65">
        <f t="shared" si="7"/>
        <v>24</v>
      </c>
      <c r="H149" s="65">
        <f t="shared" si="7"/>
        <v>0</v>
      </c>
      <c r="I149" s="65">
        <f t="shared" si="7"/>
        <v>0</v>
      </c>
      <c r="J149" s="65">
        <f t="shared" si="7"/>
        <v>24</v>
      </c>
      <c r="K149" s="65">
        <f t="shared" si="7"/>
        <v>0</v>
      </c>
      <c r="L149" s="65">
        <f t="shared" si="7"/>
        <v>0</v>
      </c>
      <c r="M149" s="65">
        <f t="shared" si="7"/>
        <v>9</v>
      </c>
      <c r="N149" s="65">
        <f t="shared" si="7"/>
        <v>0</v>
      </c>
      <c r="O149" s="65">
        <f t="shared" si="7"/>
        <v>10</v>
      </c>
      <c r="P149" s="65">
        <f t="shared" si="7"/>
        <v>0</v>
      </c>
      <c r="Q149" s="65">
        <f t="shared" si="7"/>
        <v>10</v>
      </c>
      <c r="R149" s="65">
        <f t="shared" si="7"/>
        <v>0</v>
      </c>
      <c r="S149" s="65">
        <f t="shared" si="7"/>
        <v>0</v>
      </c>
      <c r="T149" s="65">
        <f t="shared" si="7"/>
        <v>0</v>
      </c>
    </row>
    <row r="150" spans="1:20" ht="20.100000000000001" customHeight="1" x14ac:dyDescent="0.25">
      <c r="A150" s="4" t="s">
        <v>219</v>
      </c>
      <c r="B150" s="5" t="s">
        <v>431</v>
      </c>
      <c r="C150" s="5">
        <v>217</v>
      </c>
      <c r="D150" s="61"/>
      <c r="E150" s="61"/>
      <c r="F150" s="62"/>
      <c r="G150" s="62"/>
      <c r="H150" s="62"/>
      <c r="I150" s="62"/>
      <c r="J150" s="62"/>
      <c r="K150" s="62"/>
      <c r="L150" s="62"/>
      <c r="M150" s="62"/>
      <c r="N150" s="62"/>
      <c r="O150" s="62"/>
      <c r="P150" s="62"/>
      <c r="Q150" s="62"/>
      <c r="R150" s="62"/>
      <c r="S150" s="62"/>
      <c r="T150" s="62"/>
    </row>
    <row r="151" spans="1:20" ht="20.100000000000001" customHeight="1" x14ac:dyDescent="0.25">
      <c r="A151" s="4" t="s">
        <v>218</v>
      </c>
      <c r="B151" s="13" t="s">
        <v>668</v>
      </c>
      <c r="C151" s="5">
        <v>217.1</v>
      </c>
      <c r="D151" s="61"/>
      <c r="E151" s="61"/>
      <c r="F151" s="62"/>
      <c r="G151" s="62"/>
      <c r="H151" s="62"/>
      <c r="I151" s="62"/>
      <c r="J151" s="62"/>
      <c r="K151" s="62"/>
      <c r="L151" s="62"/>
      <c r="M151" s="62"/>
      <c r="N151" s="62"/>
      <c r="O151" s="62"/>
      <c r="P151" s="62"/>
      <c r="Q151" s="62"/>
      <c r="R151" s="62"/>
      <c r="S151" s="62"/>
      <c r="T151" s="62"/>
    </row>
    <row r="152" spans="1:20" ht="20.100000000000001" customHeight="1" x14ac:dyDescent="0.25">
      <c r="A152" s="4" t="s">
        <v>217</v>
      </c>
      <c r="B152" s="7" t="s">
        <v>374</v>
      </c>
      <c r="C152" s="5">
        <v>218</v>
      </c>
      <c r="D152" s="61"/>
      <c r="E152" s="61"/>
      <c r="F152" s="62"/>
      <c r="G152" s="62"/>
      <c r="H152" s="62"/>
      <c r="I152" s="62"/>
      <c r="J152" s="62"/>
      <c r="K152" s="62"/>
      <c r="L152" s="62"/>
      <c r="M152" s="62"/>
      <c r="N152" s="62"/>
      <c r="O152" s="62"/>
      <c r="P152" s="62"/>
      <c r="Q152" s="62"/>
      <c r="R152" s="62"/>
      <c r="S152" s="62"/>
      <c r="T152" s="62"/>
    </row>
    <row r="153" spans="1:20" ht="20.100000000000001" customHeight="1" x14ac:dyDescent="0.25">
      <c r="A153" s="4" t="s">
        <v>216</v>
      </c>
      <c r="B153" s="7" t="s">
        <v>710</v>
      </c>
      <c r="C153" s="5">
        <v>219</v>
      </c>
      <c r="D153" s="61"/>
      <c r="E153" s="61"/>
      <c r="F153" s="62"/>
      <c r="G153" s="62"/>
      <c r="H153" s="62"/>
      <c r="I153" s="62"/>
      <c r="J153" s="62"/>
      <c r="K153" s="62"/>
      <c r="L153" s="62"/>
      <c r="M153" s="62"/>
      <c r="N153" s="62"/>
      <c r="O153" s="62"/>
      <c r="P153" s="62"/>
      <c r="Q153" s="62"/>
      <c r="R153" s="62"/>
      <c r="S153" s="62"/>
      <c r="T153" s="62"/>
    </row>
    <row r="154" spans="1:20" ht="20.100000000000001" customHeight="1" x14ac:dyDescent="0.25">
      <c r="A154" s="4" t="s">
        <v>215</v>
      </c>
      <c r="B154" s="7" t="s">
        <v>432</v>
      </c>
      <c r="C154" s="5">
        <v>220</v>
      </c>
      <c r="D154" s="61"/>
      <c r="E154" s="61"/>
      <c r="F154" s="62"/>
      <c r="G154" s="62"/>
      <c r="H154" s="62"/>
      <c r="I154" s="62"/>
      <c r="J154" s="62"/>
      <c r="K154" s="62"/>
      <c r="L154" s="62"/>
      <c r="M154" s="62"/>
      <c r="N154" s="62"/>
      <c r="O154" s="62"/>
      <c r="P154" s="62"/>
      <c r="Q154" s="62"/>
      <c r="R154" s="62"/>
      <c r="S154" s="62"/>
      <c r="T154" s="62"/>
    </row>
    <row r="155" spans="1:20" ht="20.100000000000001" customHeight="1" x14ac:dyDescent="0.25">
      <c r="A155" s="4" t="s">
        <v>214</v>
      </c>
      <c r="B155" s="7" t="s">
        <v>613</v>
      </c>
      <c r="C155" s="5">
        <v>221</v>
      </c>
      <c r="D155" s="61"/>
      <c r="E155" s="61"/>
      <c r="F155" s="62"/>
      <c r="G155" s="62"/>
      <c r="H155" s="62"/>
      <c r="I155" s="62"/>
      <c r="J155" s="62"/>
      <c r="K155" s="62"/>
      <c r="L155" s="62"/>
      <c r="M155" s="62"/>
      <c r="N155" s="62"/>
      <c r="O155" s="62"/>
      <c r="P155" s="62"/>
      <c r="Q155" s="62"/>
      <c r="R155" s="62"/>
      <c r="S155" s="62"/>
      <c r="T155" s="62"/>
    </row>
    <row r="156" spans="1:20" ht="20.100000000000001" customHeight="1" x14ac:dyDescent="0.25">
      <c r="A156" s="4" t="s">
        <v>213</v>
      </c>
      <c r="B156" s="7" t="s">
        <v>358</v>
      </c>
      <c r="C156" s="5">
        <v>222</v>
      </c>
      <c r="D156" s="61"/>
      <c r="E156" s="61"/>
      <c r="F156" s="62"/>
      <c r="G156" s="62"/>
      <c r="H156" s="62"/>
      <c r="I156" s="62"/>
      <c r="J156" s="62"/>
      <c r="K156" s="62"/>
      <c r="L156" s="62"/>
      <c r="M156" s="62"/>
      <c r="N156" s="62"/>
      <c r="O156" s="62"/>
      <c r="P156" s="62"/>
      <c r="Q156" s="62"/>
      <c r="R156" s="62"/>
      <c r="S156" s="62"/>
      <c r="T156" s="62"/>
    </row>
    <row r="157" spans="1:20" ht="20.100000000000001" customHeight="1" x14ac:dyDescent="0.25">
      <c r="A157" s="4" t="s">
        <v>212</v>
      </c>
      <c r="B157" s="7" t="s">
        <v>433</v>
      </c>
      <c r="C157" s="5">
        <v>223</v>
      </c>
      <c r="D157" s="61"/>
      <c r="E157" s="61"/>
      <c r="F157" s="62"/>
      <c r="G157" s="62"/>
      <c r="H157" s="62"/>
      <c r="I157" s="62"/>
      <c r="J157" s="62"/>
      <c r="K157" s="62"/>
      <c r="L157" s="62"/>
      <c r="M157" s="62"/>
      <c r="N157" s="62"/>
      <c r="O157" s="62"/>
      <c r="P157" s="62"/>
      <c r="Q157" s="62"/>
      <c r="R157" s="62"/>
      <c r="S157" s="62"/>
      <c r="T157" s="62"/>
    </row>
    <row r="158" spans="1:20" ht="20.100000000000001" customHeight="1" x14ac:dyDescent="0.25">
      <c r="A158" s="4" t="s">
        <v>211</v>
      </c>
      <c r="B158" s="7" t="s">
        <v>614</v>
      </c>
      <c r="C158" s="5">
        <v>224</v>
      </c>
      <c r="D158" s="61"/>
      <c r="E158" s="61"/>
      <c r="F158" s="62"/>
      <c r="G158" s="62"/>
      <c r="H158" s="62"/>
      <c r="I158" s="62"/>
      <c r="J158" s="62"/>
      <c r="K158" s="62"/>
      <c r="L158" s="62"/>
      <c r="M158" s="62"/>
      <c r="N158" s="62"/>
      <c r="O158" s="62"/>
      <c r="P158" s="62"/>
      <c r="Q158" s="62"/>
      <c r="R158" s="62"/>
      <c r="S158" s="62"/>
      <c r="T158" s="62"/>
    </row>
    <row r="159" spans="1:20" ht="20.100000000000001" customHeight="1" x14ac:dyDescent="0.25">
      <c r="A159" s="4" t="s">
        <v>210</v>
      </c>
      <c r="B159" s="7" t="s">
        <v>434</v>
      </c>
      <c r="C159" s="5">
        <v>225</v>
      </c>
      <c r="D159" s="61"/>
      <c r="E159" s="61"/>
      <c r="F159" s="62"/>
      <c r="G159" s="62"/>
      <c r="H159" s="62"/>
      <c r="I159" s="62"/>
      <c r="J159" s="62"/>
      <c r="K159" s="62"/>
      <c r="L159" s="62"/>
      <c r="M159" s="62"/>
      <c r="N159" s="62"/>
      <c r="O159" s="62"/>
      <c r="P159" s="62"/>
      <c r="Q159" s="62"/>
      <c r="R159" s="62"/>
      <c r="S159" s="62"/>
      <c r="T159" s="62"/>
    </row>
    <row r="160" spans="1:20" ht="20.100000000000001" customHeight="1" x14ac:dyDescent="0.25">
      <c r="A160" s="4" t="s">
        <v>209</v>
      </c>
      <c r="B160" s="7" t="s">
        <v>711</v>
      </c>
      <c r="C160" s="5">
        <v>225.1</v>
      </c>
      <c r="D160" s="61"/>
      <c r="E160" s="61"/>
      <c r="F160" s="62"/>
      <c r="G160" s="62"/>
      <c r="H160" s="62"/>
      <c r="I160" s="62"/>
      <c r="J160" s="62"/>
      <c r="K160" s="62"/>
      <c r="L160" s="62"/>
      <c r="M160" s="62"/>
      <c r="N160" s="62"/>
      <c r="O160" s="62"/>
      <c r="P160" s="62"/>
      <c r="Q160" s="62"/>
      <c r="R160" s="62"/>
      <c r="S160" s="62"/>
      <c r="T160" s="62"/>
    </row>
    <row r="161" spans="1:20" ht="20.100000000000001" customHeight="1" x14ac:dyDescent="0.25">
      <c r="A161" s="4" t="s">
        <v>208</v>
      </c>
      <c r="B161" s="7" t="s">
        <v>544</v>
      </c>
      <c r="C161" s="5">
        <v>226</v>
      </c>
      <c r="D161" s="61"/>
      <c r="E161" s="61"/>
      <c r="F161" s="62"/>
      <c r="G161" s="62"/>
      <c r="H161" s="62"/>
      <c r="I161" s="62"/>
      <c r="J161" s="62"/>
      <c r="K161" s="62"/>
      <c r="L161" s="62"/>
      <c r="M161" s="62"/>
      <c r="N161" s="62"/>
      <c r="O161" s="62"/>
      <c r="P161" s="62"/>
      <c r="Q161" s="62"/>
      <c r="R161" s="62"/>
      <c r="S161" s="62"/>
      <c r="T161" s="62"/>
    </row>
    <row r="162" spans="1:20" ht="20.100000000000001" customHeight="1" x14ac:dyDescent="0.25">
      <c r="A162" s="4" t="s">
        <v>207</v>
      </c>
      <c r="B162" s="7" t="s">
        <v>633</v>
      </c>
      <c r="C162" s="5">
        <v>227</v>
      </c>
      <c r="D162" s="61"/>
      <c r="E162" s="61"/>
      <c r="F162" s="62"/>
      <c r="G162" s="62"/>
      <c r="H162" s="62"/>
      <c r="I162" s="62"/>
      <c r="J162" s="62"/>
      <c r="K162" s="62"/>
      <c r="L162" s="62"/>
      <c r="M162" s="62"/>
      <c r="N162" s="62"/>
      <c r="O162" s="62"/>
      <c r="P162" s="62"/>
      <c r="Q162" s="62"/>
      <c r="R162" s="62"/>
      <c r="S162" s="62"/>
      <c r="T162" s="62"/>
    </row>
    <row r="163" spans="1:20" ht="20.100000000000001" customHeight="1" x14ac:dyDescent="0.25">
      <c r="A163" s="4" t="s">
        <v>206</v>
      </c>
      <c r="B163" s="7" t="s">
        <v>435</v>
      </c>
      <c r="C163" s="5">
        <v>228</v>
      </c>
      <c r="D163" s="61"/>
      <c r="E163" s="61"/>
      <c r="F163" s="62"/>
      <c r="G163" s="62"/>
      <c r="H163" s="62"/>
      <c r="I163" s="62"/>
      <c r="J163" s="62"/>
      <c r="K163" s="62"/>
      <c r="L163" s="62"/>
      <c r="M163" s="62"/>
      <c r="N163" s="62"/>
      <c r="O163" s="62"/>
      <c r="P163" s="62"/>
      <c r="Q163" s="62"/>
      <c r="R163" s="62"/>
      <c r="S163" s="62"/>
      <c r="T163" s="62"/>
    </row>
    <row r="164" spans="1:20" ht="20.100000000000001" customHeight="1" x14ac:dyDescent="0.25">
      <c r="A164" s="4" t="s">
        <v>205</v>
      </c>
      <c r="B164" s="7" t="s">
        <v>436</v>
      </c>
      <c r="C164" s="5">
        <v>229</v>
      </c>
      <c r="D164" s="61"/>
      <c r="E164" s="61"/>
      <c r="F164" s="62"/>
      <c r="G164" s="62"/>
      <c r="H164" s="62"/>
      <c r="I164" s="62"/>
      <c r="J164" s="62"/>
      <c r="K164" s="62"/>
      <c r="L164" s="62"/>
      <c r="M164" s="62"/>
      <c r="N164" s="62"/>
      <c r="O164" s="62"/>
      <c r="P164" s="62"/>
      <c r="Q164" s="62"/>
      <c r="R164" s="62"/>
      <c r="S164" s="62"/>
      <c r="T164" s="62"/>
    </row>
    <row r="165" spans="1:20" ht="20.100000000000001" customHeight="1" x14ac:dyDescent="0.25">
      <c r="A165" s="4" t="s">
        <v>204</v>
      </c>
      <c r="B165" s="7" t="s">
        <v>545</v>
      </c>
      <c r="C165" s="5">
        <v>230</v>
      </c>
      <c r="D165" s="61"/>
      <c r="E165" s="61"/>
      <c r="F165" s="62"/>
      <c r="G165" s="62"/>
      <c r="H165" s="62"/>
      <c r="I165" s="62"/>
      <c r="J165" s="62"/>
      <c r="K165" s="62"/>
      <c r="L165" s="62"/>
      <c r="M165" s="62"/>
      <c r="N165" s="62"/>
      <c r="O165" s="62"/>
      <c r="P165" s="62"/>
      <c r="Q165" s="62"/>
      <c r="R165" s="62"/>
      <c r="S165" s="62"/>
      <c r="T165" s="62"/>
    </row>
    <row r="166" spans="1:20" ht="20.100000000000001" customHeight="1" x14ac:dyDescent="0.25">
      <c r="A166" s="4" t="s">
        <v>203</v>
      </c>
      <c r="B166" s="7" t="s">
        <v>634</v>
      </c>
      <c r="C166" s="5">
        <v>231</v>
      </c>
      <c r="D166" s="61"/>
      <c r="E166" s="61"/>
      <c r="F166" s="62"/>
      <c r="G166" s="62"/>
      <c r="H166" s="62"/>
      <c r="I166" s="62"/>
      <c r="J166" s="62"/>
      <c r="K166" s="62"/>
      <c r="L166" s="62"/>
      <c r="M166" s="62"/>
      <c r="N166" s="62"/>
      <c r="O166" s="62"/>
      <c r="P166" s="62"/>
      <c r="Q166" s="62"/>
      <c r="R166" s="62"/>
      <c r="S166" s="62"/>
      <c r="T166" s="62"/>
    </row>
    <row r="167" spans="1:20" ht="20.100000000000001" customHeight="1" x14ac:dyDescent="0.25">
      <c r="A167" s="4" t="s">
        <v>202</v>
      </c>
      <c r="B167" s="7" t="s">
        <v>437</v>
      </c>
      <c r="C167" s="5">
        <v>232</v>
      </c>
      <c r="D167" s="61"/>
      <c r="E167" s="61"/>
      <c r="F167" s="62"/>
      <c r="G167" s="62"/>
      <c r="H167" s="62"/>
      <c r="I167" s="62"/>
      <c r="J167" s="62"/>
      <c r="K167" s="62"/>
      <c r="L167" s="62"/>
      <c r="M167" s="62"/>
      <c r="N167" s="62"/>
      <c r="O167" s="62"/>
      <c r="P167" s="62"/>
      <c r="Q167" s="62"/>
      <c r="R167" s="62"/>
      <c r="S167" s="62"/>
      <c r="T167" s="62"/>
    </row>
    <row r="168" spans="1:20" ht="20.100000000000001" customHeight="1" x14ac:dyDescent="0.25">
      <c r="A168" s="4" t="s">
        <v>201</v>
      </c>
      <c r="B168" s="7" t="s">
        <v>635</v>
      </c>
      <c r="C168" s="5">
        <v>233</v>
      </c>
      <c r="D168" s="61"/>
      <c r="E168" s="61"/>
      <c r="F168" s="62"/>
      <c r="G168" s="62"/>
      <c r="H168" s="62"/>
      <c r="I168" s="62"/>
      <c r="J168" s="62"/>
      <c r="K168" s="62"/>
      <c r="L168" s="62"/>
      <c r="M168" s="62"/>
      <c r="N168" s="62"/>
      <c r="O168" s="62"/>
      <c r="P168" s="62"/>
      <c r="Q168" s="62"/>
      <c r="R168" s="62"/>
      <c r="S168" s="62"/>
      <c r="T168" s="62"/>
    </row>
    <row r="169" spans="1:20" ht="20.100000000000001" customHeight="1" x14ac:dyDescent="0.25">
      <c r="A169" s="4" t="s">
        <v>200</v>
      </c>
      <c r="B169" s="7" t="s">
        <v>493</v>
      </c>
      <c r="C169" s="5">
        <v>234</v>
      </c>
      <c r="D169" s="61"/>
      <c r="E169" s="61"/>
      <c r="F169" s="62"/>
      <c r="G169" s="62"/>
      <c r="H169" s="62"/>
      <c r="I169" s="62"/>
      <c r="J169" s="62"/>
      <c r="K169" s="62"/>
      <c r="L169" s="62"/>
      <c r="M169" s="62"/>
      <c r="N169" s="62"/>
      <c r="O169" s="62"/>
      <c r="P169" s="62"/>
      <c r="Q169" s="62"/>
      <c r="R169" s="62"/>
      <c r="S169" s="62"/>
      <c r="T169" s="62"/>
    </row>
    <row r="170" spans="1:20" ht="20.100000000000001" customHeight="1" x14ac:dyDescent="0.25">
      <c r="A170" s="4" t="s">
        <v>199</v>
      </c>
      <c r="B170" s="7" t="s">
        <v>636</v>
      </c>
      <c r="C170" s="5">
        <v>235</v>
      </c>
      <c r="D170" s="61"/>
      <c r="E170" s="61"/>
      <c r="F170" s="62">
        <v>9</v>
      </c>
      <c r="G170" s="62">
        <v>6</v>
      </c>
      <c r="H170" s="62"/>
      <c r="I170" s="62"/>
      <c r="J170" s="62">
        <v>6</v>
      </c>
      <c r="K170" s="62"/>
      <c r="L170" s="62"/>
      <c r="M170" s="62">
        <v>3</v>
      </c>
      <c r="N170" s="62"/>
      <c r="O170" s="62">
        <v>4</v>
      </c>
      <c r="P170" s="62"/>
      <c r="Q170" s="62">
        <v>4</v>
      </c>
      <c r="R170" s="62"/>
      <c r="S170" s="62"/>
      <c r="T170" s="62"/>
    </row>
    <row r="171" spans="1:20" ht="20.100000000000001" customHeight="1" x14ac:dyDescent="0.25">
      <c r="A171" s="4" t="s">
        <v>712</v>
      </c>
      <c r="B171" s="7" t="s">
        <v>713</v>
      </c>
      <c r="C171" s="5">
        <v>235.1</v>
      </c>
      <c r="D171" s="61"/>
      <c r="E171" s="61"/>
      <c r="F171" s="62"/>
      <c r="G171" s="62"/>
      <c r="H171" s="62"/>
      <c r="I171" s="62"/>
      <c r="J171" s="62"/>
      <c r="K171" s="62"/>
      <c r="L171" s="62"/>
      <c r="M171" s="62"/>
      <c r="N171" s="62"/>
      <c r="O171" s="62"/>
      <c r="P171" s="62"/>
      <c r="Q171" s="62"/>
      <c r="R171" s="62"/>
      <c r="S171" s="62"/>
      <c r="T171" s="62"/>
    </row>
    <row r="172" spans="1:20" ht="20.100000000000001" customHeight="1" x14ac:dyDescent="0.25">
      <c r="A172" s="4" t="s">
        <v>198</v>
      </c>
      <c r="B172" s="7" t="s">
        <v>637</v>
      </c>
      <c r="C172" s="5">
        <v>236</v>
      </c>
      <c r="D172" s="61"/>
      <c r="E172" s="61"/>
      <c r="F172" s="62"/>
      <c r="G172" s="62"/>
      <c r="H172" s="62"/>
      <c r="I172" s="62"/>
      <c r="J172" s="62"/>
      <c r="K172" s="62"/>
      <c r="L172" s="62"/>
      <c r="M172" s="62"/>
      <c r="N172" s="62"/>
      <c r="O172" s="62"/>
      <c r="P172" s="62"/>
      <c r="Q172" s="62"/>
      <c r="R172" s="62"/>
      <c r="S172" s="62"/>
      <c r="T172" s="62"/>
    </row>
    <row r="173" spans="1:20" ht="20.100000000000001" customHeight="1" x14ac:dyDescent="0.25">
      <c r="A173" s="4" t="s">
        <v>197</v>
      </c>
      <c r="B173" s="7" t="s">
        <v>546</v>
      </c>
      <c r="C173" s="5">
        <v>237</v>
      </c>
      <c r="D173" s="61"/>
      <c r="E173" s="61"/>
      <c r="F173" s="62"/>
      <c r="G173" s="62"/>
      <c r="H173" s="62"/>
      <c r="I173" s="62"/>
      <c r="J173" s="62"/>
      <c r="K173" s="62"/>
      <c r="L173" s="62"/>
      <c r="M173" s="62"/>
      <c r="N173" s="62"/>
      <c r="O173" s="62"/>
      <c r="P173" s="62"/>
      <c r="Q173" s="62"/>
      <c r="R173" s="62"/>
      <c r="S173" s="62"/>
      <c r="T173" s="62"/>
    </row>
    <row r="174" spans="1:20" ht="20.100000000000001" customHeight="1" x14ac:dyDescent="0.25">
      <c r="A174" s="4" t="s">
        <v>196</v>
      </c>
      <c r="B174" s="5" t="s">
        <v>547</v>
      </c>
      <c r="C174" s="5">
        <v>238</v>
      </c>
      <c r="D174" s="61">
        <v>1</v>
      </c>
      <c r="E174" s="61"/>
      <c r="F174" s="62"/>
      <c r="G174" s="62"/>
      <c r="H174" s="62"/>
      <c r="I174" s="62"/>
      <c r="J174" s="62"/>
      <c r="K174" s="62"/>
      <c r="L174" s="62"/>
      <c r="M174" s="62">
        <v>1</v>
      </c>
      <c r="N174" s="62"/>
      <c r="O174" s="62"/>
      <c r="P174" s="62"/>
      <c r="Q174" s="62"/>
      <c r="R174" s="62"/>
      <c r="S174" s="62"/>
      <c r="T174" s="62"/>
    </row>
    <row r="175" spans="1:20" ht="20.100000000000001" customHeight="1" x14ac:dyDescent="0.25">
      <c r="A175" s="4" t="s">
        <v>195</v>
      </c>
      <c r="B175" s="7" t="s">
        <v>548</v>
      </c>
      <c r="C175" s="5">
        <v>239</v>
      </c>
      <c r="D175" s="61"/>
      <c r="E175" s="61"/>
      <c r="F175" s="62"/>
      <c r="G175" s="62"/>
      <c r="H175" s="62"/>
      <c r="I175" s="62"/>
      <c r="J175" s="62"/>
      <c r="K175" s="62"/>
      <c r="L175" s="62"/>
      <c r="M175" s="62"/>
      <c r="N175" s="62"/>
      <c r="O175" s="62"/>
      <c r="P175" s="62"/>
      <c r="Q175" s="62"/>
      <c r="R175" s="62"/>
      <c r="S175" s="62"/>
      <c r="T175" s="62"/>
    </row>
    <row r="176" spans="1:20" ht="20.100000000000001" customHeight="1" x14ac:dyDescent="0.25">
      <c r="A176" s="4" t="s">
        <v>194</v>
      </c>
      <c r="B176" s="7" t="s">
        <v>638</v>
      </c>
      <c r="C176" s="5">
        <v>240</v>
      </c>
      <c r="D176" s="61"/>
      <c r="E176" s="61"/>
      <c r="F176" s="62"/>
      <c r="G176" s="62"/>
      <c r="H176" s="62"/>
      <c r="I176" s="62"/>
      <c r="J176" s="62"/>
      <c r="K176" s="62"/>
      <c r="L176" s="62"/>
      <c r="M176" s="62"/>
      <c r="N176" s="62"/>
      <c r="O176" s="62"/>
      <c r="P176" s="62"/>
      <c r="Q176" s="62"/>
      <c r="R176" s="62"/>
      <c r="S176" s="62"/>
      <c r="T176" s="62"/>
    </row>
    <row r="177" spans="1:20" ht="20.100000000000001" customHeight="1" x14ac:dyDescent="0.25">
      <c r="A177" s="4" t="s">
        <v>714</v>
      </c>
      <c r="B177" s="7" t="s">
        <v>715</v>
      </c>
      <c r="C177" s="5">
        <v>240.1</v>
      </c>
      <c r="D177" s="64"/>
      <c r="E177" s="64"/>
      <c r="F177" s="64"/>
      <c r="G177" s="64"/>
      <c r="H177" s="64"/>
      <c r="I177" s="64"/>
      <c r="J177" s="64"/>
      <c r="K177" s="64"/>
      <c r="L177" s="64"/>
      <c r="M177" s="64"/>
      <c r="N177" s="64"/>
      <c r="O177" s="64"/>
      <c r="P177" s="64"/>
      <c r="Q177" s="64"/>
      <c r="R177" s="64"/>
      <c r="S177" s="64"/>
      <c r="T177" s="64"/>
    </row>
    <row r="178" spans="1:20" ht="20.100000000000001" customHeight="1" x14ac:dyDescent="0.25">
      <c r="A178" s="4" t="s">
        <v>193</v>
      </c>
      <c r="B178" s="5" t="s">
        <v>639</v>
      </c>
      <c r="C178" s="5">
        <v>241</v>
      </c>
      <c r="D178" s="61"/>
      <c r="E178" s="61"/>
      <c r="F178" s="62"/>
      <c r="G178" s="62"/>
      <c r="H178" s="62"/>
      <c r="I178" s="62"/>
      <c r="J178" s="62"/>
      <c r="K178" s="62"/>
      <c r="L178" s="62"/>
      <c r="M178" s="62"/>
      <c r="N178" s="62"/>
      <c r="O178" s="62"/>
      <c r="P178" s="62"/>
      <c r="Q178" s="62"/>
      <c r="R178" s="62"/>
      <c r="S178" s="62"/>
      <c r="T178" s="62"/>
    </row>
    <row r="179" spans="1:20" ht="20.100000000000001" customHeight="1" x14ac:dyDescent="0.25">
      <c r="A179" s="4" t="s">
        <v>192</v>
      </c>
      <c r="B179" s="7" t="s">
        <v>438</v>
      </c>
      <c r="C179" s="5">
        <v>242</v>
      </c>
      <c r="D179" s="61">
        <v>4</v>
      </c>
      <c r="E179" s="61"/>
      <c r="F179" s="62">
        <v>15</v>
      </c>
      <c r="G179" s="62">
        <v>15</v>
      </c>
      <c r="H179" s="62"/>
      <c r="I179" s="62"/>
      <c r="J179" s="62">
        <v>15</v>
      </c>
      <c r="K179" s="62"/>
      <c r="L179" s="62"/>
      <c r="M179" s="62">
        <v>4</v>
      </c>
      <c r="N179" s="62"/>
      <c r="O179" s="62">
        <v>4</v>
      </c>
      <c r="P179" s="62"/>
      <c r="Q179" s="62">
        <v>4</v>
      </c>
      <c r="R179" s="62"/>
      <c r="S179" s="62"/>
      <c r="T179" s="62"/>
    </row>
    <row r="180" spans="1:20" ht="20.100000000000001" customHeight="1" x14ac:dyDescent="0.25">
      <c r="A180" s="4" t="s">
        <v>191</v>
      </c>
      <c r="B180" s="7" t="s">
        <v>375</v>
      </c>
      <c r="C180" s="5">
        <v>243</v>
      </c>
      <c r="D180" s="61"/>
      <c r="E180" s="61"/>
      <c r="F180" s="62"/>
      <c r="G180" s="62"/>
      <c r="H180" s="62"/>
      <c r="I180" s="62"/>
      <c r="J180" s="62"/>
      <c r="K180" s="62"/>
      <c r="L180" s="62"/>
      <c r="M180" s="62"/>
      <c r="N180" s="62"/>
      <c r="O180" s="62"/>
      <c r="P180" s="62"/>
      <c r="Q180" s="62"/>
      <c r="R180" s="62"/>
      <c r="S180" s="62"/>
      <c r="T180" s="62"/>
    </row>
    <row r="181" spans="1:20" ht="20.100000000000001" customHeight="1" x14ac:dyDescent="0.25">
      <c r="A181" s="4" t="s">
        <v>716</v>
      </c>
      <c r="B181" s="7" t="s">
        <v>717</v>
      </c>
      <c r="C181" s="5">
        <v>243.1</v>
      </c>
      <c r="D181" s="61">
        <v>1</v>
      </c>
      <c r="E181" s="61"/>
      <c r="F181" s="62">
        <v>2</v>
      </c>
      <c r="G181" s="62">
        <v>2</v>
      </c>
      <c r="H181" s="62"/>
      <c r="I181" s="62"/>
      <c r="J181" s="62">
        <v>2</v>
      </c>
      <c r="K181" s="62"/>
      <c r="L181" s="62"/>
      <c r="M181" s="62">
        <v>1</v>
      </c>
      <c r="N181" s="62"/>
      <c r="O181" s="62">
        <v>1</v>
      </c>
      <c r="P181" s="62"/>
      <c r="Q181" s="62">
        <v>1</v>
      </c>
      <c r="R181" s="62"/>
      <c r="S181" s="62"/>
      <c r="T181" s="62"/>
    </row>
    <row r="182" spans="1:20" ht="20.100000000000001" customHeight="1" x14ac:dyDescent="0.25">
      <c r="A182" s="4" t="s">
        <v>190</v>
      </c>
      <c r="B182" s="7" t="s">
        <v>362</v>
      </c>
      <c r="C182" s="5">
        <v>244</v>
      </c>
      <c r="D182" s="61"/>
      <c r="E182" s="61"/>
      <c r="F182" s="62">
        <v>1</v>
      </c>
      <c r="G182" s="62">
        <v>1</v>
      </c>
      <c r="H182" s="62"/>
      <c r="I182" s="62"/>
      <c r="J182" s="62">
        <v>1</v>
      </c>
      <c r="K182" s="62"/>
      <c r="L182" s="62"/>
      <c r="M182" s="62"/>
      <c r="N182" s="62"/>
      <c r="O182" s="62">
        <v>1</v>
      </c>
      <c r="P182" s="62"/>
      <c r="Q182" s="62">
        <v>1</v>
      </c>
      <c r="R182" s="62"/>
      <c r="S182" s="62"/>
      <c r="T182" s="62"/>
    </row>
    <row r="183" spans="1:20" ht="20.100000000000001" customHeight="1" x14ac:dyDescent="0.25">
      <c r="A183" s="4" t="s">
        <v>189</v>
      </c>
      <c r="B183" s="7" t="s">
        <v>549</v>
      </c>
      <c r="C183" s="5">
        <v>245</v>
      </c>
      <c r="D183" s="61"/>
      <c r="E183" s="61"/>
      <c r="F183" s="62"/>
      <c r="G183" s="62"/>
      <c r="H183" s="62"/>
      <c r="I183" s="62"/>
      <c r="J183" s="62"/>
      <c r="K183" s="62"/>
      <c r="L183" s="62"/>
      <c r="M183" s="62"/>
      <c r="N183" s="62"/>
      <c r="O183" s="62"/>
      <c r="P183" s="62"/>
      <c r="Q183" s="62"/>
      <c r="R183" s="62"/>
      <c r="S183" s="62"/>
      <c r="T183" s="62"/>
    </row>
    <row r="184" spans="1:20" ht="20.100000000000001" customHeight="1" x14ac:dyDescent="0.25">
      <c r="A184" s="4" t="s">
        <v>188</v>
      </c>
      <c r="B184" s="7" t="s">
        <v>494</v>
      </c>
      <c r="C184" s="5">
        <v>246</v>
      </c>
      <c r="D184" s="61"/>
      <c r="E184" s="61"/>
      <c r="F184" s="62"/>
      <c r="G184" s="62"/>
      <c r="H184" s="62"/>
      <c r="I184" s="62"/>
      <c r="J184" s="62"/>
      <c r="K184" s="62"/>
      <c r="L184" s="62"/>
      <c r="M184" s="62"/>
      <c r="N184" s="62"/>
      <c r="O184" s="62"/>
      <c r="P184" s="62"/>
      <c r="Q184" s="62"/>
      <c r="R184" s="62"/>
      <c r="S184" s="62"/>
      <c r="T184" s="62"/>
    </row>
    <row r="185" spans="1:20" ht="20.100000000000001" customHeight="1" x14ac:dyDescent="0.25">
      <c r="A185" s="4" t="s">
        <v>187</v>
      </c>
      <c r="B185" s="7" t="s">
        <v>550</v>
      </c>
      <c r="C185" s="5">
        <v>247</v>
      </c>
      <c r="D185" s="61"/>
      <c r="E185" s="61"/>
      <c r="F185" s="62"/>
      <c r="G185" s="62"/>
      <c r="H185" s="62"/>
      <c r="I185" s="62"/>
      <c r="J185" s="62"/>
      <c r="K185" s="62"/>
      <c r="L185" s="62"/>
      <c r="M185" s="62"/>
      <c r="N185" s="62"/>
      <c r="O185" s="62"/>
      <c r="P185" s="62"/>
      <c r="Q185" s="62"/>
      <c r="R185" s="62"/>
      <c r="S185" s="62"/>
      <c r="T185" s="62"/>
    </row>
    <row r="186" spans="1:20" ht="20.100000000000001" customHeight="1" x14ac:dyDescent="0.25">
      <c r="A186" s="4" t="s">
        <v>186</v>
      </c>
      <c r="B186" s="7" t="s">
        <v>551</v>
      </c>
      <c r="C186" s="5">
        <v>248</v>
      </c>
      <c r="D186" s="64"/>
      <c r="E186" s="64"/>
      <c r="F186" s="64"/>
      <c r="G186" s="64"/>
      <c r="H186" s="64"/>
      <c r="I186" s="64"/>
      <c r="J186" s="64"/>
      <c r="K186" s="64"/>
      <c r="L186" s="64"/>
      <c r="M186" s="64"/>
      <c r="N186" s="64"/>
      <c r="O186" s="64"/>
      <c r="P186" s="64"/>
      <c r="Q186" s="64"/>
      <c r="R186" s="64"/>
      <c r="S186" s="64"/>
      <c r="T186" s="64"/>
    </row>
    <row r="187" spans="1:20" ht="20.100000000000001" customHeight="1" x14ac:dyDescent="0.25">
      <c r="A187" s="4" t="s">
        <v>185</v>
      </c>
      <c r="B187" s="7" t="s">
        <v>640</v>
      </c>
      <c r="C187" s="5">
        <v>249</v>
      </c>
      <c r="D187" s="61"/>
      <c r="E187" s="61"/>
      <c r="F187" s="62"/>
      <c r="G187" s="62"/>
      <c r="H187" s="62"/>
      <c r="I187" s="62"/>
      <c r="J187" s="62"/>
      <c r="K187" s="62"/>
      <c r="L187" s="62"/>
      <c r="M187" s="62"/>
      <c r="N187" s="62"/>
      <c r="O187" s="62"/>
      <c r="P187" s="62"/>
      <c r="Q187" s="62"/>
      <c r="R187" s="62"/>
      <c r="S187" s="62"/>
      <c r="T187" s="62"/>
    </row>
    <row r="188" spans="1:20" ht="20.100000000000001" customHeight="1" x14ac:dyDescent="0.25">
      <c r="A188" s="4" t="s">
        <v>184</v>
      </c>
      <c r="B188" s="7" t="s">
        <v>552</v>
      </c>
      <c r="C188" s="5">
        <v>250</v>
      </c>
      <c r="D188" s="61"/>
      <c r="E188" s="61"/>
      <c r="F188" s="62"/>
      <c r="G188" s="62"/>
      <c r="H188" s="62"/>
      <c r="I188" s="62"/>
      <c r="J188" s="62"/>
      <c r="K188" s="62"/>
      <c r="L188" s="62"/>
      <c r="M188" s="62"/>
      <c r="N188" s="62"/>
      <c r="O188" s="62"/>
      <c r="P188" s="62"/>
      <c r="Q188" s="62"/>
      <c r="R188" s="62"/>
      <c r="S188" s="62"/>
      <c r="T188" s="62"/>
    </row>
    <row r="189" spans="1:20" ht="20.100000000000001" customHeight="1" x14ac:dyDescent="0.25">
      <c r="A189" s="4" t="s">
        <v>183</v>
      </c>
      <c r="B189" s="7" t="s">
        <v>403</v>
      </c>
      <c r="C189" s="5"/>
      <c r="D189" s="61"/>
      <c r="E189" s="61"/>
      <c r="F189" s="62"/>
      <c r="G189" s="62"/>
      <c r="H189" s="62"/>
      <c r="I189" s="62"/>
      <c r="J189" s="62"/>
      <c r="K189" s="62"/>
      <c r="L189" s="62"/>
      <c r="M189" s="62"/>
      <c r="N189" s="62"/>
      <c r="O189" s="62"/>
      <c r="P189" s="62"/>
      <c r="Q189" s="62"/>
      <c r="R189" s="62"/>
      <c r="S189" s="62"/>
      <c r="T189" s="62"/>
    </row>
    <row r="190" spans="1:20" ht="20.100000000000001" customHeight="1" x14ac:dyDescent="0.25">
      <c r="A190" s="8" t="s">
        <v>182</v>
      </c>
      <c r="B190" s="12" t="s">
        <v>439</v>
      </c>
      <c r="C190" s="5"/>
      <c r="D190" s="65">
        <f t="shared" ref="D190:T190" si="8">SUM(D191:D198)</f>
        <v>0</v>
      </c>
      <c r="E190" s="65">
        <f t="shared" si="8"/>
        <v>0</v>
      </c>
      <c r="F190" s="65">
        <f t="shared" si="8"/>
        <v>1</v>
      </c>
      <c r="G190" s="65">
        <f t="shared" si="8"/>
        <v>0</v>
      </c>
      <c r="H190" s="65">
        <f t="shared" si="8"/>
        <v>0</v>
      </c>
      <c r="I190" s="65">
        <f t="shared" si="8"/>
        <v>0</v>
      </c>
      <c r="J190" s="65">
        <f t="shared" si="8"/>
        <v>0</v>
      </c>
      <c r="K190" s="65">
        <f t="shared" si="8"/>
        <v>0</v>
      </c>
      <c r="L190" s="65">
        <f t="shared" si="8"/>
        <v>0</v>
      </c>
      <c r="M190" s="65">
        <f t="shared" si="8"/>
        <v>1</v>
      </c>
      <c r="N190" s="65">
        <f t="shared" si="8"/>
        <v>0</v>
      </c>
      <c r="O190" s="65">
        <f t="shared" si="8"/>
        <v>0</v>
      </c>
      <c r="P190" s="65">
        <f t="shared" si="8"/>
        <v>0</v>
      </c>
      <c r="Q190" s="65">
        <f t="shared" si="8"/>
        <v>0</v>
      </c>
      <c r="R190" s="65">
        <f t="shared" si="8"/>
        <v>0</v>
      </c>
      <c r="S190" s="65">
        <f t="shared" si="8"/>
        <v>0</v>
      </c>
      <c r="T190" s="65">
        <f t="shared" si="8"/>
        <v>0</v>
      </c>
    </row>
    <row r="191" spans="1:20" ht="20.100000000000001" customHeight="1" x14ac:dyDescent="0.25">
      <c r="A191" s="4" t="s">
        <v>181</v>
      </c>
      <c r="B191" s="7" t="s">
        <v>718</v>
      </c>
      <c r="C191" s="5">
        <v>251</v>
      </c>
      <c r="D191" s="61"/>
      <c r="E191" s="61"/>
      <c r="F191" s="62"/>
      <c r="G191" s="62"/>
      <c r="H191" s="62"/>
      <c r="I191" s="62"/>
      <c r="J191" s="62"/>
      <c r="K191" s="62"/>
      <c r="L191" s="62"/>
      <c r="M191" s="62"/>
      <c r="N191" s="62"/>
      <c r="O191" s="62"/>
      <c r="P191" s="62"/>
      <c r="Q191" s="62"/>
      <c r="R191" s="62"/>
      <c r="S191" s="62"/>
      <c r="T191" s="62"/>
    </row>
    <row r="192" spans="1:20" ht="20.100000000000001" customHeight="1" x14ac:dyDescent="0.25">
      <c r="A192" s="4" t="s">
        <v>180</v>
      </c>
      <c r="B192" s="7" t="s">
        <v>495</v>
      </c>
      <c r="C192" s="5">
        <v>252</v>
      </c>
      <c r="D192" s="61"/>
      <c r="E192" s="61"/>
      <c r="F192" s="62"/>
      <c r="G192" s="62"/>
      <c r="H192" s="62"/>
      <c r="I192" s="62"/>
      <c r="J192" s="62"/>
      <c r="K192" s="62"/>
      <c r="L192" s="62"/>
      <c r="M192" s="62"/>
      <c r="N192" s="62"/>
      <c r="O192" s="62"/>
      <c r="P192" s="62"/>
      <c r="Q192" s="62"/>
      <c r="R192" s="62"/>
      <c r="S192" s="62"/>
      <c r="T192" s="62"/>
    </row>
    <row r="193" spans="1:20" ht="20.100000000000001" customHeight="1" x14ac:dyDescent="0.25">
      <c r="A193" s="4" t="s">
        <v>179</v>
      </c>
      <c r="B193" s="7" t="s">
        <v>363</v>
      </c>
      <c r="C193" s="5">
        <v>253</v>
      </c>
      <c r="D193" s="61"/>
      <c r="E193" s="61"/>
      <c r="F193" s="62"/>
      <c r="G193" s="62"/>
      <c r="H193" s="62"/>
      <c r="I193" s="62"/>
      <c r="J193" s="62"/>
      <c r="K193" s="62"/>
      <c r="L193" s="62"/>
      <c r="M193" s="62"/>
      <c r="N193" s="62"/>
      <c r="O193" s="62"/>
      <c r="P193" s="62"/>
      <c r="Q193" s="62"/>
      <c r="R193" s="62"/>
      <c r="S193" s="62"/>
      <c r="T193" s="62"/>
    </row>
    <row r="194" spans="1:20" ht="20.100000000000001" customHeight="1" x14ac:dyDescent="0.25">
      <c r="A194" s="4" t="s">
        <v>178</v>
      </c>
      <c r="B194" s="7" t="s">
        <v>641</v>
      </c>
      <c r="C194" s="5">
        <v>254</v>
      </c>
      <c r="D194" s="61"/>
      <c r="E194" s="61"/>
      <c r="F194" s="62">
        <v>1</v>
      </c>
      <c r="G194" s="62"/>
      <c r="H194" s="62"/>
      <c r="I194" s="62"/>
      <c r="J194" s="62"/>
      <c r="K194" s="62"/>
      <c r="L194" s="62"/>
      <c r="M194" s="62">
        <v>1</v>
      </c>
      <c r="N194" s="62"/>
      <c r="O194" s="62"/>
      <c r="P194" s="62"/>
      <c r="Q194" s="62"/>
      <c r="R194" s="62"/>
      <c r="S194" s="62"/>
      <c r="T194" s="62"/>
    </row>
    <row r="195" spans="1:20" ht="20.100000000000001" customHeight="1" x14ac:dyDescent="0.25">
      <c r="A195" s="4" t="s">
        <v>177</v>
      </c>
      <c r="B195" s="7" t="s">
        <v>642</v>
      </c>
      <c r="C195" s="5">
        <v>255</v>
      </c>
      <c r="D195" s="61"/>
      <c r="E195" s="61"/>
      <c r="F195" s="62"/>
      <c r="G195" s="62"/>
      <c r="H195" s="62"/>
      <c r="I195" s="62"/>
      <c r="J195" s="62"/>
      <c r="K195" s="62"/>
      <c r="L195" s="62"/>
      <c r="M195" s="62"/>
      <c r="N195" s="62"/>
      <c r="O195" s="62"/>
      <c r="P195" s="62"/>
      <c r="Q195" s="62"/>
      <c r="R195" s="62"/>
      <c r="S195" s="62"/>
      <c r="T195" s="62"/>
    </row>
    <row r="196" spans="1:20" ht="20.100000000000001" customHeight="1" x14ac:dyDescent="0.25">
      <c r="A196" s="4" t="s">
        <v>176</v>
      </c>
      <c r="B196" s="7" t="s">
        <v>643</v>
      </c>
      <c r="C196" s="5">
        <v>256</v>
      </c>
      <c r="D196" s="64"/>
      <c r="E196" s="64"/>
      <c r="F196" s="64"/>
      <c r="G196" s="64"/>
      <c r="H196" s="64"/>
      <c r="I196" s="64"/>
      <c r="J196" s="64"/>
      <c r="K196" s="64"/>
      <c r="L196" s="64"/>
      <c r="M196" s="64"/>
      <c r="N196" s="64"/>
      <c r="O196" s="64"/>
      <c r="P196" s="64"/>
      <c r="Q196" s="64"/>
      <c r="R196" s="64"/>
      <c r="S196" s="64"/>
      <c r="T196" s="64"/>
    </row>
    <row r="197" spans="1:20" ht="20.100000000000001" customHeight="1" x14ac:dyDescent="0.25">
      <c r="A197" s="4" t="s">
        <v>175</v>
      </c>
      <c r="B197" s="7" t="s">
        <v>440</v>
      </c>
      <c r="C197" s="5">
        <v>257</v>
      </c>
      <c r="D197" s="61"/>
      <c r="E197" s="61"/>
      <c r="F197" s="62"/>
      <c r="G197" s="62"/>
      <c r="H197" s="62"/>
      <c r="I197" s="62"/>
      <c r="J197" s="62"/>
      <c r="K197" s="62"/>
      <c r="L197" s="62"/>
      <c r="M197" s="62"/>
      <c r="N197" s="62"/>
      <c r="O197" s="62"/>
      <c r="P197" s="62"/>
      <c r="Q197" s="62"/>
      <c r="R197" s="62"/>
      <c r="S197" s="62"/>
      <c r="T197" s="62"/>
    </row>
    <row r="198" spans="1:20" ht="20.100000000000001" customHeight="1" x14ac:dyDescent="0.25">
      <c r="A198" s="4" t="s">
        <v>174</v>
      </c>
      <c r="B198" s="7" t="s">
        <v>403</v>
      </c>
      <c r="C198" s="5"/>
      <c r="D198" s="61"/>
      <c r="E198" s="61"/>
      <c r="F198" s="62"/>
      <c r="G198" s="62"/>
      <c r="H198" s="62"/>
      <c r="I198" s="62"/>
      <c r="J198" s="62"/>
      <c r="K198" s="62"/>
      <c r="L198" s="62"/>
      <c r="M198" s="62"/>
      <c r="N198" s="62"/>
      <c r="O198" s="62"/>
      <c r="P198" s="62"/>
      <c r="Q198" s="62"/>
      <c r="R198" s="62"/>
      <c r="S198" s="62"/>
      <c r="T198" s="62"/>
    </row>
    <row r="199" spans="1:20" ht="20.100000000000001" customHeight="1" x14ac:dyDescent="0.25">
      <c r="A199" s="8" t="s">
        <v>173</v>
      </c>
      <c r="B199" s="12" t="s">
        <v>441</v>
      </c>
      <c r="C199" s="5"/>
      <c r="D199" s="65">
        <f t="shared" ref="D199:T199" si="9">SUM(D200:D208)</f>
        <v>1</v>
      </c>
      <c r="E199" s="65">
        <f t="shared" si="9"/>
        <v>0</v>
      </c>
      <c r="F199" s="65">
        <f t="shared" si="9"/>
        <v>6</v>
      </c>
      <c r="G199" s="65">
        <f t="shared" si="9"/>
        <v>3</v>
      </c>
      <c r="H199" s="65">
        <f t="shared" si="9"/>
        <v>0</v>
      </c>
      <c r="I199" s="65">
        <f t="shared" si="9"/>
        <v>0</v>
      </c>
      <c r="J199" s="65">
        <f t="shared" si="9"/>
        <v>3</v>
      </c>
      <c r="K199" s="65">
        <f t="shared" si="9"/>
        <v>0</v>
      </c>
      <c r="L199" s="65">
        <f t="shared" si="9"/>
        <v>0</v>
      </c>
      <c r="M199" s="65">
        <f t="shared" si="9"/>
        <v>4</v>
      </c>
      <c r="N199" s="65">
        <f t="shared" si="9"/>
        <v>0</v>
      </c>
      <c r="O199" s="65">
        <f t="shared" si="9"/>
        <v>2</v>
      </c>
      <c r="P199" s="65">
        <f t="shared" si="9"/>
        <v>0</v>
      </c>
      <c r="Q199" s="65">
        <f t="shared" si="9"/>
        <v>2</v>
      </c>
      <c r="R199" s="65">
        <f t="shared" si="9"/>
        <v>0</v>
      </c>
      <c r="S199" s="65">
        <f t="shared" si="9"/>
        <v>0</v>
      </c>
      <c r="T199" s="65">
        <f t="shared" si="9"/>
        <v>0</v>
      </c>
    </row>
    <row r="200" spans="1:20" ht="20.100000000000001" customHeight="1" x14ac:dyDescent="0.25">
      <c r="A200" s="4" t="s">
        <v>172</v>
      </c>
      <c r="B200" s="7" t="s">
        <v>442</v>
      </c>
      <c r="C200" s="5">
        <v>258</v>
      </c>
      <c r="D200" s="61">
        <v>1</v>
      </c>
      <c r="E200" s="61"/>
      <c r="F200" s="62">
        <v>5</v>
      </c>
      <c r="G200" s="62">
        <v>2</v>
      </c>
      <c r="H200" s="62"/>
      <c r="I200" s="62"/>
      <c r="J200" s="62">
        <v>2</v>
      </c>
      <c r="K200" s="62"/>
      <c r="L200" s="62"/>
      <c r="M200" s="62">
        <v>4</v>
      </c>
      <c r="N200" s="62"/>
      <c r="O200" s="62">
        <v>1</v>
      </c>
      <c r="P200" s="62"/>
      <c r="Q200" s="62">
        <v>1</v>
      </c>
      <c r="R200" s="62"/>
      <c r="S200" s="62"/>
      <c r="T200" s="62"/>
    </row>
    <row r="201" spans="1:20" ht="20.100000000000001" customHeight="1" x14ac:dyDescent="0.25">
      <c r="A201" s="4" t="s">
        <v>171</v>
      </c>
      <c r="B201" s="7" t="s">
        <v>443</v>
      </c>
      <c r="C201" s="5">
        <v>259</v>
      </c>
      <c r="D201" s="61"/>
      <c r="E201" s="61"/>
      <c r="F201" s="62"/>
      <c r="G201" s="62"/>
      <c r="H201" s="62"/>
      <c r="I201" s="62"/>
      <c r="J201" s="62"/>
      <c r="K201" s="62"/>
      <c r="L201" s="62"/>
      <c r="M201" s="62"/>
      <c r="N201" s="62"/>
      <c r="O201" s="62"/>
      <c r="P201" s="62"/>
      <c r="Q201" s="62"/>
      <c r="R201" s="62"/>
      <c r="S201" s="62"/>
      <c r="T201" s="62"/>
    </row>
    <row r="202" spans="1:20" ht="20.100000000000001" customHeight="1" x14ac:dyDescent="0.25">
      <c r="A202" s="4" t="s">
        <v>170</v>
      </c>
      <c r="B202" s="7" t="s">
        <v>355</v>
      </c>
      <c r="C202" s="5">
        <v>260</v>
      </c>
      <c r="D202" s="61"/>
      <c r="E202" s="61"/>
      <c r="F202" s="62"/>
      <c r="G202" s="62"/>
      <c r="H202" s="62"/>
      <c r="I202" s="62"/>
      <c r="J202" s="62"/>
      <c r="K202" s="62"/>
      <c r="L202" s="62"/>
      <c r="M202" s="62"/>
      <c r="N202" s="62"/>
      <c r="O202" s="62"/>
      <c r="P202" s="62"/>
      <c r="Q202" s="62"/>
      <c r="R202" s="62"/>
      <c r="S202" s="62"/>
      <c r="T202" s="62"/>
    </row>
    <row r="203" spans="1:20" ht="20.100000000000001" customHeight="1" x14ac:dyDescent="0.25">
      <c r="A203" s="4" t="s">
        <v>169</v>
      </c>
      <c r="B203" s="7" t="s">
        <v>444</v>
      </c>
      <c r="C203" s="5">
        <v>261</v>
      </c>
      <c r="D203" s="61"/>
      <c r="E203" s="61"/>
      <c r="F203" s="62"/>
      <c r="G203" s="62"/>
      <c r="H203" s="62"/>
      <c r="I203" s="62"/>
      <c r="J203" s="62"/>
      <c r="K203" s="62"/>
      <c r="L203" s="62"/>
      <c r="M203" s="62"/>
      <c r="N203" s="62"/>
      <c r="O203" s="62"/>
      <c r="P203" s="62"/>
      <c r="Q203" s="62"/>
      <c r="R203" s="62"/>
      <c r="S203" s="62"/>
      <c r="T203" s="62"/>
    </row>
    <row r="204" spans="1:20" ht="20.100000000000001" customHeight="1" x14ac:dyDescent="0.25">
      <c r="A204" s="4" t="s">
        <v>168</v>
      </c>
      <c r="B204" s="7" t="s">
        <v>445</v>
      </c>
      <c r="C204" s="5">
        <v>262</v>
      </c>
      <c r="D204" s="61"/>
      <c r="E204" s="61"/>
      <c r="F204" s="62">
        <v>1</v>
      </c>
      <c r="G204" s="62">
        <v>1</v>
      </c>
      <c r="H204" s="62"/>
      <c r="I204" s="62"/>
      <c r="J204" s="62">
        <v>1</v>
      </c>
      <c r="K204" s="62"/>
      <c r="L204" s="62"/>
      <c r="M204" s="62"/>
      <c r="N204" s="62"/>
      <c r="O204" s="62">
        <v>1</v>
      </c>
      <c r="P204" s="62"/>
      <c r="Q204" s="62">
        <v>1</v>
      </c>
      <c r="R204" s="62"/>
      <c r="S204" s="62"/>
      <c r="T204" s="62"/>
    </row>
    <row r="205" spans="1:20" ht="20.100000000000001" customHeight="1" x14ac:dyDescent="0.25">
      <c r="A205" s="4" t="s">
        <v>167</v>
      </c>
      <c r="B205" s="7" t="s">
        <v>644</v>
      </c>
      <c r="C205" s="5">
        <v>263</v>
      </c>
      <c r="D205" s="61"/>
      <c r="E205" s="61"/>
      <c r="F205" s="62"/>
      <c r="G205" s="62"/>
      <c r="H205" s="62"/>
      <c r="I205" s="62"/>
      <c r="J205" s="62"/>
      <c r="K205" s="62"/>
      <c r="L205" s="62"/>
      <c r="M205" s="62"/>
      <c r="N205" s="62"/>
      <c r="O205" s="62"/>
      <c r="P205" s="62"/>
      <c r="Q205" s="62"/>
      <c r="R205" s="62"/>
      <c r="S205" s="62"/>
      <c r="T205" s="62"/>
    </row>
    <row r="206" spans="1:20" ht="20.100000000000001" customHeight="1" x14ac:dyDescent="0.25">
      <c r="A206" s="4" t="s">
        <v>166</v>
      </c>
      <c r="B206" s="7" t="s">
        <v>446</v>
      </c>
      <c r="C206" s="5">
        <v>264</v>
      </c>
      <c r="D206" s="61"/>
      <c r="E206" s="61"/>
      <c r="F206" s="62"/>
      <c r="G206" s="62"/>
      <c r="H206" s="62"/>
      <c r="I206" s="62"/>
      <c r="J206" s="62"/>
      <c r="K206" s="62"/>
      <c r="L206" s="62"/>
      <c r="M206" s="62"/>
      <c r="N206" s="62"/>
      <c r="O206" s="62"/>
      <c r="P206" s="62"/>
      <c r="Q206" s="62"/>
      <c r="R206" s="62"/>
      <c r="S206" s="62"/>
      <c r="T206" s="62"/>
    </row>
    <row r="207" spans="1:20" ht="20.100000000000001" customHeight="1" x14ac:dyDescent="0.25">
      <c r="A207" s="4" t="s">
        <v>165</v>
      </c>
      <c r="B207" s="7" t="s">
        <v>553</v>
      </c>
      <c r="C207" s="5">
        <v>265</v>
      </c>
      <c r="D207" s="61"/>
      <c r="E207" s="61"/>
      <c r="F207" s="62"/>
      <c r="G207" s="62"/>
      <c r="H207" s="62"/>
      <c r="I207" s="62"/>
      <c r="J207" s="62"/>
      <c r="K207" s="62"/>
      <c r="L207" s="62"/>
      <c r="M207" s="62"/>
      <c r="N207" s="62"/>
      <c r="O207" s="62"/>
      <c r="P207" s="62"/>
      <c r="Q207" s="62"/>
      <c r="R207" s="62"/>
      <c r="S207" s="62"/>
      <c r="T207" s="62"/>
    </row>
    <row r="208" spans="1:20" ht="20.100000000000001" customHeight="1" x14ac:dyDescent="0.25">
      <c r="A208" s="4" t="s">
        <v>164</v>
      </c>
      <c r="B208" s="7" t="s">
        <v>403</v>
      </c>
      <c r="C208" s="5"/>
      <c r="D208" s="61"/>
      <c r="E208" s="61"/>
      <c r="F208" s="62"/>
      <c r="G208" s="62"/>
      <c r="H208" s="62"/>
      <c r="I208" s="62"/>
      <c r="J208" s="62"/>
      <c r="K208" s="62"/>
      <c r="L208" s="62"/>
      <c r="M208" s="62"/>
      <c r="N208" s="62"/>
      <c r="O208" s="62"/>
      <c r="P208" s="62"/>
      <c r="Q208" s="62"/>
      <c r="R208" s="62"/>
      <c r="S208" s="62"/>
      <c r="T208" s="62"/>
    </row>
    <row r="209" spans="1:20" ht="20.100000000000001" customHeight="1" x14ac:dyDescent="0.25">
      <c r="A209" s="8" t="s">
        <v>163</v>
      </c>
      <c r="B209" s="12" t="s">
        <v>447</v>
      </c>
      <c r="C209" s="5"/>
      <c r="D209" s="65">
        <f t="shared" ref="D209:T209" si="10">SUM(D210:D227)</f>
        <v>8</v>
      </c>
      <c r="E209" s="65">
        <f t="shared" si="10"/>
        <v>0</v>
      </c>
      <c r="F209" s="65">
        <f t="shared" si="10"/>
        <v>36</v>
      </c>
      <c r="G209" s="65">
        <f t="shared" si="10"/>
        <v>30</v>
      </c>
      <c r="H209" s="65">
        <f t="shared" si="10"/>
        <v>0</v>
      </c>
      <c r="I209" s="65">
        <f t="shared" si="10"/>
        <v>0</v>
      </c>
      <c r="J209" s="65">
        <f t="shared" si="10"/>
        <v>30</v>
      </c>
      <c r="K209" s="65">
        <f t="shared" si="10"/>
        <v>0</v>
      </c>
      <c r="L209" s="65">
        <f t="shared" si="10"/>
        <v>0</v>
      </c>
      <c r="M209" s="65">
        <f t="shared" si="10"/>
        <v>14</v>
      </c>
      <c r="N209" s="65">
        <f t="shared" si="10"/>
        <v>0</v>
      </c>
      <c r="O209" s="65">
        <f t="shared" si="10"/>
        <v>6</v>
      </c>
      <c r="P209" s="65">
        <f t="shared" si="10"/>
        <v>1</v>
      </c>
      <c r="Q209" s="65">
        <f t="shared" si="10"/>
        <v>7</v>
      </c>
      <c r="R209" s="65">
        <f t="shared" si="10"/>
        <v>0</v>
      </c>
      <c r="S209" s="65">
        <f t="shared" si="10"/>
        <v>0</v>
      </c>
      <c r="T209" s="65">
        <f t="shared" si="10"/>
        <v>0</v>
      </c>
    </row>
    <row r="210" spans="1:20" ht="20.100000000000001" customHeight="1" x14ac:dyDescent="0.25">
      <c r="A210" s="4" t="s">
        <v>162</v>
      </c>
      <c r="B210" s="7" t="s">
        <v>719</v>
      </c>
      <c r="C210" s="5">
        <v>266</v>
      </c>
      <c r="D210" s="61">
        <v>4</v>
      </c>
      <c r="E210" s="61"/>
      <c r="F210" s="62">
        <v>5</v>
      </c>
      <c r="G210" s="62">
        <v>6</v>
      </c>
      <c r="H210" s="62"/>
      <c r="I210" s="62"/>
      <c r="J210" s="62">
        <v>6</v>
      </c>
      <c r="K210" s="62"/>
      <c r="L210" s="62"/>
      <c r="M210" s="62">
        <v>3</v>
      </c>
      <c r="N210" s="62"/>
      <c r="O210" s="62">
        <v>3</v>
      </c>
      <c r="P210" s="62">
        <v>1</v>
      </c>
      <c r="Q210" s="62">
        <v>4</v>
      </c>
      <c r="R210" s="62"/>
      <c r="S210" s="62"/>
      <c r="T210" s="62"/>
    </row>
    <row r="211" spans="1:20" ht="20.100000000000001" customHeight="1" x14ac:dyDescent="0.25">
      <c r="A211" s="4" t="s">
        <v>161</v>
      </c>
      <c r="B211" s="7" t="s">
        <v>720</v>
      </c>
      <c r="C211" s="5">
        <v>267</v>
      </c>
      <c r="D211" s="61"/>
      <c r="E211" s="61"/>
      <c r="F211" s="62"/>
      <c r="G211" s="62"/>
      <c r="H211" s="62"/>
      <c r="I211" s="62"/>
      <c r="J211" s="62"/>
      <c r="K211" s="62"/>
      <c r="L211" s="62"/>
      <c r="M211" s="62"/>
      <c r="N211" s="62"/>
      <c r="O211" s="62"/>
      <c r="P211" s="62"/>
      <c r="Q211" s="62"/>
      <c r="R211" s="62"/>
      <c r="S211" s="62"/>
      <c r="T211" s="62"/>
    </row>
    <row r="212" spans="1:20" ht="20.100000000000001" customHeight="1" x14ac:dyDescent="0.25">
      <c r="A212" s="4" t="s">
        <v>721</v>
      </c>
      <c r="B212" s="7" t="s">
        <v>722</v>
      </c>
      <c r="C212" s="5">
        <v>267.10000000000002</v>
      </c>
      <c r="D212" s="61"/>
      <c r="E212" s="61"/>
      <c r="F212" s="62"/>
      <c r="G212" s="62"/>
      <c r="H212" s="62"/>
      <c r="I212" s="62"/>
      <c r="J212" s="62"/>
      <c r="K212" s="62"/>
      <c r="L212" s="62"/>
      <c r="M212" s="62"/>
      <c r="N212" s="62"/>
      <c r="O212" s="62"/>
      <c r="P212" s="62"/>
      <c r="Q212" s="62"/>
      <c r="R212" s="62"/>
      <c r="S212" s="62"/>
      <c r="T212" s="62"/>
    </row>
    <row r="213" spans="1:20" ht="20.100000000000001" customHeight="1" x14ac:dyDescent="0.25">
      <c r="A213" s="4" t="s">
        <v>160</v>
      </c>
      <c r="B213" s="7" t="s">
        <v>645</v>
      </c>
      <c r="C213" s="5">
        <v>268</v>
      </c>
      <c r="D213" s="64">
        <v>4</v>
      </c>
      <c r="E213" s="64"/>
      <c r="F213" s="64">
        <v>30</v>
      </c>
      <c r="G213" s="64">
        <v>24</v>
      </c>
      <c r="H213" s="64"/>
      <c r="I213" s="64"/>
      <c r="J213" s="64">
        <v>24</v>
      </c>
      <c r="K213" s="64"/>
      <c r="L213" s="64"/>
      <c r="M213" s="64">
        <v>10</v>
      </c>
      <c r="N213" s="64"/>
      <c r="O213" s="64">
        <v>3</v>
      </c>
      <c r="P213" s="64"/>
      <c r="Q213" s="64">
        <v>3</v>
      </c>
      <c r="R213" s="64"/>
      <c r="S213" s="64"/>
      <c r="T213" s="64"/>
    </row>
    <row r="214" spans="1:20" ht="20.100000000000001" customHeight="1" x14ac:dyDescent="0.25">
      <c r="A214" s="4" t="s">
        <v>159</v>
      </c>
      <c r="B214" s="5" t="s">
        <v>723</v>
      </c>
      <c r="C214" s="5">
        <v>269</v>
      </c>
      <c r="D214" s="61"/>
      <c r="E214" s="61"/>
      <c r="F214" s="62"/>
      <c r="G214" s="62"/>
      <c r="H214" s="62"/>
      <c r="I214" s="62"/>
      <c r="J214" s="62"/>
      <c r="K214" s="62"/>
      <c r="L214" s="62"/>
      <c r="M214" s="62"/>
      <c r="N214" s="62"/>
      <c r="O214" s="62"/>
      <c r="P214" s="62"/>
      <c r="Q214" s="62"/>
      <c r="R214" s="62"/>
      <c r="S214" s="62"/>
      <c r="T214" s="62"/>
    </row>
    <row r="215" spans="1:20" ht="20.100000000000001" customHeight="1" x14ac:dyDescent="0.25">
      <c r="A215" s="4" t="s">
        <v>158</v>
      </c>
      <c r="B215" s="7" t="s">
        <v>724</v>
      </c>
      <c r="C215" s="5">
        <v>269.10000000000002</v>
      </c>
      <c r="D215" s="62"/>
      <c r="E215" s="62"/>
      <c r="F215" s="62"/>
      <c r="G215" s="62"/>
      <c r="H215" s="62"/>
      <c r="I215" s="62"/>
      <c r="J215" s="62"/>
      <c r="K215" s="62"/>
      <c r="L215" s="62"/>
      <c r="M215" s="62"/>
      <c r="N215" s="62"/>
      <c r="O215" s="62"/>
      <c r="P215" s="62"/>
      <c r="Q215" s="62"/>
      <c r="R215" s="62"/>
      <c r="S215" s="62"/>
      <c r="T215" s="62"/>
    </row>
    <row r="216" spans="1:20" ht="20.100000000000001" customHeight="1" x14ac:dyDescent="0.25">
      <c r="A216" s="4" t="s">
        <v>157</v>
      </c>
      <c r="B216" s="7" t="s">
        <v>725</v>
      </c>
      <c r="C216" s="5">
        <v>270</v>
      </c>
      <c r="D216" s="61"/>
      <c r="E216" s="61"/>
      <c r="F216" s="62"/>
      <c r="G216" s="62"/>
      <c r="H216" s="62"/>
      <c r="I216" s="62"/>
      <c r="J216" s="62"/>
      <c r="K216" s="62"/>
      <c r="L216" s="62"/>
      <c r="M216" s="62"/>
      <c r="N216" s="62"/>
      <c r="O216" s="62"/>
      <c r="P216" s="62"/>
      <c r="Q216" s="62"/>
      <c r="R216" s="62"/>
      <c r="S216" s="62"/>
      <c r="T216" s="62"/>
    </row>
    <row r="217" spans="1:20" ht="20.100000000000001" customHeight="1" x14ac:dyDescent="0.25">
      <c r="A217" s="4" t="s">
        <v>156</v>
      </c>
      <c r="B217" s="7" t="s">
        <v>726</v>
      </c>
      <c r="C217" s="5">
        <v>272</v>
      </c>
      <c r="D217" s="61"/>
      <c r="E217" s="61"/>
      <c r="F217" s="62"/>
      <c r="G217" s="62"/>
      <c r="H217" s="62"/>
      <c r="I217" s="62"/>
      <c r="J217" s="62"/>
      <c r="K217" s="62"/>
      <c r="L217" s="62"/>
      <c r="M217" s="62"/>
      <c r="N217" s="62"/>
      <c r="O217" s="62"/>
      <c r="P217" s="62"/>
      <c r="Q217" s="62"/>
      <c r="R217" s="62"/>
      <c r="S217" s="62"/>
      <c r="T217" s="62"/>
    </row>
    <row r="218" spans="1:20" ht="20.100000000000001" customHeight="1" x14ac:dyDescent="0.25">
      <c r="A218" s="4" t="s">
        <v>155</v>
      </c>
      <c r="B218" s="7" t="s">
        <v>727</v>
      </c>
      <c r="C218" s="5">
        <v>273</v>
      </c>
      <c r="D218" s="61"/>
      <c r="E218" s="61"/>
      <c r="F218" s="62"/>
      <c r="G218" s="62"/>
      <c r="H218" s="62"/>
      <c r="I218" s="62"/>
      <c r="J218" s="62"/>
      <c r="K218" s="62"/>
      <c r="L218" s="62"/>
      <c r="M218" s="62"/>
      <c r="N218" s="62"/>
      <c r="O218" s="62"/>
      <c r="P218" s="62"/>
      <c r="Q218" s="62"/>
      <c r="R218" s="62"/>
      <c r="S218" s="62"/>
      <c r="T218" s="62"/>
    </row>
    <row r="219" spans="1:20" ht="20.100000000000001" customHeight="1" x14ac:dyDescent="0.25">
      <c r="A219" s="4" t="s">
        <v>154</v>
      </c>
      <c r="B219" s="7" t="s">
        <v>728</v>
      </c>
      <c r="C219" s="5">
        <v>274</v>
      </c>
      <c r="D219" s="61"/>
      <c r="E219" s="61"/>
      <c r="F219" s="62"/>
      <c r="G219" s="62"/>
      <c r="H219" s="62"/>
      <c r="I219" s="62"/>
      <c r="J219" s="62"/>
      <c r="K219" s="62"/>
      <c r="L219" s="62"/>
      <c r="M219" s="62"/>
      <c r="N219" s="62"/>
      <c r="O219" s="62"/>
      <c r="P219" s="62"/>
      <c r="Q219" s="62"/>
      <c r="R219" s="62"/>
      <c r="S219" s="62"/>
      <c r="T219" s="62"/>
    </row>
    <row r="220" spans="1:20" ht="20.100000000000001" customHeight="1" x14ac:dyDescent="0.25">
      <c r="A220" s="4" t="s">
        <v>153</v>
      </c>
      <c r="B220" s="7" t="s">
        <v>729</v>
      </c>
      <c r="C220" s="5">
        <v>275</v>
      </c>
      <c r="D220" s="61"/>
      <c r="E220" s="61"/>
      <c r="F220" s="62"/>
      <c r="G220" s="62"/>
      <c r="H220" s="62"/>
      <c r="I220" s="62"/>
      <c r="J220" s="62"/>
      <c r="K220" s="62"/>
      <c r="L220" s="62"/>
      <c r="M220" s="62"/>
      <c r="N220" s="62"/>
      <c r="O220" s="62"/>
      <c r="P220" s="62"/>
      <c r="Q220" s="62"/>
      <c r="R220" s="62"/>
      <c r="S220" s="62"/>
      <c r="T220" s="62"/>
    </row>
    <row r="221" spans="1:20" ht="20.100000000000001" customHeight="1" x14ac:dyDescent="0.25">
      <c r="A221" s="4" t="s">
        <v>152</v>
      </c>
      <c r="B221" s="7" t="s">
        <v>554</v>
      </c>
      <c r="C221" s="5">
        <v>276</v>
      </c>
      <c r="D221" s="61"/>
      <c r="E221" s="61"/>
      <c r="F221" s="62"/>
      <c r="G221" s="62"/>
      <c r="H221" s="62"/>
      <c r="I221" s="62"/>
      <c r="J221" s="62"/>
      <c r="K221" s="62"/>
      <c r="L221" s="62"/>
      <c r="M221" s="62"/>
      <c r="N221" s="62"/>
      <c r="O221" s="62"/>
      <c r="P221" s="62"/>
      <c r="Q221" s="62"/>
      <c r="R221" s="62"/>
      <c r="S221" s="62"/>
      <c r="T221" s="62"/>
    </row>
    <row r="222" spans="1:20" ht="20.100000000000001" customHeight="1" x14ac:dyDescent="0.25">
      <c r="A222" s="4" t="s">
        <v>151</v>
      </c>
      <c r="B222" s="7" t="s">
        <v>364</v>
      </c>
      <c r="C222" s="5">
        <v>277</v>
      </c>
      <c r="D222" s="61"/>
      <c r="E222" s="61"/>
      <c r="F222" s="62"/>
      <c r="G222" s="62"/>
      <c r="H222" s="62"/>
      <c r="I222" s="62"/>
      <c r="J222" s="62"/>
      <c r="K222" s="62"/>
      <c r="L222" s="62"/>
      <c r="M222" s="62"/>
      <c r="N222" s="62"/>
      <c r="O222" s="62"/>
      <c r="P222" s="62"/>
      <c r="Q222" s="62"/>
      <c r="R222" s="62"/>
      <c r="S222" s="62"/>
      <c r="T222" s="62"/>
    </row>
    <row r="223" spans="1:20" ht="20.100000000000001" customHeight="1" x14ac:dyDescent="0.25">
      <c r="A223" s="4" t="s">
        <v>150</v>
      </c>
      <c r="B223" s="7" t="s">
        <v>555</v>
      </c>
      <c r="C223" s="5">
        <v>278</v>
      </c>
      <c r="D223" s="61"/>
      <c r="E223" s="61"/>
      <c r="F223" s="62"/>
      <c r="G223" s="62"/>
      <c r="H223" s="62"/>
      <c r="I223" s="62"/>
      <c r="J223" s="62"/>
      <c r="K223" s="62"/>
      <c r="L223" s="62"/>
      <c r="M223" s="62"/>
      <c r="N223" s="62"/>
      <c r="O223" s="62"/>
      <c r="P223" s="62"/>
      <c r="Q223" s="62"/>
      <c r="R223" s="62"/>
      <c r="S223" s="62"/>
      <c r="T223" s="62"/>
    </row>
    <row r="224" spans="1:20" ht="20.100000000000001" customHeight="1" x14ac:dyDescent="0.25">
      <c r="A224" s="4" t="s">
        <v>149</v>
      </c>
      <c r="B224" s="7" t="s">
        <v>556</v>
      </c>
      <c r="C224" s="5">
        <v>279</v>
      </c>
      <c r="D224" s="61"/>
      <c r="E224" s="61"/>
      <c r="F224" s="62">
        <v>1</v>
      </c>
      <c r="G224" s="62"/>
      <c r="H224" s="62"/>
      <c r="I224" s="62"/>
      <c r="J224" s="62"/>
      <c r="K224" s="62"/>
      <c r="L224" s="62"/>
      <c r="M224" s="62">
        <v>1</v>
      </c>
      <c r="N224" s="62"/>
      <c r="O224" s="62"/>
      <c r="P224" s="62"/>
      <c r="Q224" s="62"/>
      <c r="R224" s="62"/>
      <c r="S224" s="62"/>
      <c r="T224" s="62"/>
    </row>
    <row r="225" spans="1:20" ht="20.100000000000001" customHeight="1" x14ac:dyDescent="0.25">
      <c r="A225" s="4" t="s">
        <v>148</v>
      </c>
      <c r="B225" s="7" t="s">
        <v>730</v>
      </c>
      <c r="C225" s="5">
        <v>280</v>
      </c>
      <c r="D225" s="61"/>
      <c r="E225" s="61"/>
      <c r="F225" s="62"/>
      <c r="G225" s="62"/>
      <c r="H225" s="62"/>
      <c r="I225" s="62"/>
      <c r="J225" s="62"/>
      <c r="K225" s="62"/>
      <c r="L225" s="62"/>
      <c r="M225" s="62"/>
      <c r="N225" s="62"/>
      <c r="O225" s="62"/>
      <c r="P225" s="62"/>
      <c r="Q225" s="62"/>
      <c r="R225" s="62"/>
      <c r="S225" s="62"/>
      <c r="T225" s="62"/>
    </row>
    <row r="226" spans="1:20" ht="20.100000000000001" customHeight="1" x14ac:dyDescent="0.25">
      <c r="A226" s="4" t="s">
        <v>731</v>
      </c>
      <c r="B226" s="7" t="s">
        <v>732</v>
      </c>
      <c r="C226" s="5">
        <v>280.10000000000002</v>
      </c>
      <c r="D226" s="61"/>
      <c r="E226" s="61"/>
      <c r="F226" s="62"/>
      <c r="G226" s="62"/>
      <c r="H226" s="62"/>
      <c r="I226" s="62"/>
      <c r="J226" s="62"/>
      <c r="K226" s="62"/>
      <c r="L226" s="62"/>
      <c r="M226" s="62"/>
      <c r="N226" s="62"/>
      <c r="O226" s="62"/>
      <c r="P226" s="62"/>
      <c r="Q226" s="62"/>
      <c r="R226" s="62"/>
      <c r="S226" s="62"/>
      <c r="T226" s="62"/>
    </row>
    <row r="227" spans="1:20" ht="20.100000000000001" customHeight="1" x14ac:dyDescent="0.25">
      <c r="A227" s="4" t="s">
        <v>147</v>
      </c>
      <c r="B227" s="7" t="s">
        <v>403</v>
      </c>
      <c r="C227" s="5"/>
      <c r="D227" s="61"/>
      <c r="E227" s="61"/>
      <c r="F227" s="62"/>
      <c r="G227" s="62"/>
      <c r="H227" s="62"/>
      <c r="I227" s="62"/>
      <c r="J227" s="62"/>
      <c r="K227" s="62"/>
      <c r="L227" s="62"/>
      <c r="M227" s="62"/>
      <c r="N227" s="62"/>
      <c r="O227" s="62"/>
      <c r="P227" s="62"/>
      <c r="Q227" s="62"/>
      <c r="R227" s="62"/>
      <c r="S227" s="62"/>
      <c r="T227" s="62"/>
    </row>
    <row r="228" spans="1:20" ht="20.100000000000001" customHeight="1" x14ac:dyDescent="0.25">
      <c r="A228" s="8" t="s">
        <v>146</v>
      </c>
      <c r="B228" s="12" t="s">
        <v>448</v>
      </c>
      <c r="C228" s="5"/>
      <c r="D228" s="65">
        <f t="shared" ref="D228:T228" si="11">SUM(D229:D247)</f>
        <v>0</v>
      </c>
      <c r="E228" s="65">
        <f t="shared" si="11"/>
        <v>0</v>
      </c>
      <c r="F228" s="65">
        <f t="shared" si="11"/>
        <v>0</v>
      </c>
      <c r="G228" s="65">
        <f t="shared" si="11"/>
        <v>0</v>
      </c>
      <c r="H228" s="65">
        <f t="shared" si="11"/>
        <v>0</v>
      </c>
      <c r="I228" s="65">
        <f t="shared" si="11"/>
        <v>0</v>
      </c>
      <c r="J228" s="65">
        <f t="shared" si="11"/>
        <v>0</v>
      </c>
      <c r="K228" s="65">
        <f t="shared" si="11"/>
        <v>0</v>
      </c>
      <c r="L228" s="65">
        <f t="shared" si="11"/>
        <v>0</v>
      </c>
      <c r="M228" s="65">
        <f t="shared" si="11"/>
        <v>0</v>
      </c>
      <c r="N228" s="65">
        <f t="shared" si="11"/>
        <v>0</v>
      </c>
      <c r="O228" s="65">
        <f t="shared" si="11"/>
        <v>0</v>
      </c>
      <c r="P228" s="65">
        <f t="shared" si="11"/>
        <v>0</v>
      </c>
      <c r="Q228" s="65">
        <f t="shared" si="11"/>
        <v>0</v>
      </c>
      <c r="R228" s="65">
        <f t="shared" si="11"/>
        <v>0</v>
      </c>
      <c r="S228" s="65">
        <f t="shared" si="11"/>
        <v>0</v>
      </c>
      <c r="T228" s="65">
        <f t="shared" si="11"/>
        <v>0</v>
      </c>
    </row>
    <row r="229" spans="1:20" ht="20.100000000000001" customHeight="1" x14ac:dyDescent="0.25">
      <c r="A229" s="4" t="s">
        <v>145</v>
      </c>
      <c r="B229" s="7" t="s">
        <v>557</v>
      </c>
      <c r="C229" s="5">
        <v>281</v>
      </c>
      <c r="D229" s="61"/>
      <c r="E229" s="61"/>
      <c r="F229" s="62"/>
      <c r="G229" s="62"/>
      <c r="H229" s="62"/>
      <c r="I229" s="62"/>
      <c r="J229" s="62"/>
      <c r="K229" s="62"/>
      <c r="L229" s="62"/>
      <c r="M229" s="62"/>
      <c r="N229" s="62"/>
      <c r="O229" s="62"/>
      <c r="P229" s="62"/>
      <c r="Q229" s="62"/>
      <c r="R229" s="62"/>
      <c r="S229" s="62"/>
      <c r="T229" s="62"/>
    </row>
    <row r="230" spans="1:20" ht="20.100000000000001" customHeight="1" x14ac:dyDescent="0.25">
      <c r="A230" s="4" t="s">
        <v>144</v>
      </c>
      <c r="B230" s="7" t="s">
        <v>558</v>
      </c>
      <c r="C230" s="6">
        <v>282</v>
      </c>
      <c r="D230" s="62"/>
      <c r="E230" s="62"/>
      <c r="F230" s="62"/>
      <c r="G230" s="62"/>
      <c r="H230" s="62"/>
      <c r="I230" s="62"/>
      <c r="J230" s="62"/>
      <c r="K230" s="62"/>
      <c r="L230" s="62"/>
      <c r="M230" s="62"/>
      <c r="N230" s="62"/>
      <c r="O230" s="62"/>
      <c r="P230" s="62"/>
      <c r="Q230" s="62"/>
      <c r="R230" s="62"/>
      <c r="S230" s="62"/>
      <c r="T230" s="62"/>
    </row>
    <row r="231" spans="1:20" ht="20.100000000000001" customHeight="1" x14ac:dyDescent="0.25">
      <c r="A231" s="4" t="s">
        <v>143</v>
      </c>
      <c r="B231" s="5" t="s">
        <v>559</v>
      </c>
      <c r="C231" s="5">
        <v>283</v>
      </c>
      <c r="D231" s="61"/>
      <c r="E231" s="61"/>
      <c r="F231" s="62"/>
      <c r="G231" s="62"/>
      <c r="H231" s="62"/>
      <c r="I231" s="62"/>
      <c r="J231" s="62"/>
      <c r="K231" s="62"/>
      <c r="L231" s="62"/>
      <c r="M231" s="62"/>
      <c r="N231" s="62"/>
      <c r="O231" s="62"/>
      <c r="P231" s="62"/>
      <c r="Q231" s="62"/>
      <c r="R231" s="62"/>
      <c r="S231" s="62"/>
      <c r="T231" s="62"/>
    </row>
    <row r="232" spans="1:20" ht="20.100000000000001" customHeight="1" x14ac:dyDescent="0.25">
      <c r="A232" s="4" t="s">
        <v>142</v>
      </c>
      <c r="B232" s="7" t="s">
        <v>560</v>
      </c>
      <c r="C232" s="5">
        <v>284</v>
      </c>
      <c r="D232" s="61"/>
      <c r="E232" s="61"/>
      <c r="F232" s="62"/>
      <c r="G232" s="62"/>
      <c r="H232" s="62"/>
      <c r="I232" s="62"/>
      <c r="J232" s="62"/>
      <c r="K232" s="62"/>
      <c r="L232" s="62"/>
      <c r="M232" s="62"/>
      <c r="N232" s="62"/>
      <c r="O232" s="62"/>
      <c r="P232" s="62"/>
      <c r="Q232" s="62"/>
      <c r="R232" s="62"/>
      <c r="S232" s="62"/>
      <c r="T232" s="62"/>
    </row>
    <row r="233" spans="1:20" ht="20.100000000000001" customHeight="1" x14ac:dyDescent="0.25">
      <c r="A233" s="4" t="s">
        <v>141</v>
      </c>
      <c r="B233" s="7" t="s">
        <v>561</v>
      </c>
      <c r="C233" s="5">
        <v>285</v>
      </c>
      <c r="D233" s="64"/>
      <c r="E233" s="64"/>
      <c r="F233" s="64"/>
      <c r="G233" s="64"/>
      <c r="H233" s="64"/>
      <c r="I233" s="64"/>
      <c r="J233" s="64"/>
      <c r="K233" s="64"/>
      <c r="L233" s="64"/>
      <c r="M233" s="64"/>
      <c r="N233" s="64"/>
      <c r="O233" s="64"/>
      <c r="P233" s="64"/>
      <c r="Q233" s="64"/>
      <c r="R233" s="64"/>
      <c r="S233" s="64"/>
      <c r="T233" s="64"/>
    </row>
    <row r="234" spans="1:20" ht="20.100000000000001" customHeight="1" x14ac:dyDescent="0.25">
      <c r="A234" s="4" t="s">
        <v>140</v>
      </c>
      <c r="B234" s="7" t="s">
        <v>562</v>
      </c>
      <c r="C234" s="5">
        <v>286</v>
      </c>
      <c r="D234" s="61"/>
      <c r="E234" s="61"/>
      <c r="F234" s="62"/>
      <c r="G234" s="62"/>
      <c r="H234" s="62"/>
      <c r="I234" s="62"/>
      <c r="J234" s="62"/>
      <c r="K234" s="62"/>
      <c r="L234" s="62"/>
      <c r="M234" s="62"/>
      <c r="N234" s="62"/>
      <c r="O234" s="62"/>
      <c r="P234" s="62"/>
      <c r="Q234" s="62"/>
      <c r="R234" s="62"/>
      <c r="S234" s="62"/>
      <c r="T234" s="62"/>
    </row>
    <row r="235" spans="1:20" ht="20.100000000000001" customHeight="1" x14ac:dyDescent="0.25">
      <c r="A235" s="4" t="s">
        <v>139</v>
      </c>
      <c r="B235" s="7" t="s">
        <v>365</v>
      </c>
      <c r="C235" s="5">
        <v>287</v>
      </c>
      <c r="D235" s="61"/>
      <c r="E235" s="61"/>
      <c r="F235" s="62"/>
      <c r="G235" s="62"/>
      <c r="H235" s="62"/>
      <c r="I235" s="62"/>
      <c r="J235" s="62"/>
      <c r="K235" s="62"/>
      <c r="L235" s="62"/>
      <c r="M235" s="62"/>
      <c r="N235" s="62"/>
      <c r="O235" s="62"/>
      <c r="P235" s="62"/>
      <c r="Q235" s="62"/>
      <c r="R235" s="62"/>
      <c r="S235" s="62"/>
      <c r="T235" s="62"/>
    </row>
    <row r="236" spans="1:20" ht="20.100000000000001" customHeight="1" x14ac:dyDescent="0.25">
      <c r="A236" s="4" t="s">
        <v>138</v>
      </c>
      <c r="B236" s="7" t="s">
        <v>366</v>
      </c>
      <c r="C236" s="5">
        <v>288</v>
      </c>
      <c r="D236" s="61"/>
      <c r="E236" s="61"/>
      <c r="F236" s="62"/>
      <c r="G236" s="62"/>
      <c r="H236" s="62"/>
      <c r="I236" s="62"/>
      <c r="J236" s="62"/>
      <c r="K236" s="62"/>
      <c r="L236" s="62"/>
      <c r="M236" s="62"/>
      <c r="N236" s="62"/>
      <c r="O236" s="62"/>
      <c r="P236" s="62"/>
      <c r="Q236" s="62"/>
      <c r="R236" s="62"/>
      <c r="S236" s="62"/>
      <c r="T236" s="62"/>
    </row>
    <row r="237" spans="1:20" ht="20.100000000000001" customHeight="1" x14ac:dyDescent="0.25">
      <c r="A237" s="4" t="s">
        <v>137</v>
      </c>
      <c r="B237" s="7" t="s">
        <v>646</v>
      </c>
      <c r="C237" s="5">
        <v>289</v>
      </c>
      <c r="D237" s="61"/>
      <c r="E237" s="61"/>
      <c r="F237" s="62"/>
      <c r="G237" s="62"/>
      <c r="H237" s="62"/>
      <c r="I237" s="62"/>
      <c r="J237" s="62"/>
      <c r="K237" s="62"/>
      <c r="L237" s="62"/>
      <c r="M237" s="62"/>
      <c r="N237" s="62"/>
      <c r="O237" s="62"/>
      <c r="P237" s="62"/>
      <c r="Q237" s="62"/>
      <c r="R237" s="62"/>
      <c r="S237" s="62"/>
      <c r="T237" s="62"/>
    </row>
    <row r="238" spans="1:20" ht="20.100000000000001" customHeight="1" x14ac:dyDescent="0.25">
      <c r="A238" s="4" t="s">
        <v>136</v>
      </c>
      <c r="B238" s="7" t="s">
        <v>496</v>
      </c>
      <c r="C238" s="5">
        <v>290</v>
      </c>
      <c r="D238" s="61"/>
      <c r="E238" s="61"/>
      <c r="F238" s="62"/>
      <c r="G238" s="62"/>
      <c r="H238" s="62"/>
      <c r="I238" s="62"/>
      <c r="J238" s="62"/>
      <c r="K238" s="62"/>
      <c r="L238" s="62"/>
      <c r="M238" s="62"/>
      <c r="N238" s="62"/>
      <c r="O238" s="62"/>
      <c r="P238" s="62"/>
      <c r="Q238" s="62"/>
      <c r="R238" s="62"/>
      <c r="S238" s="62"/>
      <c r="T238" s="62"/>
    </row>
    <row r="239" spans="1:20" ht="20.100000000000001" customHeight="1" x14ac:dyDescent="0.25">
      <c r="A239" s="4" t="s">
        <v>135</v>
      </c>
      <c r="B239" s="7" t="s">
        <v>647</v>
      </c>
      <c r="C239" s="5">
        <v>291</v>
      </c>
      <c r="D239" s="61"/>
      <c r="E239" s="61"/>
      <c r="F239" s="62"/>
      <c r="G239" s="62"/>
      <c r="H239" s="62"/>
      <c r="I239" s="62"/>
      <c r="J239" s="62"/>
      <c r="K239" s="62"/>
      <c r="L239" s="62"/>
      <c r="M239" s="62"/>
      <c r="N239" s="62"/>
      <c r="O239" s="62"/>
      <c r="P239" s="62"/>
      <c r="Q239" s="62"/>
      <c r="R239" s="62"/>
      <c r="S239" s="62"/>
      <c r="T239" s="62"/>
    </row>
    <row r="240" spans="1:20" ht="20.100000000000001" customHeight="1" x14ac:dyDescent="0.25">
      <c r="A240" s="4" t="s">
        <v>134</v>
      </c>
      <c r="B240" s="7" t="s">
        <v>648</v>
      </c>
      <c r="C240" s="5">
        <v>292</v>
      </c>
      <c r="D240" s="61"/>
      <c r="E240" s="61"/>
      <c r="F240" s="62"/>
      <c r="G240" s="62"/>
      <c r="H240" s="62"/>
      <c r="I240" s="62"/>
      <c r="J240" s="62"/>
      <c r="K240" s="62"/>
      <c r="L240" s="62"/>
      <c r="M240" s="62"/>
      <c r="N240" s="62"/>
      <c r="O240" s="62"/>
      <c r="P240" s="62"/>
      <c r="Q240" s="62"/>
      <c r="R240" s="62"/>
      <c r="S240" s="62"/>
      <c r="T240" s="62"/>
    </row>
    <row r="241" spans="1:20" ht="20.100000000000001" customHeight="1" x14ac:dyDescent="0.25">
      <c r="A241" s="4" t="s">
        <v>133</v>
      </c>
      <c r="B241" s="7" t="s">
        <v>449</v>
      </c>
      <c r="C241" s="5">
        <v>293</v>
      </c>
      <c r="D241" s="61"/>
      <c r="E241" s="61"/>
      <c r="F241" s="62"/>
      <c r="G241" s="62"/>
      <c r="H241" s="62"/>
      <c r="I241" s="62"/>
      <c r="J241" s="62"/>
      <c r="K241" s="62"/>
      <c r="L241" s="62"/>
      <c r="M241" s="62"/>
      <c r="N241" s="62"/>
      <c r="O241" s="62"/>
      <c r="P241" s="62"/>
      <c r="Q241" s="62"/>
      <c r="R241" s="62"/>
      <c r="S241" s="62"/>
      <c r="T241" s="62"/>
    </row>
    <row r="242" spans="1:20" ht="20.100000000000001" customHeight="1" x14ac:dyDescent="0.25">
      <c r="A242" s="4" t="s">
        <v>132</v>
      </c>
      <c r="B242" s="7" t="s">
        <v>649</v>
      </c>
      <c r="C242" s="5">
        <v>294</v>
      </c>
      <c r="D242" s="61"/>
      <c r="E242" s="61"/>
      <c r="F242" s="62"/>
      <c r="G242" s="62"/>
      <c r="H242" s="62"/>
      <c r="I242" s="62"/>
      <c r="J242" s="62"/>
      <c r="K242" s="62"/>
      <c r="L242" s="62"/>
      <c r="M242" s="62"/>
      <c r="N242" s="62"/>
      <c r="O242" s="62"/>
      <c r="P242" s="62"/>
      <c r="Q242" s="62"/>
      <c r="R242" s="62"/>
      <c r="S242" s="62"/>
      <c r="T242" s="62"/>
    </row>
    <row r="243" spans="1:20" ht="20.100000000000001" customHeight="1" x14ac:dyDescent="0.25">
      <c r="A243" s="4" t="s">
        <v>131</v>
      </c>
      <c r="B243" s="7" t="s">
        <v>650</v>
      </c>
      <c r="C243" s="5">
        <v>295</v>
      </c>
      <c r="D243" s="61"/>
      <c r="E243" s="61"/>
      <c r="F243" s="62"/>
      <c r="G243" s="62"/>
      <c r="H243" s="62"/>
      <c r="I243" s="62"/>
      <c r="J243" s="62"/>
      <c r="K243" s="62"/>
      <c r="L243" s="62"/>
      <c r="M243" s="62"/>
      <c r="N243" s="62"/>
      <c r="O243" s="62"/>
      <c r="P243" s="62"/>
      <c r="Q243" s="62"/>
      <c r="R243" s="62"/>
      <c r="S243" s="62"/>
      <c r="T243" s="62"/>
    </row>
    <row r="244" spans="1:20" ht="20.100000000000001" customHeight="1" x14ac:dyDescent="0.25">
      <c r="A244" s="4" t="s">
        <v>130</v>
      </c>
      <c r="B244" s="7" t="s">
        <v>651</v>
      </c>
      <c r="C244" s="5">
        <v>296</v>
      </c>
      <c r="D244" s="61"/>
      <c r="E244" s="61"/>
      <c r="F244" s="62"/>
      <c r="G244" s="62"/>
      <c r="H244" s="62"/>
      <c r="I244" s="62"/>
      <c r="J244" s="62"/>
      <c r="K244" s="62"/>
      <c r="L244" s="62"/>
      <c r="M244" s="62"/>
      <c r="N244" s="62"/>
      <c r="O244" s="62"/>
      <c r="P244" s="62"/>
      <c r="Q244" s="62"/>
      <c r="R244" s="62"/>
      <c r="S244" s="62"/>
      <c r="T244" s="62"/>
    </row>
    <row r="245" spans="1:20" ht="20.100000000000001" customHeight="1" x14ac:dyDescent="0.25">
      <c r="A245" s="4" t="s">
        <v>129</v>
      </c>
      <c r="B245" s="7" t="s">
        <v>376</v>
      </c>
      <c r="C245" s="6">
        <v>297</v>
      </c>
      <c r="D245" s="61"/>
      <c r="E245" s="61"/>
      <c r="F245" s="62"/>
      <c r="G245" s="62"/>
      <c r="H245" s="62"/>
      <c r="I245" s="62"/>
      <c r="J245" s="62"/>
      <c r="K245" s="62"/>
      <c r="L245" s="62"/>
      <c r="M245" s="62"/>
      <c r="N245" s="62"/>
      <c r="O245" s="62"/>
      <c r="P245" s="62"/>
      <c r="Q245" s="62"/>
      <c r="R245" s="62"/>
      <c r="S245" s="62"/>
      <c r="T245" s="62"/>
    </row>
    <row r="246" spans="1:20" ht="20.100000000000001" customHeight="1" x14ac:dyDescent="0.25">
      <c r="A246" s="4" t="s">
        <v>128</v>
      </c>
      <c r="B246" s="7" t="s">
        <v>563</v>
      </c>
      <c r="C246" s="5">
        <v>298</v>
      </c>
      <c r="D246" s="61"/>
      <c r="E246" s="61"/>
      <c r="F246" s="62"/>
      <c r="G246" s="62"/>
      <c r="H246" s="62"/>
      <c r="I246" s="62"/>
      <c r="J246" s="62"/>
      <c r="K246" s="62"/>
      <c r="L246" s="62"/>
      <c r="M246" s="62"/>
      <c r="N246" s="62"/>
      <c r="O246" s="62"/>
      <c r="P246" s="62"/>
      <c r="Q246" s="62"/>
      <c r="R246" s="62"/>
      <c r="S246" s="62"/>
      <c r="T246" s="62"/>
    </row>
    <row r="247" spans="1:20" ht="20.100000000000001" customHeight="1" x14ac:dyDescent="0.25">
      <c r="A247" s="4" t="s">
        <v>127</v>
      </c>
      <c r="B247" s="7" t="s">
        <v>403</v>
      </c>
      <c r="C247" s="5"/>
      <c r="D247" s="64"/>
      <c r="E247" s="64"/>
      <c r="F247" s="64"/>
      <c r="G247" s="64"/>
      <c r="H247" s="64"/>
      <c r="I247" s="64"/>
      <c r="J247" s="64"/>
      <c r="K247" s="64"/>
      <c r="L247" s="64"/>
      <c r="M247" s="64"/>
      <c r="N247" s="64"/>
      <c r="O247" s="64"/>
      <c r="P247" s="64"/>
      <c r="Q247" s="64"/>
      <c r="R247" s="64"/>
      <c r="S247" s="64"/>
      <c r="T247" s="64"/>
    </row>
    <row r="248" spans="1:20" ht="20.100000000000001" customHeight="1" x14ac:dyDescent="0.25">
      <c r="A248" s="4" t="s">
        <v>126</v>
      </c>
      <c r="B248" s="12" t="s">
        <v>564</v>
      </c>
      <c r="C248" s="5"/>
      <c r="D248" s="65">
        <f t="shared" ref="D248:T248" si="12">SUM(D249:D261)</f>
        <v>1</v>
      </c>
      <c r="E248" s="65">
        <f t="shared" si="12"/>
        <v>0</v>
      </c>
      <c r="F248" s="65">
        <f t="shared" si="12"/>
        <v>0</v>
      </c>
      <c r="G248" s="65">
        <f t="shared" si="12"/>
        <v>1</v>
      </c>
      <c r="H248" s="65">
        <f t="shared" si="12"/>
        <v>0</v>
      </c>
      <c r="I248" s="65">
        <f t="shared" si="12"/>
        <v>0</v>
      </c>
      <c r="J248" s="65">
        <f t="shared" si="12"/>
        <v>1</v>
      </c>
      <c r="K248" s="65">
        <f t="shared" si="12"/>
        <v>0</v>
      </c>
      <c r="L248" s="65">
        <f t="shared" si="12"/>
        <v>0</v>
      </c>
      <c r="M248" s="65">
        <f t="shared" si="12"/>
        <v>0</v>
      </c>
      <c r="N248" s="65">
        <f t="shared" si="12"/>
        <v>0</v>
      </c>
      <c r="O248" s="65">
        <f t="shared" si="12"/>
        <v>1</v>
      </c>
      <c r="P248" s="65">
        <f t="shared" si="12"/>
        <v>0</v>
      </c>
      <c r="Q248" s="65">
        <f t="shared" si="12"/>
        <v>1</v>
      </c>
      <c r="R248" s="65">
        <f t="shared" si="12"/>
        <v>0</v>
      </c>
      <c r="S248" s="65">
        <f t="shared" si="12"/>
        <v>0</v>
      </c>
      <c r="T248" s="65">
        <f t="shared" si="12"/>
        <v>0</v>
      </c>
    </row>
    <row r="249" spans="1:20" ht="20.100000000000001" customHeight="1" x14ac:dyDescent="0.25">
      <c r="A249" s="4" t="s">
        <v>125</v>
      </c>
      <c r="B249" s="5" t="s">
        <v>450</v>
      </c>
      <c r="C249" s="5">
        <v>299</v>
      </c>
      <c r="D249" s="62">
        <v>1</v>
      </c>
      <c r="E249" s="62"/>
      <c r="F249" s="62"/>
      <c r="G249" s="62">
        <v>1</v>
      </c>
      <c r="H249" s="62"/>
      <c r="I249" s="62"/>
      <c r="J249" s="62">
        <v>1</v>
      </c>
      <c r="K249" s="62"/>
      <c r="L249" s="62"/>
      <c r="M249" s="62"/>
      <c r="N249" s="62"/>
      <c r="O249" s="62">
        <v>1</v>
      </c>
      <c r="P249" s="62"/>
      <c r="Q249" s="62">
        <v>1</v>
      </c>
      <c r="R249" s="62"/>
      <c r="S249" s="62"/>
      <c r="T249" s="62"/>
    </row>
    <row r="250" spans="1:20" ht="20.100000000000001" customHeight="1" x14ac:dyDescent="0.25">
      <c r="A250" s="4" t="s">
        <v>124</v>
      </c>
      <c r="B250" s="5" t="s">
        <v>733</v>
      </c>
      <c r="C250" s="5">
        <v>300</v>
      </c>
      <c r="D250" s="61"/>
      <c r="E250" s="61"/>
      <c r="F250" s="62"/>
      <c r="G250" s="62"/>
      <c r="H250" s="62"/>
      <c r="I250" s="62"/>
      <c r="J250" s="62"/>
      <c r="K250" s="62"/>
      <c r="L250" s="62"/>
      <c r="M250" s="62"/>
      <c r="N250" s="62"/>
      <c r="O250" s="62"/>
      <c r="P250" s="62"/>
      <c r="Q250" s="62"/>
      <c r="R250" s="62"/>
      <c r="S250" s="62"/>
      <c r="T250" s="62"/>
    </row>
    <row r="251" spans="1:20" ht="20.100000000000001" customHeight="1" x14ac:dyDescent="0.25">
      <c r="A251" s="4" t="s">
        <v>123</v>
      </c>
      <c r="B251" s="7" t="s">
        <v>367</v>
      </c>
      <c r="C251" s="5">
        <v>300.10000000000002</v>
      </c>
      <c r="D251" s="61"/>
      <c r="E251" s="61"/>
      <c r="F251" s="62"/>
      <c r="G251" s="62"/>
      <c r="H251" s="62"/>
      <c r="I251" s="62"/>
      <c r="J251" s="62"/>
      <c r="K251" s="62"/>
      <c r="L251" s="62"/>
      <c r="M251" s="62"/>
      <c r="N251" s="62"/>
      <c r="O251" s="62"/>
      <c r="P251" s="62"/>
      <c r="Q251" s="62"/>
      <c r="R251" s="62"/>
      <c r="S251" s="62"/>
      <c r="T251" s="62"/>
    </row>
    <row r="252" spans="1:20" ht="20.100000000000001" customHeight="1" x14ac:dyDescent="0.25">
      <c r="A252" s="4" t="s">
        <v>122</v>
      </c>
      <c r="B252" s="7" t="s">
        <v>565</v>
      </c>
      <c r="C252" s="5">
        <v>300.2</v>
      </c>
      <c r="D252" s="61"/>
      <c r="E252" s="61"/>
      <c r="F252" s="62"/>
      <c r="G252" s="62"/>
      <c r="H252" s="62"/>
      <c r="I252" s="62"/>
      <c r="J252" s="62"/>
      <c r="K252" s="62"/>
      <c r="L252" s="62"/>
      <c r="M252" s="62"/>
      <c r="N252" s="62"/>
      <c r="O252" s="62"/>
      <c r="P252" s="62"/>
      <c r="Q252" s="62"/>
      <c r="R252" s="62"/>
      <c r="S252" s="62"/>
      <c r="T252" s="62"/>
    </row>
    <row r="253" spans="1:20" ht="20.100000000000001" customHeight="1" x14ac:dyDescent="0.25">
      <c r="A253" s="4" t="s">
        <v>121</v>
      </c>
      <c r="B253" s="7" t="s">
        <v>734</v>
      </c>
      <c r="C253" s="5">
        <v>301</v>
      </c>
      <c r="D253" s="61"/>
      <c r="E253" s="61"/>
      <c r="F253" s="62"/>
      <c r="G253" s="62"/>
      <c r="H253" s="62"/>
      <c r="I253" s="62"/>
      <c r="J253" s="62"/>
      <c r="K253" s="62"/>
      <c r="L253" s="62"/>
      <c r="M253" s="62"/>
      <c r="N253" s="62"/>
      <c r="O253" s="62"/>
      <c r="P253" s="62"/>
      <c r="Q253" s="62"/>
      <c r="R253" s="62"/>
      <c r="S253" s="62"/>
      <c r="T253" s="62"/>
    </row>
    <row r="254" spans="1:20" ht="20.100000000000001" customHeight="1" x14ac:dyDescent="0.25">
      <c r="A254" s="4" t="s">
        <v>120</v>
      </c>
      <c r="B254" s="7" t="s">
        <v>451</v>
      </c>
      <c r="C254" s="5">
        <v>301.10000000000002</v>
      </c>
      <c r="D254" s="62"/>
      <c r="E254" s="62"/>
      <c r="F254" s="62"/>
      <c r="G254" s="62"/>
      <c r="H254" s="62"/>
      <c r="I254" s="62"/>
      <c r="J254" s="62"/>
      <c r="K254" s="62"/>
      <c r="L254" s="62"/>
      <c r="M254" s="62"/>
      <c r="N254" s="62"/>
      <c r="O254" s="62"/>
      <c r="P254" s="62"/>
      <c r="Q254" s="62"/>
      <c r="R254" s="62"/>
      <c r="S254" s="62"/>
      <c r="T254" s="62"/>
    </row>
    <row r="255" spans="1:20" ht="20.100000000000001" customHeight="1" x14ac:dyDescent="0.25">
      <c r="A255" s="4" t="s">
        <v>119</v>
      </c>
      <c r="B255" s="5" t="s">
        <v>452</v>
      </c>
      <c r="C255" s="5">
        <v>302</v>
      </c>
      <c r="D255" s="62"/>
      <c r="E255" s="62"/>
      <c r="F255" s="62"/>
      <c r="G255" s="62"/>
      <c r="H255" s="62"/>
      <c r="I255" s="62"/>
      <c r="J255" s="62"/>
      <c r="K255" s="62"/>
      <c r="L255" s="62"/>
      <c r="M255" s="62"/>
      <c r="N255" s="62"/>
      <c r="O255" s="62"/>
      <c r="P255" s="62"/>
      <c r="Q255" s="62"/>
      <c r="R255" s="62"/>
      <c r="S255" s="62"/>
      <c r="T255" s="62"/>
    </row>
    <row r="256" spans="1:20" ht="20.100000000000001" customHeight="1" x14ac:dyDescent="0.25">
      <c r="A256" s="4" t="s">
        <v>118</v>
      </c>
      <c r="B256" s="5" t="s">
        <v>368</v>
      </c>
      <c r="C256" s="5">
        <v>303</v>
      </c>
      <c r="D256" s="61"/>
      <c r="E256" s="61"/>
      <c r="F256" s="62"/>
      <c r="G256" s="62"/>
      <c r="H256" s="62"/>
      <c r="I256" s="62"/>
      <c r="J256" s="62"/>
      <c r="K256" s="62"/>
      <c r="L256" s="62"/>
      <c r="M256" s="62"/>
      <c r="N256" s="62"/>
      <c r="O256" s="62"/>
      <c r="P256" s="62"/>
      <c r="Q256" s="62"/>
      <c r="R256" s="62"/>
      <c r="S256" s="62"/>
      <c r="T256" s="62"/>
    </row>
    <row r="257" spans="1:20" ht="20.100000000000001" customHeight="1" x14ac:dyDescent="0.25">
      <c r="A257" s="4" t="s">
        <v>117</v>
      </c>
      <c r="B257" s="5" t="s">
        <v>453</v>
      </c>
      <c r="C257" s="5">
        <v>304</v>
      </c>
      <c r="D257" s="61"/>
      <c r="E257" s="61"/>
      <c r="F257" s="62"/>
      <c r="G257" s="62"/>
      <c r="H257" s="62"/>
      <c r="I257" s="62"/>
      <c r="J257" s="62"/>
      <c r="K257" s="62"/>
      <c r="L257" s="62"/>
      <c r="M257" s="62"/>
      <c r="N257" s="62"/>
      <c r="O257" s="62"/>
      <c r="P257" s="62"/>
      <c r="Q257" s="62"/>
      <c r="R257" s="62"/>
      <c r="S257" s="62"/>
      <c r="T257" s="62"/>
    </row>
    <row r="258" spans="1:20" ht="20.100000000000001" customHeight="1" x14ac:dyDescent="0.25">
      <c r="A258" s="4" t="s">
        <v>116</v>
      </c>
      <c r="B258" s="5" t="s">
        <v>566</v>
      </c>
      <c r="C258" s="5">
        <v>305</v>
      </c>
      <c r="D258" s="61"/>
      <c r="E258" s="61"/>
      <c r="F258" s="62"/>
      <c r="G258" s="62"/>
      <c r="H258" s="62"/>
      <c r="I258" s="62"/>
      <c r="J258" s="62"/>
      <c r="K258" s="62"/>
      <c r="L258" s="62"/>
      <c r="M258" s="62"/>
      <c r="N258" s="62"/>
      <c r="O258" s="62"/>
      <c r="P258" s="62"/>
      <c r="Q258" s="62"/>
      <c r="R258" s="62"/>
      <c r="S258" s="62"/>
      <c r="T258" s="62"/>
    </row>
    <row r="259" spans="1:20" ht="20.100000000000001" customHeight="1" x14ac:dyDescent="0.25">
      <c r="A259" s="4" t="s">
        <v>115</v>
      </c>
      <c r="B259" s="7" t="s">
        <v>567</v>
      </c>
      <c r="C259" s="5">
        <v>306</v>
      </c>
      <c r="D259" s="61"/>
      <c r="E259" s="61"/>
      <c r="F259" s="62"/>
      <c r="G259" s="62"/>
      <c r="H259" s="62"/>
      <c r="I259" s="62"/>
      <c r="J259" s="62"/>
      <c r="K259" s="62"/>
      <c r="L259" s="62"/>
      <c r="M259" s="62"/>
      <c r="N259" s="62"/>
      <c r="O259" s="62"/>
      <c r="P259" s="62"/>
      <c r="Q259" s="62"/>
      <c r="R259" s="62"/>
      <c r="S259" s="62"/>
      <c r="T259" s="62"/>
    </row>
    <row r="260" spans="1:20" ht="20.100000000000001" customHeight="1" x14ac:dyDescent="0.25">
      <c r="A260" s="4" t="s">
        <v>114</v>
      </c>
      <c r="B260" s="7" t="s">
        <v>568</v>
      </c>
      <c r="C260" s="5">
        <v>307</v>
      </c>
      <c r="D260" s="61"/>
      <c r="E260" s="61"/>
      <c r="F260" s="62"/>
      <c r="G260" s="62"/>
      <c r="H260" s="62"/>
      <c r="I260" s="62"/>
      <c r="J260" s="62"/>
      <c r="K260" s="62"/>
      <c r="L260" s="62"/>
      <c r="M260" s="62"/>
      <c r="N260" s="62"/>
      <c r="O260" s="62"/>
      <c r="P260" s="62"/>
      <c r="Q260" s="62"/>
      <c r="R260" s="62"/>
      <c r="S260" s="62"/>
      <c r="T260" s="62"/>
    </row>
    <row r="261" spans="1:20" ht="20.100000000000001" customHeight="1" x14ac:dyDescent="0.25">
      <c r="A261" s="4" t="s">
        <v>113</v>
      </c>
      <c r="B261" s="7" t="s">
        <v>403</v>
      </c>
      <c r="C261" s="5"/>
      <c r="D261" s="61"/>
      <c r="E261" s="61"/>
      <c r="F261" s="62"/>
      <c r="G261" s="62"/>
      <c r="H261" s="62"/>
      <c r="I261" s="62"/>
      <c r="J261" s="62"/>
      <c r="K261" s="62"/>
      <c r="L261" s="62"/>
      <c r="M261" s="62"/>
      <c r="N261" s="62"/>
      <c r="O261" s="62"/>
      <c r="P261" s="62"/>
      <c r="Q261" s="62"/>
      <c r="R261" s="62"/>
      <c r="S261" s="62"/>
      <c r="T261" s="62"/>
    </row>
    <row r="262" spans="1:20" s="52" customFormat="1" ht="20.100000000000001" customHeight="1" x14ac:dyDescent="0.25">
      <c r="A262" s="8" t="s">
        <v>112</v>
      </c>
      <c r="B262" s="12" t="s">
        <v>454</v>
      </c>
      <c r="C262" s="5"/>
      <c r="D262" s="65">
        <f t="shared" ref="D262:T262" si="13">SUM(D263:D279)</f>
        <v>1</v>
      </c>
      <c r="E262" s="65">
        <f t="shared" si="13"/>
        <v>0</v>
      </c>
      <c r="F262" s="65">
        <f t="shared" si="13"/>
        <v>8</v>
      </c>
      <c r="G262" s="65">
        <f t="shared" si="13"/>
        <v>2</v>
      </c>
      <c r="H262" s="65">
        <f t="shared" si="13"/>
        <v>0</v>
      </c>
      <c r="I262" s="65">
        <f t="shared" si="13"/>
        <v>0</v>
      </c>
      <c r="J262" s="65">
        <f t="shared" si="13"/>
        <v>2</v>
      </c>
      <c r="K262" s="65">
        <f t="shared" si="13"/>
        <v>0</v>
      </c>
      <c r="L262" s="65">
        <f t="shared" si="13"/>
        <v>0</v>
      </c>
      <c r="M262" s="65">
        <f t="shared" si="13"/>
        <v>7</v>
      </c>
      <c r="N262" s="65">
        <f t="shared" si="13"/>
        <v>0</v>
      </c>
      <c r="O262" s="65">
        <f t="shared" si="13"/>
        <v>2</v>
      </c>
      <c r="P262" s="65">
        <f t="shared" si="13"/>
        <v>0</v>
      </c>
      <c r="Q262" s="65">
        <f t="shared" si="13"/>
        <v>2</v>
      </c>
      <c r="R262" s="65">
        <f t="shared" si="13"/>
        <v>0</v>
      </c>
      <c r="S262" s="65">
        <f t="shared" si="13"/>
        <v>0</v>
      </c>
      <c r="T262" s="65">
        <f t="shared" si="13"/>
        <v>0</v>
      </c>
    </row>
    <row r="263" spans="1:20" ht="20.100000000000001" customHeight="1" x14ac:dyDescent="0.25">
      <c r="A263" s="4" t="s">
        <v>111</v>
      </c>
      <c r="B263" s="7" t="s">
        <v>455</v>
      </c>
      <c r="C263" s="5">
        <v>308</v>
      </c>
      <c r="D263" s="64"/>
      <c r="E263" s="64"/>
      <c r="F263" s="64">
        <v>1</v>
      </c>
      <c r="G263" s="64">
        <v>1</v>
      </c>
      <c r="H263" s="64"/>
      <c r="I263" s="64"/>
      <c r="J263" s="64">
        <v>1</v>
      </c>
      <c r="K263" s="64"/>
      <c r="L263" s="64"/>
      <c r="M263" s="64"/>
      <c r="N263" s="64"/>
      <c r="O263" s="64">
        <v>1</v>
      </c>
      <c r="P263" s="64"/>
      <c r="Q263" s="64">
        <v>1</v>
      </c>
      <c r="R263" s="64"/>
      <c r="S263" s="64"/>
      <c r="T263" s="64"/>
    </row>
    <row r="264" spans="1:20" ht="20.100000000000001" customHeight="1" x14ac:dyDescent="0.25">
      <c r="A264" s="4" t="s">
        <v>110</v>
      </c>
      <c r="B264" s="7" t="s">
        <v>456</v>
      </c>
      <c r="C264" s="6">
        <v>309</v>
      </c>
      <c r="D264" s="61">
        <v>1</v>
      </c>
      <c r="E264" s="61"/>
      <c r="F264" s="62"/>
      <c r="G264" s="62"/>
      <c r="H264" s="62"/>
      <c r="I264" s="62"/>
      <c r="J264" s="62"/>
      <c r="K264" s="62"/>
      <c r="L264" s="62"/>
      <c r="M264" s="62">
        <v>1</v>
      </c>
      <c r="N264" s="62"/>
      <c r="O264" s="62">
        <v>1</v>
      </c>
      <c r="P264" s="62"/>
      <c r="Q264" s="62">
        <v>1</v>
      </c>
      <c r="R264" s="62"/>
      <c r="S264" s="62"/>
      <c r="T264" s="62"/>
    </row>
    <row r="265" spans="1:20" ht="20.100000000000001" customHeight="1" x14ac:dyDescent="0.25">
      <c r="A265" s="4" t="s">
        <v>735</v>
      </c>
      <c r="B265" s="7" t="s">
        <v>398</v>
      </c>
      <c r="C265" s="6">
        <v>309.10000000000002</v>
      </c>
      <c r="D265" s="61"/>
      <c r="E265" s="61"/>
      <c r="F265" s="62"/>
      <c r="G265" s="62"/>
      <c r="H265" s="62"/>
      <c r="I265" s="62"/>
      <c r="J265" s="62"/>
      <c r="K265" s="62"/>
      <c r="L265" s="62"/>
      <c r="M265" s="62"/>
      <c r="N265" s="62"/>
      <c r="O265" s="62"/>
      <c r="P265" s="62"/>
      <c r="Q265" s="62"/>
      <c r="R265" s="62"/>
      <c r="S265" s="62"/>
      <c r="T265" s="62"/>
    </row>
    <row r="266" spans="1:20" ht="20.100000000000001" customHeight="1" x14ac:dyDescent="0.25">
      <c r="A266" s="4" t="s">
        <v>109</v>
      </c>
      <c r="B266" s="13" t="s">
        <v>652</v>
      </c>
      <c r="C266" s="5">
        <v>310</v>
      </c>
      <c r="D266" s="61"/>
      <c r="E266" s="61"/>
      <c r="F266" s="62"/>
      <c r="G266" s="62"/>
      <c r="H266" s="62"/>
      <c r="I266" s="62"/>
      <c r="J266" s="62"/>
      <c r="K266" s="62"/>
      <c r="L266" s="62"/>
      <c r="M266" s="62"/>
      <c r="N266" s="62"/>
      <c r="O266" s="62"/>
      <c r="P266" s="62"/>
      <c r="Q266" s="62"/>
      <c r="R266" s="62"/>
      <c r="S266" s="62"/>
      <c r="T266" s="62"/>
    </row>
    <row r="267" spans="1:20" ht="20.100000000000001" customHeight="1" x14ac:dyDescent="0.25">
      <c r="A267" s="4" t="s">
        <v>108</v>
      </c>
      <c r="B267" s="7" t="s">
        <v>569</v>
      </c>
      <c r="C267" s="5">
        <v>311</v>
      </c>
      <c r="D267" s="61"/>
      <c r="E267" s="61"/>
      <c r="F267" s="62">
        <v>2</v>
      </c>
      <c r="G267" s="62"/>
      <c r="H267" s="62"/>
      <c r="I267" s="62"/>
      <c r="J267" s="62"/>
      <c r="K267" s="62"/>
      <c r="L267" s="62"/>
      <c r="M267" s="62">
        <v>2</v>
      </c>
      <c r="N267" s="62"/>
      <c r="O267" s="62"/>
      <c r="P267" s="62"/>
      <c r="Q267" s="62"/>
      <c r="R267" s="62"/>
      <c r="S267" s="62"/>
      <c r="T267" s="62"/>
    </row>
    <row r="268" spans="1:20" ht="20.100000000000001" customHeight="1" x14ac:dyDescent="0.25">
      <c r="A268" s="4" t="s">
        <v>107</v>
      </c>
      <c r="B268" s="7" t="s">
        <v>653</v>
      </c>
      <c r="C268" s="5">
        <v>311.10000000000002</v>
      </c>
      <c r="D268" s="61"/>
      <c r="E268" s="61"/>
      <c r="F268" s="62"/>
      <c r="G268" s="62"/>
      <c r="H268" s="62"/>
      <c r="I268" s="62"/>
      <c r="J268" s="62"/>
      <c r="K268" s="62"/>
      <c r="L268" s="62"/>
      <c r="M268" s="62"/>
      <c r="N268" s="62"/>
      <c r="O268" s="62"/>
      <c r="P268" s="62"/>
      <c r="Q268" s="62"/>
      <c r="R268" s="62"/>
      <c r="S268" s="62"/>
      <c r="T268" s="62"/>
    </row>
    <row r="269" spans="1:20" ht="20.100000000000001" customHeight="1" x14ac:dyDescent="0.25">
      <c r="A269" s="4" t="s">
        <v>106</v>
      </c>
      <c r="B269" s="7" t="s">
        <v>654</v>
      </c>
      <c r="C269" s="5">
        <v>311.2</v>
      </c>
      <c r="D269" s="61"/>
      <c r="E269" s="61"/>
      <c r="F269" s="62"/>
      <c r="G269" s="62"/>
      <c r="H269" s="62"/>
      <c r="I269" s="62"/>
      <c r="J269" s="62"/>
      <c r="K269" s="62"/>
      <c r="L269" s="62"/>
      <c r="M269" s="62"/>
      <c r="N269" s="62"/>
      <c r="O269" s="62"/>
      <c r="P269" s="62"/>
      <c r="Q269" s="62"/>
      <c r="R269" s="62"/>
      <c r="S269" s="62"/>
      <c r="T269" s="62"/>
    </row>
    <row r="270" spans="1:20" ht="20.100000000000001" customHeight="1" x14ac:dyDescent="0.25">
      <c r="A270" s="4" t="s">
        <v>105</v>
      </c>
      <c r="B270" s="7" t="s">
        <v>570</v>
      </c>
      <c r="C270" s="6">
        <v>312</v>
      </c>
      <c r="D270" s="61"/>
      <c r="E270" s="61"/>
      <c r="F270" s="62">
        <v>4</v>
      </c>
      <c r="G270" s="62">
        <v>1</v>
      </c>
      <c r="H270" s="62"/>
      <c r="I270" s="62"/>
      <c r="J270" s="62">
        <v>1</v>
      </c>
      <c r="K270" s="62"/>
      <c r="L270" s="62"/>
      <c r="M270" s="62">
        <v>3</v>
      </c>
      <c r="N270" s="62"/>
      <c r="O270" s="62"/>
      <c r="P270" s="62"/>
      <c r="Q270" s="62"/>
      <c r="R270" s="62"/>
      <c r="S270" s="62"/>
      <c r="T270" s="62"/>
    </row>
    <row r="271" spans="1:20" ht="20.100000000000001" customHeight="1" x14ac:dyDescent="0.25">
      <c r="A271" s="4" t="s">
        <v>104</v>
      </c>
      <c r="B271" s="7" t="s">
        <v>655</v>
      </c>
      <c r="C271" s="6">
        <v>312.10000000000002</v>
      </c>
      <c r="D271" s="61"/>
      <c r="E271" s="61"/>
      <c r="F271" s="62"/>
      <c r="G271" s="62"/>
      <c r="H271" s="62"/>
      <c r="I271" s="62"/>
      <c r="J271" s="62"/>
      <c r="K271" s="62"/>
      <c r="L271" s="62"/>
      <c r="M271" s="62"/>
      <c r="N271" s="62"/>
      <c r="O271" s="62"/>
      <c r="P271" s="62"/>
      <c r="Q271" s="62"/>
      <c r="R271" s="62"/>
      <c r="S271" s="62"/>
      <c r="T271" s="62"/>
    </row>
    <row r="272" spans="1:20" ht="20.100000000000001" customHeight="1" x14ac:dyDescent="0.25">
      <c r="A272" s="4" t="s">
        <v>736</v>
      </c>
      <c r="B272" s="7" t="s">
        <v>737</v>
      </c>
      <c r="C272" s="6">
        <v>312.2</v>
      </c>
      <c r="D272" s="61"/>
      <c r="E272" s="61"/>
      <c r="F272" s="62"/>
      <c r="G272" s="62"/>
      <c r="H272" s="62"/>
      <c r="I272" s="62"/>
      <c r="J272" s="62"/>
      <c r="K272" s="62"/>
      <c r="L272" s="62"/>
      <c r="M272" s="62"/>
      <c r="N272" s="62"/>
      <c r="O272" s="62"/>
      <c r="P272" s="62"/>
      <c r="Q272" s="62"/>
      <c r="R272" s="62"/>
      <c r="S272" s="62"/>
      <c r="T272" s="62"/>
    </row>
    <row r="273" spans="1:20" ht="20.100000000000001" customHeight="1" x14ac:dyDescent="0.25">
      <c r="A273" s="4" t="s">
        <v>103</v>
      </c>
      <c r="B273" s="7" t="s">
        <v>571</v>
      </c>
      <c r="C273" s="5">
        <v>313</v>
      </c>
      <c r="D273" s="61"/>
      <c r="E273" s="61"/>
      <c r="F273" s="62"/>
      <c r="G273" s="62"/>
      <c r="H273" s="62"/>
      <c r="I273" s="62"/>
      <c r="J273" s="62"/>
      <c r="K273" s="62"/>
      <c r="L273" s="62"/>
      <c r="M273" s="62"/>
      <c r="N273" s="62"/>
      <c r="O273" s="62"/>
      <c r="P273" s="62"/>
      <c r="Q273" s="62"/>
      <c r="R273" s="62"/>
      <c r="S273" s="62"/>
      <c r="T273" s="62"/>
    </row>
    <row r="274" spans="1:20" ht="20.100000000000001" customHeight="1" x14ac:dyDescent="0.25">
      <c r="A274" s="4" t="s">
        <v>102</v>
      </c>
      <c r="B274" s="7" t="s">
        <v>572</v>
      </c>
      <c r="C274" s="5">
        <v>314</v>
      </c>
      <c r="D274" s="61"/>
      <c r="E274" s="61"/>
      <c r="F274" s="62">
        <v>1</v>
      </c>
      <c r="G274" s="62"/>
      <c r="H274" s="62"/>
      <c r="I274" s="62"/>
      <c r="J274" s="62"/>
      <c r="K274" s="62"/>
      <c r="L274" s="62"/>
      <c r="M274" s="62">
        <v>1</v>
      </c>
      <c r="N274" s="62"/>
      <c r="O274" s="62"/>
      <c r="P274" s="62"/>
      <c r="Q274" s="62"/>
      <c r="R274" s="62"/>
      <c r="S274" s="62"/>
      <c r="T274" s="62"/>
    </row>
    <row r="275" spans="1:20" ht="20.100000000000001" customHeight="1" x14ac:dyDescent="0.25">
      <c r="A275" s="4" t="s">
        <v>101</v>
      </c>
      <c r="B275" s="7" t="s">
        <v>656</v>
      </c>
      <c r="C275" s="5">
        <v>314.10000000000002</v>
      </c>
      <c r="D275" s="61"/>
      <c r="E275" s="61"/>
      <c r="F275" s="62"/>
      <c r="G275" s="62"/>
      <c r="H275" s="62"/>
      <c r="I275" s="62"/>
      <c r="J275" s="62"/>
      <c r="K275" s="62"/>
      <c r="L275" s="62"/>
      <c r="M275" s="62"/>
      <c r="N275" s="62"/>
      <c r="O275" s="62"/>
      <c r="P275" s="62"/>
      <c r="Q275" s="62"/>
      <c r="R275" s="62"/>
      <c r="S275" s="62"/>
      <c r="T275" s="62"/>
    </row>
    <row r="276" spans="1:20" ht="20.100000000000001" customHeight="1" x14ac:dyDescent="0.25">
      <c r="A276" s="4" t="s">
        <v>100</v>
      </c>
      <c r="B276" s="7" t="s">
        <v>497</v>
      </c>
      <c r="C276" s="5">
        <v>315</v>
      </c>
      <c r="D276" s="61"/>
      <c r="E276" s="61"/>
      <c r="F276" s="62"/>
      <c r="G276" s="62"/>
      <c r="H276" s="62"/>
      <c r="I276" s="62"/>
      <c r="J276" s="62"/>
      <c r="K276" s="62"/>
      <c r="L276" s="62"/>
      <c r="M276" s="62"/>
      <c r="N276" s="62"/>
      <c r="O276" s="62"/>
      <c r="P276" s="62"/>
      <c r="Q276" s="62"/>
      <c r="R276" s="62"/>
      <c r="S276" s="62"/>
      <c r="T276" s="62"/>
    </row>
    <row r="277" spans="1:20" ht="20.100000000000001" customHeight="1" x14ac:dyDescent="0.25">
      <c r="A277" s="4" t="s">
        <v>99</v>
      </c>
      <c r="B277" s="7" t="s">
        <v>738</v>
      </c>
      <c r="C277" s="5">
        <v>315.10000000000002</v>
      </c>
      <c r="D277" s="61"/>
      <c r="E277" s="61"/>
      <c r="F277" s="62"/>
      <c r="G277" s="62"/>
      <c r="H277" s="62"/>
      <c r="I277" s="62"/>
      <c r="J277" s="62"/>
      <c r="K277" s="62"/>
      <c r="L277" s="62"/>
      <c r="M277" s="62"/>
      <c r="N277" s="62"/>
      <c r="O277" s="62"/>
      <c r="P277" s="62"/>
      <c r="Q277" s="62"/>
      <c r="R277" s="62"/>
      <c r="S277" s="62"/>
      <c r="T277" s="62"/>
    </row>
    <row r="278" spans="1:20" ht="20.100000000000001" customHeight="1" x14ac:dyDescent="0.25">
      <c r="A278" s="4" t="s">
        <v>98</v>
      </c>
      <c r="B278" s="7" t="s">
        <v>739</v>
      </c>
      <c r="C278" s="5">
        <v>315.2</v>
      </c>
      <c r="D278" s="61"/>
      <c r="E278" s="61"/>
      <c r="F278" s="62"/>
      <c r="G278" s="62"/>
      <c r="H278" s="62"/>
      <c r="I278" s="62"/>
      <c r="J278" s="62"/>
      <c r="K278" s="62"/>
      <c r="L278" s="62"/>
      <c r="M278" s="62"/>
      <c r="N278" s="62"/>
      <c r="O278" s="62"/>
      <c r="P278" s="62"/>
      <c r="Q278" s="62"/>
      <c r="R278" s="62"/>
      <c r="S278" s="62"/>
      <c r="T278" s="62"/>
    </row>
    <row r="279" spans="1:20" ht="20.100000000000001" customHeight="1" x14ac:dyDescent="0.25">
      <c r="A279" s="4" t="s">
        <v>97</v>
      </c>
      <c r="B279" s="7" t="s">
        <v>403</v>
      </c>
      <c r="C279" s="5"/>
      <c r="D279" s="61"/>
      <c r="E279" s="61"/>
      <c r="F279" s="62"/>
      <c r="G279" s="62"/>
      <c r="H279" s="62"/>
      <c r="I279" s="62"/>
      <c r="J279" s="62"/>
      <c r="K279" s="62"/>
      <c r="L279" s="62"/>
      <c r="M279" s="62"/>
      <c r="N279" s="62"/>
      <c r="O279" s="62"/>
      <c r="P279" s="62"/>
      <c r="Q279" s="62"/>
      <c r="R279" s="62"/>
      <c r="S279" s="62"/>
      <c r="T279" s="62"/>
    </row>
    <row r="280" spans="1:20" ht="20.100000000000001" customHeight="1" x14ac:dyDescent="0.25">
      <c r="A280" s="8" t="s">
        <v>96</v>
      </c>
      <c r="B280" s="12" t="s">
        <v>457</v>
      </c>
      <c r="C280" s="5"/>
      <c r="D280" s="65">
        <f t="shared" ref="D280:T280" si="14">SUM(D281:D303)</f>
        <v>6</v>
      </c>
      <c r="E280" s="65">
        <f t="shared" si="14"/>
        <v>0</v>
      </c>
      <c r="F280" s="65">
        <f t="shared" si="14"/>
        <v>14</v>
      </c>
      <c r="G280" s="65">
        <f t="shared" si="14"/>
        <v>9</v>
      </c>
      <c r="H280" s="65">
        <f t="shared" si="14"/>
        <v>0</v>
      </c>
      <c r="I280" s="65">
        <f t="shared" si="14"/>
        <v>1</v>
      </c>
      <c r="J280" s="65">
        <f t="shared" si="14"/>
        <v>10</v>
      </c>
      <c r="K280" s="65">
        <f t="shared" si="14"/>
        <v>0</v>
      </c>
      <c r="L280" s="65">
        <f t="shared" si="14"/>
        <v>0</v>
      </c>
      <c r="M280" s="65">
        <f t="shared" si="14"/>
        <v>10</v>
      </c>
      <c r="N280" s="65">
        <f t="shared" si="14"/>
        <v>0</v>
      </c>
      <c r="O280" s="65">
        <f t="shared" si="14"/>
        <v>2</v>
      </c>
      <c r="P280" s="65">
        <f t="shared" si="14"/>
        <v>1</v>
      </c>
      <c r="Q280" s="65">
        <f t="shared" si="14"/>
        <v>3</v>
      </c>
      <c r="R280" s="65">
        <f t="shared" si="14"/>
        <v>0</v>
      </c>
      <c r="S280" s="65">
        <f t="shared" si="14"/>
        <v>0</v>
      </c>
      <c r="T280" s="65">
        <f t="shared" si="14"/>
        <v>0</v>
      </c>
    </row>
    <row r="281" spans="1:20" ht="20.100000000000001" customHeight="1" x14ac:dyDescent="0.25">
      <c r="A281" s="4" t="s">
        <v>95</v>
      </c>
      <c r="B281" s="7" t="s">
        <v>458</v>
      </c>
      <c r="C281" s="5">
        <v>316</v>
      </c>
      <c r="D281" s="61">
        <v>3</v>
      </c>
      <c r="E281" s="61"/>
      <c r="F281" s="62">
        <v>1</v>
      </c>
      <c r="G281" s="62">
        <v>1</v>
      </c>
      <c r="H281" s="62"/>
      <c r="I281" s="62">
        <v>1</v>
      </c>
      <c r="J281" s="62">
        <v>2</v>
      </c>
      <c r="K281" s="62"/>
      <c r="L281" s="62"/>
      <c r="M281" s="62">
        <v>2</v>
      </c>
      <c r="N281" s="62"/>
      <c r="O281" s="62"/>
      <c r="P281" s="62">
        <v>1</v>
      </c>
      <c r="Q281" s="62">
        <v>1</v>
      </c>
      <c r="R281" s="62"/>
      <c r="S281" s="62"/>
      <c r="T281" s="62"/>
    </row>
    <row r="282" spans="1:20" ht="20.100000000000001" customHeight="1" x14ac:dyDescent="0.25">
      <c r="A282" s="4" t="s">
        <v>94</v>
      </c>
      <c r="B282" s="7" t="s">
        <v>573</v>
      </c>
      <c r="C282" s="5">
        <v>317</v>
      </c>
      <c r="D282" s="61"/>
      <c r="E282" s="61"/>
      <c r="F282" s="62"/>
      <c r="G282" s="62"/>
      <c r="H282" s="62"/>
      <c r="I282" s="62"/>
      <c r="J282" s="62"/>
      <c r="K282" s="62"/>
      <c r="L282" s="62"/>
      <c r="M282" s="62"/>
      <c r="N282" s="62"/>
      <c r="O282" s="62"/>
      <c r="P282" s="62"/>
      <c r="Q282" s="62"/>
      <c r="R282" s="62"/>
      <c r="S282" s="62"/>
      <c r="T282" s="62"/>
    </row>
    <row r="283" spans="1:20" ht="20.100000000000001" customHeight="1" x14ac:dyDescent="0.25">
      <c r="A283" s="4" t="s">
        <v>93</v>
      </c>
      <c r="B283" s="7" t="s">
        <v>459</v>
      </c>
      <c r="C283" s="5">
        <v>319</v>
      </c>
      <c r="D283" s="61"/>
      <c r="E283" s="61"/>
      <c r="F283" s="62"/>
      <c r="G283" s="62"/>
      <c r="H283" s="62"/>
      <c r="I283" s="62"/>
      <c r="J283" s="62"/>
      <c r="K283" s="62"/>
      <c r="L283" s="62"/>
      <c r="M283" s="62"/>
      <c r="N283" s="62"/>
      <c r="O283" s="62"/>
      <c r="P283" s="62"/>
      <c r="Q283" s="62"/>
      <c r="R283" s="62"/>
      <c r="S283" s="62"/>
      <c r="T283" s="62"/>
    </row>
    <row r="284" spans="1:20" ht="20.100000000000001" customHeight="1" x14ac:dyDescent="0.25">
      <c r="A284" s="4" t="s">
        <v>92</v>
      </c>
      <c r="B284" s="7" t="s">
        <v>657</v>
      </c>
      <c r="C284" s="5">
        <v>320</v>
      </c>
      <c r="D284" s="61"/>
      <c r="E284" s="61"/>
      <c r="F284" s="62"/>
      <c r="G284" s="62"/>
      <c r="H284" s="62"/>
      <c r="I284" s="62"/>
      <c r="J284" s="62"/>
      <c r="K284" s="62"/>
      <c r="L284" s="62"/>
      <c r="M284" s="62"/>
      <c r="N284" s="62"/>
      <c r="O284" s="62"/>
      <c r="P284" s="62"/>
      <c r="Q284" s="62"/>
      <c r="R284" s="62"/>
      <c r="S284" s="62"/>
      <c r="T284" s="62"/>
    </row>
    <row r="285" spans="1:20" ht="20.100000000000001" customHeight="1" x14ac:dyDescent="0.25">
      <c r="A285" s="4" t="s">
        <v>91</v>
      </c>
      <c r="B285" s="7" t="s">
        <v>460</v>
      </c>
      <c r="C285" s="5">
        <v>321</v>
      </c>
      <c r="D285" s="65"/>
      <c r="E285" s="65"/>
      <c r="F285" s="65"/>
      <c r="G285" s="65"/>
      <c r="H285" s="65"/>
      <c r="I285" s="65"/>
      <c r="J285" s="65"/>
      <c r="K285" s="65"/>
      <c r="L285" s="65"/>
      <c r="M285" s="65"/>
      <c r="N285" s="65"/>
      <c r="O285" s="65"/>
      <c r="P285" s="65"/>
      <c r="Q285" s="65"/>
      <c r="R285" s="65"/>
      <c r="S285" s="65"/>
      <c r="T285" s="65"/>
    </row>
    <row r="286" spans="1:20" ht="20.100000000000001" customHeight="1" x14ac:dyDescent="0.25">
      <c r="A286" s="4" t="s">
        <v>90</v>
      </c>
      <c r="B286" s="7" t="s">
        <v>574</v>
      </c>
      <c r="C286" s="5">
        <v>322</v>
      </c>
      <c r="D286" s="61">
        <v>1</v>
      </c>
      <c r="E286" s="61"/>
      <c r="F286" s="62">
        <v>2</v>
      </c>
      <c r="G286" s="62">
        <v>2</v>
      </c>
      <c r="H286" s="62"/>
      <c r="I286" s="62"/>
      <c r="J286" s="62">
        <v>2</v>
      </c>
      <c r="K286" s="62"/>
      <c r="L286" s="62"/>
      <c r="M286" s="62">
        <v>1</v>
      </c>
      <c r="N286" s="62"/>
      <c r="O286" s="62"/>
      <c r="P286" s="62"/>
      <c r="Q286" s="62"/>
      <c r="R286" s="62"/>
      <c r="S286" s="62"/>
      <c r="T286" s="62"/>
    </row>
    <row r="287" spans="1:20" ht="20.100000000000001" customHeight="1" x14ac:dyDescent="0.25">
      <c r="A287" s="4" t="s">
        <v>89</v>
      </c>
      <c r="B287" s="7" t="s">
        <v>498</v>
      </c>
      <c r="C287" s="5">
        <v>323</v>
      </c>
      <c r="D287" s="61"/>
      <c r="E287" s="61"/>
      <c r="F287" s="62"/>
      <c r="G287" s="62"/>
      <c r="H287" s="62"/>
      <c r="I287" s="62"/>
      <c r="J287" s="62"/>
      <c r="K287" s="62"/>
      <c r="L287" s="62"/>
      <c r="M287" s="62"/>
      <c r="N287" s="62"/>
      <c r="O287" s="62"/>
      <c r="P287" s="62"/>
      <c r="Q287" s="62"/>
      <c r="R287" s="62"/>
      <c r="S287" s="62"/>
      <c r="T287" s="62"/>
    </row>
    <row r="288" spans="1:20" ht="20.100000000000001" customHeight="1" x14ac:dyDescent="0.25">
      <c r="A288" s="4" t="s">
        <v>88</v>
      </c>
      <c r="B288" s="7" t="s">
        <v>575</v>
      </c>
      <c r="C288" s="5">
        <v>324</v>
      </c>
      <c r="D288" s="62"/>
      <c r="E288" s="62"/>
      <c r="F288" s="62"/>
      <c r="G288" s="62"/>
      <c r="H288" s="62"/>
      <c r="I288" s="62"/>
      <c r="J288" s="62"/>
      <c r="K288" s="62"/>
      <c r="L288" s="62"/>
      <c r="M288" s="62"/>
      <c r="N288" s="62"/>
      <c r="O288" s="62"/>
      <c r="P288" s="62"/>
      <c r="Q288" s="62"/>
      <c r="R288" s="62"/>
      <c r="S288" s="62"/>
      <c r="T288" s="62"/>
    </row>
    <row r="289" spans="1:20" ht="20.100000000000001" customHeight="1" x14ac:dyDescent="0.25">
      <c r="A289" s="4" t="s">
        <v>87</v>
      </c>
      <c r="B289" s="7" t="s">
        <v>658</v>
      </c>
      <c r="C289" s="5">
        <v>325</v>
      </c>
      <c r="D289" s="62">
        <v>1</v>
      </c>
      <c r="E289" s="62"/>
      <c r="F289" s="62">
        <v>1</v>
      </c>
      <c r="G289" s="62">
        <v>1</v>
      </c>
      <c r="H289" s="62"/>
      <c r="I289" s="62"/>
      <c r="J289" s="62">
        <v>1</v>
      </c>
      <c r="K289" s="62"/>
      <c r="L289" s="62"/>
      <c r="M289" s="62">
        <v>1</v>
      </c>
      <c r="N289" s="62"/>
      <c r="O289" s="62"/>
      <c r="P289" s="62"/>
      <c r="Q289" s="62"/>
      <c r="R289" s="62"/>
      <c r="S289" s="62"/>
      <c r="T289" s="62"/>
    </row>
    <row r="290" spans="1:20" ht="20.100000000000001" customHeight="1" x14ac:dyDescent="0.25">
      <c r="A290" s="4" t="s">
        <v>86</v>
      </c>
      <c r="B290" s="7" t="s">
        <v>659</v>
      </c>
      <c r="C290" s="5">
        <v>326</v>
      </c>
      <c r="D290" s="62"/>
      <c r="E290" s="62"/>
      <c r="F290" s="62"/>
      <c r="G290" s="62"/>
      <c r="H290" s="62"/>
      <c r="I290" s="62"/>
      <c r="J290" s="62"/>
      <c r="K290" s="62"/>
      <c r="L290" s="62"/>
      <c r="M290" s="62"/>
      <c r="N290" s="62"/>
      <c r="O290" s="62"/>
      <c r="P290" s="62"/>
      <c r="Q290" s="62"/>
      <c r="R290" s="62"/>
      <c r="S290" s="62"/>
      <c r="T290" s="62"/>
    </row>
    <row r="291" spans="1:20" ht="20.100000000000001" customHeight="1" x14ac:dyDescent="0.25">
      <c r="A291" s="4" t="s">
        <v>85</v>
      </c>
      <c r="B291" s="7" t="s">
        <v>576</v>
      </c>
      <c r="C291" s="5">
        <v>327</v>
      </c>
      <c r="D291" s="62">
        <v>1</v>
      </c>
      <c r="E291" s="62"/>
      <c r="F291" s="62">
        <v>10</v>
      </c>
      <c r="G291" s="62">
        <v>5</v>
      </c>
      <c r="H291" s="62"/>
      <c r="I291" s="62"/>
      <c r="J291" s="62">
        <v>5</v>
      </c>
      <c r="K291" s="62"/>
      <c r="L291" s="62"/>
      <c r="M291" s="62">
        <v>6</v>
      </c>
      <c r="N291" s="62"/>
      <c r="O291" s="62">
        <v>2</v>
      </c>
      <c r="P291" s="62"/>
      <c r="Q291" s="62">
        <v>2</v>
      </c>
      <c r="R291" s="62"/>
      <c r="S291" s="62"/>
      <c r="T291" s="62"/>
    </row>
    <row r="292" spans="1:20" ht="20.100000000000001" customHeight="1" x14ac:dyDescent="0.25">
      <c r="A292" s="4" t="s">
        <v>84</v>
      </c>
      <c r="B292" s="7" t="s">
        <v>577</v>
      </c>
      <c r="C292" s="5">
        <v>327.10000000000002</v>
      </c>
      <c r="D292" s="61"/>
      <c r="E292" s="61"/>
      <c r="F292" s="62"/>
      <c r="G292" s="62"/>
      <c r="H292" s="62"/>
      <c r="I292" s="62"/>
      <c r="J292" s="62"/>
      <c r="K292" s="62"/>
      <c r="L292" s="62"/>
      <c r="M292" s="62"/>
      <c r="N292" s="62"/>
      <c r="O292" s="62"/>
      <c r="P292" s="62"/>
      <c r="Q292" s="62"/>
      <c r="R292" s="62"/>
      <c r="S292" s="62"/>
      <c r="T292" s="62"/>
    </row>
    <row r="293" spans="1:20" ht="20.100000000000001" customHeight="1" x14ac:dyDescent="0.25">
      <c r="A293" s="4" t="s">
        <v>83</v>
      </c>
      <c r="B293" s="7" t="s">
        <v>578</v>
      </c>
      <c r="C293" s="5">
        <v>327.2</v>
      </c>
      <c r="D293" s="61"/>
      <c r="E293" s="61"/>
      <c r="F293" s="62"/>
      <c r="G293" s="62"/>
      <c r="H293" s="62"/>
      <c r="I293" s="62"/>
      <c r="J293" s="62"/>
      <c r="K293" s="62"/>
      <c r="L293" s="62"/>
      <c r="M293" s="62"/>
      <c r="N293" s="62"/>
      <c r="O293" s="62"/>
      <c r="P293" s="62"/>
      <c r="Q293" s="62"/>
      <c r="R293" s="62"/>
      <c r="S293" s="62"/>
      <c r="T293" s="62"/>
    </row>
    <row r="294" spans="1:20" ht="20.100000000000001" customHeight="1" x14ac:dyDescent="0.25">
      <c r="A294" s="4" t="s">
        <v>82</v>
      </c>
      <c r="B294" s="7" t="s">
        <v>660</v>
      </c>
      <c r="C294" s="5">
        <v>327.3</v>
      </c>
      <c r="D294" s="61"/>
      <c r="E294" s="61"/>
      <c r="F294" s="62"/>
      <c r="G294" s="62"/>
      <c r="H294" s="62"/>
      <c r="I294" s="62"/>
      <c r="J294" s="62"/>
      <c r="K294" s="62"/>
      <c r="L294" s="62"/>
      <c r="M294" s="62"/>
      <c r="N294" s="62"/>
      <c r="O294" s="62"/>
      <c r="P294" s="62"/>
      <c r="Q294" s="62"/>
      <c r="R294" s="62"/>
      <c r="S294" s="62"/>
      <c r="T294" s="62"/>
    </row>
    <row r="295" spans="1:20" ht="20.100000000000001" customHeight="1" x14ac:dyDescent="0.25">
      <c r="A295" s="4" t="s">
        <v>81</v>
      </c>
      <c r="B295" s="7" t="s">
        <v>579</v>
      </c>
      <c r="C295" s="5">
        <v>327.39999999999998</v>
      </c>
      <c r="D295" s="61"/>
      <c r="E295" s="61"/>
      <c r="F295" s="62"/>
      <c r="G295" s="62"/>
      <c r="H295" s="62"/>
      <c r="I295" s="62"/>
      <c r="J295" s="62"/>
      <c r="K295" s="62"/>
      <c r="L295" s="62"/>
      <c r="M295" s="62"/>
      <c r="N295" s="62"/>
      <c r="O295" s="62"/>
      <c r="P295" s="62"/>
      <c r="Q295" s="62"/>
      <c r="R295" s="62"/>
      <c r="S295" s="62"/>
      <c r="T295" s="62"/>
    </row>
    <row r="296" spans="1:20" ht="20.100000000000001" customHeight="1" x14ac:dyDescent="0.25">
      <c r="A296" s="4" t="s">
        <v>80</v>
      </c>
      <c r="B296" s="7" t="s">
        <v>499</v>
      </c>
      <c r="C296" s="5">
        <v>327.5</v>
      </c>
      <c r="D296" s="61"/>
      <c r="E296" s="61"/>
      <c r="F296" s="62"/>
      <c r="G296" s="62"/>
      <c r="H296" s="62"/>
      <c r="I296" s="62"/>
      <c r="J296" s="62"/>
      <c r="K296" s="62"/>
      <c r="L296" s="62"/>
      <c r="M296" s="62"/>
      <c r="N296" s="62"/>
      <c r="O296" s="62"/>
      <c r="P296" s="62"/>
      <c r="Q296" s="62"/>
      <c r="R296" s="62"/>
      <c r="S296" s="62"/>
      <c r="T296" s="62"/>
    </row>
    <row r="297" spans="1:20" ht="20.100000000000001" customHeight="1" x14ac:dyDescent="0.25">
      <c r="A297" s="4" t="s">
        <v>740</v>
      </c>
      <c r="B297" s="7" t="s">
        <v>741</v>
      </c>
      <c r="C297" s="5">
        <v>327.60000000000002</v>
      </c>
      <c r="D297" s="61"/>
      <c r="E297" s="61"/>
      <c r="F297" s="62"/>
      <c r="G297" s="62"/>
      <c r="H297" s="62"/>
      <c r="I297" s="62"/>
      <c r="J297" s="62"/>
      <c r="K297" s="62"/>
      <c r="L297" s="62"/>
      <c r="M297" s="62"/>
      <c r="N297" s="62"/>
      <c r="O297" s="62"/>
      <c r="P297" s="62"/>
      <c r="Q297" s="62"/>
      <c r="R297" s="62"/>
      <c r="S297" s="62"/>
      <c r="T297" s="62"/>
    </row>
    <row r="298" spans="1:20" ht="20.100000000000001" customHeight="1" x14ac:dyDescent="0.25">
      <c r="A298" s="4" t="s">
        <v>79</v>
      </c>
      <c r="B298" s="7" t="s">
        <v>500</v>
      </c>
      <c r="C298" s="5">
        <v>328</v>
      </c>
      <c r="D298" s="61"/>
      <c r="E298" s="61"/>
      <c r="F298" s="62"/>
      <c r="G298" s="62"/>
      <c r="H298" s="62"/>
      <c r="I298" s="62"/>
      <c r="J298" s="62"/>
      <c r="K298" s="62"/>
      <c r="L298" s="62"/>
      <c r="M298" s="62"/>
      <c r="N298" s="62"/>
      <c r="O298" s="62"/>
      <c r="P298" s="62"/>
      <c r="Q298" s="62"/>
      <c r="R298" s="62"/>
      <c r="S298" s="62"/>
      <c r="T298" s="62"/>
    </row>
    <row r="299" spans="1:20" ht="20.100000000000001" customHeight="1" x14ac:dyDescent="0.25">
      <c r="A299" s="4" t="s">
        <v>78</v>
      </c>
      <c r="B299" s="7" t="s">
        <v>661</v>
      </c>
      <c r="C299" s="5">
        <v>329</v>
      </c>
      <c r="D299" s="61"/>
      <c r="E299" s="61"/>
      <c r="F299" s="62"/>
      <c r="G299" s="62"/>
      <c r="H299" s="62"/>
      <c r="I299" s="62"/>
      <c r="J299" s="62"/>
      <c r="K299" s="62"/>
      <c r="L299" s="62"/>
      <c r="M299" s="62"/>
      <c r="N299" s="62"/>
      <c r="O299" s="62"/>
      <c r="P299" s="62"/>
      <c r="Q299" s="62"/>
      <c r="R299" s="62"/>
      <c r="S299" s="62"/>
      <c r="T299" s="62"/>
    </row>
    <row r="300" spans="1:20" ht="20.100000000000001" customHeight="1" x14ac:dyDescent="0.25">
      <c r="A300" s="4" t="s">
        <v>742</v>
      </c>
      <c r="B300" s="7" t="s">
        <v>743</v>
      </c>
      <c r="C300" s="5">
        <v>329.1</v>
      </c>
      <c r="D300" s="61"/>
      <c r="E300" s="61"/>
      <c r="F300" s="62"/>
      <c r="G300" s="62"/>
      <c r="H300" s="62"/>
      <c r="I300" s="62"/>
      <c r="J300" s="62"/>
      <c r="K300" s="62"/>
      <c r="L300" s="62"/>
      <c r="M300" s="62"/>
      <c r="N300" s="62"/>
      <c r="O300" s="62"/>
      <c r="P300" s="62"/>
      <c r="Q300" s="62"/>
      <c r="R300" s="62"/>
      <c r="S300" s="62"/>
      <c r="T300" s="62"/>
    </row>
    <row r="301" spans="1:20" ht="20.100000000000001" customHeight="1" x14ac:dyDescent="0.25">
      <c r="A301" s="4" t="s">
        <v>77</v>
      </c>
      <c r="B301" s="7" t="s">
        <v>377</v>
      </c>
      <c r="C301" s="5">
        <v>330</v>
      </c>
      <c r="D301" s="61"/>
      <c r="E301" s="61"/>
      <c r="F301" s="62"/>
      <c r="G301" s="62"/>
      <c r="H301" s="62"/>
      <c r="I301" s="62"/>
      <c r="J301" s="62"/>
      <c r="K301" s="62"/>
      <c r="L301" s="62"/>
      <c r="M301" s="62"/>
      <c r="N301" s="62"/>
      <c r="O301" s="62"/>
      <c r="P301" s="62"/>
      <c r="Q301" s="62"/>
      <c r="R301" s="62"/>
      <c r="S301" s="62"/>
      <c r="T301" s="62"/>
    </row>
    <row r="302" spans="1:20" ht="20.100000000000001" customHeight="1" x14ac:dyDescent="0.25">
      <c r="A302" s="4" t="s">
        <v>76</v>
      </c>
      <c r="B302" s="7" t="s">
        <v>369</v>
      </c>
      <c r="C302" s="5">
        <v>331</v>
      </c>
      <c r="D302" s="61"/>
      <c r="E302" s="61"/>
      <c r="F302" s="62"/>
      <c r="G302" s="62"/>
      <c r="H302" s="62"/>
      <c r="I302" s="62"/>
      <c r="J302" s="62"/>
      <c r="K302" s="62"/>
      <c r="L302" s="62"/>
      <c r="M302" s="62"/>
      <c r="N302" s="62"/>
      <c r="O302" s="62"/>
      <c r="P302" s="62"/>
      <c r="Q302" s="62"/>
      <c r="R302" s="62"/>
      <c r="S302" s="62"/>
      <c r="T302" s="62"/>
    </row>
    <row r="303" spans="1:20" ht="20.100000000000001" customHeight="1" x14ac:dyDescent="0.25">
      <c r="A303" s="4" t="s">
        <v>75</v>
      </c>
      <c r="B303" s="7" t="s">
        <v>403</v>
      </c>
      <c r="C303" s="5"/>
      <c r="D303" s="61"/>
      <c r="E303" s="61"/>
      <c r="F303" s="62"/>
      <c r="G303" s="62"/>
      <c r="H303" s="62"/>
      <c r="I303" s="62"/>
      <c r="J303" s="62"/>
      <c r="K303" s="62"/>
      <c r="L303" s="62"/>
      <c r="M303" s="62"/>
      <c r="N303" s="62"/>
      <c r="O303" s="62"/>
      <c r="P303" s="62"/>
      <c r="Q303" s="62"/>
      <c r="R303" s="62"/>
      <c r="S303" s="62"/>
      <c r="T303" s="62"/>
    </row>
    <row r="304" spans="1:20" ht="20.100000000000001" customHeight="1" x14ac:dyDescent="0.25">
      <c r="A304" s="8" t="s">
        <v>74</v>
      </c>
      <c r="B304" s="12" t="s">
        <v>461</v>
      </c>
      <c r="C304" s="5"/>
      <c r="D304" s="65">
        <f t="shared" ref="D304:T304" si="15">SUM(D305:D338)</f>
        <v>7</v>
      </c>
      <c r="E304" s="65">
        <f t="shared" si="15"/>
        <v>0</v>
      </c>
      <c r="F304" s="65">
        <f t="shared" si="15"/>
        <v>13</v>
      </c>
      <c r="G304" s="65">
        <f t="shared" si="15"/>
        <v>13</v>
      </c>
      <c r="H304" s="65">
        <f t="shared" si="15"/>
        <v>1</v>
      </c>
      <c r="I304" s="65">
        <f t="shared" si="15"/>
        <v>0</v>
      </c>
      <c r="J304" s="65">
        <f t="shared" si="15"/>
        <v>14</v>
      </c>
      <c r="K304" s="65">
        <f t="shared" si="15"/>
        <v>0</v>
      </c>
      <c r="L304" s="65">
        <f t="shared" si="15"/>
        <v>0</v>
      </c>
      <c r="M304" s="65">
        <f t="shared" si="15"/>
        <v>6</v>
      </c>
      <c r="N304" s="65">
        <f t="shared" si="15"/>
        <v>0</v>
      </c>
      <c r="O304" s="65">
        <f t="shared" si="15"/>
        <v>5</v>
      </c>
      <c r="P304" s="65">
        <f t="shared" si="15"/>
        <v>0</v>
      </c>
      <c r="Q304" s="65">
        <f t="shared" si="15"/>
        <v>5</v>
      </c>
      <c r="R304" s="65">
        <f t="shared" si="15"/>
        <v>0</v>
      </c>
      <c r="S304" s="65">
        <f t="shared" si="15"/>
        <v>0</v>
      </c>
      <c r="T304" s="65">
        <f t="shared" si="15"/>
        <v>0</v>
      </c>
    </row>
    <row r="305" spans="1:20" ht="20.100000000000001" customHeight="1" x14ac:dyDescent="0.25">
      <c r="A305" s="4" t="s">
        <v>73</v>
      </c>
      <c r="B305" s="7" t="s">
        <v>580</v>
      </c>
      <c r="C305" s="5">
        <v>332</v>
      </c>
      <c r="D305" s="61"/>
      <c r="E305" s="61"/>
      <c r="F305" s="62"/>
      <c r="G305" s="62"/>
      <c r="H305" s="62"/>
      <c r="I305" s="62"/>
      <c r="J305" s="62"/>
      <c r="K305" s="62"/>
      <c r="L305" s="62"/>
      <c r="M305" s="62"/>
      <c r="N305" s="62"/>
      <c r="O305" s="62"/>
      <c r="P305" s="62"/>
      <c r="Q305" s="62"/>
      <c r="R305" s="62"/>
      <c r="S305" s="62"/>
      <c r="T305" s="62"/>
    </row>
    <row r="306" spans="1:20" ht="20.100000000000001" customHeight="1" x14ac:dyDescent="0.25">
      <c r="A306" s="4" t="s">
        <v>72</v>
      </c>
      <c r="B306" s="7" t="s">
        <v>581</v>
      </c>
      <c r="C306" s="5">
        <v>332.1</v>
      </c>
      <c r="D306" s="61"/>
      <c r="E306" s="61"/>
      <c r="F306" s="62"/>
      <c r="G306" s="62"/>
      <c r="H306" s="62"/>
      <c r="I306" s="62"/>
      <c r="J306" s="62"/>
      <c r="K306" s="62"/>
      <c r="L306" s="62"/>
      <c r="M306" s="62"/>
      <c r="N306" s="62"/>
      <c r="O306" s="62"/>
      <c r="P306" s="62"/>
      <c r="Q306" s="62"/>
      <c r="R306" s="62"/>
      <c r="S306" s="62"/>
      <c r="T306" s="62"/>
    </row>
    <row r="307" spans="1:20" ht="20.100000000000001" customHeight="1" x14ac:dyDescent="0.25">
      <c r="A307" s="4" t="s">
        <v>71</v>
      </c>
      <c r="B307" s="7" t="s">
        <v>582</v>
      </c>
      <c r="C307" s="6">
        <v>332.2</v>
      </c>
      <c r="D307" s="61"/>
      <c r="E307" s="61"/>
      <c r="F307" s="62"/>
      <c r="G307" s="62"/>
      <c r="H307" s="62"/>
      <c r="I307" s="62"/>
      <c r="J307" s="62"/>
      <c r="K307" s="62"/>
      <c r="L307" s="62"/>
      <c r="M307" s="62"/>
      <c r="N307" s="62"/>
      <c r="O307" s="62"/>
      <c r="P307" s="62"/>
      <c r="Q307" s="62"/>
      <c r="R307" s="62"/>
      <c r="S307" s="62"/>
      <c r="T307" s="62"/>
    </row>
    <row r="308" spans="1:20" ht="20.100000000000001" customHeight="1" x14ac:dyDescent="0.25">
      <c r="A308" s="4" t="s">
        <v>744</v>
      </c>
      <c r="B308" s="7" t="s">
        <v>745</v>
      </c>
      <c r="C308" s="6">
        <v>332.3</v>
      </c>
      <c r="D308" s="61"/>
      <c r="E308" s="61"/>
      <c r="F308" s="62"/>
      <c r="G308" s="62"/>
      <c r="H308" s="62"/>
      <c r="I308" s="62"/>
      <c r="J308" s="62"/>
      <c r="K308" s="62"/>
      <c r="L308" s="62"/>
      <c r="M308" s="62"/>
      <c r="N308" s="62"/>
      <c r="O308" s="62"/>
      <c r="P308" s="62"/>
      <c r="Q308" s="62"/>
      <c r="R308" s="62"/>
      <c r="S308" s="62"/>
      <c r="T308" s="62"/>
    </row>
    <row r="309" spans="1:20" ht="20.100000000000001" customHeight="1" x14ac:dyDescent="0.25">
      <c r="A309" s="4" t="s">
        <v>746</v>
      </c>
      <c r="B309" s="7" t="s">
        <v>747</v>
      </c>
      <c r="C309" s="6">
        <v>332.4</v>
      </c>
      <c r="D309" s="61"/>
      <c r="E309" s="61"/>
      <c r="F309" s="62"/>
      <c r="G309" s="62"/>
      <c r="H309" s="62"/>
      <c r="I309" s="62"/>
      <c r="J309" s="62"/>
      <c r="K309" s="62"/>
      <c r="L309" s="62"/>
      <c r="M309" s="62"/>
      <c r="N309" s="62"/>
      <c r="O309" s="62"/>
      <c r="P309" s="62"/>
      <c r="Q309" s="62"/>
      <c r="R309" s="62"/>
      <c r="S309" s="62"/>
      <c r="T309" s="62"/>
    </row>
    <row r="310" spans="1:20" ht="20.100000000000001" customHeight="1" x14ac:dyDescent="0.25">
      <c r="A310" s="4" t="s">
        <v>748</v>
      </c>
      <c r="B310" s="7" t="s">
        <v>749</v>
      </c>
      <c r="C310" s="6">
        <v>332.5</v>
      </c>
      <c r="D310" s="61"/>
      <c r="E310" s="61"/>
      <c r="F310" s="62"/>
      <c r="G310" s="62"/>
      <c r="H310" s="62"/>
      <c r="I310" s="62"/>
      <c r="J310" s="62"/>
      <c r="K310" s="62"/>
      <c r="L310" s="62"/>
      <c r="M310" s="62"/>
      <c r="N310" s="62"/>
      <c r="O310" s="62"/>
      <c r="P310" s="62"/>
      <c r="Q310" s="62"/>
      <c r="R310" s="62"/>
      <c r="S310" s="62"/>
      <c r="T310" s="62"/>
    </row>
    <row r="311" spans="1:20" ht="20.100000000000001" customHeight="1" x14ac:dyDescent="0.25">
      <c r="A311" s="4" t="s">
        <v>70</v>
      </c>
      <c r="B311" s="7" t="s">
        <v>462</v>
      </c>
      <c r="C311" s="6">
        <v>333</v>
      </c>
      <c r="D311" s="61">
        <v>7</v>
      </c>
      <c r="E311" s="61"/>
      <c r="F311" s="62">
        <v>11</v>
      </c>
      <c r="G311" s="62">
        <v>13</v>
      </c>
      <c r="H311" s="62">
        <v>1</v>
      </c>
      <c r="I311" s="62"/>
      <c r="J311" s="62">
        <v>14</v>
      </c>
      <c r="K311" s="62"/>
      <c r="L311" s="62"/>
      <c r="M311" s="62">
        <v>4</v>
      </c>
      <c r="N311" s="62"/>
      <c r="O311" s="62">
        <v>5</v>
      </c>
      <c r="P311" s="62"/>
      <c r="Q311" s="62">
        <v>5</v>
      </c>
      <c r="R311" s="62"/>
      <c r="S311" s="62"/>
      <c r="T311" s="62"/>
    </row>
    <row r="312" spans="1:20" ht="20.100000000000001" customHeight="1" x14ac:dyDescent="0.25">
      <c r="A312" s="4" t="s">
        <v>69</v>
      </c>
      <c r="B312" s="7" t="s">
        <v>463</v>
      </c>
      <c r="C312" s="6">
        <v>334</v>
      </c>
      <c r="D312" s="61"/>
      <c r="E312" s="61"/>
      <c r="F312" s="62"/>
      <c r="G312" s="62"/>
      <c r="H312" s="62"/>
      <c r="I312" s="62"/>
      <c r="J312" s="62"/>
      <c r="K312" s="62"/>
      <c r="L312" s="62"/>
      <c r="M312" s="62"/>
      <c r="N312" s="62"/>
      <c r="O312" s="62"/>
      <c r="P312" s="62"/>
      <c r="Q312" s="62"/>
      <c r="R312" s="62"/>
      <c r="S312" s="62"/>
      <c r="T312" s="62"/>
    </row>
    <row r="313" spans="1:20" ht="20.100000000000001" customHeight="1" x14ac:dyDescent="0.25">
      <c r="A313" s="4" t="s">
        <v>68</v>
      </c>
      <c r="B313" s="7" t="s">
        <v>504</v>
      </c>
      <c r="C313" s="6">
        <v>334.1</v>
      </c>
      <c r="D313" s="61"/>
      <c r="E313" s="61"/>
      <c r="F313" s="62"/>
      <c r="G313" s="62"/>
      <c r="H313" s="62"/>
      <c r="I313" s="62"/>
      <c r="J313" s="62"/>
      <c r="K313" s="62"/>
      <c r="L313" s="62"/>
      <c r="M313" s="62"/>
      <c r="N313" s="62"/>
      <c r="O313" s="62"/>
      <c r="P313" s="62"/>
      <c r="Q313" s="62"/>
      <c r="R313" s="62"/>
      <c r="S313" s="62"/>
      <c r="T313" s="62"/>
    </row>
    <row r="314" spans="1:20" ht="20.100000000000001" customHeight="1" x14ac:dyDescent="0.25">
      <c r="A314" s="4" t="s">
        <v>67</v>
      </c>
      <c r="B314" s="7" t="s">
        <v>464</v>
      </c>
      <c r="C314" s="5">
        <v>335</v>
      </c>
      <c r="D314" s="61"/>
      <c r="E314" s="61"/>
      <c r="F314" s="62"/>
      <c r="G314" s="62"/>
      <c r="H314" s="62"/>
      <c r="I314" s="62"/>
      <c r="J314" s="62"/>
      <c r="K314" s="62"/>
      <c r="L314" s="62"/>
      <c r="M314" s="62"/>
      <c r="N314" s="62"/>
      <c r="O314" s="62"/>
      <c r="P314" s="62"/>
      <c r="Q314" s="62"/>
      <c r="R314" s="62"/>
      <c r="S314" s="62"/>
      <c r="T314" s="62"/>
    </row>
    <row r="315" spans="1:20" ht="20.100000000000001" customHeight="1" x14ac:dyDescent="0.25">
      <c r="A315" s="4" t="s">
        <v>66</v>
      </c>
      <c r="B315" s="7" t="s">
        <v>583</v>
      </c>
      <c r="C315" s="5">
        <v>336</v>
      </c>
      <c r="D315" s="64"/>
      <c r="E315" s="64"/>
      <c r="F315" s="64"/>
      <c r="G315" s="64"/>
      <c r="H315" s="64"/>
      <c r="I315" s="64"/>
      <c r="J315" s="64"/>
      <c r="K315" s="64"/>
      <c r="L315" s="64"/>
      <c r="M315" s="64"/>
      <c r="N315" s="64"/>
      <c r="O315" s="64"/>
      <c r="P315" s="64"/>
      <c r="Q315" s="64"/>
      <c r="R315" s="64"/>
      <c r="S315" s="64"/>
      <c r="T315" s="64"/>
    </row>
    <row r="316" spans="1:20" ht="20.100000000000001" customHeight="1" x14ac:dyDescent="0.25">
      <c r="A316" s="4" t="s">
        <v>65</v>
      </c>
      <c r="B316" s="7" t="s">
        <v>584</v>
      </c>
      <c r="C316" s="5">
        <v>337</v>
      </c>
      <c r="D316" s="62"/>
      <c r="E316" s="62"/>
      <c r="F316" s="62">
        <v>1</v>
      </c>
      <c r="G316" s="62"/>
      <c r="H316" s="62"/>
      <c r="I316" s="62"/>
      <c r="J316" s="62"/>
      <c r="K316" s="62"/>
      <c r="L316" s="62"/>
      <c r="M316" s="62">
        <v>1</v>
      </c>
      <c r="N316" s="62"/>
      <c r="O316" s="62"/>
      <c r="P316" s="62"/>
      <c r="Q316" s="62"/>
      <c r="R316" s="62"/>
      <c r="S316" s="62"/>
      <c r="T316" s="62"/>
    </row>
    <row r="317" spans="1:20" ht="20.100000000000001" customHeight="1" x14ac:dyDescent="0.25">
      <c r="A317" s="4" t="s">
        <v>64</v>
      </c>
      <c r="B317" s="7" t="s">
        <v>585</v>
      </c>
      <c r="C317" s="5">
        <v>338</v>
      </c>
      <c r="D317" s="62"/>
      <c r="E317" s="62"/>
      <c r="F317" s="62">
        <v>1</v>
      </c>
      <c r="G317" s="62"/>
      <c r="H317" s="62"/>
      <c r="I317" s="62"/>
      <c r="J317" s="62"/>
      <c r="K317" s="62"/>
      <c r="L317" s="62"/>
      <c r="M317" s="62">
        <v>1</v>
      </c>
      <c r="N317" s="62"/>
      <c r="O317" s="62"/>
      <c r="P317" s="62"/>
      <c r="Q317" s="62"/>
      <c r="R317" s="62"/>
      <c r="S317" s="62"/>
      <c r="T317" s="62"/>
    </row>
    <row r="318" spans="1:20" ht="20.100000000000001" customHeight="1" x14ac:dyDescent="0.25">
      <c r="A318" s="4" t="s">
        <v>750</v>
      </c>
      <c r="B318" s="7" t="s">
        <v>751</v>
      </c>
      <c r="C318" s="5">
        <v>338.1</v>
      </c>
      <c r="D318" s="62"/>
      <c r="E318" s="62"/>
      <c r="F318" s="62"/>
      <c r="G318" s="62"/>
      <c r="H318" s="62"/>
      <c r="I318" s="62"/>
      <c r="J318" s="62"/>
      <c r="K318" s="62"/>
      <c r="L318" s="62"/>
      <c r="M318" s="62"/>
      <c r="N318" s="62"/>
      <c r="O318" s="62"/>
      <c r="P318" s="62"/>
      <c r="Q318" s="62"/>
      <c r="R318" s="62"/>
      <c r="S318" s="62"/>
      <c r="T318" s="62"/>
    </row>
    <row r="319" spans="1:20" ht="20.100000000000001" customHeight="1" x14ac:dyDescent="0.25">
      <c r="A319" s="4" t="s">
        <v>63</v>
      </c>
      <c r="B319" s="7" t="s">
        <v>586</v>
      </c>
      <c r="C319" s="5">
        <v>339</v>
      </c>
      <c r="D319" s="62"/>
      <c r="E319" s="62"/>
      <c r="F319" s="62"/>
      <c r="G319" s="62"/>
      <c r="H319" s="62"/>
      <c r="I319" s="62"/>
      <c r="J319" s="62"/>
      <c r="K319" s="62"/>
      <c r="L319" s="62"/>
      <c r="M319" s="62"/>
      <c r="N319" s="62"/>
      <c r="O319" s="62"/>
      <c r="P319" s="62"/>
      <c r="Q319" s="62"/>
      <c r="R319" s="62"/>
      <c r="S319" s="62"/>
      <c r="T319" s="62"/>
    </row>
    <row r="320" spans="1:20" ht="20.100000000000001" customHeight="1" x14ac:dyDescent="0.25">
      <c r="A320" s="4" t="s">
        <v>62</v>
      </c>
      <c r="B320" s="7" t="s">
        <v>587</v>
      </c>
      <c r="C320" s="5">
        <v>340</v>
      </c>
      <c r="D320" s="62"/>
      <c r="E320" s="62"/>
      <c r="F320" s="62"/>
      <c r="G320" s="62"/>
      <c r="H320" s="62"/>
      <c r="I320" s="62"/>
      <c r="J320" s="62"/>
      <c r="K320" s="62"/>
      <c r="L320" s="62"/>
      <c r="M320" s="62"/>
      <c r="N320" s="62"/>
      <c r="O320" s="62"/>
      <c r="P320" s="62"/>
      <c r="Q320" s="62"/>
      <c r="R320" s="62"/>
      <c r="S320" s="62"/>
      <c r="T320" s="62"/>
    </row>
    <row r="321" spans="1:20" ht="20.100000000000001" customHeight="1" x14ac:dyDescent="0.25">
      <c r="A321" s="4" t="s">
        <v>61</v>
      </c>
      <c r="B321" s="7" t="s">
        <v>752</v>
      </c>
      <c r="C321" s="5">
        <v>341</v>
      </c>
      <c r="D321" s="61"/>
      <c r="E321" s="61"/>
      <c r="F321" s="62"/>
      <c r="G321" s="62"/>
      <c r="H321" s="62"/>
      <c r="I321" s="62"/>
      <c r="J321" s="62"/>
      <c r="K321" s="62"/>
      <c r="L321" s="62"/>
      <c r="M321" s="62"/>
      <c r="N321" s="62"/>
      <c r="O321" s="62"/>
      <c r="P321" s="62"/>
      <c r="Q321" s="62"/>
      <c r="R321" s="62"/>
      <c r="S321" s="62"/>
      <c r="T321" s="62"/>
    </row>
    <row r="322" spans="1:20" ht="20.100000000000001" customHeight="1" x14ac:dyDescent="0.25">
      <c r="A322" s="4" t="s">
        <v>60</v>
      </c>
      <c r="B322" s="7" t="s">
        <v>588</v>
      </c>
      <c r="C322" s="5">
        <v>342</v>
      </c>
      <c r="D322" s="61"/>
      <c r="E322" s="61"/>
      <c r="F322" s="62"/>
      <c r="G322" s="62"/>
      <c r="H322" s="62"/>
      <c r="I322" s="62"/>
      <c r="J322" s="62"/>
      <c r="K322" s="62"/>
      <c r="L322" s="62"/>
      <c r="M322" s="62"/>
      <c r="N322" s="62"/>
      <c r="O322" s="62"/>
      <c r="P322" s="62"/>
      <c r="Q322" s="62"/>
      <c r="R322" s="62"/>
      <c r="S322" s="62"/>
      <c r="T322" s="62"/>
    </row>
    <row r="323" spans="1:20" ht="20.100000000000001" customHeight="1" x14ac:dyDescent="0.25">
      <c r="A323" s="4" t="s">
        <v>753</v>
      </c>
      <c r="B323" s="7" t="s">
        <v>754</v>
      </c>
      <c r="C323" s="5">
        <v>342.1</v>
      </c>
      <c r="D323" s="61"/>
      <c r="E323" s="61"/>
      <c r="F323" s="62"/>
      <c r="G323" s="62"/>
      <c r="H323" s="62"/>
      <c r="I323" s="62"/>
      <c r="J323" s="62"/>
      <c r="K323" s="62"/>
      <c r="L323" s="62"/>
      <c r="M323" s="62"/>
      <c r="N323" s="62"/>
      <c r="O323" s="62"/>
      <c r="P323" s="62"/>
      <c r="Q323" s="62"/>
      <c r="R323" s="62"/>
      <c r="S323" s="62"/>
      <c r="T323" s="62"/>
    </row>
    <row r="324" spans="1:20" ht="20.100000000000001" customHeight="1" x14ac:dyDescent="0.25">
      <c r="A324" s="4" t="s">
        <v>59</v>
      </c>
      <c r="B324" s="7" t="s">
        <v>589</v>
      </c>
      <c r="C324" s="5">
        <v>343</v>
      </c>
      <c r="D324" s="61"/>
      <c r="E324" s="61"/>
      <c r="F324" s="62"/>
      <c r="G324" s="62"/>
      <c r="H324" s="62"/>
      <c r="I324" s="62"/>
      <c r="J324" s="62"/>
      <c r="K324" s="62"/>
      <c r="L324" s="62"/>
      <c r="M324" s="62"/>
      <c r="N324" s="62"/>
      <c r="O324" s="62"/>
      <c r="P324" s="62"/>
      <c r="Q324" s="62"/>
      <c r="R324" s="62"/>
      <c r="S324" s="62"/>
      <c r="T324" s="62"/>
    </row>
    <row r="325" spans="1:20" ht="20.100000000000001" customHeight="1" x14ac:dyDescent="0.25">
      <c r="A325" s="4" t="s">
        <v>58</v>
      </c>
      <c r="B325" s="7" t="s">
        <v>590</v>
      </c>
      <c r="C325" s="5">
        <v>344</v>
      </c>
      <c r="D325" s="61"/>
      <c r="E325" s="61"/>
      <c r="F325" s="62"/>
      <c r="G325" s="62"/>
      <c r="H325" s="62"/>
      <c r="I325" s="62"/>
      <c r="J325" s="62"/>
      <c r="K325" s="62"/>
      <c r="L325" s="62"/>
      <c r="M325" s="62"/>
      <c r="N325" s="62"/>
      <c r="O325" s="62"/>
      <c r="P325" s="62"/>
      <c r="Q325" s="62"/>
      <c r="R325" s="62"/>
      <c r="S325" s="62"/>
      <c r="T325" s="62"/>
    </row>
    <row r="326" spans="1:20" ht="20.100000000000001" customHeight="1" x14ac:dyDescent="0.25">
      <c r="A326" s="4" t="s">
        <v>57</v>
      </c>
      <c r="B326" s="7" t="s">
        <v>662</v>
      </c>
      <c r="C326" s="5">
        <v>345</v>
      </c>
      <c r="D326" s="61"/>
      <c r="E326" s="61"/>
      <c r="F326" s="62"/>
      <c r="G326" s="62"/>
      <c r="H326" s="62"/>
      <c r="I326" s="62"/>
      <c r="J326" s="62"/>
      <c r="K326" s="62"/>
      <c r="L326" s="62"/>
      <c r="M326" s="62"/>
      <c r="N326" s="62"/>
      <c r="O326" s="62"/>
      <c r="P326" s="62"/>
      <c r="Q326" s="62"/>
      <c r="R326" s="62"/>
      <c r="S326" s="62"/>
      <c r="T326" s="62"/>
    </row>
    <row r="327" spans="1:20" ht="20.100000000000001" customHeight="1" x14ac:dyDescent="0.25">
      <c r="A327" s="4" t="s">
        <v>56</v>
      </c>
      <c r="B327" s="7" t="s">
        <v>591</v>
      </c>
      <c r="C327" s="5">
        <v>345.1</v>
      </c>
      <c r="D327" s="61"/>
      <c r="E327" s="61"/>
      <c r="F327" s="62"/>
      <c r="G327" s="62"/>
      <c r="H327" s="62"/>
      <c r="I327" s="62"/>
      <c r="J327" s="62"/>
      <c r="K327" s="62"/>
      <c r="L327" s="62"/>
      <c r="M327" s="62"/>
      <c r="N327" s="62"/>
      <c r="O327" s="62"/>
      <c r="P327" s="62"/>
      <c r="Q327" s="62"/>
      <c r="R327" s="62"/>
      <c r="S327" s="62"/>
      <c r="T327" s="62"/>
    </row>
    <row r="328" spans="1:20" ht="20.100000000000001" customHeight="1" x14ac:dyDescent="0.25">
      <c r="A328" s="4" t="s">
        <v>55</v>
      </c>
      <c r="B328" s="7" t="s">
        <v>465</v>
      </c>
      <c r="C328" s="5">
        <v>346</v>
      </c>
      <c r="D328" s="61"/>
      <c r="E328" s="61"/>
      <c r="F328" s="62"/>
      <c r="G328" s="62"/>
      <c r="H328" s="62"/>
      <c r="I328" s="62"/>
      <c r="J328" s="62"/>
      <c r="K328" s="62"/>
      <c r="L328" s="62"/>
      <c r="M328" s="62"/>
      <c r="N328" s="62"/>
      <c r="O328" s="62"/>
      <c r="P328" s="62"/>
      <c r="Q328" s="62"/>
      <c r="R328" s="62"/>
      <c r="S328" s="62"/>
      <c r="T328" s="62"/>
    </row>
    <row r="329" spans="1:20" ht="20.100000000000001" customHeight="1" x14ac:dyDescent="0.25">
      <c r="A329" s="4" t="s">
        <v>54</v>
      </c>
      <c r="B329" s="7" t="s">
        <v>592</v>
      </c>
      <c r="C329" s="5">
        <v>347</v>
      </c>
      <c r="D329" s="61"/>
      <c r="E329" s="61"/>
      <c r="F329" s="62"/>
      <c r="G329" s="62"/>
      <c r="H329" s="62"/>
      <c r="I329" s="62"/>
      <c r="J329" s="62"/>
      <c r="K329" s="62"/>
      <c r="L329" s="62"/>
      <c r="M329" s="62"/>
      <c r="N329" s="62"/>
      <c r="O329" s="62"/>
      <c r="P329" s="62"/>
      <c r="Q329" s="62"/>
      <c r="R329" s="62"/>
      <c r="S329" s="62"/>
      <c r="T329" s="62"/>
    </row>
    <row r="330" spans="1:20" ht="20.100000000000001" customHeight="1" x14ac:dyDescent="0.25">
      <c r="A330" s="4" t="s">
        <v>53</v>
      </c>
      <c r="B330" s="7" t="s">
        <v>663</v>
      </c>
      <c r="C330" s="5">
        <v>348</v>
      </c>
      <c r="D330" s="61"/>
      <c r="E330" s="61"/>
      <c r="F330" s="62"/>
      <c r="G330" s="62"/>
      <c r="H330" s="62"/>
      <c r="I330" s="62"/>
      <c r="J330" s="62"/>
      <c r="K330" s="62"/>
      <c r="L330" s="62"/>
      <c r="M330" s="62"/>
      <c r="N330" s="62"/>
      <c r="O330" s="62"/>
      <c r="P330" s="62"/>
      <c r="Q330" s="62"/>
      <c r="R330" s="62"/>
      <c r="S330" s="62"/>
      <c r="T330" s="62"/>
    </row>
    <row r="331" spans="1:20" ht="20.100000000000001" customHeight="1" x14ac:dyDescent="0.25">
      <c r="A331" s="4" t="s">
        <v>52</v>
      </c>
      <c r="B331" s="7" t="s">
        <v>466</v>
      </c>
      <c r="C331" s="5">
        <v>349</v>
      </c>
      <c r="D331" s="61"/>
      <c r="E331" s="61"/>
      <c r="F331" s="62"/>
      <c r="G331" s="62"/>
      <c r="H331" s="62"/>
      <c r="I331" s="62"/>
      <c r="J331" s="62"/>
      <c r="K331" s="62"/>
      <c r="L331" s="62"/>
      <c r="M331" s="62"/>
      <c r="N331" s="62"/>
      <c r="O331" s="62"/>
      <c r="P331" s="62"/>
      <c r="Q331" s="62"/>
      <c r="R331" s="62"/>
      <c r="S331" s="62"/>
      <c r="T331" s="62"/>
    </row>
    <row r="332" spans="1:20" ht="20.100000000000001" customHeight="1" x14ac:dyDescent="0.25">
      <c r="A332" s="4" t="s">
        <v>51</v>
      </c>
      <c r="B332" s="7" t="s">
        <v>593</v>
      </c>
      <c r="C332" s="5">
        <v>350</v>
      </c>
      <c r="D332" s="61"/>
      <c r="E332" s="61"/>
      <c r="F332" s="62"/>
      <c r="G332" s="62"/>
      <c r="H332" s="62"/>
      <c r="I332" s="62"/>
      <c r="J332" s="62"/>
      <c r="K332" s="62"/>
      <c r="L332" s="62"/>
      <c r="M332" s="62"/>
      <c r="N332" s="62"/>
      <c r="O332" s="62"/>
      <c r="P332" s="62"/>
      <c r="Q332" s="62"/>
      <c r="R332" s="62"/>
      <c r="S332" s="62"/>
      <c r="T332" s="62"/>
    </row>
    <row r="333" spans="1:20" ht="20.100000000000001" customHeight="1" x14ac:dyDescent="0.25">
      <c r="A333" s="4" t="s">
        <v>50</v>
      </c>
      <c r="B333" s="5" t="s">
        <v>664</v>
      </c>
      <c r="C333" s="5">
        <v>351</v>
      </c>
      <c r="D333" s="61"/>
      <c r="E333" s="61"/>
      <c r="F333" s="62"/>
      <c r="G333" s="62"/>
      <c r="H333" s="62"/>
      <c r="I333" s="62"/>
      <c r="J333" s="62"/>
      <c r="K333" s="62"/>
      <c r="L333" s="62"/>
      <c r="M333" s="62"/>
      <c r="N333" s="62"/>
      <c r="O333" s="62"/>
      <c r="P333" s="62"/>
      <c r="Q333" s="62"/>
      <c r="R333" s="62"/>
      <c r="S333" s="62"/>
      <c r="T333" s="62"/>
    </row>
    <row r="334" spans="1:20" ht="20.100000000000001" customHeight="1" x14ac:dyDescent="0.25">
      <c r="A334" s="4" t="s">
        <v>49</v>
      </c>
      <c r="B334" s="7" t="s">
        <v>378</v>
      </c>
      <c r="C334" s="5">
        <v>352</v>
      </c>
      <c r="D334" s="61"/>
      <c r="E334" s="61"/>
      <c r="F334" s="62"/>
      <c r="G334" s="62"/>
      <c r="H334" s="62"/>
      <c r="I334" s="62"/>
      <c r="J334" s="62"/>
      <c r="K334" s="62"/>
      <c r="L334" s="62"/>
      <c r="M334" s="62"/>
      <c r="N334" s="62"/>
      <c r="O334" s="62"/>
      <c r="P334" s="62"/>
      <c r="Q334" s="62"/>
      <c r="R334" s="62"/>
      <c r="S334" s="62"/>
      <c r="T334" s="62"/>
    </row>
    <row r="335" spans="1:20" ht="20.100000000000001" customHeight="1" x14ac:dyDescent="0.25">
      <c r="A335" s="4" t="s">
        <v>48</v>
      </c>
      <c r="B335" s="7" t="s">
        <v>755</v>
      </c>
      <c r="C335" s="5">
        <v>353</v>
      </c>
      <c r="D335" s="61"/>
      <c r="E335" s="61"/>
      <c r="F335" s="62"/>
      <c r="G335" s="62"/>
      <c r="H335" s="62"/>
      <c r="I335" s="62"/>
      <c r="J335" s="62"/>
      <c r="K335" s="62"/>
      <c r="L335" s="62"/>
      <c r="M335" s="62"/>
      <c r="N335" s="62"/>
      <c r="O335" s="62"/>
      <c r="P335" s="62"/>
      <c r="Q335" s="62"/>
      <c r="R335" s="62"/>
      <c r="S335" s="62"/>
      <c r="T335" s="62"/>
    </row>
    <row r="336" spans="1:20" ht="20.100000000000001" customHeight="1" x14ac:dyDescent="0.25">
      <c r="A336" s="4" t="s">
        <v>47</v>
      </c>
      <c r="B336" s="7" t="s">
        <v>501</v>
      </c>
      <c r="C336" s="5">
        <v>354</v>
      </c>
      <c r="D336" s="61"/>
      <c r="E336" s="61"/>
      <c r="F336" s="62"/>
      <c r="G336" s="62"/>
      <c r="H336" s="62"/>
      <c r="I336" s="62"/>
      <c r="J336" s="62"/>
      <c r="K336" s="62"/>
      <c r="L336" s="62"/>
      <c r="M336" s="62"/>
      <c r="N336" s="62"/>
      <c r="O336" s="62"/>
      <c r="P336" s="62"/>
      <c r="Q336" s="62"/>
      <c r="R336" s="62"/>
      <c r="S336" s="62"/>
      <c r="T336" s="62"/>
    </row>
    <row r="337" spans="1:20" ht="20.100000000000001" customHeight="1" x14ac:dyDescent="0.25">
      <c r="A337" s="4" t="s">
        <v>46</v>
      </c>
      <c r="B337" s="7" t="s">
        <v>756</v>
      </c>
      <c r="C337" s="5">
        <v>355</v>
      </c>
      <c r="D337" s="61"/>
      <c r="E337" s="61"/>
      <c r="F337" s="62"/>
      <c r="G337" s="62"/>
      <c r="H337" s="62"/>
      <c r="I337" s="62"/>
      <c r="J337" s="62"/>
      <c r="K337" s="62"/>
      <c r="L337" s="62"/>
      <c r="M337" s="62"/>
      <c r="N337" s="62"/>
      <c r="O337" s="62"/>
      <c r="P337" s="62"/>
      <c r="Q337" s="62"/>
      <c r="R337" s="62"/>
      <c r="S337" s="62"/>
      <c r="T337" s="62"/>
    </row>
    <row r="338" spans="1:20" ht="20.100000000000001" customHeight="1" x14ac:dyDescent="0.25">
      <c r="A338" s="4" t="s">
        <v>45</v>
      </c>
      <c r="B338" s="7" t="s">
        <v>403</v>
      </c>
      <c r="C338" s="5"/>
      <c r="D338" s="61"/>
      <c r="E338" s="61"/>
      <c r="F338" s="62"/>
      <c r="G338" s="62"/>
      <c r="H338" s="62"/>
      <c r="I338" s="62"/>
      <c r="J338" s="62"/>
      <c r="K338" s="62"/>
      <c r="L338" s="62"/>
      <c r="M338" s="62"/>
      <c r="N338" s="62"/>
      <c r="O338" s="62"/>
      <c r="P338" s="62"/>
      <c r="Q338" s="62"/>
      <c r="R338" s="62"/>
      <c r="S338" s="62"/>
      <c r="T338" s="62"/>
    </row>
    <row r="339" spans="1:20" ht="20.100000000000001" customHeight="1" x14ac:dyDescent="0.25">
      <c r="A339" s="8" t="s">
        <v>44</v>
      </c>
      <c r="B339" s="12" t="s">
        <v>467</v>
      </c>
      <c r="C339" s="5"/>
      <c r="D339" s="65">
        <f t="shared" ref="D339:T339" si="16">SUM(D340:D372)</f>
        <v>4</v>
      </c>
      <c r="E339" s="65">
        <f t="shared" si="16"/>
        <v>0</v>
      </c>
      <c r="F339" s="65">
        <f t="shared" si="16"/>
        <v>14</v>
      </c>
      <c r="G339" s="65">
        <f t="shared" si="16"/>
        <v>8</v>
      </c>
      <c r="H339" s="65">
        <f t="shared" si="16"/>
        <v>1</v>
      </c>
      <c r="I339" s="65">
        <f t="shared" si="16"/>
        <v>0</v>
      </c>
      <c r="J339" s="65">
        <f t="shared" si="16"/>
        <v>9</v>
      </c>
      <c r="K339" s="65">
        <f t="shared" si="16"/>
        <v>0</v>
      </c>
      <c r="L339" s="65">
        <f t="shared" si="16"/>
        <v>0</v>
      </c>
      <c r="M339" s="65">
        <f t="shared" si="16"/>
        <v>9</v>
      </c>
      <c r="N339" s="65">
        <f t="shared" si="16"/>
        <v>0</v>
      </c>
      <c r="O339" s="65">
        <f t="shared" si="16"/>
        <v>2</v>
      </c>
      <c r="P339" s="65">
        <f t="shared" si="16"/>
        <v>0</v>
      </c>
      <c r="Q339" s="65">
        <f t="shared" si="16"/>
        <v>2</v>
      </c>
      <c r="R339" s="65">
        <f t="shared" si="16"/>
        <v>0</v>
      </c>
      <c r="S339" s="65">
        <f t="shared" si="16"/>
        <v>0</v>
      </c>
      <c r="T339" s="65">
        <f t="shared" si="16"/>
        <v>0</v>
      </c>
    </row>
    <row r="340" spans="1:20" ht="20.100000000000001" customHeight="1" x14ac:dyDescent="0.25">
      <c r="A340" s="4" t="s">
        <v>43</v>
      </c>
      <c r="B340" s="7" t="s">
        <v>370</v>
      </c>
      <c r="C340" s="6">
        <v>356</v>
      </c>
      <c r="D340" s="61"/>
      <c r="E340" s="61"/>
      <c r="F340" s="62"/>
      <c r="G340" s="62"/>
      <c r="H340" s="62"/>
      <c r="I340" s="62"/>
      <c r="J340" s="62"/>
      <c r="K340" s="62"/>
      <c r="L340" s="62"/>
      <c r="M340" s="62"/>
      <c r="N340" s="62"/>
      <c r="O340" s="62"/>
      <c r="P340" s="62"/>
      <c r="Q340" s="62"/>
      <c r="R340" s="62"/>
      <c r="S340" s="62"/>
      <c r="T340" s="62"/>
    </row>
    <row r="341" spans="1:20" ht="20.100000000000001" customHeight="1" x14ac:dyDescent="0.25">
      <c r="A341" s="4" t="s">
        <v>42</v>
      </c>
      <c r="B341" s="7" t="s">
        <v>468</v>
      </c>
      <c r="C341" s="6">
        <v>357</v>
      </c>
      <c r="D341" s="61"/>
      <c r="E341" s="61"/>
      <c r="F341" s="62"/>
      <c r="G341" s="62"/>
      <c r="H341" s="62"/>
      <c r="I341" s="62"/>
      <c r="J341" s="62"/>
      <c r="K341" s="62"/>
      <c r="L341" s="62"/>
      <c r="M341" s="62"/>
      <c r="N341" s="62"/>
      <c r="O341" s="62"/>
      <c r="P341" s="62"/>
      <c r="Q341" s="62"/>
      <c r="R341" s="62"/>
      <c r="S341" s="62"/>
      <c r="T341" s="62"/>
    </row>
    <row r="342" spans="1:20" ht="20.100000000000001" customHeight="1" x14ac:dyDescent="0.25">
      <c r="A342" s="4" t="s">
        <v>41</v>
      </c>
      <c r="B342" s="7" t="s">
        <v>757</v>
      </c>
      <c r="C342" s="6">
        <v>358</v>
      </c>
      <c r="D342" s="62"/>
      <c r="E342" s="62"/>
      <c r="F342" s="62"/>
      <c r="G342" s="62"/>
      <c r="H342" s="62"/>
      <c r="I342" s="62"/>
      <c r="J342" s="62"/>
      <c r="K342" s="62"/>
      <c r="L342" s="62"/>
      <c r="M342" s="62"/>
      <c r="N342" s="62"/>
      <c r="O342" s="62">
        <v>1</v>
      </c>
      <c r="P342" s="62"/>
      <c r="Q342" s="62">
        <v>1</v>
      </c>
      <c r="R342" s="62"/>
      <c r="S342" s="62"/>
      <c r="T342" s="62"/>
    </row>
    <row r="343" spans="1:20" ht="20.100000000000001" customHeight="1" x14ac:dyDescent="0.25">
      <c r="A343" s="4" t="s">
        <v>758</v>
      </c>
      <c r="B343" s="7" t="s">
        <v>759</v>
      </c>
      <c r="C343" s="6">
        <v>358.1</v>
      </c>
      <c r="D343" s="62">
        <v>2</v>
      </c>
      <c r="E343" s="62"/>
      <c r="F343" s="62">
        <v>3</v>
      </c>
      <c r="G343" s="62">
        <v>3</v>
      </c>
      <c r="H343" s="62"/>
      <c r="I343" s="62"/>
      <c r="J343" s="62">
        <v>3</v>
      </c>
      <c r="K343" s="62"/>
      <c r="L343" s="62"/>
      <c r="M343" s="62">
        <v>2</v>
      </c>
      <c r="N343" s="62"/>
      <c r="O343" s="62"/>
      <c r="P343" s="62"/>
      <c r="Q343" s="62"/>
      <c r="R343" s="62"/>
      <c r="S343" s="62"/>
      <c r="T343" s="62"/>
    </row>
    <row r="344" spans="1:20" ht="20.100000000000001" customHeight="1" x14ac:dyDescent="0.25">
      <c r="A344" s="4" t="s">
        <v>40</v>
      </c>
      <c r="B344" s="7" t="s">
        <v>760</v>
      </c>
      <c r="C344" s="6">
        <v>359</v>
      </c>
      <c r="D344" s="61"/>
      <c r="E344" s="61"/>
      <c r="F344" s="62">
        <v>8</v>
      </c>
      <c r="G344" s="62">
        <v>3</v>
      </c>
      <c r="H344" s="62"/>
      <c r="I344" s="62"/>
      <c r="J344" s="62">
        <v>3</v>
      </c>
      <c r="K344" s="62"/>
      <c r="L344" s="62"/>
      <c r="M344" s="62">
        <v>5</v>
      </c>
      <c r="N344" s="62"/>
      <c r="O344" s="62">
        <v>1</v>
      </c>
      <c r="P344" s="62"/>
      <c r="Q344" s="62">
        <v>1</v>
      </c>
      <c r="R344" s="62"/>
      <c r="S344" s="62"/>
      <c r="T344" s="62"/>
    </row>
    <row r="345" spans="1:20" ht="20.100000000000001" customHeight="1" x14ac:dyDescent="0.25">
      <c r="A345" s="4" t="s">
        <v>39</v>
      </c>
      <c r="B345" s="7" t="s">
        <v>594</v>
      </c>
      <c r="C345" s="6">
        <v>360</v>
      </c>
      <c r="D345" s="64"/>
      <c r="E345" s="64"/>
      <c r="F345" s="64"/>
      <c r="G345" s="64"/>
      <c r="H345" s="64"/>
      <c r="I345" s="64"/>
      <c r="J345" s="64"/>
      <c r="K345" s="64"/>
      <c r="L345" s="64"/>
      <c r="M345" s="64"/>
      <c r="N345" s="64"/>
      <c r="O345" s="64"/>
      <c r="P345" s="64"/>
      <c r="Q345" s="64"/>
      <c r="R345" s="64"/>
      <c r="S345" s="64"/>
      <c r="T345" s="64"/>
    </row>
    <row r="346" spans="1:20" ht="20.100000000000001" customHeight="1" x14ac:dyDescent="0.25">
      <c r="A346" s="4" t="s">
        <v>38</v>
      </c>
      <c r="B346" s="7" t="s">
        <v>595</v>
      </c>
      <c r="C346" s="5">
        <v>361</v>
      </c>
      <c r="D346" s="61"/>
      <c r="E346" s="61"/>
      <c r="F346" s="62">
        <v>2</v>
      </c>
      <c r="G346" s="62">
        <v>1</v>
      </c>
      <c r="H346" s="62">
        <v>1</v>
      </c>
      <c r="I346" s="62"/>
      <c r="J346" s="62">
        <v>2</v>
      </c>
      <c r="K346" s="62"/>
      <c r="L346" s="62"/>
      <c r="M346" s="62"/>
      <c r="N346" s="62"/>
      <c r="O346" s="62"/>
      <c r="P346" s="62"/>
      <c r="Q346" s="62"/>
      <c r="R346" s="62"/>
      <c r="S346" s="62"/>
      <c r="T346" s="62"/>
    </row>
    <row r="347" spans="1:20" ht="20.100000000000001" customHeight="1" x14ac:dyDescent="0.25">
      <c r="A347" s="4" t="s">
        <v>37</v>
      </c>
      <c r="B347" s="7" t="s">
        <v>596</v>
      </c>
      <c r="C347" s="5">
        <v>362</v>
      </c>
      <c r="D347" s="61"/>
      <c r="E347" s="61"/>
      <c r="F347" s="62"/>
      <c r="G347" s="62"/>
      <c r="H347" s="62"/>
      <c r="I347" s="62"/>
      <c r="J347" s="62"/>
      <c r="K347" s="62"/>
      <c r="L347" s="62"/>
      <c r="M347" s="62"/>
      <c r="N347" s="62"/>
      <c r="O347" s="62"/>
      <c r="P347" s="62"/>
      <c r="Q347" s="62"/>
      <c r="R347" s="62"/>
      <c r="S347" s="62"/>
      <c r="T347" s="62"/>
    </row>
    <row r="348" spans="1:20" ht="20.100000000000001" customHeight="1" x14ac:dyDescent="0.25">
      <c r="A348" s="4" t="s">
        <v>36</v>
      </c>
      <c r="B348" s="7" t="s">
        <v>761</v>
      </c>
      <c r="C348" s="5">
        <v>363</v>
      </c>
      <c r="D348" s="61"/>
      <c r="E348" s="61"/>
      <c r="F348" s="62">
        <v>1</v>
      </c>
      <c r="G348" s="62"/>
      <c r="H348" s="62"/>
      <c r="I348" s="62"/>
      <c r="J348" s="62"/>
      <c r="K348" s="62"/>
      <c r="L348" s="62"/>
      <c r="M348" s="62">
        <v>1</v>
      </c>
      <c r="N348" s="62"/>
      <c r="O348" s="62"/>
      <c r="P348" s="62"/>
      <c r="Q348" s="62"/>
      <c r="R348" s="62"/>
      <c r="S348" s="62"/>
      <c r="T348" s="62"/>
    </row>
    <row r="349" spans="1:20" ht="20.100000000000001" customHeight="1" x14ac:dyDescent="0.25">
      <c r="A349" s="4" t="s">
        <v>35</v>
      </c>
      <c r="B349" s="7" t="s">
        <v>469</v>
      </c>
      <c r="C349" s="5">
        <v>364</v>
      </c>
      <c r="D349" s="61"/>
      <c r="E349" s="61"/>
      <c r="F349" s="62"/>
      <c r="G349" s="62"/>
      <c r="H349" s="62"/>
      <c r="I349" s="62"/>
      <c r="J349" s="62"/>
      <c r="K349" s="62"/>
      <c r="L349" s="62"/>
      <c r="M349" s="62"/>
      <c r="N349" s="62"/>
      <c r="O349" s="62"/>
      <c r="P349" s="62"/>
      <c r="Q349" s="62"/>
      <c r="R349" s="62"/>
      <c r="S349" s="62"/>
      <c r="T349" s="62"/>
    </row>
    <row r="350" spans="1:20" ht="20.100000000000001" customHeight="1" x14ac:dyDescent="0.25">
      <c r="A350" s="4" t="s">
        <v>762</v>
      </c>
      <c r="B350" s="7" t="s">
        <v>763</v>
      </c>
      <c r="C350" s="5">
        <v>364.1</v>
      </c>
      <c r="D350" s="61"/>
      <c r="E350" s="61"/>
      <c r="F350" s="62"/>
      <c r="G350" s="62"/>
      <c r="H350" s="62"/>
      <c r="I350" s="62"/>
      <c r="J350" s="62"/>
      <c r="K350" s="62"/>
      <c r="L350" s="62"/>
      <c r="M350" s="62"/>
      <c r="N350" s="62"/>
      <c r="O350" s="62"/>
      <c r="P350" s="62"/>
      <c r="Q350" s="62"/>
      <c r="R350" s="62"/>
      <c r="S350" s="62"/>
      <c r="T350" s="62"/>
    </row>
    <row r="351" spans="1:20" ht="20.100000000000001" customHeight="1" x14ac:dyDescent="0.25">
      <c r="A351" s="4" t="s">
        <v>764</v>
      </c>
      <c r="B351" s="7" t="s">
        <v>765</v>
      </c>
      <c r="C351" s="5">
        <v>364.2</v>
      </c>
      <c r="D351" s="61"/>
      <c r="E351" s="61"/>
      <c r="F351" s="62"/>
      <c r="G351" s="62"/>
      <c r="H351" s="62"/>
      <c r="I351" s="62"/>
      <c r="J351" s="62"/>
      <c r="K351" s="62"/>
      <c r="L351" s="62"/>
      <c r="M351" s="62"/>
      <c r="N351" s="62"/>
      <c r="O351" s="62"/>
      <c r="P351" s="62"/>
      <c r="Q351" s="62"/>
      <c r="R351" s="62"/>
      <c r="S351" s="62"/>
      <c r="T351" s="62"/>
    </row>
    <row r="352" spans="1:20" ht="20.100000000000001" customHeight="1" x14ac:dyDescent="0.25">
      <c r="A352" s="4" t="s">
        <v>34</v>
      </c>
      <c r="B352" s="7" t="s">
        <v>470</v>
      </c>
      <c r="C352" s="5">
        <v>365</v>
      </c>
      <c r="D352" s="62"/>
      <c r="E352" s="62"/>
      <c r="F352" s="62"/>
      <c r="G352" s="62"/>
      <c r="H352" s="62"/>
      <c r="I352" s="62"/>
      <c r="J352" s="62"/>
      <c r="K352" s="62"/>
      <c r="L352" s="62"/>
      <c r="M352" s="62"/>
      <c r="N352" s="62"/>
      <c r="O352" s="62"/>
      <c r="P352" s="62"/>
      <c r="Q352" s="62"/>
      <c r="R352" s="62"/>
      <c r="S352" s="62"/>
      <c r="T352" s="62"/>
    </row>
    <row r="353" spans="1:20" ht="20.100000000000001" customHeight="1" x14ac:dyDescent="0.25">
      <c r="A353" s="4" t="s">
        <v>33</v>
      </c>
      <c r="B353" s="7" t="s">
        <v>471</v>
      </c>
      <c r="C353" s="5">
        <v>366</v>
      </c>
      <c r="D353" s="62"/>
      <c r="E353" s="62"/>
      <c r="F353" s="62"/>
      <c r="G353" s="62"/>
      <c r="H353" s="62"/>
      <c r="I353" s="62"/>
      <c r="J353" s="62"/>
      <c r="K353" s="62"/>
      <c r="L353" s="62"/>
      <c r="M353" s="62"/>
      <c r="N353" s="62"/>
      <c r="O353" s="62"/>
      <c r="P353" s="62"/>
      <c r="Q353" s="62"/>
      <c r="R353" s="62"/>
      <c r="S353" s="62"/>
      <c r="T353" s="62"/>
    </row>
    <row r="354" spans="1:20" ht="20.100000000000001" customHeight="1" x14ac:dyDescent="0.25">
      <c r="A354" s="4" t="s">
        <v>32</v>
      </c>
      <c r="B354" s="7" t="s">
        <v>597</v>
      </c>
      <c r="C354" s="5">
        <v>367</v>
      </c>
      <c r="D354" s="61"/>
      <c r="E354" s="61"/>
      <c r="F354" s="62"/>
      <c r="G354" s="62"/>
      <c r="H354" s="62"/>
      <c r="I354" s="62"/>
      <c r="J354" s="62"/>
      <c r="K354" s="62"/>
      <c r="L354" s="62"/>
      <c r="M354" s="62"/>
      <c r="N354" s="62"/>
      <c r="O354" s="62"/>
      <c r="P354" s="62"/>
      <c r="Q354" s="62"/>
      <c r="R354" s="62"/>
      <c r="S354" s="62"/>
      <c r="T354" s="62"/>
    </row>
    <row r="355" spans="1:20" ht="20.100000000000001" customHeight="1" x14ac:dyDescent="0.25">
      <c r="A355" s="4" t="s">
        <v>31</v>
      </c>
      <c r="B355" s="7" t="s">
        <v>598</v>
      </c>
      <c r="C355" s="5">
        <v>368</v>
      </c>
      <c r="D355" s="61"/>
      <c r="E355" s="61"/>
      <c r="F355" s="62"/>
      <c r="G355" s="62"/>
      <c r="H355" s="62"/>
      <c r="I355" s="62"/>
      <c r="J355" s="62"/>
      <c r="K355" s="62"/>
      <c r="L355" s="62"/>
      <c r="M355" s="62"/>
      <c r="N355" s="62"/>
      <c r="O355" s="62"/>
      <c r="P355" s="62"/>
      <c r="Q355" s="62"/>
      <c r="R355" s="62"/>
      <c r="S355" s="62"/>
      <c r="T355" s="62"/>
    </row>
    <row r="356" spans="1:20" ht="20.100000000000001" customHeight="1" x14ac:dyDescent="0.25">
      <c r="A356" s="4" t="s">
        <v>766</v>
      </c>
      <c r="B356" s="7" t="s">
        <v>767</v>
      </c>
      <c r="C356" s="5">
        <v>368.1</v>
      </c>
      <c r="D356" s="61"/>
      <c r="E356" s="61"/>
      <c r="F356" s="62"/>
      <c r="G356" s="62"/>
      <c r="H356" s="62"/>
      <c r="I356" s="62"/>
      <c r="J356" s="62"/>
      <c r="K356" s="62"/>
      <c r="L356" s="62"/>
      <c r="M356" s="62"/>
      <c r="N356" s="62"/>
      <c r="O356" s="62"/>
      <c r="P356" s="62"/>
      <c r="Q356" s="62"/>
      <c r="R356" s="62"/>
      <c r="S356" s="62"/>
      <c r="T356" s="62"/>
    </row>
    <row r="357" spans="1:20" ht="20.100000000000001" customHeight="1" x14ac:dyDescent="0.25">
      <c r="A357" s="4" t="s">
        <v>30</v>
      </c>
      <c r="B357" s="7" t="s">
        <v>599</v>
      </c>
      <c r="C357" s="5">
        <v>369</v>
      </c>
      <c r="D357" s="61"/>
      <c r="E357" s="61"/>
      <c r="F357" s="62"/>
      <c r="G357" s="62"/>
      <c r="H357" s="62"/>
      <c r="I357" s="62"/>
      <c r="J357" s="62"/>
      <c r="K357" s="62"/>
      <c r="L357" s="62"/>
      <c r="M357" s="62"/>
      <c r="N357" s="62"/>
      <c r="O357" s="62"/>
      <c r="P357" s="62"/>
      <c r="Q357" s="62"/>
      <c r="R357" s="62"/>
      <c r="S357" s="62"/>
      <c r="T357" s="62"/>
    </row>
    <row r="358" spans="1:20" ht="20.100000000000001" customHeight="1" x14ac:dyDescent="0.25">
      <c r="A358" s="4" t="s">
        <v>29</v>
      </c>
      <c r="B358" s="7" t="s">
        <v>600</v>
      </c>
      <c r="C358" s="5">
        <v>370</v>
      </c>
      <c r="D358" s="61"/>
      <c r="E358" s="61"/>
      <c r="F358" s="62"/>
      <c r="G358" s="62"/>
      <c r="H358" s="62"/>
      <c r="I358" s="62"/>
      <c r="J358" s="62"/>
      <c r="K358" s="62"/>
      <c r="L358" s="62"/>
      <c r="M358" s="62"/>
      <c r="N358" s="62"/>
      <c r="O358" s="62"/>
      <c r="P358" s="62"/>
      <c r="Q358" s="62"/>
      <c r="R358" s="62"/>
      <c r="S358" s="62"/>
      <c r="T358" s="62"/>
    </row>
    <row r="359" spans="1:20" ht="20.100000000000001" customHeight="1" x14ac:dyDescent="0.25">
      <c r="A359" s="4" t="s">
        <v>28</v>
      </c>
      <c r="B359" s="7" t="s">
        <v>601</v>
      </c>
      <c r="C359" s="5">
        <v>371</v>
      </c>
      <c r="D359" s="61"/>
      <c r="E359" s="61"/>
      <c r="F359" s="62"/>
      <c r="G359" s="62"/>
      <c r="H359" s="62"/>
      <c r="I359" s="62"/>
      <c r="J359" s="62"/>
      <c r="K359" s="62"/>
      <c r="L359" s="62"/>
      <c r="M359" s="62"/>
      <c r="N359" s="62"/>
      <c r="O359" s="62"/>
      <c r="P359" s="62"/>
      <c r="Q359" s="62"/>
      <c r="R359" s="62"/>
      <c r="S359" s="62"/>
      <c r="T359" s="62"/>
    </row>
    <row r="360" spans="1:20" ht="20.100000000000001" customHeight="1" x14ac:dyDescent="0.25">
      <c r="A360" s="4" t="s">
        <v>27</v>
      </c>
      <c r="B360" s="7" t="s">
        <v>602</v>
      </c>
      <c r="C360" s="5">
        <v>372</v>
      </c>
      <c r="D360" s="61"/>
      <c r="E360" s="61"/>
      <c r="F360" s="62"/>
      <c r="G360" s="62"/>
      <c r="H360" s="62"/>
      <c r="I360" s="62"/>
      <c r="J360" s="62"/>
      <c r="K360" s="62"/>
      <c r="L360" s="62"/>
      <c r="M360" s="62"/>
      <c r="N360" s="62"/>
      <c r="O360" s="62"/>
      <c r="P360" s="62"/>
      <c r="Q360" s="62"/>
      <c r="R360" s="62"/>
      <c r="S360" s="62"/>
      <c r="T360" s="62"/>
    </row>
    <row r="361" spans="1:20" ht="20.100000000000001" customHeight="1" x14ac:dyDescent="0.25">
      <c r="A361" s="4" t="s">
        <v>26</v>
      </c>
      <c r="B361" s="7" t="s">
        <v>603</v>
      </c>
      <c r="C361" s="5">
        <v>373</v>
      </c>
      <c r="D361" s="63"/>
      <c r="E361" s="63"/>
      <c r="F361" s="63"/>
      <c r="G361" s="63"/>
      <c r="H361" s="63"/>
      <c r="I361" s="63"/>
      <c r="J361" s="63"/>
      <c r="K361" s="63"/>
      <c r="L361" s="63"/>
      <c r="M361" s="63"/>
      <c r="N361" s="63"/>
      <c r="O361" s="63"/>
      <c r="P361" s="63"/>
      <c r="Q361" s="63"/>
      <c r="R361" s="63"/>
      <c r="S361" s="63"/>
      <c r="T361" s="63"/>
    </row>
    <row r="362" spans="1:20" ht="20.100000000000001" customHeight="1" x14ac:dyDescent="0.25">
      <c r="A362" s="4" t="s">
        <v>25</v>
      </c>
      <c r="B362" s="7" t="s">
        <v>604</v>
      </c>
      <c r="C362" s="5">
        <v>374</v>
      </c>
      <c r="D362" s="62"/>
      <c r="E362" s="62"/>
      <c r="F362" s="62"/>
      <c r="G362" s="62"/>
      <c r="H362" s="62"/>
      <c r="I362" s="62"/>
      <c r="J362" s="62"/>
      <c r="K362" s="62"/>
      <c r="L362" s="62"/>
      <c r="M362" s="62"/>
      <c r="N362" s="62"/>
      <c r="O362" s="62"/>
      <c r="P362" s="62"/>
      <c r="Q362" s="62"/>
      <c r="R362" s="62"/>
      <c r="S362" s="62"/>
      <c r="T362" s="62"/>
    </row>
    <row r="363" spans="1:20" ht="20.100000000000001" customHeight="1" x14ac:dyDescent="0.25">
      <c r="A363" s="4" t="s">
        <v>24</v>
      </c>
      <c r="B363" s="7" t="s">
        <v>472</v>
      </c>
      <c r="C363" s="5">
        <v>375</v>
      </c>
      <c r="D363" s="62">
        <v>1</v>
      </c>
      <c r="E363" s="62"/>
      <c r="F363" s="62"/>
      <c r="G363" s="62">
        <v>1</v>
      </c>
      <c r="H363" s="62"/>
      <c r="I363" s="62"/>
      <c r="J363" s="62">
        <v>1</v>
      </c>
      <c r="K363" s="62"/>
      <c r="L363" s="62"/>
      <c r="M363" s="62"/>
      <c r="N363" s="62"/>
      <c r="O363" s="62"/>
      <c r="P363" s="62"/>
      <c r="Q363" s="62"/>
      <c r="R363" s="62"/>
      <c r="S363" s="62"/>
      <c r="T363" s="62"/>
    </row>
    <row r="364" spans="1:20" ht="20.100000000000001" customHeight="1" x14ac:dyDescent="0.25">
      <c r="A364" s="4" t="s">
        <v>23</v>
      </c>
      <c r="B364" s="7" t="s">
        <v>605</v>
      </c>
      <c r="C364" s="5">
        <v>376</v>
      </c>
      <c r="D364" s="62">
        <v>1</v>
      </c>
      <c r="E364" s="62"/>
      <c r="F364" s="62"/>
      <c r="G364" s="62"/>
      <c r="H364" s="62"/>
      <c r="I364" s="62"/>
      <c r="J364" s="62"/>
      <c r="K364" s="62"/>
      <c r="L364" s="62"/>
      <c r="M364" s="62">
        <v>1</v>
      </c>
      <c r="N364" s="62"/>
      <c r="O364" s="62"/>
      <c r="P364" s="62"/>
      <c r="Q364" s="62"/>
      <c r="R364" s="62"/>
      <c r="S364" s="62"/>
      <c r="T364" s="62"/>
    </row>
    <row r="365" spans="1:20" ht="20.100000000000001" customHeight="1" x14ac:dyDescent="0.25">
      <c r="A365" s="4" t="s">
        <v>22</v>
      </c>
      <c r="B365" s="7" t="s">
        <v>606</v>
      </c>
      <c r="C365" s="5">
        <v>377</v>
      </c>
      <c r="D365" s="62"/>
      <c r="E365" s="62"/>
      <c r="F365" s="62"/>
      <c r="G365" s="62"/>
      <c r="H365" s="62"/>
      <c r="I365" s="62"/>
      <c r="J365" s="62"/>
      <c r="K365" s="62"/>
      <c r="L365" s="62"/>
      <c r="M365" s="62"/>
      <c r="N365" s="62"/>
      <c r="O365" s="62"/>
      <c r="P365" s="62"/>
      <c r="Q365" s="62"/>
      <c r="R365" s="62"/>
      <c r="S365" s="62"/>
      <c r="T365" s="62"/>
    </row>
    <row r="366" spans="1:20" ht="20.100000000000001" customHeight="1" x14ac:dyDescent="0.25">
      <c r="A366" s="4" t="s">
        <v>21</v>
      </c>
      <c r="B366" s="7" t="s">
        <v>607</v>
      </c>
      <c r="C366" s="5">
        <v>378</v>
      </c>
      <c r="D366" s="62"/>
      <c r="E366" s="62"/>
      <c r="F366" s="62"/>
      <c r="G366" s="62"/>
      <c r="H366" s="62"/>
      <c r="I366" s="62"/>
      <c r="J366" s="62"/>
      <c r="K366" s="62"/>
      <c r="L366" s="62"/>
      <c r="M366" s="62"/>
      <c r="N366" s="62"/>
      <c r="O366" s="62"/>
      <c r="P366" s="62"/>
      <c r="Q366" s="62"/>
      <c r="R366" s="62"/>
      <c r="S366" s="62"/>
      <c r="T366" s="62"/>
    </row>
    <row r="367" spans="1:20" ht="20.100000000000001" customHeight="1" x14ac:dyDescent="0.25">
      <c r="A367" s="4" t="s">
        <v>20</v>
      </c>
      <c r="B367" s="5" t="s">
        <v>473</v>
      </c>
      <c r="C367" s="5">
        <v>379</v>
      </c>
      <c r="D367" s="62"/>
      <c r="E367" s="62"/>
      <c r="F367" s="62"/>
      <c r="G367" s="62"/>
      <c r="H367" s="62"/>
      <c r="I367" s="62"/>
      <c r="J367" s="62"/>
      <c r="K367" s="62"/>
      <c r="L367" s="62"/>
      <c r="M367" s="62"/>
      <c r="N367" s="62"/>
      <c r="O367" s="62"/>
      <c r="P367" s="62"/>
      <c r="Q367" s="62"/>
      <c r="R367" s="62"/>
      <c r="S367" s="62"/>
      <c r="T367" s="62"/>
    </row>
    <row r="368" spans="1:20" ht="20.100000000000001" customHeight="1" x14ac:dyDescent="0.25">
      <c r="A368" s="4" t="s">
        <v>19</v>
      </c>
      <c r="B368" s="5" t="s">
        <v>608</v>
      </c>
      <c r="C368" s="5">
        <v>380</v>
      </c>
      <c r="D368" s="62"/>
      <c r="E368" s="62"/>
      <c r="F368" s="62"/>
      <c r="G368" s="62"/>
      <c r="H368" s="62"/>
      <c r="I368" s="62"/>
      <c r="J368" s="62"/>
      <c r="K368" s="62"/>
      <c r="L368" s="62"/>
      <c r="M368" s="62"/>
      <c r="N368" s="62"/>
      <c r="O368" s="62"/>
      <c r="P368" s="62"/>
      <c r="Q368" s="62"/>
      <c r="R368" s="62"/>
      <c r="S368" s="62"/>
      <c r="T368" s="62"/>
    </row>
    <row r="369" spans="1:20" ht="20.100000000000001" customHeight="1" x14ac:dyDescent="0.25">
      <c r="A369" s="4" t="s">
        <v>18</v>
      </c>
      <c r="B369" s="5" t="s">
        <v>371</v>
      </c>
      <c r="C369" s="5">
        <v>381</v>
      </c>
      <c r="D369" s="62"/>
      <c r="E369" s="62"/>
      <c r="F369" s="62"/>
      <c r="G369" s="62"/>
      <c r="H369" s="62"/>
      <c r="I369" s="62"/>
      <c r="J369" s="62"/>
      <c r="K369" s="62"/>
      <c r="L369" s="62"/>
      <c r="M369" s="62"/>
      <c r="N369" s="62"/>
      <c r="O369" s="62"/>
      <c r="P369" s="62"/>
      <c r="Q369" s="62"/>
      <c r="R369" s="62"/>
      <c r="S369" s="62"/>
      <c r="T369" s="62"/>
    </row>
    <row r="370" spans="1:20" ht="20.100000000000001" customHeight="1" x14ac:dyDescent="0.25">
      <c r="A370" s="4" t="s">
        <v>17</v>
      </c>
      <c r="B370" s="7" t="s">
        <v>474</v>
      </c>
      <c r="C370" s="14">
        <v>382</v>
      </c>
      <c r="D370" s="62"/>
      <c r="E370" s="62"/>
      <c r="F370" s="62"/>
      <c r="G370" s="62"/>
      <c r="H370" s="62"/>
      <c r="I370" s="62"/>
      <c r="J370" s="62"/>
      <c r="K370" s="62"/>
      <c r="L370" s="62"/>
      <c r="M370" s="62"/>
      <c r="N370" s="62"/>
      <c r="O370" s="62"/>
      <c r="P370" s="62"/>
      <c r="Q370" s="62"/>
      <c r="R370" s="62"/>
      <c r="S370" s="62"/>
      <c r="T370" s="62"/>
    </row>
    <row r="371" spans="1:20" ht="20.100000000000001" customHeight="1" x14ac:dyDescent="0.25">
      <c r="A371" s="4" t="s">
        <v>16</v>
      </c>
      <c r="B371" s="5" t="s">
        <v>475</v>
      </c>
      <c r="C371" s="14">
        <v>383</v>
      </c>
      <c r="D371" s="62"/>
      <c r="E371" s="62"/>
      <c r="F371" s="62"/>
      <c r="G371" s="62"/>
      <c r="H371" s="62"/>
      <c r="I371" s="62"/>
      <c r="J371" s="62"/>
      <c r="K371" s="62"/>
      <c r="L371" s="62"/>
      <c r="M371" s="62"/>
      <c r="N371" s="62"/>
      <c r="O371" s="62"/>
      <c r="P371" s="62"/>
      <c r="Q371" s="62"/>
      <c r="R371" s="62"/>
      <c r="S371" s="62"/>
      <c r="T371" s="62"/>
    </row>
    <row r="372" spans="1:20" ht="20.100000000000001" customHeight="1" x14ac:dyDescent="0.25">
      <c r="A372" s="4" t="s">
        <v>15</v>
      </c>
      <c r="B372" s="7" t="s">
        <v>403</v>
      </c>
      <c r="C372" s="5"/>
      <c r="D372" s="62"/>
      <c r="E372" s="62"/>
      <c r="F372" s="62"/>
      <c r="G372" s="62"/>
      <c r="H372" s="62"/>
      <c r="I372" s="62"/>
      <c r="J372" s="62"/>
      <c r="K372" s="62"/>
      <c r="L372" s="62"/>
      <c r="M372" s="62"/>
      <c r="N372" s="62"/>
      <c r="O372" s="62"/>
      <c r="P372" s="62"/>
      <c r="Q372" s="62"/>
      <c r="R372" s="62"/>
      <c r="S372" s="62"/>
      <c r="T372" s="62"/>
    </row>
    <row r="373" spans="1:20" ht="20.100000000000001" customHeight="1" x14ac:dyDescent="0.25">
      <c r="A373" s="8" t="s">
        <v>14</v>
      </c>
      <c r="B373" s="12" t="s">
        <v>476</v>
      </c>
      <c r="C373" s="5"/>
      <c r="D373" s="65">
        <f t="shared" ref="D373:T373" si="17">SUM(D374:D388)</f>
        <v>0</v>
      </c>
      <c r="E373" s="65">
        <f t="shared" si="17"/>
        <v>0</v>
      </c>
      <c r="F373" s="65">
        <f t="shared" si="17"/>
        <v>0</v>
      </c>
      <c r="G373" s="65">
        <f t="shared" si="17"/>
        <v>0</v>
      </c>
      <c r="H373" s="65">
        <f t="shared" si="17"/>
        <v>0</v>
      </c>
      <c r="I373" s="65">
        <f t="shared" si="17"/>
        <v>0</v>
      </c>
      <c r="J373" s="65">
        <f t="shared" si="17"/>
        <v>0</v>
      </c>
      <c r="K373" s="65">
        <f t="shared" si="17"/>
        <v>0</v>
      </c>
      <c r="L373" s="65">
        <f t="shared" si="17"/>
        <v>0</v>
      </c>
      <c r="M373" s="65">
        <f t="shared" si="17"/>
        <v>0</v>
      </c>
      <c r="N373" s="65">
        <f t="shared" si="17"/>
        <v>0</v>
      </c>
      <c r="O373" s="65">
        <f t="shared" si="17"/>
        <v>0</v>
      </c>
      <c r="P373" s="65">
        <f t="shared" si="17"/>
        <v>0</v>
      </c>
      <c r="Q373" s="65">
        <f t="shared" si="17"/>
        <v>0</v>
      </c>
      <c r="R373" s="65">
        <f t="shared" si="17"/>
        <v>0</v>
      </c>
      <c r="S373" s="65">
        <f t="shared" si="17"/>
        <v>0</v>
      </c>
      <c r="T373" s="65">
        <f t="shared" si="17"/>
        <v>0</v>
      </c>
    </row>
    <row r="374" spans="1:20" ht="20.100000000000001" customHeight="1" x14ac:dyDescent="0.25">
      <c r="A374" s="4" t="s">
        <v>13</v>
      </c>
      <c r="B374" s="7" t="s">
        <v>372</v>
      </c>
      <c r="C374" s="5">
        <v>384</v>
      </c>
      <c r="D374" s="62"/>
      <c r="E374" s="62"/>
      <c r="F374" s="62"/>
      <c r="G374" s="62"/>
      <c r="H374" s="62"/>
      <c r="I374" s="62"/>
      <c r="J374" s="62"/>
      <c r="K374" s="62"/>
      <c r="L374" s="62"/>
      <c r="M374" s="62"/>
      <c r="N374" s="62"/>
      <c r="O374" s="62"/>
      <c r="P374" s="62"/>
      <c r="Q374" s="62"/>
      <c r="R374" s="62"/>
      <c r="S374" s="62"/>
      <c r="T374" s="62"/>
    </row>
    <row r="375" spans="1:20" ht="20.100000000000001" customHeight="1" x14ac:dyDescent="0.25">
      <c r="A375" s="4" t="s">
        <v>12</v>
      </c>
      <c r="B375" s="7" t="s">
        <v>373</v>
      </c>
      <c r="C375" s="5">
        <v>385</v>
      </c>
      <c r="D375" s="62"/>
      <c r="E375" s="62"/>
      <c r="F375" s="62"/>
      <c r="G375" s="62"/>
      <c r="H375" s="62"/>
      <c r="I375" s="62"/>
      <c r="J375" s="62"/>
      <c r="K375" s="62"/>
      <c r="L375" s="62"/>
      <c r="M375" s="62"/>
      <c r="N375" s="62"/>
      <c r="O375" s="62"/>
      <c r="P375" s="62"/>
      <c r="Q375" s="62"/>
      <c r="R375" s="62"/>
      <c r="S375" s="62"/>
      <c r="T375" s="62"/>
    </row>
    <row r="376" spans="1:20" ht="20.100000000000001" customHeight="1" x14ac:dyDescent="0.25">
      <c r="A376" s="4" t="s">
        <v>11</v>
      </c>
      <c r="B376" s="7" t="s">
        <v>609</v>
      </c>
      <c r="C376" s="5">
        <v>386</v>
      </c>
      <c r="D376" s="62"/>
      <c r="E376" s="62"/>
      <c r="F376" s="62"/>
      <c r="G376" s="62"/>
      <c r="H376" s="62"/>
      <c r="I376" s="62"/>
      <c r="J376" s="62"/>
      <c r="K376" s="62"/>
      <c r="L376" s="62"/>
      <c r="M376" s="62"/>
      <c r="N376" s="62"/>
      <c r="O376" s="62"/>
      <c r="P376" s="62"/>
      <c r="Q376" s="62"/>
      <c r="R376" s="62"/>
      <c r="S376" s="62"/>
      <c r="T376" s="62"/>
    </row>
    <row r="377" spans="1:20" ht="20.100000000000001" customHeight="1" x14ac:dyDescent="0.25">
      <c r="A377" s="4" t="s">
        <v>10</v>
      </c>
      <c r="B377" s="7" t="s">
        <v>477</v>
      </c>
      <c r="C377" s="5">
        <v>387</v>
      </c>
      <c r="D377" s="62"/>
      <c r="E377" s="62"/>
      <c r="F377" s="62"/>
      <c r="G377" s="62"/>
      <c r="H377" s="62"/>
      <c r="I377" s="62"/>
      <c r="J377" s="62"/>
      <c r="K377" s="62"/>
      <c r="L377" s="62"/>
      <c r="M377" s="62"/>
      <c r="N377" s="62"/>
      <c r="O377" s="62"/>
      <c r="P377" s="62"/>
      <c r="Q377" s="62"/>
      <c r="R377" s="62"/>
      <c r="S377" s="62"/>
      <c r="T377" s="62"/>
    </row>
    <row r="378" spans="1:20" ht="20.100000000000001" customHeight="1" x14ac:dyDescent="0.25">
      <c r="A378" s="4" t="s">
        <v>9</v>
      </c>
      <c r="B378" s="7" t="s">
        <v>665</v>
      </c>
      <c r="C378" s="5">
        <v>388</v>
      </c>
      <c r="D378" s="62"/>
      <c r="E378" s="62"/>
      <c r="F378" s="62"/>
      <c r="G378" s="62"/>
      <c r="H378" s="62"/>
      <c r="I378" s="62"/>
      <c r="J378" s="62"/>
      <c r="K378" s="62"/>
      <c r="L378" s="62"/>
      <c r="M378" s="62"/>
      <c r="N378" s="62"/>
      <c r="O378" s="62"/>
      <c r="P378" s="62"/>
      <c r="Q378" s="62"/>
      <c r="R378" s="62"/>
      <c r="S378" s="62"/>
      <c r="T378" s="62"/>
    </row>
    <row r="379" spans="1:20" ht="20.100000000000001" customHeight="1" x14ac:dyDescent="0.25">
      <c r="A379" s="4" t="s">
        <v>8</v>
      </c>
      <c r="B379" s="5" t="s">
        <v>478</v>
      </c>
      <c r="C379" s="5">
        <v>389</v>
      </c>
      <c r="D379" s="62"/>
      <c r="E379" s="62"/>
      <c r="F379" s="62"/>
      <c r="G379" s="62"/>
      <c r="H379" s="62"/>
      <c r="I379" s="62"/>
      <c r="J379" s="62"/>
      <c r="K379" s="62"/>
      <c r="L379" s="62"/>
      <c r="M379" s="62"/>
      <c r="N379" s="62"/>
      <c r="O379" s="62"/>
      <c r="P379" s="62"/>
      <c r="Q379" s="62"/>
      <c r="R379" s="62"/>
      <c r="S379" s="62"/>
      <c r="T379" s="62"/>
    </row>
    <row r="380" spans="1:20" ht="20.100000000000001" customHeight="1" x14ac:dyDescent="0.25">
      <c r="A380" s="4" t="s">
        <v>7</v>
      </c>
      <c r="B380" s="7" t="s">
        <v>610</v>
      </c>
      <c r="C380" s="6">
        <v>390</v>
      </c>
      <c r="D380" s="62"/>
      <c r="E380" s="62"/>
      <c r="F380" s="62"/>
      <c r="G380" s="62"/>
      <c r="H380" s="62"/>
      <c r="I380" s="62"/>
      <c r="J380" s="62"/>
      <c r="K380" s="62"/>
      <c r="L380" s="62"/>
      <c r="M380" s="62"/>
      <c r="N380" s="62"/>
      <c r="O380" s="62"/>
      <c r="P380" s="62"/>
      <c r="Q380" s="62"/>
      <c r="R380" s="62"/>
      <c r="S380" s="62"/>
      <c r="T380" s="62"/>
    </row>
    <row r="381" spans="1:20" ht="20.100000000000001" customHeight="1" x14ac:dyDescent="0.25">
      <c r="A381" s="4" t="s">
        <v>6</v>
      </c>
      <c r="B381" s="7" t="s">
        <v>479</v>
      </c>
      <c r="C381" s="6">
        <v>391</v>
      </c>
      <c r="D381" s="62"/>
      <c r="E381" s="62"/>
      <c r="F381" s="62"/>
      <c r="G381" s="62"/>
      <c r="H381" s="62"/>
      <c r="I381" s="62"/>
      <c r="J381" s="62"/>
      <c r="K381" s="62"/>
      <c r="L381" s="62"/>
      <c r="M381" s="62"/>
      <c r="N381" s="62"/>
      <c r="O381" s="62"/>
      <c r="P381" s="62"/>
      <c r="Q381" s="62"/>
      <c r="R381" s="62"/>
      <c r="S381" s="62"/>
      <c r="T381" s="62"/>
    </row>
    <row r="382" spans="1:20" ht="20.100000000000001" customHeight="1" x14ac:dyDescent="0.25">
      <c r="A382" s="4" t="s">
        <v>5</v>
      </c>
      <c r="B382" s="5" t="s">
        <v>480</v>
      </c>
      <c r="C382" s="5">
        <v>392</v>
      </c>
      <c r="D382" s="62"/>
      <c r="E382" s="62"/>
      <c r="F382" s="62"/>
      <c r="G382" s="62"/>
      <c r="H382" s="62"/>
      <c r="I382" s="62"/>
      <c r="J382" s="62"/>
      <c r="K382" s="62"/>
      <c r="L382" s="62"/>
      <c r="M382" s="62"/>
      <c r="N382" s="62"/>
      <c r="O382" s="62"/>
      <c r="P382" s="62"/>
      <c r="Q382" s="62"/>
      <c r="R382" s="62"/>
      <c r="S382" s="62"/>
      <c r="T382" s="62"/>
    </row>
    <row r="383" spans="1:20" ht="20.100000000000001" customHeight="1" x14ac:dyDescent="0.25">
      <c r="A383" s="4" t="s">
        <v>4</v>
      </c>
      <c r="B383" s="5" t="s">
        <v>481</v>
      </c>
      <c r="C383" s="5">
        <v>393</v>
      </c>
      <c r="D383" s="62"/>
      <c r="E383" s="62"/>
      <c r="F383" s="62"/>
      <c r="G383" s="62"/>
      <c r="H383" s="62"/>
      <c r="I383" s="62"/>
      <c r="J383" s="62"/>
      <c r="K383" s="62"/>
      <c r="L383" s="62"/>
      <c r="M383" s="62"/>
      <c r="N383" s="62"/>
      <c r="O383" s="62"/>
      <c r="P383" s="62"/>
      <c r="Q383" s="62"/>
      <c r="R383" s="62"/>
      <c r="S383" s="62"/>
      <c r="T383" s="62"/>
    </row>
    <row r="384" spans="1:20" ht="20.100000000000001" customHeight="1" x14ac:dyDescent="0.25">
      <c r="A384" s="4" t="s">
        <v>768</v>
      </c>
      <c r="B384" s="5" t="s">
        <v>379</v>
      </c>
      <c r="C384" s="5">
        <v>394</v>
      </c>
      <c r="D384" s="62"/>
      <c r="E384" s="62"/>
      <c r="F384" s="62"/>
      <c r="G384" s="62"/>
      <c r="H384" s="62"/>
      <c r="I384" s="62"/>
      <c r="J384" s="62"/>
      <c r="K384" s="62"/>
      <c r="L384" s="62"/>
      <c r="M384" s="62"/>
      <c r="N384" s="62"/>
      <c r="O384" s="62"/>
      <c r="P384" s="62"/>
      <c r="Q384" s="62"/>
      <c r="R384" s="62"/>
      <c r="S384" s="62"/>
      <c r="T384" s="62"/>
    </row>
    <row r="385" spans="1:20" ht="20.100000000000001" customHeight="1" x14ac:dyDescent="0.25">
      <c r="A385" s="4" t="s">
        <v>3</v>
      </c>
      <c r="B385" s="5" t="s">
        <v>482</v>
      </c>
      <c r="C385" s="5">
        <v>395</v>
      </c>
      <c r="D385" s="62"/>
      <c r="E385" s="62"/>
      <c r="F385" s="62"/>
      <c r="G385" s="62"/>
      <c r="H385" s="62"/>
      <c r="I385" s="62"/>
      <c r="J385" s="62"/>
      <c r="K385" s="62"/>
      <c r="L385" s="62"/>
      <c r="M385" s="62"/>
      <c r="N385" s="62"/>
      <c r="O385" s="62"/>
      <c r="P385" s="62"/>
      <c r="Q385" s="62"/>
      <c r="R385" s="62"/>
      <c r="S385" s="62"/>
      <c r="T385" s="62"/>
    </row>
    <row r="386" spans="1:20" ht="20.100000000000001" customHeight="1" x14ac:dyDescent="0.25">
      <c r="A386" s="4" t="s">
        <v>2</v>
      </c>
      <c r="B386" s="5" t="s">
        <v>666</v>
      </c>
      <c r="C386" s="5">
        <v>396</v>
      </c>
      <c r="D386" s="62"/>
      <c r="E386" s="62"/>
      <c r="F386" s="62"/>
      <c r="G386" s="62"/>
      <c r="H386" s="62"/>
      <c r="I386" s="62"/>
      <c r="J386" s="62"/>
      <c r="K386" s="62"/>
      <c r="L386" s="62"/>
      <c r="M386" s="62"/>
      <c r="N386" s="62"/>
      <c r="O386" s="62"/>
      <c r="P386" s="62"/>
      <c r="Q386" s="62"/>
      <c r="R386" s="62"/>
      <c r="S386" s="62"/>
      <c r="T386" s="62"/>
    </row>
    <row r="387" spans="1:20" ht="20.100000000000001" customHeight="1" x14ac:dyDescent="0.25">
      <c r="A387" s="4" t="s">
        <v>1</v>
      </c>
      <c r="B387" s="5" t="s">
        <v>667</v>
      </c>
      <c r="C387" s="5">
        <v>397</v>
      </c>
      <c r="D387" s="62"/>
      <c r="E387" s="62"/>
      <c r="F387" s="62"/>
      <c r="G387" s="62"/>
      <c r="H387" s="62"/>
      <c r="I387" s="62"/>
      <c r="J387" s="62"/>
      <c r="K387" s="62"/>
      <c r="L387" s="62"/>
      <c r="M387" s="62"/>
      <c r="N387" s="62"/>
      <c r="O387" s="62"/>
      <c r="P387" s="62"/>
      <c r="Q387" s="62"/>
      <c r="R387" s="62"/>
      <c r="S387" s="62"/>
      <c r="T387" s="62"/>
    </row>
    <row r="388" spans="1:20" ht="20.100000000000001" customHeight="1" x14ac:dyDescent="0.25">
      <c r="A388" s="4" t="s">
        <v>0</v>
      </c>
      <c r="B388" s="5" t="s">
        <v>611</v>
      </c>
      <c r="C388" s="5">
        <v>397.1</v>
      </c>
      <c r="D388" s="62"/>
      <c r="E388" s="62"/>
      <c r="F388" s="62"/>
      <c r="G388" s="62"/>
      <c r="H388" s="62"/>
      <c r="I388" s="62"/>
      <c r="J388" s="62"/>
      <c r="K388" s="62"/>
      <c r="L388" s="62"/>
      <c r="M388" s="62"/>
      <c r="N388" s="62"/>
      <c r="O388" s="62"/>
      <c r="P388" s="62"/>
      <c r="Q388" s="62"/>
      <c r="R388" s="62"/>
      <c r="S388" s="62"/>
      <c r="T388" s="62"/>
    </row>
    <row r="389" spans="1:20" ht="20.100000000000001" customHeight="1" x14ac:dyDescent="0.25">
      <c r="A389" s="4">
        <v>19</v>
      </c>
      <c r="B389" s="5" t="s">
        <v>354</v>
      </c>
      <c r="C389" s="53"/>
      <c r="D389" s="49">
        <f t="shared" ref="D389:T389" si="18">D7+D35+D44+D51+D81+D96+D112+D149+D190+D199+D209+D228+D248+D262+D280+D304+D339+D373</f>
        <v>89</v>
      </c>
      <c r="E389" s="49">
        <f t="shared" si="18"/>
        <v>2</v>
      </c>
      <c r="F389" s="49">
        <f t="shared" si="18"/>
        <v>230</v>
      </c>
      <c r="G389" s="49">
        <f t="shared" si="18"/>
        <v>165</v>
      </c>
      <c r="H389" s="49">
        <f t="shared" si="18"/>
        <v>12</v>
      </c>
      <c r="I389" s="49">
        <f t="shared" si="18"/>
        <v>2</v>
      </c>
      <c r="J389" s="49">
        <f t="shared" si="18"/>
        <v>179</v>
      </c>
      <c r="K389" s="49">
        <f t="shared" si="18"/>
        <v>0</v>
      </c>
      <c r="L389" s="49">
        <f t="shared" si="18"/>
        <v>0</v>
      </c>
      <c r="M389" s="49">
        <f t="shared" si="18"/>
        <v>139</v>
      </c>
      <c r="N389" s="49">
        <f t="shared" si="18"/>
        <v>1</v>
      </c>
      <c r="O389" s="49">
        <f t="shared" si="18"/>
        <v>62</v>
      </c>
      <c r="P389" s="49">
        <f t="shared" si="18"/>
        <v>4</v>
      </c>
      <c r="Q389" s="49">
        <f t="shared" si="18"/>
        <v>66</v>
      </c>
      <c r="R389" s="49">
        <f t="shared" si="18"/>
        <v>0</v>
      </c>
      <c r="S389" s="49">
        <f t="shared" si="18"/>
        <v>0</v>
      </c>
      <c r="T389" s="49">
        <f t="shared" si="18"/>
        <v>0</v>
      </c>
    </row>
    <row r="390" spans="1:20" s="40" customFormat="1" ht="20.100000000000001" customHeight="1" x14ac:dyDescent="0.25">
      <c r="A390" s="54"/>
      <c r="B390" s="57"/>
      <c r="C390" s="56"/>
      <c r="D390" s="39"/>
      <c r="E390" s="39"/>
      <c r="F390" s="39"/>
      <c r="G390" s="39"/>
      <c r="H390" s="39"/>
      <c r="I390" s="39"/>
      <c r="J390" s="39"/>
      <c r="K390" s="39"/>
      <c r="L390" s="39"/>
      <c r="M390" s="39"/>
      <c r="N390" s="39"/>
      <c r="O390" s="39"/>
      <c r="P390" s="39"/>
      <c r="Q390" s="39"/>
      <c r="R390" s="39"/>
      <c r="S390" s="39"/>
      <c r="T390" s="39"/>
    </row>
    <row r="391" spans="1:20" s="40" customFormat="1" ht="20.100000000000001" customHeight="1" x14ac:dyDescent="0.25">
      <c r="A391" s="54"/>
      <c r="B391" s="55"/>
      <c r="C391" s="56"/>
      <c r="D391" s="39"/>
      <c r="E391" s="39"/>
      <c r="F391" s="39"/>
      <c r="G391" s="39"/>
      <c r="H391" s="39"/>
      <c r="I391" s="39"/>
      <c r="J391" s="39"/>
      <c r="K391" s="39"/>
      <c r="L391" s="39"/>
      <c r="M391" s="39"/>
      <c r="N391" s="39"/>
      <c r="O391" s="39"/>
      <c r="P391" s="39"/>
      <c r="Q391" s="39"/>
      <c r="R391" s="39"/>
      <c r="S391" s="39"/>
      <c r="T391" s="39"/>
    </row>
    <row r="392" spans="1:20" s="40" customFormat="1" ht="20.100000000000001" customHeight="1" x14ac:dyDescent="0.25">
      <c r="A392" s="54"/>
      <c r="B392" s="66" t="s">
        <v>811</v>
      </c>
      <c r="C392" s="56"/>
      <c r="D392" s="39"/>
      <c r="E392" s="39"/>
      <c r="F392" s="39"/>
      <c r="G392" s="39"/>
      <c r="H392" s="39"/>
      <c r="I392" s="39"/>
      <c r="J392" s="39"/>
      <c r="K392" s="39"/>
      <c r="L392" s="39"/>
      <c r="M392" s="39"/>
      <c r="N392" s="39"/>
      <c r="O392" s="39"/>
      <c r="P392" s="39"/>
      <c r="Q392" s="39"/>
      <c r="R392" s="39"/>
      <c r="S392" s="39"/>
      <c r="T392" s="39"/>
    </row>
    <row r="393" spans="1:20" s="40" customFormat="1" ht="20.100000000000001" customHeight="1" x14ac:dyDescent="0.25">
      <c r="A393" s="54"/>
      <c r="B393" s="55"/>
      <c r="C393" s="56"/>
      <c r="D393" s="39"/>
      <c r="E393" s="39"/>
      <c r="F393" s="39"/>
      <c r="G393" s="39"/>
      <c r="H393" s="39"/>
      <c r="I393" s="39"/>
      <c r="J393" s="39"/>
      <c r="K393" s="39"/>
      <c r="L393" s="39"/>
      <c r="M393" s="39"/>
      <c r="N393" s="39"/>
      <c r="O393" s="39"/>
      <c r="P393" s="39"/>
      <c r="Q393" s="39"/>
      <c r="R393" s="39"/>
      <c r="S393" s="39"/>
      <c r="T393" s="39"/>
    </row>
    <row r="394" spans="1:20" s="40" customFormat="1" ht="20.100000000000001" customHeight="1" x14ac:dyDescent="0.25">
      <c r="A394" s="54"/>
      <c r="B394" s="55"/>
      <c r="C394" s="56"/>
      <c r="D394" s="39"/>
      <c r="E394" s="39"/>
      <c r="F394" s="39"/>
      <c r="G394" s="39"/>
      <c r="H394" s="39"/>
      <c r="I394" s="39"/>
      <c r="J394" s="39"/>
      <c r="K394" s="39"/>
      <c r="L394" s="39"/>
      <c r="M394" s="39"/>
      <c r="N394" s="39"/>
      <c r="O394" s="39"/>
      <c r="P394" s="39"/>
      <c r="Q394" s="39"/>
      <c r="R394" s="39"/>
      <c r="S394" s="39"/>
      <c r="T394" s="39"/>
    </row>
    <row r="395" spans="1:20" s="40" customFormat="1" ht="20.100000000000001" customHeight="1" x14ac:dyDescent="0.25">
      <c r="A395" s="54"/>
      <c r="B395" s="55"/>
      <c r="C395" s="56"/>
      <c r="D395" s="39"/>
      <c r="E395" s="39"/>
      <c r="F395" s="39"/>
      <c r="G395" s="39"/>
      <c r="H395" s="39"/>
      <c r="I395" s="39"/>
      <c r="J395" s="39"/>
      <c r="K395" s="39"/>
      <c r="L395" s="39"/>
      <c r="M395" s="39"/>
      <c r="N395" s="39"/>
      <c r="O395" s="39"/>
      <c r="P395" s="39"/>
      <c r="Q395" s="39"/>
      <c r="R395" s="39"/>
      <c r="S395" s="39"/>
      <c r="T395" s="39"/>
    </row>
    <row r="396" spans="1:20" s="40" customFormat="1" ht="20.100000000000001" customHeight="1" x14ac:dyDescent="0.25">
      <c r="A396" s="54"/>
      <c r="B396" s="55"/>
      <c r="C396" s="56"/>
      <c r="D396" s="39"/>
      <c r="E396" s="39"/>
      <c r="F396" s="39"/>
      <c r="G396" s="39"/>
      <c r="H396" s="39"/>
      <c r="I396" s="39"/>
      <c r="J396" s="39"/>
      <c r="K396" s="39"/>
      <c r="L396" s="39"/>
      <c r="M396" s="39"/>
      <c r="N396" s="39"/>
      <c r="O396" s="39"/>
      <c r="P396" s="39"/>
      <c r="Q396" s="39"/>
      <c r="R396" s="39"/>
      <c r="S396" s="39"/>
      <c r="T396" s="39"/>
    </row>
    <row r="397" spans="1:20" s="40" customFormat="1" ht="20.100000000000001" customHeight="1" x14ac:dyDescent="0.25">
      <c r="A397" s="54"/>
      <c r="B397" s="55"/>
      <c r="C397" s="56"/>
      <c r="D397" s="39"/>
      <c r="E397" s="39"/>
      <c r="F397" s="39"/>
      <c r="G397" s="39"/>
      <c r="H397" s="39"/>
      <c r="I397" s="39"/>
      <c r="J397" s="39"/>
      <c r="K397" s="39"/>
      <c r="L397" s="39"/>
      <c r="M397" s="39"/>
      <c r="N397" s="39"/>
      <c r="O397" s="39"/>
      <c r="P397" s="39"/>
      <c r="Q397" s="39"/>
      <c r="R397" s="39"/>
      <c r="S397" s="39"/>
      <c r="T397" s="39"/>
    </row>
    <row r="398" spans="1:20" s="40" customFormat="1" ht="20.100000000000001" customHeight="1" x14ac:dyDescent="0.25">
      <c r="A398" s="54"/>
      <c r="B398" s="55"/>
      <c r="C398" s="56"/>
      <c r="D398" s="39"/>
      <c r="E398" s="39"/>
      <c r="F398" s="39"/>
      <c r="G398" s="39"/>
      <c r="H398" s="39"/>
      <c r="I398" s="39"/>
      <c r="J398" s="39"/>
      <c r="K398" s="39"/>
      <c r="L398" s="39"/>
      <c r="M398" s="39"/>
      <c r="N398" s="39"/>
      <c r="O398" s="39"/>
      <c r="P398" s="39"/>
      <c r="Q398" s="39"/>
      <c r="R398" s="39"/>
      <c r="S398" s="39"/>
      <c r="T398" s="39"/>
    </row>
    <row r="399" spans="1:20" s="40" customFormat="1" ht="20.100000000000001" customHeight="1" x14ac:dyDescent="0.25">
      <c r="A399" s="54"/>
      <c r="B399" s="55"/>
      <c r="C399" s="56"/>
      <c r="D399" s="39"/>
      <c r="E399" s="39"/>
      <c r="F399" s="39"/>
      <c r="G399" s="39"/>
      <c r="H399" s="39"/>
      <c r="I399" s="39"/>
      <c r="J399" s="39"/>
      <c r="K399" s="39"/>
      <c r="L399" s="39"/>
      <c r="M399" s="39"/>
      <c r="N399" s="39"/>
      <c r="O399" s="39"/>
      <c r="P399" s="39"/>
      <c r="Q399" s="39"/>
      <c r="R399" s="39"/>
      <c r="S399" s="39"/>
      <c r="T399" s="39"/>
    </row>
    <row r="400" spans="1:20" s="40" customFormat="1" ht="20.100000000000001" customHeight="1" x14ac:dyDescent="0.25">
      <c r="A400" s="54"/>
      <c r="B400" s="55"/>
      <c r="C400" s="56"/>
      <c r="D400" s="39"/>
      <c r="E400" s="39"/>
      <c r="F400" s="39"/>
      <c r="G400" s="39"/>
      <c r="H400" s="39"/>
      <c r="I400" s="39"/>
      <c r="J400" s="39"/>
      <c r="K400" s="39"/>
      <c r="L400" s="39"/>
      <c r="M400" s="39"/>
      <c r="N400" s="39"/>
      <c r="O400" s="39"/>
      <c r="P400" s="39"/>
      <c r="Q400" s="39"/>
      <c r="R400" s="39"/>
      <c r="S400" s="39"/>
      <c r="T400" s="39"/>
    </row>
    <row r="401" spans="1:20" s="40" customFormat="1" ht="20.100000000000001" customHeight="1" x14ac:dyDescent="0.25">
      <c r="A401" s="54"/>
      <c r="B401" s="55"/>
      <c r="C401" s="56"/>
      <c r="D401" s="39"/>
      <c r="E401" s="39"/>
      <c r="F401" s="39"/>
      <c r="G401" s="39"/>
      <c r="H401" s="39"/>
      <c r="I401" s="39"/>
      <c r="J401" s="39"/>
      <c r="K401" s="39"/>
      <c r="L401" s="39"/>
      <c r="M401" s="39"/>
      <c r="N401" s="39"/>
      <c r="O401" s="39"/>
      <c r="P401" s="39"/>
      <c r="Q401" s="39"/>
      <c r="R401" s="39"/>
      <c r="S401" s="39"/>
      <c r="T401" s="39"/>
    </row>
    <row r="402" spans="1:20" s="40" customFormat="1" ht="20.100000000000001" customHeight="1" x14ac:dyDescent="0.25">
      <c r="A402" s="54"/>
      <c r="B402" s="55"/>
      <c r="C402" s="56"/>
      <c r="D402" s="39"/>
      <c r="E402" s="39"/>
      <c r="F402" s="39"/>
      <c r="G402" s="39"/>
      <c r="H402" s="39"/>
      <c r="I402" s="39"/>
      <c r="J402" s="39"/>
      <c r="K402" s="39"/>
      <c r="L402" s="39"/>
      <c r="M402" s="39"/>
      <c r="N402" s="39"/>
      <c r="O402" s="39"/>
      <c r="P402" s="39"/>
      <c r="Q402" s="39"/>
      <c r="R402" s="39"/>
      <c r="S402" s="39"/>
      <c r="T402" s="39"/>
    </row>
    <row r="403" spans="1:20" s="40" customFormat="1" ht="20.100000000000001" customHeight="1" x14ac:dyDescent="0.25">
      <c r="A403" s="54"/>
      <c r="B403" s="55"/>
      <c r="C403" s="56"/>
      <c r="D403" s="39"/>
      <c r="E403" s="39"/>
      <c r="F403" s="39"/>
      <c r="G403" s="39"/>
      <c r="H403" s="39"/>
      <c r="I403" s="39"/>
      <c r="J403" s="39"/>
      <c r="K403" s="39"/>
      <c r="L403" s="39"/>
      <c r="M403" s="39"/>
      <c r="N403" s="39"/>
      <c r="O403" s="39"/>
      <c r="P403" s="39"/>
      <c r="Q403" s="39"/>
      <c r="R403" s="39"/>
      <c r="S403" s="39"/>
      <c r="T403" s="39"/>
    </row>
    <row r="404" spans="1:20" s="40" customFormat="1" ht="20.100000000000001" customHeight="1" x14ac:dyDescent="0.25">
      <c r="A404" s="54"/>
      <c r="B404" s="55"/>
      <c r="C404" s="56"/>
      <c r="D404" s="39"/>
      <c r="E404" s="39"/>
      <c r="F404" s="39"/>
      <c r="G404" s="39"/>
      <c r="H404" s="39"/>
      <c r="I404" s="39"/>
      <c r="J404" s="39"/>
      <c r="K404" s="39"/>
      <c r="L404" s="39"/>
      <c r="M404" s="39"/>
      <c r="N404" s="39"/>
      <c r="O404" s="39"/>
      <c r="P404" s="39"/>
      <c r="Q404" s="39"/>
      <c r="R404" s="39"/>
      <c r="S404" s="39"/>
      <c r="T404" s="39"/>
    </row>
    <row r="405" spans="1:20" s="40" customFormat="1" ht="20.100000000000001" customHeight="1" x14ac:dyDescent="0.25">
      <c r="A405" s="54"/>
      <c r="B405" s="55"/>
      <c r="C405" s="56"/>
      <c r="D405" s="39"/>
      <c r="E405" s="39"/>
      <c r="F405" s="39"/>
      <c r="G405" s="39"/>
      <c r="H405" s="39"/>
      <c r="I405" s="39"/>
      <c r="J405" s="39"/>
      <c r="K405" s="39"/>
      <c r="L405" s="39"/>
      <c r="M405" s="39"/>
      <c r="N405" s="39"/>
      <c r="O405" s="39"/>
      <c r="P405" s="39"/>
      <c r="Q405" s="39"/>
      <c r="R405" s="39"/>
      <c r="S405" s="39"/>
      <c r="T405" s="39"/>
    </row>
  </sheetData>
  <mergeCells count="18">
    <mergeCell ref="E4:E5"/>
    <mergeCell ref="A1:C1"/>
    <mergeCell ref="A2:T2"/>
    <mergeCell ref="A3:T3"/>
    <mergeCell ref="A4:B5"/>
    <mergeCell ref="F4:F5"/>
    <mergeCell ref="N1:T1"/>
    <mergeCell ref="D1:M1"/>
    <mergeCell ref="R4:T4"/>
    <mergeCell ref="N4:N5"/>
    <mergeCell ref="O4:Q4"/>
    <mergeCell ref="A6:B6"/>
    <mergeCell ref="G4:J4"/>
    <mergeCell ref="K4:K5"/>
    <mergeCell ref="L4:L5"/>
    <mergeCell ref="M4:M5"/>
    <mergeCell ref="C4:C5"/>
    <mergeCell ref="D4:D5"/>
  </mergeCells>
  <pageMargins left="0.74803149606299202" right="0.39370078740157499" top="0" bottom="0" header="0.43307086614173201" footer="0.31496062992126"/>
  <pageSetup paperSize="9" scale="40" orientation="portrait" horizontalDpi="1200" verticalDpi="1200"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CY415"/>
  <sheetViews>
    <sheetView topLeftCell="A370" zoomScale="85" zoomScaleNormal="85" zoomScaleSheetLayoutView="78" workbookViewId="0">
      <selection activeCell="X380" sqref="X380"/>
    </sheetView>
  </sheetViews>
  <sheetFormatPr defaultRowHeight="20.100000000000001" customHeight="1" x14ac:dyDescent="0.25"/>
  <cols>
    <col min="1" max="1" width="8" style="58" customWidth="1"/>
    <col min="2" max="2" width="52.140625" style="59" customWidth="1"/>
    <col min="3" max="3" width="8.28515625" style="48" customWidth="1"/>
    <col min="4" max="4" width="8.42578125" style="60" customWidth="1"/>
    <col min="5" max="5" width="5.42578125" style="60" customWidth="1"/>
    <col min="6" max="6" width="6.85546875" style="60" customWidth="1"/>
    <col min="7" max="7" width="6" style="60" bestFit="1" customWidth="1"/>
    <col min="8" max="8" width="8.5703125" style="60" bestFit="1" customWidth="1"/>
    <col min="9" max="9" width="11.28515625" style="60" bestFit="1" customWidth="1"/>
    <col min="10" max="10" width="5" style="60" bestFit="1" customWidth="1"/>
    <col min="11" max="11" width="4" style="60" customWidth="1"/>
    <col min="12" max="12" width="9" style="60" customWidth="1"/>
    <col min="13" max="13" width="7" style="60" customWidth="1"/>
    <col min="14" max="15" width="6" style="60" bestFit="1" customWidth="1"/>
    <col min="16" max="16" width="5" style="60" bestFit="1" customWidth="1"/>
    <col min="17" max="17" width="5.42578125" style="60" customWidth="1"/>
    <col min="18" max="18" width="7.5703125" style="60" customWidth="1"/>
    <col min="19" max="19" width="5.7109375" style="60" customWidth="1"/>
    <col min="20" max="20" width="5" style="60" bestFit="1" customWidth="1"/>
    <col min="21" max="35" width="13.7109375" style="41" customWidth="1"/>
    <col min="36" max="36" width="10.7109375" style="41" customWidth="1"/>
    <col min="37" max="16384" width="9.140625" style="41"/>
  </cols>
  <sheetData>
    <row r="1" spans="1:103" ht="81.75" customHeight="1" x14ac:dyDescent="0.25">
      <c r="A1" s="76" t="s">
        <v>800</v>
      </c>
      <c r="B1" s="77"/>
      <c r="C1" s="77"/>
      <c r="D1" s="74" t="s">
        <v>380</v>
      </c>
      <c r="E1" s="74"/>
      <c r="F1" s="74"/>
      <c r="G1" s="74"/>
      <c r="H1" s="74"/>
      <c r="I1" s="74"/>
      <c r="J1" s="74"/>
      <c r="K1" s="74"/>
      <c r="L1" s="74"/>
      <c r="M1" s="74"/>
      <c r="N1" s="85" t="s">
        <v>819</v>
      </c>
      <c r="O1" s="85"/>
      <c r="P1" s="85"/>
      <c r="Q1" s="85"/>
      <c r="R1" s="85"/>
      <c r="S1" s="85"/>
      <c r="T1" s="86"/>
    </row>
    <row r="2" spans="1:103" ht="51" customHeight="1" x14ac:dyDescent="0.25">
      <c r="A2" s="78" t="s">
        <v>772</v>
      </c>
      <c r="B2" s="79"/>
      <c r="C2" s="79"/>
      <c r="D2" s="79"/>
      <c r="E2" s="79"/>
      <c r="F2" s="79"/>
      <c r="G2" s="79"/>
      <c r="H2" s="79"/>
      <c r="I2" s="79"/>
      <c r="J2" s="79"/>
      <c r="K2" s="79"/>
      <c r="L2" s="79"/>
      <c r="M2" s="79"/>
      <c r="N2" s="79"/>
      <c r="O2" s="79"/>
      <c r="P2" s="79"/>
      <c r="Q2" s="79"/>
      <c r="R2" s="79"/>
      <c r="S2" s="79"/>
      <c r="T2" s="80"/>
    </row>
    <row r="3" spans="1:103" ht="27.75" customHeight="1" x14ac:dyDescent="0.25">
      <c r="A3" s="81" t="s">
        <v>771</v>
      </c>
      <c r="B3" s="82"/>
      <c r="C3" s="82"/>
      <c r="D3" s="82"/>
      <c r="E3" s="82"/>
      <c r="F3" s="82"/>
      <c r="G3" s="82"/>
      <c r="H3" s="82"/>
      <c r="I3" s="82"/>
      <c r="J3" s="82"/>
      <c r="K3" s="82"/>
      <c r="L3" s="82"/>
      <c r="M3" s="82"/>
      <c r="N3" s="82"/>
      <c r="O3" s="82"/>
      <c r="P3" s="82"/>
      <c r="Q3" s="82"/>
      <c r="R3" s="82"/>
      <c r="S3" s="82"/>
      <c r="T3" s="83"/>
    </row>
    <row r="4" spans="1:103" s="43" customFormat="1" ht="75" customHeight="1" x14ac:dyDescent="0.25">
      <c r="A4" s="84"/>
      <c r="B4" s="84"/>
      <c r="C4" s="72" t="s">
        <v>615</v>
      </c>
      <c r="D4" s="72" t="s">
        <v>484</v>
      </c>
      <c r="E4" s="72" t="s">
        <v>485</v>
      </c>
      <c r="F4" s="72" t="s">
        <v>381</v>
      </c>
      <c r="G4" s="71" t="s">
        <v>382</v>
      </c>
      <c r="H4" s="71"/>
      <c r="I4" s="71"/>
      <c r="J4" s="71"/>
      <c r="K4" s="72" t="s">
        <v>383</v>
      </c>
      <c r="L4" s="72" t="s">
        <v>384</v>
      </c>
      <c r="M4" s="72" t="s">
        <v>385</v>
      </c>
      <c r="N4" s="72" t="s">
        <v>386</v>
      </c>
      <c r="O4" s="71" t="s">
        <v>505</v>
      </c>
      <c r="P4" s="71"/>
      <c r="Q4" s="71"/>
      <c r="R4" s="71" t="s">
        <v>359</v>
      </c>
      <c r="S4" s="71"/>
      <c r="T4" s="71"/>
      <c r="U4" s="42"/>
      <c r="V4" s="42"/>
      <c r="W4" s="42"/>
      <c r="X4" s="42"/>
      <c r="Y4" s="42"/>
      <c r="Z4" s="42"/>
      <c r="AA4" s="42"/>
      <c r="AB4" s="42"/>
      <c r="AC4" s="42"/>
      <c r="AD4" s="42"/>
      <c r="AE4" s="42"/>
      <c r="AF4" s="42"/>
      <c r="AG4" s="42"/>
      <c r="AH4" s="42"/>
      <c r="AI4" s="42"/>
      <c r="AJ4" s="42"/>
      <c r="AK4" s="42"/>
      <c r="AL4" s="42"/>
      <c r="AM4" s="42"/>
      <c r="AN4" s="42"/>
      <c r="AO4" s="42"/>
      <c r="AP4" s="42"/>
      <c r="AQ4" s="42"/>
      <c r="AR4" s="42"/>
      <c r="AS4" s="42"/>
      <c r="AT4" s="42"/>
      <c r="AU4" s="42"/>
      <c r="AV4" s="42"/>
      <c r="AW4" s="42"/>
      <c r="AX4" s="42"/>
      <c r="AY4" s="42"/>
      <c r="AZ4" s="42"/>
      <c r="BA4" s="42"/>
      <c r="BB4" s="42"/>
      <c r="BC4" s="42"/>
      <c r="BD4" s="42"/>
      <c r="BE4" s="42"/>
      <c r="BF4" s="42"/>
      <c r="BG4" s="42"/>
      <c r="BH4" s="42"/>
      <c r="BI4" s="42"/>
      <c r="BJ4" s="42"/>
      <c r="BK4" s="42"/>
      <c r="BL4" s="42"/>
      <c r="BM4" s="42"/>
      <c r="BN4" s="42"/>
      <c r="BO4" s="42"/>
      <c r="BP4" s="42"/>
      <c r="BQ4" s="42"/>
      <c r="BR4" s="42"/>
      <c r="BS4" s="42"/>
      <c r="BT4" s="42"/>
      <c r="BU4" s="42"/>
      <c r="BV4" s="42"/>
      <c r="BW4" s="42"/>
      <c r="BX4" s="42"/>
      <c r="BY4" s="42"/>
      <c r="BZ4" s="42"/>
      <c r="CA4" s="42"/>
      <c r="CB4" s="42"/>
      <c r="CC4" s="42"/>
      <c r="CD4" s="42"/>
      <c r="CE4" s="42"/>
      <c r="CF4" s="42"/>
      <c r="CG4" s="42"/>
      <c r="CH4" s="42"/>
      <c r="CI4" s="42"/>
      <c r="CJ4" s="42"/>
      <c r="CK4" s="42"/>
      <c r="CL4" s="42"/>
      <c r="CM4" s="42"/>
      <c r="CN4" s="42"/>
      <c r="CO4" s="42"/>
      <c r="CP4" s="42"/>
      <c r="CQ4" s="42"/>
      <c r="CR4" s="42"/>
      <c r="CS4" s="42"/>
      <c r="CT4" s="42"/>
      <c r="CU4" s="42"/>
      <c r="CV4" s="42"/>
      <c r="CW4" s="42"/>
      <c r="CX4" s="42"/>
      <c r="CY4" s="42"/>
    </row>
    <row r="5" spans="1:103" s="43" customFormat="1" ht="97.5" customHeight="1" x14ac:dyDescent="0.25">
      <c r="A5" s="84"/>
      <c r="B5" s="84"/>
      <c r="C5" s="72"/>
      <c r="D5" s="72"/>
      <c r="E5" s="72"/>
      <c r="F5" s="72"/>
      <c r="G5" s="44" t="s">
        <v>502</v>
      </c>
      <c r="H5" s="44" t="s">
        <v>506</v>
      </c>
      <c r="I5" s="44" t="s">
        <v>387</v>
      </c>
      <c r="J5" s="44" t="s">
        <v>360</v>
      </c>
      <c r="K5" s="72"/>
      <c r="L5" s="72"/>
      <c r="M5" s="72"/>
      <c r="N5" s="72"/>
      <c r="O5" s="44" t="s">
        <v>388</v>
      </c>
      <c r="P5" s="45" t="s">
        <v>389</v>
      </c>
      <c r="Q5" s="45" t="s">
        <v>354</v>
      </c>
      <c r="R5" s="44" t="s">
        <v>388</v>
      </c>
      <c r="S5" s="45" t="s">
        <v>389</v>
      </c>
      <c r="T5" s="45" t="s">
        <v>354</v>
      </c>
      <c r="U5" s="42"/>
      <c r="V5" s="42"/>
      <c r="W5" s="42"/>
      <c r="X5" s="42"/>
      <c r="Y5" s="42"/>
      <c r="Z5" s="42"/>
      <c r="AA5" s="42"/>
      <c r="AB5" s="42"/>
      <c r="AC5" s="42"/>
      <c r="AD5" s="42"/>
      <c r="AE5" s="42"/>
      <c r="AF5" s="42"/>
      <c r="AG5" s="42"/>
      <c r="AH5" s="42"/>
      <c r="AI5" s="42"/>
      <c r="AJ5" s="42"/>
      <c r="AK5" s="42"/>
      <c r="AL5" s="42"/>
      <c r="AM5" s="42"/>
      <c r="AN5" s="42"/>
      <c r="AO5" s="42"/>
      <c r="AP5" s="42"/>
      <c r="AQ5" s="42"/>
      <c r="AR5" s="42"/>
      <c r="AS5" s="42"/>
      <c r="AT5" s="42"/>
      <c r="AU5" s="42"/>
      <c r="AV5" s="42"/>
      <c r="AW5" s="42"/>
      <c r="AX5" s="42"/>
      <c r="AY5" s="42"/>
      <c r="AZ5" s="42"/>
      <c r="BA5" s="42"/>
      <c r="BB5" s="42"/>
      <c r="BC5" s="42"/>
      <c r="BD5" s="42"/>
      <c r="BE5" s="42"/>
      <c r="BF5" s="42"/>
      <c r="BG5" s="42"/>
      <c r="BH5" s="42"/>
      <c r="BI5" s="42"/>
      <c r="BJ5" s="42"/>
      <c r="BK5" s="42"/>
      <c r="BL5" s="42"/>
      <c r="BM5" s="42"/>
      <c r="BN5" s="42"/>
      <c r="BO5" s="42"/>
      <c r="BP5" s="42"/>
      <c r="BQ5" s="42"/>
      <c r="BR5" s="42"/>
      <c r="BS5" s="42"/>
      <c r="BT5" s="42"/>
      <c r="BU5" s="42"/>
      <c r="BV5" s="42"/>
      <c r="BW5" s="42"/>
      <c r="BX5" s="42"/>
      <c r="BY5" s="42"/>
      <c r="BZ5" s="42"/>
      <c r="CA5" s="42"/>
      <c r="CB5" s="42"/>
      <c r="CC5" s="42"/>
      <c r="CD5" s="42"/>
      <c r="CE5" s="42"/>
      <c r="CF5" s="42"/>
      <c r="CG5" s="42"/>
      <c r="CH5" s="42"/>
      <c r="CI5" s="42"/>
      <c r="CJ5" s="42"/>
      <c r="CK5" s="42"/>
      <c r="CL5" s="42"/>
      <c r="CM5" s="42"/>
      <c r="CN5" s="42"/>
      <c r="CO5" s="42"/>
      <c r="CP5" s="42"/>
      <c r="CQ5" s="42"/>
      <c r="CR5" s="42"/>
      <c r="CS5" s="42"/>
      <c r="CT5" s="42"/>
      <c r="CU5" s="42"/>
      <c r="CV5" s="42"/>
      <c r="CW5" s="42"/>
    </row>
    <row r="6" spans="1:103" s="48" customFormat="1" ht="20.100000000000001" customHeight="1" x14ac:dyDescent="0.25">
      <c r="A6" s="73"/>
      <c r="B6" s="73"/>
      <c r="C6" s="46"/>
      <c r="D6" s="47">
        <v>1</v>
      </c>
      <c r="E6" s="47">
        <v>2</v>
      </c>
      <c r="F6" s="47">
        <v>3</v>
      </c>
      <c r="G6" s="47">
        <v>4</v>
      </c>
      <c r="H6" s="47">
        <v>5</v>
      </c>
      <c r="I6" s="47">
        <v>6</v>
      </c>
      <c r="J6" s="47">
        <v>7</v>
      </c>
      <c r="K6" s="47">
        <v>8</v>
      </c>
      <c r="L6" s="47">
        <v>9</v>
      </c>
      <c r="M6" s="47">
        <v>10</v>
      </c>
      <c r="N6" s="47">
        <v>11</v>
      </c>
      <c r="O6" s="47">
        <v>12</v>
      </c>
      <c r="P6" s="47">
        <v>13</v>
      </c>
      <c r="Q6" s="47">
        <v>14</v>
      </c>
      <c r="R6" s="47">
        <v>15</v>
      </c>
      <c r="S6" s="47">
        <v>16</v>
      </c>
      <c r="T6" s="47">
        <v>17</v>
      </c>
    </row>
    <row r="7" spans="1:103" s="48" customFormat="1" ht="20.100000000000001" customHeight="1" x14ac:dyDescent="0.25">
      <c r="A7" s="1" t="s">
        <v>352</v>
      </c>
      <c r="B7" s="2" t="s">
        <v>671</v>
      </c>
      <c r="C7" s="3"/>
      <c r="D7" s="49">
        <f t="shared" ref="D7:T7" si="0">SUM(D8:D34)</f>
        <v>10</v>
      </c>
      <c r="E7" s="49">
        <f t="shared" si="0"/>
        <v>0</v>
      </c>
      <c r="F7" s="49">
        <f t="shared" si="0"/>
        <v>15</v>
      </c>
      <c r="G7" s="49">
        <f t="shared" si="0"/>
        <v>7</v>
      </c>
      <c r="H7" s="49">
        <f t="shared" si="0"/>
        <v>4</v>
      </c>
      <c r="I7" s="49">
        <f t="shared" si="0"/>
        <v>2</v>
      </c>
      <c r="J7" s="49">
        <f t="shared" si="0"/>
        <v>13</v>
      </c>
      <c r="K7" s="49">
        <f t="shared" si="0"/>
        <v>0</v>
      </c>
      <c r="L7" s="49">
        <f t="shared" si="0"/>
        <v>0</v>
      </c>
      <c r="M7" s="49">
        <f t="shared" si="0"/>
        <v>12</v>
      </c>
      <c r="N7" s="49">
        <f t="shared" si="0"/>
        <v>0</v>
      </c>
      <c r="O7" s="49">
        <f t="shared" si="0"/>
        <v>3</v>
      </c>
      <c r="P7" s="49">
        <f t="shared" si="0"/>
        <v>0</v>
      </c>
      <c r="Q7" s="49">
        <f t="shared" si="0"/>
        <v>3</v>
      </c>
      <c r="R7" s="49">
        <f t="shared" si="0"/>
        <v>0</v>
      </c>
      <c r="S7" s="49">
        <f t="shared" si="0"/>
        <v>0</v>
      </c>
      <c r="T7" s="49">
        <f t="shared" si="0"/>
        <v>0</v>
      </c>
    </row>
    <row r="8" spans="1:103" ht="20.100000000000001" customHeight="1" x14ac:dyDescent="0.25">
      <c r="A8" s="4" t="s">
        <v>351</v>
      </c>
      <c r="B8" s="5" t="s">
        <v>390</v>
      </c>
      <c r="C8" s="5">
        <v>104</v>
      </c>
      <c r="D8" s="61">
        <v>2</v>
      </c>
      <c r="E8" s="61"/>
      <c r="F8" s="62">
        <v>2</v>
      </c>
      <c r="G8" s="62"/>
      <c r="H8" s="62"/>
      <c r="I8" s="62">
        <v>1</v>
      </c>
      <c r="J8" s="62">
        <v>1</v>
      </c>
      <c r="K8" s="62"/>
      <c r="L8" s="62"/>
      <c r="M8" s="62">
        <v>3</v>
      </c>
      <c r="N8" s="62"/>
      <c r="O8" s="62"/>
      <c r="P8" s="62"/>
      <c r="Q8" s="62"/>
      <c r="R8" s="62"/>
      <c r="S8" s="62"/>
      <c r="T8" s="62"/>
    </row>
    <row r="9" spans="1:103" ht="20.100000000000001" customHeight="1" x14ac:dyDescent="0.25">
      <c r="A9" s="4" t="s">
        <v>350</v>
      </c>
      <c r="B9" s="5" t="s">
        <v>507</v>
      </c>
      <c r="C9" s="5">
        <v>105</v>
      </c>
      <c r="D9" s="61"/>
      <c r="E9" s="61"/>
      <c r="F9" s="62"/>
      <c r="G9" s="62"/>
      <c r="H9" s="62"/>
      <c r="I9" s="62"/>
      <c r="J9" s="62"/>
      <c r="K9" s="62"/>
      <c r="L9" s="62"/>
      <c r="M9" s="62"/>
      <c r="N9" s="62"/>
      <c r="O9" s="62"/>
      <c r="P9" s="62"/>
      <c r="Q9" s="62"/>
      <c r="R9" s="62"/>
      <c r="S9" s="62"/>
      <c r="T9" s="62"/>
    </row>
    <row r="10" spans="1:103" ht="20.100000000000001" customHeight="1" x14ac:dyDescent="0.25">
      <c r="A10" s="4" t="s">
        <v>349</v>
      </c>
      <c r="B10" s="5" t="s">
        <v>391</v>
      </c>
      <c r="C10" s="5">
        <v>106</v>
      </c>
      <c r="D10" s="61"/>
      <c r="E10" s="61"/>
      <c r="F10" s="62"/>
      <c r="G10" s="62"/>
      <c r="H10" s="62"/>
      <c r="I10" s="62"/>
      <c r="J10" s="62"/>
      <c r="K10" s="62"/>
      <c r="L10" s="62"/>
      <c r="M10" s="62"/>
      <c r="N10" s="62"/>
      <c r="O10" s="62"/>
      <c r="P10" s="62"/>
      <c r="Q10" s="62"/>
      <c r="R10" s="62"/>
      <c r="S10" s="62"/>
      <c r="T10" s="62"/>
    </row>
    <row r="11" spans="1:103" ht="20.100000000000001" customHeight="1" x14ac:dyDescent="0.25">
      <c r="A11" s="4" t="s">
        <v>348</v>
      </c>
      <c r="B11" s="5" t="s">
        <v>508</v>
      </c>
      <c r="C11" s="5">
        <v>107</v>
      </c>
      <c r="D11" s="61"/>
      <c r="E11" s="61"/>
      <c r="F11" s="62"/>
      <c r="G11" s="62"/>
      <c r="H11" s="62"/>
      <c r="I11" s="62"/>
      <c r="J11" s="62"/>
      <c r="K11" s="62"/>
      <c r="L11" s="62"/>
      <c r="M11" s="62"/>
      <c r="N11" s="62"/>
      <c r="O11" s="62"/>
      <c r="P11" s="62"/>
      <c r="Q11" s="62"/>
      <c r="R11" s="62"/>
      <c r="S11" s="62"/>
      <c r="T11" s="62"/>
    </row>
    <row r="12" spans="1:103" ht="20.100000000000001" customHeight="1" x14ac:dyDescent="0.25">
      <c r="A12" s="4" t="s">
        <v>347</v>
      </c>
      <c r="B12" s="5" t="s">
        <v>392</v>
      </c>
      <c r="C12" s="5">
        <v>108</v>
      </c>
      <c r="D12" s="61"/>
      <c r="E12" s="61"/>
      <c r="F12" s="62"/>
      <c r="G12" s="62"/>
      <c r="H12" s="62"/>
      <c r="I12" s="62"/>
      <c r="J12" s="62"/>
      <c r="K12" s="62"/>
      <c r="L12" s="62"/>
      <c r="M12" s="62"/>
      <c r="N12" s="62"/>
      <c r="O12" s="62"/>
      <c r="P12" s="62"/>
      <c r="Q12" s="62"/>
      <c r="R12" s="62"/>
      <c r="S12" s="62"/>
      <c r="T12" s="62"/>
    </row>
    <row r="13" spans="1:103" ht="20.100000000000001" customHeight="1" x14ac:dyDescent="0.25">
      <c r="A13" s="4" t="s">
        <v>346</v>
      </c>
      <c r="B13" s="5" t="s">
        <v>393</v>
      </c>
      <c r="C13" s="5">
        <v>109</v>
      </c>
      <c r="D13" s="61"/>
      <c r="E13" s="61"/>
      <c r="F13" s="62"/>
      <c r="G13" s="62"/>
      <c r="H13" s="62"/>
      <c r="I13" s="62"/>
      <c r="J13" s="62"/>
      <c r="K13" s="62"/>
      <c r="L13" s="62"/>
      <c r="M13" s="62"/>
      <c r="N13" s="62"/>
      <c r="O13" s="62">
        <v>1</v>
      </c>
      <c r="P13" s="62"/>
      <c r="Q13" s="62">
        <v>1</v>
      </c>
      <c r="R13" s="62"/>
      <c r="S13" s="62"/>
      <c r="T13" s="62"/>
    </row>
    <row r="14" spans="1:103" ht="20.100000000000001" customHeight="1" x14ac:dyDescent="0.25">
      <c r="A14" s="4" t="s">
        <v>345</v>
      </c>
      <c r="B14" s="5" t="s">
        <v>509</v>
      </c>
      <c r="C14" s="5">
        <v>110</v>
      </c>
      <c r="D14" s="61"/>
      <c r="E14" s="61"/>
      <c r="F14" s="62"/>
      <c r="G14" s="62"/>
      <c r="H14" s="62"/>
      <c r="I14" s="62"/>
      <c r="J14" s="62"/>
      <c r="K14" s="62"/>
      <c r="L14" s="62"/>
      <c r="M14" s="62"/>
      <c r="N14" s="62"/>
      <c r="O14" s="62"/>
      <c r="P14" s="62"/>
      <c r="Q14" s="62"/>
      <c r="R14" s="62"/>
      <c r="S14" s="62"/>
      <c r="T14" s="62"/>
    </row>
    <row r="15" spans="1:103" ht="20.100000000000001" customHeight="1" x14ac:dyDescent="0.25">
      <c r="A15" s="4" t="s">
        <v>344</v>
      </c>
      <c r="B15" s="5" t="s">
        <v>510</v>
      </c>
      <c r="C15" s="5">
        <v>111</v>
      </c>
      <c r="D15" s="61"/>
      <c r="E15" s="61"/>
      <c r="F15" s="62"/>
      <c r="G15" s="62"/>
      <c r="H15" s="62"/>
      <c r="I15" s="62"/>
      <c r="J15" s="62"/>
      <c r="K15" s="62"/>
      <c r="L15" s="62"/>
      <c r="M15" s="62"/>
      <c r="N15" s="62"/>
      <c r="O15" s="62"/>
      <c r="P15" s="62"/>
      <c r="Q15" s="62"/>
      <c r="R15" s="62"/>
      <c r="S15" s="62"/>
      <c r="T15" s="62"/>
    </row>
    <row r="16" spans="1:103" ht="20.100000000000001" customHeight="1" x14ac:dyDescent="0.25">
      <c r="A16" s="4" t="s">
        <v>343</v>
      </c>
      <c r="B16" s="5" t="s">
        <v>394</v>
      </c>
      <c r="C16" s="5">
        <v>112</v>
      </c>
      <c r="D16" s="61">
        <v>4</v>
      </c>
      <c r="E16" s="61"/>
      <c r="F16" s="62">
        <v>5</v>
      </c>
      <c r="G16" s="62">
        <v>4</v>
      </c>
      <c r="H16" s="62">
        <v>1</v>
      </c>
      <c r="I16" s="62">
        <v>1</v>
      </c>
      <c r="J16" s="62">
        <v>6</v>
      </c>
      <c r="K16" s="62"/>
      <c r="L16" s="62"/>
      <c r="M16" s="62">
        <v>3</v>
      </c>
      <c r="N16" s="62"/>
      <c r="O16" s="62">
        <v>1</v>
      </c>
      <c r="P16" s="62"/>
      <c r="Q16" s="62">
        <v>1</v>
      </c>
      <c r="R16" s="62"/>
      <c r="S16" s="62"/>
      <c r="T16" s="62"/>
    </row>
    <row r="17" spans="1:20" ht="20.100000000000001" customHeight="1" x14ac:dyDescent="0.25">
      <c r="A17" s="4" t="s">
        <v>342</v>
      </c>
      <c r="B17" s="5" t="s">
        <v>395</v>
      </c>
      <c r="C17" s="5">
        <v>113</v>
      </c>
      <c r="D17" s="61">
        <v>1</v>
      </c>
      <c r="E17" s="61"/>
      <c r="F17" s="62"/>
      <c r="G17" s="62">
        <v>1</v>
      </c>
      <c r="H17" s="62"/>
      <c r="I17" s="62"/>
      <c r="J17" s="62">
        <v>1</v>
      </c>
      <c r="K17" s="62"/>
      <c r="L17" s="62"/>
      <c r="M17" s="62"/>
      <c r="N17" s="62"/>
      <c r="O17" s="62"/>
      <c r="P17" s="62"/>
      <c r="Q17" s="62"/>
      <c r="R17" s="62"/>
      <c r="S17" s="62"/>
      <c r="T17" s="62"/>
    </row>
    <row r="18" spans="1:20" ht="20.100000000000001" customHeight="1" x14ac:dyDescent="0.25">
      <c r="A18" s="4" t="s">
        <v>341</v>
      </c>
      <c r="B18" s="5" t="s">
        <v>511</v>
      </c>
      <c r="C18" s="5">
        <v>114</v>
      </c>
      <c r="D18" s="61"/>
      <c r="E18" s="61"/>
      <c r="F18" s="62"/>
      <c r="G18" s="62"/>
      <c r="H18" s="62"/>
      <c r="I18" s="62"/>
      <c r="J18" s="62"/>
      <c r="K18" s="62"/>
      <c r="L18" s="62"/>
      <c r="M18" s="62"/>
      <c r="N18" s="62"/>
      <c r="O18" s="62"/>
      <c r="P18" s="62"/>
      <c r="Q18" s="62"/>
      <c r="R18" s="62"/>
      <c r="S18" s="62"/>
      <c r="T18" s="62"/>
    </row>
    <row r="19" spans="1:20" ht="20.100000000000001" customHeight="1" x14ac:dyDescent="0.25">
      <c r="A19" s="4" t="s">
        <v>340</v>
      </c>
      <c r="B19" s="5" t="s">
        <v>512</v>
      </c>
      <c r="C19" s="5">
        <v>115</v>
      </c>
      <c r="D19" s="61"/>
      <c r="E19" s="61"/>
      <c r="F19" s="62"/>
      <c r="G19" s="62"/>
      <c r="H19" s="62"/>
      <c r="I19" s="62"/>
      <c r="J19" s="62"/>
      <c r="K19" s="62"/>
      <c r="L19" s="62"/>
      <c r="M19" s="62"/>
      <c r="N19" s="62"/>
      <c r="O19" s="62"/>
      <c r="P19" s="62"/>
      <c r="Q19" s="62"/>
      <c r="R19" s="62"/>
      <c r="S19" s="62"/>
      <c r="T19" s="62"/>
    </row>
    <row r="20" spans="1:20" ht="20.100000000000001" customHeight="1" x14ac:dyDescent="0.25">
      <c r="A20" s="4" t="s">
        <v>339</v>
      </c>
      <c r="B20" s="5" t="s">
        <v>396</v>
      </c>
      <c r="C20" s="5">
        <v>116</v>
      </c>
      <c r="D20" s="61">
        <v>1</v>
      </c>
      <c r="E20" s="61"/>
      <c r="F20" s="62"/>
      <c r="G20" s="62"/>
      <c r="H20" s="62"/>
      <c r="I20" s="62"/>
      <c r="J20" s="62"/>
      <c r="K20" s="62"/>
      <c r="L20" s="62"/>
      <c r="M20" s="62">
        <v>1</v>
      </c>
      <c r="N20" s="62"/>
      <c r="O20" s="62"/>
      <c r="P20" s="62"/>
      <c r="Q20" s="62"/>
      <c r="R20" s="62"/>
      <c r="S20" s="62"/>
      <c r="T20" s="62"/>
    </row>
    <row r="21" spans="1:20" ht="20.100000000000001" customHeight="1" x14ac:dyDescent="0.25">
      <c r="A21" s="4" t="s">
        <v>338</v>
      </c>
      <c r="B21" s="5" t="s">
        <v>397</v>
      </c>
      <c r="C21" s="5">
        <v>117</v>
      </c>
      <c r="D21" s="61">
        <v>1</v>
      </c>
      <c r="E21" s="61"/>
      <c r="F21" s="62">
        <v>4</v>
      </c>
      <c r="G21" s="62">
        <v>1</v>
      </c>
      <c r="H21" s="62">
        <v>1</v>
      </c>
      <c r="I21" s="62"/>
      <c r="J21" s="62">
        <v>2</v>
      </c>
      <c r="K21" s="62"/>
      <c r="L21" s="62"/>
      <c r="M21" s="62">
        <v>3</v>
      </c>
      <c r="N21" s="62"/>
      <c r="O21" s="62"/>
      <c r="P21" s="62"/>
      <c r="Q21" s="62"/>
      <c r="R21" s="62"/>
      <c r="S21" s="62"/>
      <c r="T21" s="62"/>
    </row>
    <row r="22" spans="1:20" ht="20.100000000000001" customHeight="1" x14ac:dyDescent="0.25">
      <c r="A22" s="4" t="s">
        <v>337</v>
      </c>
      <c r="B22" s="5" t="s">
        <v>353</v>
      </c>
      <c r="C22" s="5">
        <v>118</v>
      </c>
      <c r="D22" s="61"/>
      <c r="E22" s="61"/>
      <c r="F22" s="62">
        <v>3</v>
      </c>
      <c r="G22" s="62">
        <v>1</v>
      </c>
      <c r="H22" s="62">
        <v>2</v>
      </c>
      <c r="I22" s="62"/>
      <c r="J22" s="62">
        <v>3</v>
      </c>
      <c r="K22" s="62"/>
      <c r="L22" s="62"/>
      <c r="M22" s="62"/>
      <c r="N22" s="62"/>
      <c r="O22" s="62">
        <v>1</v>
      </c>
      <c r="P22" s="62"/>
      <c r="Q22" s="62">
        <v>1</v>
      </c>
      <c r="R22" s="62"/>
      <c r="S22" s="62"/>
      <c r="T22" s="62"/>
    </row>
    <row r="23" spans="1:20" ht="20.100000000000001" customHeight="1" x14ac:dyDescent="0.25">
      <c r="A23" s="4" t="s">
        <v>336</v>
      </c>
      <c r="B23" s="5" t="s">
        <v>672</v>
      </c>
      <c r="C23" s="5">
        <v>119</v>
      </c>
      <c r="D23" s="61"/>
      <c r="E23" s="61"/>
      <c r="F23" s="62"/>
      <c r="G23" s="62"/>
      <c r="H23" s="62"/>
      <c r="I23" s="62"/>
      <c r="J23" s="62"/>
      <c r="K23" s="62"/>
      <c r="L23" s="62"/>
      <c r="M23" s="62"/>
      <c r="N23" s="62"/>
      <c r="O23" s="62"/>
      <c r="P23" s="62"/>
      <c r="Q23" s="62"/>
      <c r="R23" s="62"/>
      <c r="S23" s="62"/>
      <c r="T23" s="62"/>
    </row>
    <row r="24" spans="1:20" ht="20.100000000000001" customHeight="1" x14ac:dyDescent="0.25">
      <c r="A24" s="4" t="s">
        <v>335</v>
      </c>
      <c r="B24" s="5" t="s">
        <v>399</v>
      </c>
      <c r="C24" s="5">
        <v>120</v>
      </c>
      <c r="D24" s="61"/>
      <c r="E24" s="61"/>
      <c r="F24" s="62"/>
      <c r="G24" s="62"/>
      <c r="H24" s="62"/>
      <c r="I24" s="62"/>
      <c r="J24" s="62"/>
      <c r="K24" s="62"/>
      <c r="L24" s="62"/>
      <c r="M24" s="62"/>
      <c r="N24" s="62"/>
      <c r="O24" s="62"/>
      <c r="P24" s="62"/>
      <c r="Q24" s="62"/>
      <c r="R24" s="62"/>
      <c r="S24" s="62"/>
      <c r="T24" s="62"/>
    </row>
    <row r="25" spans="1:20" ht="20.100000000000001" customHeight="1" x14ac:dyDescent="0.25">
      <c r="A25" s="4" t="s">
        <v>334</v>
      </c>
      <c r="B25" s="5" t="s">
        <v>400</v>
      </c>
      <c r="C25" s="5">
        <v>121</v>
      </c>
      <c r="D25" s="61"/>
      <c r="E25" s="61"/>
      <c r="F25" s="62"/>
      <c r="G25" s="62"/>
      <c r="H25" s="62"/>
      <c r="I25" s="62"/>
      <c r="J25" s="62"/>
      <c r="K25" s="62"/>
      <c r="L25" s="62"/>
      <c r="M25" s="62"/>
      <c r="N25" s="62"/>
      <c r="O25" s="62"/>
      <c r="P25" s="62"/>
      <c r="Q25" s="62"/>
      <c r="R25" s="62"/>
      <c r="S25" s="62"/>
      <c r="T25" s="62"/>
    </row>
    <row r="26" spans="1:20" ht="20.100000000000001" customHeight="1" x14ac:dyDescent="0.25">
      <c r="A26" s="4" t="s">
        <v>333</v>
      </c>
      <c r="B26" s="5" t="s">
        <v>616</v>
      </c>
      <c r="C26" s="5">
        <v>122</v>
      </c>
      <c r="D26" s="61"/>
      <c r="E26" s="61"/>
      <c r="F26" s="62"/>
      <c r="G26" s="62"/>
      <c r="H26" s="62"/>
      <c r="I26" s="62"/>
      <c r="J26" s="62"/>
      <c r="K26" s="62"/>
      <c r="L26" s="62"/>
      <c r="M26" s="62"/>
      <c r="N26" s="62"/>
      <c r="O26" s="62"/>
      <c r="P26" s="62"/>
      <c r="Q26" s="62"/>
      <c r="R26" s="62"/>
      <c r="S26" s="62"/>
      <c r="T26" s="62"/>
    </row>
    <row r="27" spans="1:20" ht="20.100000000000001" customHeight="1" x14ac:dyDescent="0.25">
      <c r="A27" s="4" t="s">
        <v>332</v>
      </c>
      <c r="B27" s="5" t="s">
        <v>401</v>
      </c>
      <c r="C27" s="6">
        <v>123</v>
      </c>
      <c r="D27" s="62"/>
      <c r="E27" s="62"/>
      <c r="F27" s="62"/>
      <c r="G27" s="62"/>
      <c r="H27" s="62"/>
      <c r="I27" s="62"/>
      <c r="J27" s="62"/>
      <c r="K27" s="62"/>
      <c r="L27" s="62"/>
      <c r="M27" s="62"/>
      <c r="N27" s="62"/>
      <c r="O27" s="62"/>
      <c r="P27" s="62"/>
      <c r="Q27" s="62"/>
      <c r="R27" s="62"/>
      <c r="S27" s="62"/>
      <c r="T27" s="62"/>
    </row>
    <row r="28" spans="1:20" ht="20.100000000000001" customHeight="1" x14ac:dyDescent="0.25">
      <c r="A28" s="4" t="s">
        <v>331</v>
      </c>
      <c r="B28" s="5" t="s">
        <v>402</v>
      </c>
      <c r="C28" s="6">
        <v>124</v>
      </c>
      <c r="D28" s="62"/>
      <c r="E28" s="62"/>
      <c r="F28" s="62"/>
      <c r="G28" s="62"/>
      <c r="H28" s="62"/>
      <c r="I28" s="62"/>
      <c r="J28" s="62"/>
      <c r="K28" s="62"/>
      <c r="L28" s="62"/>
      <c r="M28" s="62"/>
      <c r="N28" s="62"/>
      <c r="O28" s="62"/>
      <c r="P28" s="62"/>
      <c r="Q28" s="62"/>
      <c r="R28" s="62"/>
      <c r="S28" s="62"/>
      <c r="T28" s="62"/>
    </row>
    <row r="29" spans="1:20" ht="20.100000000000001" customHeight="1" x14ac:dyDescent="0.25">
      <c r="A29" s="4" t="s">
        <v>330</v>
      </c>
      <c r="B29" s="5" t="s">
        <v>483</v>
      </c>
      <c r="C29" s="6">
        <v>125</v>
      </c>
      <c r="D29" s="62"/>
      <c r="E29" s="62"/>
      <c r="F29" s="62"/>
      <c r="G29" s="62"/>
      <c r="H29" s="62"/>
      <c r="I29" s="62"/>
      <c r="J29" s="62"/>
      <c r="K29" s="62"/>
      <c r="L29" s="62"/>
      <c r="M29" s="62"/>
      <c r="N29" s="62"/>
      <c r="O29" s="62"/>
      <c r="P29" s="62"/>
      <c r="Q29" s="62"/>
      <c r="R29" s="62"/>
      <c r="S29" s="62"/>
      <c r="T29" s="62"/>
    </row>
    <row r="30" spans="1:20" ht="20.100000000000001" customHeight="1" x14ac:dyDescent="0.25">
      <c r="A30" s="4" t="s">
        <v>329</v>
      </c>
      <c r="B30" s="5" t="s">
        <v>486</v>
      </c>
      <c r="C30" s="6">
        <v>127</v>
      </c>
      <c r="D30" s="62"/>
      <c r="E30" s="62"/>
      <c r="F30" s="62"/>
      <c r="G30" s="62"/>
      <c r="H30" s="62"/>
      <c r="I30" s="62"/>
      <c r="J30" s="62"/>
      <c r="K30" s="62"/>
      <c r="L30" s="62"/>
      <c r="M30" s="62"/>
      <c r="N30" s="62"/>
      <c r="O30" s="62"/>
      <c r="P30" s="62"/>
      <c r="Q30" s="62"/>
      <c r="R30" s="62"/>
      <c r="S30" s="62"/>
      <c r="T30" s="62"/>
    </row>
    <row r="31" spans="1:20" ht="20.100000000000001" customHeight="1" x14ac:dyDescent="0.25">
      <c r="A31" s="4" t="s">
        <v>328</v>
      </c>
      <c r="B31" s="5" t="s">
        <v>357</v>
      </c>
      <c r="C31" s="6">
        <v>128</v>
      </c>
      <c r="D31" s="62"/>
      <c r="E31" s="62"/>
      <c r="F31" s="62"/>
      <c r="G31" s="62"/>
      <c r="H31" s="62"/>
      <c r="I31" s="62"/>
      <c r="J31" s="62"/>
      <c r="K31" s="62"/>
      <c r="L31" s="62"/>
      <c r="M31" s="62"/>
      <c r="N31" s="62"/>
      <c r="O31" s="62"/>
      <c r="P31" s="62"/>
      <c r="Q31" s="62"/>
      <c r="R31" s="62"/>
      <c r="S31" s="62"/>
      <c r="T31" s="62"/>
    </row>
    <row r="32" spans="1:20" ht="20.100000000000001" customHeight="1" x14ac:dyDescent="0.25">
      <c r="A32" s="4" t="s">
        <v>327</v>
      </c>
      <c r="B32" s="5" t="s">
        <v>617</v>
      </c>
      <c r="C32" s="6">
        <v>129</v>
      </c>
      <c r="D32" s="62"/>
      <c r="E32" s="62"/>
      <c r="F32" s="62"/>
      <c r="G32" s="62"/>
      <c r="H32" s="62"/>
      <c r="I32" s="62"/>
      <c r="J32" s="62"/>
      <c r="K32" s="62"/>
      <c r="L32" s="62"/>
      <c r="M32" s="62"/>
      <c r="N32" s="62"/>
      <c r="O32" s="62"/>
      <c r="P32" s="62"/>
      <c r="Q32" s="62"/>
      <c r="R32" s="62"/>
      <c r="S32" s="62"/>
      <c r="T32" s="62"/>
    </row>
    <row r="33" spans="1:20" ht="20.100000000000001" customHeight="1" x14ac:dyDescent="0.25">
      <c r="A33" s="4" t="s">
        <v>326</v>
      </c>
      <c r="B33" s="5" t="s">
        <v>618</v>
      </c>
      <c r="C33" s="6">
        <v>130</v>
      </c>
      <c r="D33" s="62">
        <v>1</v>
      </c>
      <c r="E33" s="62"/>
      <c r="F33" s="62">
        <v>1</v>
      </c>
      <c r="G33" s="62"/>
      <c r="H33" s="62"/>
      <c r="I33" s="62"/>
      <c r="J33" s="62"/>
      <c r="K33" s="62"/>
      <c r="L33" s="62"/>
      <c r="M33" s="62">
        <v>2</v>
      </c>
      <c r="N33" s="62"/>
      <c r="O33" s="62"/>
      <c r="P33" s="62"/>
      <c r="Q33" s="62"/>
      <c r="R33" s="62"/>
      <c r="S33" s="62"/>
      <c r="T33" s="62"/>
    </row>
    <row r="34" spans="1:20" s="51" customFormat="1" ht="20.100000000000001" customHeight="1" x14ac:dyDescent="0.3">
      <c r="A34" s="4" t="s">
        <v>325</v>
      </c>
      <c r="B34" s="7" t="s">
        <v>403</v>
      </c>
      <c r="C34" s="6"/>
      <c r="D34" s="62"/>
      <c r="E34" s="62"/>
      <c r="F34" s="63"/>
      <c r="G34" s="63"/>
      <c r="H34" s="63"/>
      <c r="I34" s="63"/>
      <c r="J34" s="62"/>
      <c r="K34" s="63"/>
      <c r="L34" s="63"/>
      <c r="M34" s="63"/>
      <c r="N34" s="63"/>
      <c r="O34" s="63"/>
      <c r="P34" s="63"/>
      <c r="Q34" s="62"/>
      <c r="R34" s="63"/>
      <c r="S34" s="63"/>
      <c r="T34" s="62"/>
    </row>
    <row r="35" spans="1:20" ht="20.100000000000001" customHeight="1" x14ac:dyDescent="0.25">
      <c r="A35" s="8" t="s">
        <v>324</v>
      </c>
      <c r="B35" s="2" t="s">
        <v>404</v>
      </c>
      <c r="C35" s="9"/>
      <c r="D35" s="49">
        <f t="shared" ref="D35:T35" si="1">SUM(D36:D43)</f>
        <v>1</v>
      </c>
      <c r="E35" s="49">
        <f t="shared" si="1"/>
        <v>0</v>
      </c>
      <c r="F35" s="49">
        <f t="shared" si="1"/>
        <v>3</v>
      </c>
      <c r="G35" s="49">
        <f t="shared" si="1"/>
        <v>1</v>
      </c>
      <c r="H35" s="49">
        <f t="shared" si="1"/>
        <v>0</v>
      </c>
      <c r="I35" s="49">
        <f t="shared" si="1"/>
        <v>0</v>
      </c>
      <c r="J35" s="49">
        <f t="shared" si="1"/>
        <v>1</v>
      </c>
      <c r="K35" s="49">
        <f t="shared" si="1"/>
        <v>0</v>
      </c>
      <c r="L35" s="49">
        <f t="shared" si="1"/>
        <v>0</v>
      </c>
      <c r="M35" s="49">
        <f t="shared" si="1"/>
        <v>3</v>
      </c>
      <c r="N35" s="49">
        <f t="shared" si="1"/>
        <v>0</v>
      </c>
      <c r="O35" s="49">
        <f t="shared" si="1"/>
        <v>2</v>
      </c>
      <c r="P35" s="49">
        <f t="shared" si="1"/>
        <v>0</v>
      </c>
      <c r="Q35" s="49">
        <f t="shared" si="1"/>
        <v>2</v>
      </c>
      <c r="R35" s="49">
        <f t="shared" si="1"/>
        <v>1</v>
      </c>
      <c r="S35" s="49">
        <f t="shared" si="1"/>
        <v>0</v>
      </c>
      <c r="T35" s="49">
        <f t="shared" si="1"/>
        <v>1</v>
      </c>
    </row>
    <row r="36" spans="1:20" ht="20.100000000000001" customHeight="1" x14ac:dyDescent="0.25">
      <c r="A36" s="4" t="s">
        <v>323</v>
      </c>
      <c r="B36" s="5" t="s">
        <v>405</v>
      </c>
      <c r="C36" s="5">
        <v>131</v>
      </c>
      <c r="D36" s="61">
        <v>1</v>
      </c>
      <c r="E36" s="61"/>
      <c r="F36" s="62">
        <v>3</v>
      </c>
      <c r="G36" s="62">
        <v>1</v>
      </c>
      <c r="H36" s="62"/>
      <c r="I36" s="62"/>
      <c r="J36" s="62">
        <v>1</v>
      </c>
      <c r="K36" s="62"/>
      <c r="L36" s="62"/>
      <c r="M36" s="62">
        <v>3</v>
      </c>
      <c r="N36" s="62"/>
      <c r="O36" s="62">
        <v>2</v>
      </c>
      <c r="P36" s="62"/>
      <c r="Q36" s="62">
        <v>2</v>
      </c>
      <c r="R36" s="62">
        <v>1</v>
      </c>
      <c r="S36" s="62"/>
      <c r="T36" s="62">
        <v>1</v>
      </c>
    </row>
    <row r="37" spans="1:20" ht="20.100000000000001" customHeight="1" x14ac:dyDescent="0.25">
      <c r="A37" s="4" t="s">
        <v>322</v>
      </c>
      <c r="B37" s="5" t="s">
        <v>321</v>
      </c>
      <c r="C37" s="5">
        <v>132</v>
      </c>
      <c r="D37" s="61"/>
      <c r="E37" s="61"/>
      <c r="F37" s="62"/>
      <c r="G37" s="62"/>
      <c r="H37" s="62"/>
      <c r="I37" s="62"/>
      <c r="J37" s="62"/>
      <c r="K37" s="62"/>
      <c r="L37" s="62"/>
      <c r="M37" s="62"/>
      <c r="N37" s="62"/>
      <c r="O37" s="62"/>
      <c r="P37" s="62"/>
      <c r="Q37" s="62"/>
      <c r="R37" s="62"/>
      <c r="S37" s="62"/>
      <c r="T37" s="62"/>
    </row>
    <row r="38" spans="1:20" ht="20.100000000000001" customHeight="1" x14ac:dyDescent="0.25">
      <c r="A38" s="4" t="s">
        <v>673</v>
      </c>
      <c r="B38" s="7" t="s">
        <v>674</v>
      </c>
      <c r="C38" s="5">
        <v>132.19999999999999</v>
      </c>
      <c r="D38" s="61"/>
      <c r="E38" s="61"/>
      <c r="F38" s="62"/>
      <c r="G38" s="62"/>
      <c r="H38" s="62"/>
      <c r="I38" s="62"/>
      <c r="J38" s="62"/>
      <c r="K38" s="62"/>
      <c r="L38" s="62"/>
      <c r="M38" s="62"/>
      <c r="N38" s="62"/>
      <c r="O38" s="62"/>
      <c r="P38" s="62"/>
      <c r="Q38" s="62"/>
      <c r="R38" s="62"/>
      <c r="S38" s="62"/>
      <c r="T38" s="62"/>
    </row>
    <row r="39" spans="1:20" ht="20.100000000000001" customHeight="1" x14ac:dyDescent="0.25">
      <c r="A39" s="4" t="s">
        <v>675</v>
      </c>
      <c r="B39" s="7" t="s">
        <v>676</v>
      </c>
      <c r="C39" s="5">
        <v>132.30000000000001</v>
      </c>
      <c r="D39" s="61"/>
      <c r="E39" s="61"/>
      <c r="F39" s="62"/>
      <c r="G39" s="62"/>
      <c r="H39" s="62"/>
      <c r="I39" s="62"/>
      <c r="J39" s="62"/>
      <c r="K39" s="62"/>
      <c r="L39" s="62"/>
      <c r="M39" s="62"/>
      <c r="N39" s="62"/>
      <c r="O39" s="62"/>
      <c r="P39" s="62"/>
      <c r="Q39" s="62"/>
      <c r="R39" s="62"/>
      <c r="S39" s="62"/>
      <c r="T39" s="62"/>
    </row>
    <row r="40" spans="1:20" ht="20.100000000000001" customHeight="1" x14ac:dyDescent="0.25">
      <c r="A40" s="4" t="s">
        <v>320</v>
      </c>
      <c r="B40" s="5" t="s">
        <v>619</v>
      </c>
      <c r="C40" s="5">
        <v>133</v>
      </c>
      <c r="D40" s="61"/>
      <c r="E40" s="61"/>
      <c r="F40" s="62"/>
      <c r="G40" s="62"/>
      <c r="H40" s="62"/>
      <c r="I40" s="62"/>
      <c r="J40" s="62"/>
      <c r="K40" s="62"/>
      <c r="L40" s="62"/>
      <c r="M40" s="62"/>
      <c r="N40" s="62"/>
      <c r="O40" s="62"/>
      <c r="P40" s="62"/>
      <c r="Q40" s="62"/>
      <c r="R40" s="62"/>
      <c r="S40" s="62"/>
      <c r="T40" s="62"/>
    </row>
    <row r="41" spans="1:20" ht="20.100000000000001" customHeight="1" x14ac:dyDescent="0.25">
      <c r="A41" s="4" t="s">
        <v>319</v>
      </c>
      <c r="B41" s="5" t="s">
        <v>620</v>
      </c>
      <c r="C41" s="5">
        <v>134</v>
      </c>
      <c r="D41" s="61"/>
      <c r="E41" s="61"/>
      <c r="F41" s="62"/>
      <c r="G41" s="62"/>
      <c r="H41" s="62"/>
      <c r="I41" s="62"/>
      <c r="J41" s="62"/>
      <c r="K41" s="62"/>
      <c r="L41" s="62"/>
      <c r="M41" s="62"/>
      <c r="N41" s="62"/>
      <c r="O41" s="62"/>
      <c r="P41" s="62"/>
      <c r="Q41" s="62"/>
      <c r="R41" s="62"/>
      <c r="S41" s="62"/>
      <c r="T41" s="62"/>
    </row>
    <row r="42" spans="1:20" ht="20.100000000000001" customHeight="1" x14ac:dyDescent="0.25">
      <c r="A42" s="4" t="s">
        <v>318</v>
      </c>
      <c r="B42" s="5" t="s">
        <v>513</v>
      </c>
      <c r="C42" s="5">
        <v>137</v>
      </c>
      <c r="D42" s="61"/>
      <c r="E42" s="61"/>
      <c r="F42" s="62"/>
      <c r="G42" s="62"/>
      <c r="H42" s="62"/>
      <c r="I42" s="62"/>
      <c r="J42" s="62"/>
      <c r="K42" s="62"/>
      <c r="L42" s="62"/>
      <c r="M42" s="62"/>
      <c r="N42" s="62"/>
      <c r="O42" s="62"/>
      <c r="P42" s="62"/>
      <c r="Q42" s="62"/>
      <c r="R42" s="62"/>
      <c r="S42" s="62"/>
      <c r="T42" s="62"/>
    </row>
    <row r="43" spans="1:20" ht="20.100000000000001" customHeight="1" x14ac:dyDescent="0.25">
      <c r="A43" s="4" t="s">
        <v>317</v>
      </c>
      <c r="B43" s="5" t="s">
        <v>403</v>
      </c>
      <c r="C43" s="5"/>
      <c r="D43" s="64"/>
      <c r="E43" s="64"/>
      <c r="F43" s="64"/>
      <c r="G43" s="64"/>
      <c r="H43" s="64"/>
      <c r="I43" s="64"/>
      <c r="J43" s="64"/>
      <c r="K43" s="64"/>
      <c r="L43" s="64"/>
      <c r="M43" s="64"/>
      <c r="N43" s="64"/>
      <c r="O43" s="64"/>
      <c r="P43" s="64"/>
      <c r="Q43" s="64"/>
      <c r="R43" s="64"/>
      <c r="S43" s="64"/>
      <c r="T43" s="64"/>
    </row>
    <row r="44" spans="1:20" ht="20.100000000000001" customHeight="1" x14ac:dyDescent="0.25">
      <c r="A44" s="8" t="s">
        <v>316</v>
      </c>
      <c r="B44" s="2" t="s">
        <v>406</v>
      </c>
      <c r="C44" s="5"/>
      <c r="D44" s="49">
        <f t="shared" ref="D44:T44" si="2">SUM(D45:D50)</f>
        <v>3</v>
      </c>
      <c r="E44" s="49">
        <f t="shared" si="2"/>
        <v>1</v>
      </c>
      <c r="F44" s="49">
        <f t="shared" si="2"/>
        <v>3</v>
      </c>
      <c r="G44" s="49">
        <f t="shared" si="2"/>
        <v>2</v>
      </c>
      <c r="H44" s="49">
        <f t="shared" si="2"/>
        <v>0</v>
      </c>
      <c r="I44" s="49">
        <f t="shared" si="2"/>
        <v>0</v>
      </c>
      <c r="J44" s="49">
        <f t="shared" si="2"/>
        <v>2</v>
      </c>
      <c r="K44" s="49">
        <f t="shared" si="2"/>
        <v>0</v>
      </c>
      <c r="L44" s="49">
        <f t="shared" si="2"/>
        <v>0</v>
      </c>
      <c r="M44" s="49">
        <f t="shared" si="2"/>
        <v>4</v>
      </c>
      <c r="N44" s="49">
        <f t="shared" si="2"/>
        <v>1</v>
      </c>
      <c r="O44" s="49">
        <f t="shared" si="2"/>
        <v>0</v>
      </c>
      <c r="P44" s="49">
        <f t="shared" si="2"/>
        <v>0</v>
      </c>
      <c r="Q44" s="49">
        <f t="shared" si="2"/>
        <v>0</v>
      </c>
      <c r="R44" s="49">
        <f t="shared" si="2"/>
        <v>0</v>
      </c>
      <c r="S44" s="49">
        <f t="shared" si="2"/>
        <v>0</v>
      </c>
      <c r="T44" s="49">
        <f t="shared" si="2"/>
        <v>0</v>
      </c>
    </row>
    <row r="45" spans="1:20" ht="20.100000000000001" customHeight="1" x14ac:dyDescent="0.25">
      <c r="A45" s="4" t="s">
        <v>315</v>
      </c>
      <c r="B45" s="5" t="s">
        <v>407</v>
      </c>
      <c r="C45" s="5">
        <v>138</v>
      </c>
      <c r="D45" s="62">
        <v>1</v>
      </c>
      <c r="E45" s="62"/>
      <c r="F45" s="62">
        <v>1</v>
      </c>
      <c r="G45" s="62"/>
      <c r="H45" s="62"/>
      <c r="I45" s="62"/>
      <c r="J45" s="62"/>
      <c r="K45" s="62"/>
      <c r="L45" s="62"/>
      <c r="M45" s="62">
        <v>2</v>
      </c>
      <c r="N45" s="62"/>
      <c r="O45" s="62"/>
      <c r="P45" s="62"/>
      <c r="Q45" s="62"/>
      <c r="R45" s="62"/>
      <c r="S45" s="62"/>
      <c r="T45" s="62"/>
    </row>
    <row r="46" spans="1:20" ht="20.100000000000001" customHeight="1" x14ac:dyDescent="0.25">
      <c r="A46" s="10" t="s">
        <v>314</v>
      </c>
      <c r="B46" s="5" t="s">
        <v>514</v>
      </c>
      <c r="C46" s="6">
        <v>139</v>
      </c>
      <c r="D46" s="61">
        <v>1</v>
      </c>
      <c r="E46" s="61">
        <v>1</v>
      </c>
      <c r="F46" s="62"/>
      <c r="G46" s="62"/>
      <c r="H46" s="62"/>
      <c r="I46" s="62"/>
      <c r="J46" s="62"/>
      <c r="K46" s="62"/>
      <c r="L46" s="62"/>
      <c r="M46" s="62">
        <v>1</v>
      </c>
      <c r="N46" s="62">
        <v>1</v>
      </c>
      <c r="O46" s="62"/>
      <c r="P46" s="62"/>
      <c r="Q46" s="62"/>
      <c r="R46" s="62"/>
      <c r="S46" s="62"/>
      <c r="T46" s="62"/>
    </row>
    <row r="47" spans="1:20" ht="20.100000000000001" customHeight="1" x14ac:dyDescent="0.25">
      <c r="A47" s="4" t="s">
        <v>313</v>
      </c>
      <c r="B47" s="5" t="s">
        <v>312</v>
      </c>
      <c r="C47" s="5">
        <v>140</v>
      </c>
      <c r="D47" s="61"/>
      <c r="E47" s="61"/>
      <c r="F47" s="62"/>
      <c r="G47" s="62"/>
      <c r="H47" s="62"/>
      <c r="I47" s="62"/>
      <c r="J47" s="62"/>
      <c r="K47" s="62"/>
      <c r="L47" s="62"/>
      <c r="M47" s="62"/>
      <c r="N47" s="62"/>
      <c r="O47" s="62"/>
      <c r="P47" s="62"/>
      <c r="Q47" s="62"/>
      <c r="R47" s="62"/>
      <c r="S47" s="62"/>
      <c r="T47" s="62"/>
    </row>
    <row r="48" spans="1:20" ht="20.100000000000001" customHeight="1" x14ac:dyDescent="0.25">
      <c r="A48" s="10" t="s">
        <v>311</v>
      </c>
      <c r="B48" s="5" t="s">
        <v>677</v>
      </c>
      <c r="C48" s="5">
        <v>141</v>
      </c>
      <c r="D48" s="61"/>
      <c r="E48" s="61"/>
      <c r="F48" s="62">
        <v>2</v>
      </c>
      <c r="G48" s="62">
        <v>1</v>
      </c>
      <c r="H48" s="62"/>
      <c r="I48" s="62"/>
      <c r="J48" s="62">
        <v>1</v>
      </c>
      <c r="K48" s="62"/>
      <c r="L48" s="62"/>
      <c r="M48" s="62">
        <v>1</v>
      </c>
      <c r="N48" s="62"/>
      <c r="O48" s="62"/>
      <c r="P48" s="62"/>
      <c r="Q48" s="62"/>
      <c r="R48" s="62"/>
      <c r="S48" s="62"/>
      <c r="T48" s="62"/>
    </row>
    <row r="49" spans="1:20" ht="20.100000000000001" customHeight="1" x14ac:dyDescent="0.25">
      <c r="A49" s="4" t="s">
        <v>310</v>
      </c>
      <c r="B49" s="5" t="s">
        <v>408</v>
      </c>
      <c r="C49" s="5">
        <v>142</v>
      </c>
      <c r="D49" s="62">
        <v>1</v>
      </c>
      <c r="E49" s="62"/>
      <c r="F49" s="62"/>
      <c r="G49" s="62">
        <v>1</v>
      </c>
      <c r="H49" s="62"/>
      <c r="I49" s="62"/>
      <c r="J49" s="62">
        <v>1</v>
      </c>
      <c r="K49" s="62"/>
      <c r="L49" s="62"/>
      <c r="M49" s="62"/>
      <c r="N49" s="62"/>
      <c r="O49" s="62"/>
      <c r="P49" s="62"/>
      <c r="Q49" s="62"/>
      <c r="R49" s="62"/>
      <c r="S49" s="62"/>
      <c r="T49" s="62"/>
    </row>
    <row r="50" spans="1:20" ht="20.100000000000001" customHeight="1" x14ac:dyDescent="0.25">
      <c r="A50" s="10" t="s">
        <v>309</v>
      </c>
      <c r="B50" s="7" t="s">
        <v>403</v>
      </c>
      <c r="C50" s="6"/>
      <c r="D50" s="64"/>
      <c r="E50" s="64"/>
      <c r="F50" s="64"/>
      <c r="G50" s="64"/>
      <c r="H50" s="64"/>
      <c r="I50" s="64"/>
      <c r="J50" s="64"/>
      <c r="K50" s="64"/>
      <c r="L50" s="64"/>
      <c r="M50" s="64"/>
      <c r="N50" s="64"/>
      <c r="O50" s="64"/>
      <c r="P50" s="64"/>
      <c r="Q50" s="64"/>
      <c r="R50" s="64"/>
      <c r="S50" s="64"/>
      <c r="T50" s="64"/>
    </row>
    <row r="51" spans="1:20" ht="20.100000000000001" customHeight="1" x14ac:dyDescent="0.25">
      <c r="A51" s="8" t="s">
        <v>308</v>
      </c>
      <c r="B51" s="2" t="s">
        <v>515</v>
      </c>
      <c r="C51" s="5"/>
      <c r="D51" s="65">
        <f t="shared" ref="D51:T51" si="3">SUM(D52:D80)</f>
        <v>0</v>
      </c>
      <c r="E51" s="65">
        <f t="shared" si="3"/>
        <v>0</v>
      </c>
      <c r="F51" s="65">
        <f t="shared" si="3"/>
        <v>2</v>
      </c>
      <c r="G51" s="65">
        <f t="shared" si="3"/>
        <v>1</v>
      </c>
      <c r="H51" s="65">
        <f t="shared" si="3"/>
        <v>0</v>
      </c>
      <c r="I51" s="65">
        <f t="shared" si="3"/>
        <v>0</v>
      </c>
      <c r="J51" s="65">
        <f t="shared" si="3"/>
        <v>1</v>
      </c>
      <c r="K51" s="65">
        <f t="shared" si="3"/>
        <v>0</v>
      </c>
      <c r="L51" s="65">
        <f t="shared" si="3"/>
        <v>0</v>
      </c>
      <c r="M51" s="65">
        <f t="shared" si="3"/>
        <v>1</v>
      </c>
      <c r="N51" s="65">
        <f t="shared" si="3"/>
        <v>0</v>
      </c>
      <c r="O51" s="65">
        <f t="shared" si="3"/>
        <v>0</v>
      </c>
      <c r="P51" s="65">
        <f t="shared" si="3"/>
        <v>0</v>
      </c>
      <c r="Q51" s="65">
        <f t="shared" si="3"/>
        <v>0</v>
      </c>
      <c r="R51" s="65">
        <f t="shared" si="3"/>
        <v>0</v>
      </c>
      <c r="S51" s="65">
        <f t="shared" si="3"/>
        <v>0</v>
      </c>
      <c r="T51" s="65">
        <f t="shared" si="3"/>
        <v>0</v>
      </c>
    </row>
    <row r="52" spans="1:20" ht="20.100000000000001" customHeight="1" x14ac:dyDescent="0.25">
      <c r="A52" s="4" t="s">
        <v>307</v>
      </c>
      <c r="B52" s="5" t="s">
        <v>678</v>
      </c>
      <c r="C52" s="5">
        <v>143</v>
      </c>
      <c r="D52" s="62"/>
      <c r="E52" s="62"/>
      <c r="F52" s="62"/>
      <c r="G52" s="62"/>
      <c r="H52" s="62"/>
      <c r="I52" s="62"/>
      <c r="J52" s="62"/>
      <c r="K52" s="62"/>
      <c r="L52" s="62"/>
      <c r="M52" s="62"/>
      <c r="N52" s="62"/>
      <c r="O52" s="62"/>
      <c r="P52" s="62"/>
      <c r="Q52" s="62"/>
      <c r="R52" s="62"/>
      <c r="S52" s="62"/>
      <c r="T52" s="62"/>
    </row>
    <row r="53" spans="1:20" ht="20.100000000000001" customHeight="1" x14ac:dyDescent="0.25">
      <c r="A53" s="4" t="s">
        <v>306</v>
      </c>
      <c r="B53" s="5" t="s">
        <v>621</v>
      </c>
      <c r="C53" s="6">
        <v>144</v>
      </c>
      <c r="D53" s="62"/>
      <c r="E53" s="62"/>
      <c r="F53" s="62"/>
      <c r="G53" s="62"/>
      <c r="H53" s="62"/>
      <c r="I53" s="62"/>
      <c r="J53" s="62"/>
      <c r="K53" s="62"/>
      <c r="L53" s="62"/>
      <c r="M53" s="62"/>
      <c r="N53" s="62"/>
      <c r="O53" s="62"/>
      <c r="P53" s="62"/>
      <c r="Q53" s="62"/>
      <c r="R53" s="62"/>
      <c r="S53" s="62"/>
      <c r="T53" s="62"/>
    </row>
    <row r="54" spans="1:20" ht="20.100000000000001" customHeight="1" x14ac:dyDescent="0.25">
      <c r="A54" s="4" t="s">
        <v>305</v>
      </c>
      <c r="B54" s="5" t="s">
        <v>516</v>
      </c>
      <c r="C54" s="6">
        <v>145</v>
      </c>
      <c r="D54" s="62"/>
      <c r="E54" s="62"/>
      <c r="F54" s="62"/>
      <c r="G54" s="62"/>
      <c r="H54" s="62"/>
      <c r="I54" s="62"/>
      <c r="J54" s="62"/>
      <c r="K54" s="62"/>
      <c r="L54" s="62"/>
      <c r="M54" s="62"/>
      <c r="N54" s="62"/>
      <c r="O54" s="62"/>
      <c r="P54" s="62"/>
      <c r="Q54" s="62"/>
      <c r="R54" s="62"/>
      <c r="S54" s="62"/>
      <c r="T54" s="62"/>
    </row>
    <row r="55" spans="1:20" ht="20.100000000000001" customHeight="1" x14ac:dyDescent="0.25">
      <c r="A55" s="4" t="s">
        <v>304</v>
      </c>
      <c r="B55" s="5" t="s">
        <v>487</v>
      </c>
      <c r="C55" s="6">
        <v>146</v>
      </c>
      <c r="D55" s="62"/>
      <c r="E55" s="62"/>
      <c r="F55" s="62"/>
      <c r="G55" s="62"/>
      <c r="H55" s="62"/>
      <c r="I55" s="62"/>
      <c r="J55" s="62"/>
      <c r="K55" s="62"/>
      <c r="L55" s="62"/>
      <c r="M55" s="62"/>
      <c r="N55" s="62"/>
      <c r="O55" s="62"/>
      <c r="P55" s="62"/>
      <c r="Q55" s="62"/>
      <c r="R55" s="62"/>
      <c r="S55" s="62"/>
      <c r="T55" s="62"/>
    </row>
    <row r="56" spans="1:20" ht="20.100000000000001" customHeight="1" x14ac:dyDescent="0.25">
      <c r="A56" s="4" t="s">
        <v>303</v>
      </c>
      <c r="B56" s="5" t="s">
        <v>409</v>
      </c>
      <c r="C56" s="6">
        <v>147</v>
      </c>
      <c r="D56" s="62"/>
      <c r="E56" s="62"/>
      <c r="F56" s="62">
        <v>1</v>
      </c>
      <c r="G56" s="62"/>
      <c r="H56" s="62"/>
      <c r="I56" s="62"/>
      <c r="J56" s="62"/>
      <c r="K56" s="62"/>
      <c r="L56" s="62"/>
      <c r="M56" s="62">
        <v>1</v>
      </c>
      <c r="N56" s="62"/>
      <c r="O56" s="62"/>
      <c r="P56" s="62"/>
      <c r="Q56" s="62"/>
      <c r="R56" s="62"/>
      <c r="S56" s="62"/>
      <c r="T56" s="62"/>
    </row>
    <row r="57" spans="1:20" ht="20.100000000000001" customHeight="1" x14ac:dyDescent="0.25">
      <c r="A57" s="4" t="s">
        <v>302</v>
      </c>
      <c r="B57" s="5" t="s">
        <v>410</v>
      </c>
      <c r="C57" s="6">
        <v>148</v>
      </c>
      <c r="D57" s="62"/>
      <c r="E57" s="62"/>
      <c r="F57" s="62"/>
      <c r="G57" s="62"/>
      <c r="H57" s="62"/>
      <c r="I57" s="62"/>
      <c r="J57" s="62"/>
      <c r="K57" s="62"/>
      <c r="L57" s="62"/>
      <c r="M57" s="62"/>
      <c r="N57" s="62"/>
      <c r="O57" s="62"/>
      <c r="P57" s="62"/>
      <c r="Q57" s="62"/>
      <c r="R57" s="62"/>
      <c r="S57" s="62"/>
      <c r="T57" s="62"/>
    </row>
    <row r="58" spans="1:20" ht="20.100000000000001" customHeight="1" x14ac:dyDescent="0.25">
      <c r="A58" s="4" t="s">
        <v>301</v>
      </c>
      <c r="B58" s="5" t="s">
        <v>517</v>
      </c>
      <c r="C58" s="6">
        <v>149</v>
      </c>
      <c r="D58" s="62"/>
      <c r="E58" s="62"/>
      <c r="F58" s="62"/>
      <c r="G58" s="62"/>
      <c r="H58" s="62"/>
      <c r="I58" s="62"/>
      <c r="J58" s="62"/>
      <c r="K58" s="62"/>
      <c r="L58" s="62"/>
      <c r="M58" s="62"/>
      <c r="N58" s="62"/>
      <c r="O58" s="62"/>
      <c r="P58" s="62"/>
      <c r="Q58" s="62"/>
      <c r="R58" s="62"/>
      <c r="S58" s="62"/>
      <c r="T58" s="62"/>
    </row>
    <row r="59" spans="1:20" ht="20.100000000000001" customHeight="1" x14ac:dyDescent="0.25">
      <c r="A59" s="4" t="s">
        <v>300</v>
      </c>
      <c r="B59" s="5" t="s">
        <v>518</v>
      </c>
      <c r="C59" s="6">
        <v>150</v>
      </c>
      <c r="D59" s="61"/>
      <c r="E59" s="61"/>
      <c r="F59" s="62"/>
      <c r="G59" s="62"/>
      <c r="H59" s="62"/>
      <c r="I59" s="62"/>
      <c r="J59" s="62"/>
      <c r="K59" s="62"/>
      <c r="L59" s="62"/>
      <c r="M59" s="62"/>
      <c r="N59" s="62"/>
      <c r="O59" s="62"/>
      <c r="P59" s="62"/>
      <c r="Q59" s="62"/>
      <c r="R59" s="62"/>
      <c r="S59" s="62"/>
      <c r="T59" s="62"/>
    </row>
    <row r="60" spans="1:20" ht="20.100000000000001" customHeight="1" x14ac:dyDescent="0.25">
      <c r="A60" s="4" t="s">
        <v>299</v>
      </c>
      <c r="B60" s="5" t="s">
        <v>519</v>
      </c>
      <c r="C60" s="5">
        <v>152</v>
      </c>
      <c r="D60" s="61"/>
      <c r="E60" s="61"/>
      <c r="F60" s="62"/>
      <c r="G60" s="62"/>
      <c r="H60" s="62"/>
      <c r="I60" s="62"/>
      <c r="J60" s="62"/>
      <c r="K60" s="62"/>
      <c r="L60" s="62"/>
      <c r="M60" s="62"/>
      <c r="N60" s="62"/>
      <c r="O60" s="62"/>
      <c r="P60" s="62"/>
      <c r="Q60" s="62"/>
      <c r="R60" s="62"/>
      <c r="S60" s="62"/>
      <c r="T60" s="62"/>
    </row>
    <row r="61" spans="1:20" ht="20.100000000000001" customHeight="1" x14ac:dyDescent="0.25">
      <c r="A61" s="4" t="s">
        <v>298</v>
      </c>
      <c r="B61" s="5" t="s">
        <v>520</v>
      </c>
      <c r="C61" s="5">
        <v>153</v>
      </c>
      <c r="D61" s="61"/>
      <c r="E61" s="61"/>
      <c r="F61" s="62">
        <v>1</v>
      </c>
      <c r="G61" s="62">
        <v>1</v>
      </c>
      <c r="H61" s="62"/>
      <c r="I61" s="62"/>
      <c r="J61" s="62">
        <v>1</v>
      </c>
      <c r="K61" s="62"/>
      <c r="L61" s="62"/>
      <c r="M61" s="62"/>
      <c r="N61" s="62"/>
      <c r="O61" s="62"/>
      <c r="P61" s="62"/>
      <c r="Q61" s="62"/>
      <c r="R61" s="62"/>
      <c r="S61" s="62"/>
      <c r="T61" s="62"/>
    </row>
    <row r="62" spans="1:20" ht="20.100000000000001" customHeight="1" x14ac:dyDescent="0.25">
      <c r="A62" s="4" t="s">
        <v>297</v>
      </c>
      <c r="B62" s="5" t="s">
        <v>503</v>
      </c>
      <c r="C62" s="5">
        <v>154</v>
      </c>
      <c r="D62" s="61"/>
      <c r="E62" s="61"/>
      <c r="F62" s="62"/>
      <c r="G62" s="62"/>
      <c r="H62" s="62"/>
      <c r="I62" s="62"/>
      <c r="J62" s="62"/>
      <c r="K62" s="62"/>
      <c r="L62" s="62"/>
      <c r="M62" s="62"/>
      <c r="N62" s="62"/>
      <c r="O62" s="62"/>
      <c r="P62" s="62"/>
      <c r="Q62" s="62"/>
      <c r="R62" s="62"/>
      <c r="S62" s="62"/>
      <c r="T62" s="62"/>
    </row>
    <row r="63" spans="1:20" ht="20.100000000000001" customHeight="1" x14ac:dyDescent="0.25">
      <c r="A63" s="4" t="s">
        <v>296</v>
      </c>
      <c r="B63" s="7" t="s">
        <v>679</v>
      </c>
      <c r="C63" s="5">
        <v>154.1</v>
      </c>
      <c r="D63" s="61"/>
      <c r="E63" s="61"/>
      <c r="F63" s="62"/>
      <c r="G63" s="62"/>
      <c r="H63" s="62"/>
      <c r="I63" s="62"/>
      <c r="J63" s="62"/>
      <c r="K63" s="62"/>
      <c r="L63" s="62"/>
      <c r="M63" s="62"/>
      <c r="N63" s="62"/>
      <c r="O63" s="62"/>
      <c r="P63" s="62"/>
      <c r="Q63" s="62"/>
      <c r="R63" s="62"/>
      <c r="S63" s="62"/>
      <c r="T63" s="62"/>
    </row>
    <row r="64" spans="1:20" ht="20.100000000000001" customHeight="1" x14ac:dyDescent="0.25">
      <c r="A64" s="4" t="s">
        <v>295</v>
      </c>
      <c r="B64" s="7" t="s">
        <v>680</v>
      </c>
      <c r="C64" s="5">
        <v>154.19999999999999</v>
      </c>
      <c r="D64" s="61"/>
      <c r="E64" s="61"/>
      <c r="F64" s="62"/>
      <c r="G64" s="62"/>
      <c r="H64" s="62"/>
      <c r="I64" s="62"/>
      <c r="J64" s="62"/>
      <c r="K64" s="62"/>
      <c r="L64" s="62"/>
      <c r="M64" s="62"/>
      <c r="N64" s="62"/>
      <c r="O64" s="62"/>
      <c r="P64" s="62"/>
      <c r="Q64" s="62"/>
      <c r="R64" s="62"/>
      <c r="S64" s="62"/>
      <c r="T64" s="62"/>
    </row>
    <row r="65" spans="1:20" ht="20.100000000000001" customHeight="1" x14ac:dyDescent="0.25">
      <c r="A65" s="4" t="s">
        <v>294</v>
      </c>
      <c r="B65" s="7" t="s">
        <v>521</v>
      </c>
      <c r="C65" s="5">
        <v>154.4</v>
      </c>
      <c r="D65" s="61"/>
      <c r="E65" s="61"/>
      <c r="F65" s="62"/>
      <c r="G65" s="62"/>
      <c r="H65" s="62"/>
      <c r="I65" s="62"/>
      <c r="J65" s="62"/>
      <c r="K65" s="62"/>
      <c r="L65" s="62"/>
      <c r="M65" s="62"/>
      <c r="N65" s="62"/>
      <c r="O65" s="62"/>
      <c r="P65" s="62"/>
      <c r="Q65" s="62"/>
      <c r="R65" s="62"/>
      <c r="S65" s="62"/>
      <c r="T65" s="62"/>
    </row>
    <row r="66" spans="1:20" ht="20.100000000000001" customHeight="1" x14ac:dyDescent="0.25">
      <c r="A66" s="4" t="s">
        <v>293</v>
      </c>
      <c r="B66" s="7" t="s">
        <v>488</v>
      </c>
      <c r="C66" s="5">
        <v>154.5</v>
      </c>
      <c r="D66" s="61"/>
      <c r="E66" s="61"/>
      <c r="F66" s="62"/>
      <c r="G66" s="62"/>
      <c r="H66" s="62"/>
      <c r="I66" s="62"/>
      <c r="J66" s="62"/>
      <c r="K66" s="62"/>
      <c r="L66" s="62"/>
      <c r="M66" s="62"/>
      <c r="N66" s="62"/>
      <c r="O66" s="62"/>
      <c r="P66" s="62"/>
      <c r="Q66" s="62"/>
      <c r="R66" s="62"/>
      <c r="S66" s="62"/>
      <c r="T66" s="62"/>
    </row>
    <row r="67" spans="1:20" ht="20.100000000000001" customHeight="1" x14ac:dyDescent="0.25">
      <c r="A67" s="4" t="s">
        <v>681</v>
      </c>
      <c r="B67" s="7" t="s">
        <v>682</v>
      </c>
      <c r="C67" s="5">
        <v>154.6</v>
      </c>
      <c r="D67" s="61"/>
      <c r="E67" s="61"/>
      <c r="F67" s="62"/>
      <c r="G67" s="62"/>
      <c r="H67" s="62"/>
      <c r="I67" s="62"/>
      <c r="J67" s="62"/>
      <c r="K67" s="62"/>
      <c r="L67" s="62"/>
      <c r="M67" s="62"/>
      <c r="N67" s="62"/>
      <c r="O67" s="62"/>
      <c r="P67" s="62"/>
      <c r="Q67" s="62"/>
      <c r="R67" s="62"/>
      <c r="S67" s="62"/>
      <c r="T67" s="62"/>
    </row>
    <row r="68" spans="1:20" ht="20.100000000000001" customHeight="1" x14ac:dyDescent="0.25">
      <c r="A68" s="4" t="s">
        <v>683</v>
      </c>
      <c r="B68" s="7" t="s">
        <v>684</v>
      </c>
      <c r="C68" s="5">
        <v>154.69999999999999</v>
      </c>
      <c r="D68" s="61"/>
      <c r="E68" s="61"/>
      <c r="F68" s="62"/>
      <c r="G68" s="62"/>
      <c r="H68" s="62"/>
      <c r="I68" s="62"/>
      <c r="J68" s="62"/>
      <c r="K68" s="62"/>
      <c r="L68" s="62"/>
      <c r="M68" s="62"/>
      <c r="N68" s="62"/>
      <c r="O68" s="62"/>
      <c r="P68" s="62"/>
      <c r="Q68" s="62"/>
      <c r="R68" s="62"/>
      <c r="S68" s="62"/>
      <c r="T68" s="62"/>
    </row>
    <row r="69" spans="1:20" ht="20.100000000000001" customHeight="1" x14ac:dyDescent="0.25">
      <c r="A69" s="4" t="s">
        <v>685</v>
      </c>
      <c r="B69" s="7" t="s">
        <v>686</v>
      </c>
      <c r="C69" s="5">
        <v>154.80000000000001</v>
      </c>
      <c r="D69" s="61"/>
      <c r="E69" s="61"/>
      <c r="F69" s="62"/>
      <c r="G69" s="62"/>
      <c r="H69" s="62"/>
      <c r="I69" s="62"/>
      <c r="J69" s="62"/>
      <c r="K69" s="62"/>
      <c r="L69" s="62"/>
      <c r="M69" s="62"/>
      <c r="N69" s="62"/>
      <c r="O69" s="62"/>
      <c r="P69" s="62"/>
      <c r="Q69" s="62"/>
      <c r="R69" s="62"/>
      <c r="S69" s="62"/>
      <c r="T69" s="62"/>
    </row>
    <row r="70" spans="1:20" ht="20.100000000000001" customHeight="1" x14ac:dyDescent="0.25">
      <c r="A70" s="4" t="s">
        <v>292</v>
      </c>
      <c r="B70" s="5" t="s">
        <v>411</v>
      </c>
      <c r="C70" s="5">
        <v>155</v>
      </c>
      <c r="D70" s="61"/>
      <c r="E70" s="61"/>
      <c r="F70" s="62"/>
      <c r="G70" s="62"/>
      <c r="H70" s="62"/>
      <c r="I70" s="62"/>
      <c r="J70" s="62"/>
      <c r="K70" s="62"/>
      <c r="L70" s="62"/>
      <c r="M70" s="62"/>
      <c r="N70" s="62"/>
      <c r="O70" s="62"/>
      <c r="P70" s="62"/>
      <c r="Q70" s="62"/>
      <c r="R70" s="62"/>
      <c r="S70" s="62"/>
      <c r="T70" s="62"/>
    </row>
    <row r="71" spans="1:20" ht="20.100000000000001" customHeight="1" x14ac:dyDescent="0.25">
      <c r="A71" s="4" t="s">
        <v>291</v>
      </c>
      <c r="B71" s="5" t="s">
        <v>522</v>
      </c>
      <c r="C71" s="5">
        <v>156</v>
      </c>
      <c r="D71" s="61"/>
      <c r="E71" s="61"/>
      <c r="F71" s="62"/>
      <c r="G71" s="62"/>
      <c r="H71" s="62"/>
      <c r="I71" s="62"/>
      <c r="J71" s="62"/>
      <c r="K71" s="62"/>
      <c r="L71" s="62"/>
      <c r="M71" s="62"/>
      <c r="N71" s="62"/>
      <c r="O71" s="62"/>
      <c r="P71" s="62"/>
      <c r="Q71" s="62"/>
      <c r="R71" s="62"/>
      <c r="S71" s="62"/>
      <c r="T71" s="62"/>
    </row>
    <row r="72" spans="1:20" ht="20.100000000000001" customHeight="1" x14ac:dyDescent="0.25">
      <c r="A72" s="4" t="s">
        <v>290</v>
      </c>
      <c r="B72" s="5" t="s">
        <v>523</v>
      </c>
      <c r="C72" s="5">
        <v>157</v>
      </c>
      <c r="D72" s="61"/>
      <c r="E72" s="61"/>
      <c r="F72" s="62"/>
      <c r="G72" s="62"/>
      <c r="H72" s="62"/>
      <c r="I72" s="62"/>
      <c r="J72" s="62"/>
      <c r="K72" s="62"/>
      <c r="L72" s="62"/>
      <c r="M72" s="62"/>
      <c r="N72" s="62"/>
      <c r="O72" s="62"/>
      <c r="P72" s="62"/>
      <c r="Q72" s="62"/>
      <c r="R72" s="62"/>
      <c r="S72" s="62"/>
      <c r="T72" s="62"/>
    </row>
    <row r="73" spans="1:20" ht="20.100000000000001" customHeight="1" x14ac:dyDescent="0.25">
      <c r="A73" s="4" t="s">
        <v>289</v>
      </c>
      <c r="B73" s="5" t="s">
        <v>524</v>
      </c>
      <c r="C73" s="5">
        <v>158</v>
      </c>
      <c r="D73" s="61"/>
      <c r="E73" s="61"/>
      <c r="F73" s="62"/>
      <c r="G73" s="62"/>
      <c r="H73" s="62"/>
      <c r="I73" s="62"/>
      <c r="J73" s="62"/>
      <c r="K73" s="62"/>
      <c r="L73" s="62"/>
      <c r="M73" s="62"/>
      <c r="N73" s="62"/>
      <c r="O73" s="62"/>
      <c r="P73" s="62"/>
      <c r="Q73" s="62"/>
      <c r="R73" s="62"/>
      <c r="S73" s="62"/>
      <c r="T73" s="62"/>
    </row>
    <row r="74" spans="1:20" ht="20.100000000000001" customHeight="1" x14ac:dyDescent="0.25">
      <c r="A74" s="4" t="s">
        <v>288</v>
      </c>
      <c r="B74" s="5" t="s">
        <v>525</v>
      </c>
      <c r="C74" s="5">
        <v>159</v>
      </c>
      <c r="D74" s="61"/>
      <c r="E74" s="61"/>
      <c r="F74" s="62"/>
      <c r="G74" s="62"/>
      <c r="H74" s="62"/>
      <c r="I74" s="62"/>
      <c r="J74" s="62"/>
      <c r="K74" s="62"/>
      <c r="L74" s="62"/>
      <c r="M74" s="62"/>
      <c r="N74" s="62"/>
      <c r="O74" s="62"/>
      <c r="P74" s="62"/>
      <c r="Q74" s="62"/>
      <c r="R74" s="62"/>
      <c r="S74" s="62"/>
      <c r="T74" s="62"/>
    </row>
    <row r="75" spans="1:20" ht="20.100000000000001" customHeight="1" x14ac:dyDescent="0.25">
      <c r="A75" s="4" t="s">
        <v>287</v>
      </c>
      <c r="B75" s="5" t="s">
        <v>526</v>
      </c>
      <c r="C75" s="5">
        <v>160</v>
      </c>
      <c r="D75" s="61"/>
      <c r="E75" s="61"/>
      <c r="F75" s="62"/>
      <c r="G75" s="62"/>
      <c r="H75" s="62"/>
      <c r="I75" s="62"/>
      <c r="J75" s="62"/>
      <c r="K75" s="62"/>
      <c r="L75" s="62"/>
      <c r="M75" s="62"/>
      <c r="N75" s="62"/>
      <c r="O75" s="62"/>
      <c r="P75" s="62"/>
      <c r="Q75" s="62"/>
      <c r="R75" s="62"/>
      <c r="S75" s="62"/>
      <c r="T75" s="62"/>
    </row>
    <row r="76" spans="1:20" ht="20.100000000000001" customHeight="1" x14ac:dyDescent="0.25">
      <c r="A76" s="4" t="s">
        <v>286</v>
      </c>
      <c r="B76" s="5" t="s">
        <v>527</v>
      </c>
      <c r="C76" s="5">
        <v>161</v>
      </c>
      <c r="D76" s="61"/>
      <c r="E76" s="61"/>
      <c r="F76" s="62"/>
      <c r="G76" s="62"/>
      <c r="H76" s="62"/>
      <c r="I76" s="62"/>
      <c r="J76" s="62"/>
      <c r="K76" s="62"/>
      <c r="L76" s="62"/>
      <c r="M76" s="62"/>
      <c r="N76" s="62"/>
      <c r="O76" s="62"/>
      <c r="P76" s="62"/>
      <c r="Q76" s="62"/>
      <c r="R76" s="62"/>
      <c r="S76" s="62"/>
      <c r="T76" s="62"/>
    </row>
    <row r="77" spans="1:20" ht="20.100000000000001" customHeight="1" x14ac:dyDescent="0.25">
      <c r="A77" s="4" t="s">
        <v>285</v>
      </c>
      <c r="B77" s="5" t="s">
        <v>528</v>
      </c>
      <c r="C77" s="5">
        <v>162</v>
      </c>
      <c r="D77" s="61"/>
      <c r="E77" s="61"/>
      <c r="F77" s="62"/>
      <c r="G77" s="62"/>
      <c r="H77" s="62"/>
      <c r="I77" s="62"/>
      <c r="J77" s="62"/>
      <c r="K77" s="62"/>
      <c r="L77" s="62"/>
      <c r="M77" s="62"/>
      <c r="N77" s="62"/>
      <c r="O77" s="62"/>
      <c r="P77" s="62"/>
      <c r="Q77" s="62"/>
      <c r="R77" s="62"/>
      <c r="S77" s="62"/>
      <c r="T77" s="62"/>
    </row>
    <row r="78" spans="1:20" ht="20.100000000000001" customHeight="1" x14ac:dyDescent="0.25">
      <c r="A78" s="4" t="s">
        <v>284</v>
      </c>
      <c r="B78" s="5" t="s">
        <v>283</v>
      </c>
      <c r="C78" s="5">
        <v>163</v>
      </c>
      <c r="D78" s="61"/>
      <c r="E78" s="61"/>
      <c r="F78" s="62"/>
      <c r="G78" s="62"/>
      <c r="H78" s="62"/>
      <c r="I78" s="62"/>
      <c r="J78" s="62"/>
      <c r="K78" s="62"/>
      <c r="L78" s="62"/>
      <c r="M78" s="62"/>
      <c r="N78" s="62"/>
      <c r="O78" s="62"/>
      <c r="P78" s="62"/>
      <c r="Q78" s="62"/>
      <c r="R78" s="62"/>
      <c r="S78" s="62"/>
      <c r="T78" s="62"/>
    </row>
    <row r="79" spans="1:20" ht="20.100000000000001" customHeight="1" x14ac:dyDescent="0.25">
      <c r="A79" s="4" t="s">
        <v>282</v>
      </c>
      <c r="B79" s="5" t="s">
        <v>622</v>
      </c>
      <c r="C79" s="5">
        <v>164</v>
      </c>
      <c r="D79" s="64"/>
      <c r="E79" s="64"/>
      <c r="F79" s="64"/>
      <c r="G79" s="64"/>
      <c r="H79" s="64"/>
      <c r="I79" s="64"/>
      <c r="J79" s="64"/>
      <c r="K79" s="64"/>
      <c r="L79" s="64"/>
      <c r="M79" s="64"/>
      <c r="N79" s="64"/>
      <c r="O79" s="64"/>
      <c r="P79" s="64"/>
      <c r="Q79" s="64"/>
      <c r="R79" s="64"/>
      <c r="S79" s="64"/>
      <c r="T79" s="64"/>
    </row>
    <row r="80" spans="1:20" ht="20.100000000000001" customHeight="1" x14ac:dyDescent="0.25">
      <c r="A80" s="4" t="s">
        <v>281</v>
      </c>
      <c r="B80" s="7" t="s">
        <v>403</v>
      </c>
      <c r="C80" s="5"/>
      <c r="D80" s="61"/>
      <c r="E80" s="61"/>
      <c r="F80" s="62"/>
      <c r="G80" s="62"/>
      <c r="H80" s="62"/>
      <c r="I80" s="62"/>
      <c r="J80" s="62"/>
      <c r="K80" s="62"/>
      <c r="L80" s="62"/>
      <c r="M80" s="62"/>
      <c r="N80" s="62"/>
      <c r="O80" s="62"/>
      <c r="P80" s="62"/>
      <c r="Q80" s="62"/>
      <c r="R80" s="62"/>
      <c r="S80" s="62"/>
      <c r="T80" s="62"/>
    </row>
    <row r="81" spans="1:20" ht="20.100000000000001" customHeight="1" x14ac:dyDescent="0.25">
      <c r="A81" s="8" t="s">
        <v>280</v>
      </c>
      <c r="B81" s="2" t="s">
        <v>529</v>
      </c>
      <c r="C81" s="5"/>
      <c r="D81" s="65">
        <f t="shared" ref="D81:T81" si="4">SUM(D82:D95)</f>
        <v>0</v>
      </c>
      <c r="E81" s="65">
        <f t="shared" si="4"/>
        <v>0</v>
      </c>
      <c r="F81" s="65">
        <f t="shared" si="4"/>
        <v>0</v>
      </c>
      <c r="G81" s="65">
        <f t="shared" si="4"/>
        <v>0</v>
      </c>
      <c r="H81" s="65">
        <f t="shared" si="4"/>
        <v>0</v>
      </c>
      <c r="I81" s="65">
        <f t="shared" si="4"/>
        <v>0</v>
      </c>
      <c r="J81" s="65">
        <f t="shared" si="4"/>
        <v>0</v>
      </c>
      <c r="K81" s="65">
        <f t="shared" si="4"/>
        <v>0</v>
      </c>
      <c r="L81" s="65">
        <f t="shared" si="4"/>
        <v>0</v>
      </c>
      <c r="M81" s="65">
        <f t="shared" si="4"/>
        <v>0</v>
      </c>
      <c r="N81" s="65">
        <f t="shared" si="4"/>
        <v>0</v>
      </c>
      <c r="O81" s="65">
        <f t="shared" si="4"/>
        <v>0</v>
      </c>
      <c r="P81" s="65">
        <f t="shared" si="4"/>
        <v>0</v>
      </c>
      <c r="Q81" s="65">
        <f t="shared" si="4"/>
        <v>0</v>
      </c>
      <c r="R81" s="65">
        <f t="shared" si="4"/>
        <v>0</v>
      </c>
      <c r="S81" s="65">
        <f t="shared" si="4"/>
        <v>0</v>
      </c>
      <c r="T81" s="65">
        <f t="shared" si="4"/>
        <v>0</v>
      </c>
    </row>
    <row r="82" spans="1:20" ht="20.100000000000001" customHeight="1" x14ac:dyDescent="0.25">
      <c r="A82" s="10" t="s">
        <v>279</v>
      </c>
      <c r="B82" s="5" t="s">
        <v>530</v>
      </c>
      <c r="C82" s="5">
        <v>165</v>
      </c>
      <c r="D82" s="61"/>
      <c r="E82" s="61"/>
      <c r="F82" s="62"/>
      <c r="G82" s="62"/>
      <c r="H82" s="62"/>
      <c r="I82" s="62"/>
      <c r="J82" s="62"/>
      <c r="K82" s="62"/>
      <c r="L82" s="62"/>
      <c r="M82" s="62"/>
      <c r="N82" s="62"/>
      <c r="O82" s="62"/>
      <c r="P82" s="62"/>
      <c r="Q82" s="62"/>
      <c r="R82" s="62"/>
      <c r="S82" s="62"/>
      <c r="T82" s="62"/>
    </row>
    <row r="83" spans="1:20" ht="20.100000000000001" customHeight="1" x14ac:dyDescent="0.25">
      <c r="A83" s="10" t="s">
        <v>278</v>
      </c>
      <c r="B83" s="5" t="s">
        <v>412</v>
      </c>
      <c r="C83" s="5">
        <v>166</v>
      </c>
      <c r="D83" s="61"/>
      <c r="E83" s="61"/>
      <c r="F83" s="62"/>
      <c r="G83" s="62"/>
      <c r="H83" s="62"/>
      <c r="I83" s="62"/>
      <c r="J83" s="62"/>
      <c r="K83" s="62"/>
      <c r="L83" s="62"/>
      <c r="M83" s="62"/>
      <c r="N83" s="62"/>
      <c r="O83" s="62"/>
      <c r="P83" s="62"/>
      <c r="Q83" s="62"/>
      <c r="R83" s="62"/>
      <c r="S83" s="62"/>
      <c r="T83" s="62"/>
    </row>
    <row r="84" spans="1:20" ht="20.100000000000001" customHeight="1" x14ac:dyDescent="0.25">
      <c r="A84" s="10" t="s">
        <v>687</v>
      </c>
      <c r="B84" s="5" t="s">
        <v>688</v>
      </c>
      <c r="C84" s="5">
        <v>166.1</v>
      </c>
      <c r="D84" s="61"/>
      <c r="E84" s="61"/>
      <c r="F84" s="62"/>
      <c r="G84" s="62"/>
      <c r="H84" s="62"/>
      <c r="I84" s="62"/>
      <c r="J84" s="62"/>
      <c r="K84" s="62"/>
      <c r="L84" s="62"/>
      <c r="M84" s="62"/>
      <c r="N84" s="62"/>
      <c r="O84" s="62"/>
      <c r="P84" s="62"/>
      <c r="Q84" s="62"/>
      <c r="R84" s="62"/>
      <c r="S84" s="62"/>
      <c r="T84" s="62"/>
    </row>
    <row r="85" spans="1:20" ht="20.100000000000001" customHeight="1" x14ac:dyDescent="0.25">
      <c r="A85" s="10" t="s">
        <v>277</v>
      </c>
      <c r="B85" s="5" t="s">
        <v>623</v>
      </c>
      <c r="C85" s="5">
        <v>167</v>
      </c>
      <c r="D85" s="61"/>
      <c r="E85" s="61"/>
      <c r="F85" s="62"/>
      <c r="G85" s="62"/>
      <c r="H85" s="62"/>
      <c r="I85" s="62"/>
      <c r="J85" s="62"/>
      <c r="K85" s="62"/>
      <c r="L85" s="62"/>
      <c r="M85" s="62"/>
      <c r="N85" s="62"/>
      <c r="O85" s="62"/>
      <c r="P85" s="62"/>
      <c r="Q85" s="62"/>
      <c r="R85" s="62"/>
      <c r="S85" s="62"/>
      <c r="T85" s="62"/>
    </row>
    <row r="86" spans="1:20" ht="20.100000000000001" customHeight="1" x14ac:dyDescent="0.25">
      <c r="A86" s="10" t="s">
        <v>276</v>
      </c>
      <c r="B86" s="5" t="s">
        <v>531</v>
      </c>
      <c r="C86" s="5">
        <v>168</v>
      </c>
      <c r="D86" s="61"/>
      <c r="E86" s="61"/>
      <c r="F86" s="62"/>
      <c r="G86" s="62"/>
      <c r="H86" s="62"/>
      <c r="I86" s="62"/>
      <c r="J86" s="62"/>
      <c r="K86" s="62"/>
      <c r="L86" s="62"/>
      <c r="M86" s="62"/>
      <c r="N86" s="62"/>
      <c r="O86" s="62"/>
      <c r="P86" s="62"/>
      <c r="Q86" s="62"/>
      <c r="R86" s="62"/>
      <c r="S86" s="62"/>
      <c r="T86" s="62"/>
    </row>
    <row r="87" spans="1:20" ht="20.100000000000001" customHeight="1" x14ac:dyDescent="0.25">
      <c r="A87" s="10" t="s">
        <v>275</v>
      </c>
      <c r="B87" s="5" t="s">
        <v>532</v>
      </c>
      <c r="C87" s="5">
        <v>169</v>
      </c>
      <c r="D87" s="61"/>
      <c r="E87" s="61"/>
      <c r="F87" s="62"/>
      <c r="G87" s="62"/>
      <c r="H87" s="62"/>
      <c r="I87" s="62"/>
      <c r="J87" s="62"/>
      <c r="K87" s="62"/>
      <c r="L87" s="62"/>
      <c r="M87" s="62"/>
      <c r="N87" s="62"/>
      <c r="O87" s="62"/>
      <c r="P87" s="62"/>
      <c r="Q87" s="62"/>
      <c r="R87" s="62"/>
      <c r="S87" s="62"/>
      <c r="T87" s="62"/>
    </row>
    <row r="88" spans="1:20" ht="20.100000000000001" customHeight="1" x14ac:dyDescent="0.25">
      <c r="A88" s="10" t="s">
        <v>274</v>
      </c>
      <c r="B88" s="5" t="s">
        <v>533</v>
      </c>
      <c r="C88" s="5">
        <v>169.1</v>
      </c>
      <c r="D88" s="61"/>
      <c r="E88" s="61"/>
      <c r="F88" s="62"/>
      <c r="G88" s="62"/>
      <c r="H88" s="62"/>
      <c r="I88" s="62"/>
      <c r="J88" s="62"/>
      <c r="K88" s="62"/>
      <c r="L88" s="62"/>
      <c r="M88" s="62"/>
      <c r="N88" s="62"/>
      <c r="O88" s="62"/>
      <c r="P88" s="62"/>
      <c r="Q88" s="62"/>
      <c r="R88" s="62"/>
      <c r="S88" s="62"/>
      <c r="T88" s="62"/>
    </row>
    <row r="89" spans="1:20" ht="20.100000000000001" customHeight="1" x14ac:dyDescent="0.25">
      <c r="A89" s="10" t="s">
        <v>273</v>
      </c>
      <c r="B89" s="5" t="s">
        <v>413</v>
      </c>
      <c r="C89" s="5">
        <v>170</v>
      </c>
      <c r="D89" s="61"/>
      <c r="E89" s="61"/>
      <c r="F89" s="62"/>
      <c r="G89" s="62"/>
      <c r="H89" s="62"/>
      <c r="I89" s="62"/>
      <c r="J89" s="62"/>
      <c r="K89" s="62"/>
      <c r="L89" s="62"/>
      <c r="M89" s="62"/>
      <c r="N89" s="62"/>
      <c r="O89" s="62"/>
      <c r="P89" s="62"/>
      <c r="Q89" s="62"/>
      <c r="R89" s="62"/>
      <c r="S89" s="62"/>
      <c r="T89" s="62"/>
    </row>
    <row r="90" spans="1:20" ht="20.100000000000001" customHeight="1" x14ac:dyDescent="0.25">
      <c r="A90" s="10" t="s">
        <v>272</v>
      </c>
      <c r="B90" s="5" t="s">
        <v>534</v>
      </c>
      <c r="C90" s="5">
        <v>171</v>
      </c>
      <c r="D90" s="61"/>
      <c r="E90" s="61"/>
      <c r="F90" s="62"/>
      <c r="G90" s="62"/>
      <c r="H90" s="62"/>
      <c r="I90" s="62"/>
      <c r="J90" s="62"/>
      <c r="K90" s="62"/>
      <c r="L90" s="62"/>
      <c r="M90" s="62"/>
      <c r="N90" s="62"/>
      <c r="O90" s="62"/>
      <c r="P90" s="62"/>
      <c r="Q90" s="62"/>
      <c r="R90" s="62"/>
      <c r="S90" s="62"/>
      <c r="T90" s="62"/>
    </row>
    <row r="91" spans="1:20" ht="20.100000000000001" customHeight="1" x14ac:dyDescent="0.25">
      <c r="A91" s="10" t="s">
        <v>689</v>
      </c>
      <c r="B91" s="5" t="s">
        <v>690</v>
      </c>
      <c r="C91" s="5">
        <v>171.1</v>
      </c>
      <c r="D91" s="61"/>
      <c r="E91" s="61"/>
      <c r="F91" s="62"/>
      <c r="G91" s="62"/>
      <c r="H91" s="62"/>
      <c r="I91" s="62"/>
      <c r="J91" s="62"/>
      <c r="K91" s="62"/>
      <c r="L91" s="62"/>
      <c r="M91" s="62"/>
      <c r="N91" s="62"/>
      <c r="O91" s="62"/>
      <c r="P91" s="62"/>
      <c r="Q91" s="62"/>
      <c r="R91" s="62"/>
      <c r="S91" s="62"/>
      <c r="T91" s="62"/>
    </row>
    <row r="92" spans="1:20" ht="20.100000000000001" customHeight="1" x14ac:dyDescent="0.25">
      <c r="A92" s="10" t="s">
        <v>271</v>
      </c>
      <c r="B92" s="5" t="s">
        <v>535</v>
      </c>
      <c r="C92" s="5">
        <v>172</v>
      </c>
      <c r="D92" s="64"/>
      <c r="E92" s="64"/>
      <c r="F92" s="64"/>
      <c r="G92" s="64"/>
      <c r="H92" s="64"/>
      <c r="I92" s="64"/>
      <c r="J92" s="64"/>
      <c r="K92" s="64"/>
      <c r="L92" s="64"/>
      <c r="M92" s="64"/>
      <c r="N92" s="64"/>
      <c r="O92" s="64"/>
      <c r="P92" s="64"/>
      <c r="Q92" s="64"/>
      <c r="R92" s="64"/>
      <c r="S92" s="64"/>
      <c r="T92" s="64"/>
    </row>
    <row r="93" spans="1:20" ht="20.100000000000001" customHeight="1" x14ac:dyDescent="0.25">
      <c r="A93" s="10" t="s">
        <v>270</v>
      </c>
      <c r="B93" s="5" t="s">
        <v>691</v>
      </c>
      <c r="C93" s="5">
        <v>173</v>
      </c>
      <c r="D93" s="61"/>
      <c r="E93" s="61"/>
      <c r="F93" s="62"/>
      <c r="G93" s="62"/>
      <c r="H93" s="62"/>
      <c r="I93" s="62"/>
      <c r="J93" s="62"/>
      <c r="K93" s="62"/>
      <c r="L93" s="62"/>
      <c r="M93" s="62"/>
      <c r="N93" s="62"/>
      <c r="O93" s="62"/>
      <c r="P93" s="62"/>
      <c r="Q93" s="62"/>
      <c r="R93" s="62"/>
      <c r="S93" s="62"/>
      <c r="T93" s="62"/>
    </row>
    <row r="94" spans="1:20" ht="20.100000000000001" customHeight="1" x14ac:dyDescent="0.25">
      <c r="A94" s="10" t="s">
        <v>269</v>
      </c>
      <c r="B94" s="5" t="s">
        <v>489</v>
      </c>
      <c r="C94" s="5">
        <v>174</v>
      </c>
      <c r="D94" s="61"/>
      <c r="E94" s="61"/>
      <c r="F94" s="62"/>
      <c r="G94" s="62"/>
      <c r="H94" s="62"/>
      <c r="I94" s="62"/>
      <c r="J94" s="62"/>
      <c r="K94" s="62"/>
      <c r="L94" s="62"/>
      <c r="M94" s="62"/>
      <c r="N94" s="62"/>
      <c r="O94" s="62"/>
      <c r="P94" s="62"/>
      <c r="Q94" s="62"/>
      <c r="R94" s="62"/>
      <c r="S94" s="62"/>
      <c r="T94" s="62"/>
    </row>
    <row r="95" spans="1:20" ht="20.100000000000001" customHeight="1" x14ac:dyDescent="0.25">
      <c r="A95" s="10" t="s">
        <v>268</v>
      </c>
      <c r="B95" s="7" t="s">
        <v>403</v>
      </c>
      <c r="C95" s="5"/>
      <c r="D95" s="61"/>
      <c r="E95" s="61"/>
      <c r="F95" s="62"/>
      <c r="G95" s="62"/>
      <c r="H95" s="62"/>
      <c r="I95" s="62"/>
      <c r="J95" s="62"/>
      <c r="K95" s="62"/>
      <c r="L95" s="62"/>
      <c r="M95" s="62"/>
      <c r="N95" s="62"/>
      <c r="O95" s="62"/>
      <c r="P95" s="62"/>
      <c r="Q95" s="62"/>
      <c r="R95" s="62"/>
      <c r="S95" s="62"/>
      <c r="T95" s="62"/>
    </row>
    <row r="96" spans="1:20" ht="20.100000000000001" customHeight="1" x14ac:dyDescent="0.25">
      <c r="A96" s="11" t="s">
        <v>267</v>
      </c>
      <c r="B96" s="2" t="s">
        <v>490</v>
      </c>
      <c r="C96" s="5"/>
      <c r="D96" s="65">
        <f t="shared" ref="D96:T96" si="5">SUM(D97:D111)</f>
        <v>13</v>
      </c>
      <c r="E96" s="65">
        <f t="shared" si="5"/>
        <v>1</v>
      </c>
      <c r="F96" s="65">
        <f t="shared" si="5"/>
        <v>30</v>
      </c>
      <c r="G96" s="65">
        <f t="shared" si="5"/>
        <v>12</v>
      </c>
      <c r="H96" s="65">
        <f t="shared" si="5"/>
        <v>0</v>
      </c>
      <c r="I96" s="65">
        <f t="shared" si="5"/>
        <v>0</v>
      </c>
      <c r="J96" s="65">
        <f t="shared" si="5"/>
        <v>12</v>
      </c>
      <c r="K96" s="65">
        <f t="shared" si="5"/>
        <v>0</v>
      </c>
      <c r="L96" s="65">
        <f t="shared" si="5"/>
        <v>0</v>
      </c>
      <c r="M96" s="65">
        <f t="shared" si="5"/>
        <v>31</v>
      </c>
      <c r="N96" s="65">
        <f t="shared" si="5"/>
        <v>1</v>
      </c>
      <c r="O96" s="65">
        <f t="shared" si="5"/>
        <v>5</v>
      </c>
      <c r="P96" s="65">
        <f t="shared" si="5"/>
        <v>0</v>
      </c>
      <c r="Q96" s="65">
        <f t="shared" si="5"/>
        <v>5</v>
      </c>
      <c r="R96" s="65">
        <f t="shared" si="5"/>
        <v>1</v>
      </c>
      <c r="S96" s="65">
        <f t="shared" si="5"/>
        <v>0</v>
      </c>
      <c r="T96" s="65">
        <f t="shared" si="5"/>
        <v>1</v>
      </c>
    </row>
    <row r="97" spans="1:20" ht="20.100000000000001" customHeight="1" x14ac:dyDescent="0.25">
      <c r="A97" s="10" t="s">
        <v>266</v>
      </c>
      <c r="B97" s="7" t="s">
        <v>414</v>
      </c>
      <c r="C97" s="5">
        <v>175</v>
      </c>
      <c r="D97" s="61">
        <v>1</v>
      </c>
      <c r="E97" s="61"/>
      <c r="F97" s="62">
        <v>1</v>
      </c>
      <c r="G97" s="62">
        <v>1</v>
      </c>
      <c r="H97" s="62"/>
      <c r="I97" s="62"/>
      <c r="J97" s="62">
        <v>1</v>
      </c>
      <c r="K97" s="62"/>
      <c r="L97" s="62"/>
      <c r="M97" s="62">
        <v>1</v>
      </c>
      <c r="N97" s="62"/>
      <c r="O97" s="62"/>
      <c r="P97" s="62"/>
      <c r="Q97" s="62"/>
      <c r="R97" s="62"/>
      <c r="S97" s="62"/>
      <c r="T97" s="62"/>
    </row>
    <row r="98" spans="1:20" ht="20.100000000000001" customHeight="1" x14ac:dyDescent="0.25">
      <c r="A98" s="10" t="s">
        <v>265</v>
      </c>
      <c r="B98" s="5" t="s">
        <v>415</v>
      </c>
      <c r="C98" s="5">
        <v>176</v>
      </c>
      <c r="D98" s="61">
        <v>1</v>
      </c>
      <c r="E98" s="61"/>
      <c r="F98" s="62">
        <v>2</v>
      </c>
      <c r="G98" s="62"/>
      <c r="H98" s="62"/>
      <c r="I98" s="62"/>
      <c r="J98" s="62"/>
      <c r="K98" s="62"/>
      <c r="L98" s="62"/>
      <c r="M98" s="62">
        <v>3</v>
      </c>
      <c r="N98" s="62"/>
      <c r="O98" s="62"/>
      <c r="P98" s="62"/>
      <c r="Q98" s="62"/>
      <c r="R98" s="62"/>
      <c r="S98" s="62"/>
      <c r="T98" s="62"/>
    </row>
    <row r="99" spans="1:20" ht="20.100000000000001" customHeight="1" x14ac:dyDescent="0.25">
      <c r="A99" s="10" t="s">
        <v>264</v>
      </c>
      <c r="B99" s="5" t="s">
        <v>416</v>
      </c>
      <c r="C99" s="5">
        <v>177</v>
      </c>
      <c r="D99" s="61">
        <v>7</v>
      </c>
      <c r="E99" s="61"/>
      <c r="F99" s="62">
        <v>17</v>
      </c>
      <c r="G99" s="62">
        <v>10</v>
      </c>
      <c r="H99" s="62"/>
      <c r="I99" s="62"/>
      <c r="J99" s="62">
        <v>10</v>
      </c>
      <c r="K99" s="62"/>
      <c r="L99" s="62"/>
      <c r="M99" s="62">
        <v>14</v>
      </c>
      <c r="N99" s="62"/>
      <c r="O99" s="62">
        <v>5</v>
      </c>
      <c r="P99" s="62"/>
      <c r="Q99" s="62">
        <v>5</v>
      </c>
      <c r="R99" s="62">
        <v>1</v>
      </c>
      <c r="S99" s="62"/>
      <c r="T99" s="62">
        <v>1</v>
      </c>
    </row>
    <row r="100" spans="1:20" ht="20.100000000000001" customHeight="1" x14ac:dyDescent="0.25">
      <c r="A100" s="10" t="s">
        <v>263</v>
      </c>
      <c r="B100" s="5" t="s">
        <v>417</v>
      </c>
      <c r="C100" s="5">
        <v>178</v>
      </c>
      <c r="D100" s="61"/>
      <c r="E100" s="61"/>
      <c r="F100" s="62">
        <v>8</v>
      </c>
      <c r="G100" s="62">
        <v>1</v>
      </c>
      <c r="H100" s="62"/>
      <c r="I100" s="62"/>
      <c r="J100" s="62">
        <v>1</v>
      </c>
      <c r="K100" s="62"/>
      <c r="L100" s="62"/>
      <c r="M100" s="62">
        <v>7</v>
      </c>
      <c r="N100" s="62"/>
      <c r="O100" s="62"/>
      <c r="P100" s="62"/>
      <c r="Q100" s="62"/>
      <c r="R100" s="62"/>
      <c r="S100" s="62"/>
      <c r="T100" s="62"/>
    </row>
    <row r="101" spans="1:20" ht="20.100000000000001" customHeight="1" x14ac:dyDescent="0.25">
      <c r="A101" s="10" t="s">
        <v>262</v>
      </c>
      <c r="B101" s="5" t="s">
        <v>418</v>
      </c>
      <c r="C101" s="5">
        <v>179</v>
      </c>
      <c r="D101" s="61">
        <v>2</v>
      </c>
      <c r="E101" s="61">
        <v>1</v>
      </c>
      <c r="F101" s="62">
        <v>1</v>
      </c>
      <c r="G101" s="62"/>
      <c r="H101" s="62"/>
      <c r="I101" s="62"/>
      <c r="J101" s="62"/>
      <c r="K101" s="62"/>
      <c r="L101" s="62"/>
      <c r="M101" s="62">
        <v>3</v>
      </c>
      <c r="N101" s="62">
        <v>1</v>
      </c>
      <c r="O101" s="62"/>
      <c r="P101" s="62"/>
      <c r="Q101" s="62"/>
      <c r="R101" s="62"/>
      <c r="S101" s="62"/>
      <c r="T101" s="62"/>
    </row>
    <row r="102" spans="1:20" ht="20.100000000000001" customHeight="1" x14ac:dyDescent="0.25">
      <c r="A102" s="10" t="s">
        <v>261</v>
      </c>
      <c r="B102" s="5" t="s">
        <v>536</v>
      </c>
      <c r="C102" s="5">
        <v>180</v>
      </c>
      <c r="D102" s="61"/>
      <c r="E102" s="61"/>
      <c r="F102" s="62"/>
      <c r="G102" s="62"/>
      <c r="H102" s="62"/>
      <c r="I102" s="62"/>
      <c r="J102" s="62"/>
      <c r="K102" s="62"/>
      <c r="L102" s="62"/>
      <c r="M102" s="62"/>
      <c r="N102" s="62"/>
      <c r="O102" s="62"/>
      <c r="P102" s="62"/>
      <c r="Q102" s="62"/>
      <c r="R102" s="62"/>
      <c r="S102" s="62"/>
      <c r="T102" s="62"/>
    </row>
    <row r="103" spans="1:20" ht="20.100000000000001" customHeight="1" x14ac:dyDescent="0.25">
      <c r="A103" s="10" t="s">
        <v>260</v>
      </c>
      <c r="B103" s="5" t="s">
        <v>624</v>
      </c>
      <c r="C103" s="5">
        <v>181</v>
      </c>
      <c r="D103" s="61"/>
      <c r="E103" s="61"/>
      <c r="F103" s="62"/>
      <c r="G103" s="62"/>
      <c r="H103" s="62"/>
      <c r="I103" s="62"/>
      <c r="J103" s="62"/>
      <c r="K103" s="62"/>
      <c r="L103" s="62"/>
      <c r="M103" s="62"/>
      <c r="N103" s="62"/>
      <c r="O103" s="62"/>
      <c r="P103" s="62"/>
      <c r="Q103" s="62"/>
      <c r="R103" s="62"/>
      <c r="S103" s="62"/>
      <c r="T103" s="62"/>
    </row>
    <row r="104" spans="1:20" ht="20.100000000000001" customHeight="1" x14ac:dyDescent="0.25">
      <c r="A104" s="10" t="s">
        <v>259</v>
      </c>
      <c r="B104" s="5" t="s">
        <v>419</v>
      </c>
      <c r="C104" s="5">
        <v>182</v>
      </c>
      <c r="D104" s="61"/>
      <c r="E104" s="61"/>
      <c r="F104" s="62">
        <v>1</v>
      </c>
      <c r="G104" s="62"/>
      <c r="H104" s="62"/>
      <c r="I104" s="62"/>
      <c r="J104" s="62"/>
      <c r="K104" s="62"/>
      <c r="L104" s="62"/>
      <c r="M104" s="62">
        <v>1</v>
      </c>
      <c r="N104" s="62"/>
      <c r="O104" s="62"/>
      <c r="P104" s="62"/>
      <c r="Q104" s="62"/>
      <c r="R104" s="62"/>
      <c r="S104" s="62"/>
      <c r="T104" s="62"/>
    </row>
    <row r="105" spans="1:20" ht="20.100000000000001" customHeight="1" x14ac:dyDescent="0.25">
      <c r="A105" s="10" t="s">
        <v>258</v>
      </c>
      <c r="B105" s="5" t="s">
        <v>625</v>
      </c>
      <c r="C105" s="5">
        <v>183</v>
      </c>
      <c r="D105" s="61"/>
      <c r="E105" s="61"/>
      <c r="F105" s="62"/>
      <c r="G105" s="62"/>
      <c r="H105" s="62"/>
      <c r="I105" s="62"/>
      <c r="J105" s="62"/>
      <c r="K105" s="62"/>
      <c r="L105" s="62"/>
      <c r="M105" s="62"/>
      <c r="N105" s="62"/>
      <c r="O105" s="62"/>
      <c r="P105" s="62"/>
      <c r="Q105" s="62"/>
      <c r="R105" s="62"/>
      <c r="S105" s="62"/>
      <c r="T105" s="62"/>
    </row>
    <row r="106" spans="1:20" ht="20.100000000000001" customHeight="1" x14ac:dyDescent="0.25">
      <c r="A106" s="10" t="s">
        <v>257</v>
      </c>
      <c r="B106" s="5" t="s">
        <v>537</v>
      </c>
      <c r="C106" s="5">
        <v>184</v>
      </c>
      <c r="D106" s="64"/>
      <c r="E106" s="64"/>
      <c r="F106" s="64"/>
      <c r="G106" s="64"/>
      <c r="H106" s="64"/>
      <c r="I106" s="64"/>
      <c r="J106" s="64"/>
      <c r="K106" s="64"/>
      <c r="L106" s="64"/>
      <c r="M106" s="64"/>
      <c r="N106" s="64"/>
      <c r="O106" s="64"/>
      <c r="P106" s="64"/>
      <c r="Q106" s="64"/>
      <c r="R106" s="64"/>
      <c r="S106" s="64"/>
      <c r="T106" s="64"/>
    </row>
    <row r="107" spans="1:20" ht="20.100000000000001" customHeight="1" x14ac:dyDescent="0.25">
      <c r="A107" s="10" t="s">
        <v>692</v>
      </c>
      <c r="B107" s="5" t="s">
        <v>693</v>
      </c>
      <c r="C107" s="5">
        <v>184.1</v>
      </c>
      <c r="D107" s="61"/>
      <c r="E107" s="61"/>
      <c r="F107" s="62"/>
      <c r="G107" s="62"/>
      <c r="H107" s="62"/>
      <c r="I107" s="62"/>
      <c r="J107" s="62"/>
      <c r="K107" s="62"/>
      <c r="L107" s="62"/>
      <c r="M107" s="62"/>
      <c r="N107" s="62"/>
      <c r="O107" s="62"/>
      <c r="P107" s="62"/>
      <c r="Q107" s="62"/>
      <c r="R107" s="62"/>
      <c r="S107" s="62"/>
      <c r="T107" s="62"/>
    </row>
    <row r="108" spans="1:20" ht="20.100000000000001" customHeight="1" x14ac:dyDescent="0.25">
      <c r="A108" s="10" t="s">
        <v>256</v>
      </c>
      <c r="B108" s="5" t="s">
        <v>538</v>
      </c>
      <c r="C108" s="5">
        <v>185</v>
      </c>
      <c r="D108" s="61">
        <v>2</v>
      </c>
      <c r="E108" s="61"/>
      <c r="F108" s="62"/>
      <c r="G108" s="62"/>
      <c r="H108" s="62"/>
      <c r="I108" s="62"/>
      <c r="J108" s="62"/>
      <c r="K108" s="62"/>
      <c r="L108" s="62"/>
      <c r="M108" s="62">
        <v>2</v>
      </c>
      <c r="N108" s="62"/>
      <c r="O108" s="62"/>
      <c r="P108" s="62"/>
      <c r="Q108" s="62"/>
      <c r="R108" s="62"/>
      <c r="S108" s="62"/>
      <c r="T108" s="62"/>
    </row>
    <row r="109" spans="1:20" ht="20.100000000000001" customHeight="1" x14ac:dyDescent="0.25">
      <c r="A109" s="10" t="s">
        <v>255</v>
      </c>
      <c r="B109" s="5" t="s">
        <v>539</v>
      </c>
      <c r="C109" s="5">
        <v>186</v>
      </c>
      <c r="D109" s="61"/>
      <c r="E109" s="61"/>
      <c r="F109" s="62"/>
      <c r="G109" s="62"/>
      <c r="H109" s="62"/>
      <c r="I109" s="62"/>
      <c r="J109" s="62"/>
      <c r="K109" s="62"/>
      <c r="L109" s="62"/>
      <c r="M109" s="62"/>
      <c r="N109" s="62"/>
      <c r="O109" s="62"/>
      <c r="P109" s="62"/>
      <c r="Q109" s="62"/>
      <c r="R109" s="62"/>
      <c r="S109" s="62"/>
      <c r="T109" s="62"/>
    </row>
    <row r="110" spans="1:20" ht="20.100000000000001" customHeight="1" x14ac:dyDescent="0.25">
      <c r="A110" s="10" t="s">
        <v>254</v>
      </c>
      <c r="B110" s="5" t="s">
        <v>253</v>
      </c>
      <c r="C110" s="5">
        <v>186.1</v>
      </c>
      <c r="D110" s="61"/>
      <c r="E110" s="61"/>
      <c r="F110" s="62"/>
      <c r="G110" s="62"/>
      <c r="H110" s="62"/>
      <c r="I110" s="62"/>
      <c r="J110" s="62"/>
      <c r="K110" s="62"/>
      <c r="L110" s="62"/>
      <c r="M110" s="62"/>
      <c r="N110" s="62"/>
      <c r="O110" s="62"/>
      <c r="P110" s="62"/>
      <c r="Q110" s="62"/>
      <c r="R110" s="62"/>
      <c r="S110" s="62"/>
      <c r="T110" s="62"/>
    </row>
    <row r="111" spans="1:20" ht="20.100000000000001" customHeight="1" x14ac:dyDescent="0.25">
      <c r="A111" s="10" t="s">
        <v>694</v>
      </c>
      <c r="B111" s="5" t="s">
        <v>403</v>
      </c>
      <c r="C111" s="5"/>
      <c r="D111" s="61"/>
      <c r="E111" s="61"/>
      <c r="F111" s="62"/>
      <c r="G111" s="62"/>
      <c r="H111" s="62"/>
      <c r="I111" s="62"/>
      <c r="J111" s="62"/>
      <c r="K111" s="62"/>
      <c r="L111" s="62"/>
      <c r="M111" s="62"/>
      <c r="N111" s="62"/>
      <c r="O111" s="62"/>
      <c r="P111" s="62"/>
      <c r="Q111" s="62"/>
      <c r="R111" s="62"/>
      <c r="S111" s="62"/>
      <c r="T111" s="62"/>
    </row>
    <row r="112" spans="1:20" ht="20.100000000000001" customHeight="1" x14ac:dyDescent="0.25">
      <c r="A112" s="8" t="s">
        <v>252</v>
      </c>
      <c r="B112" s="2" t="s">
        <v>420</v>
      </c>
      <c r="C112" s="5"/>
      <c r="D112" s="65">
        <f t="shared" ref="D112:T112" si="6">SUM(D113:D148)</f>
        <v>0</v>
      </c>
      <c r="E112" s="65">
        <f t="shared" si="6"/>
        <v>0</v>
      </c>
      <c r="F112" s="65">
        <f t="shared" si="6"/>
        <v>2</v>
      </c>
      <c r="G112" s="65">
        <f t="shared" si="6"/>
        <v>0</v>
      </c>
      <c r="H112" s="65">
        <f t="shared" si="6"/>
        <v>0</v>
      </c>
      <c r="I112" s="65">
        <f t="shared" si="6"/>
        <v>0</v>
      </c>
      <c r="J112" s="65">
        <f t="shared" si="6"/>
        <v>0</v>
      </c>
      <c r="K112" s="65">
        <f t="shared" si="6"/>
        <v>0</v>
      </c>
      <c r="L112" s="65">
        <f t="shared" si="6"/>
        <v>0</v>
      </c>
      <c r="M112" s="65">
        <f t="shared" si="6"/>
        <v>2</v>
      </c>
      <c r="N112" s="65">
        <f t="shared" si="6"/>
        <v>0</v>
      </c>
      <c r="O112" s="65">
        <f t="shared" si="6"/>
        <v>0</v>
      </c>
      <c r="P112" s="65">
        <f t="shared" si="6"/>
        <v>0</v>
      </c>
      <c r="Q112" s="65">
        <f t="shared" si="6"/>
        <v>0</v>
      </c>
      <c r="R112" s="65">
        <f t="shared" si="6"/>
        <v>0</v>
      </c>
      <c r="S112" s="65">
        <f t="shared" si="6"/>
        <v>0</v>
      </c>
      <c r="T112" s="65">
        <f t="shared" si="6"/>
        <v>0</v>
      </c>
    </row>
    <row r="113" spans="1:20" ht="20.100000000000001" customHeight="1" x14ac:dyDescent="0.25">
      <c r="A113" s="4" t="s">
        <v>251</v>
      </c>
      <c r="B113" s="5" t="s">
        <v>612</v>
      </c>
      <c r="C113" s="5">
        <v>187</v>
      </c>
      <c r="D113" s="61"/>
      <c r="E113" s="61"/>
      <c r="F113" s="62"/>
      <c r="G113" s="62"/>
      <c r="H113" s="62"/>
      <c r="I113" s="62"/>
      <c r="J113" s="62"/>
      <c r="K113" s="62"/>
      <c r="L113" s="62"/>
      <c r="M113" s="62"/>
      <c r="N113" s="62"/>
      <c r="O113" s="62"/>
      <c r="P113" s="62"/>
      <c r="Q113" s="62"/>
      <c r="R113" s="62"/>
      <c r="S113" s="62"/>
      <c r="T113" s="62"/>
    </row>
    <row r="114" spans="1:20" ht="20.100000000000001" customHeight="1" x14ac:dyDescent="0.25">
      <c r="A114" s="4" t="s">
        <v>250</v>
      </c>
      <c r="B114" s="5" t="s">
        <v>626</v>
      </c>
      <c r="C114" s="5">
        <v>188</v>
      </c>
      <c r="D114" s="61"/>
      <c r="E114" s="61"/>
      <c r="F114" s="62"/>
      <c r="G114" s="62"/>
      <c r="H114" s="62"/>
      <c r="I114" s="62"/>
      <c r="J114" s="62"/>
      <c r="K114" s="62"/>
      <c r="L114" s="62"/>
      <c r="M114" s="62"/>
      <c r="N114" s="62"/>
      <c r="O114" s="62"/>
      <c r="P114" s="62"/>
      <c r="Q114" s="62"/>
      <c r="R114" s="62"/>
      <c r="S114" s="62"/>
      <c r="T114" s="62"/>
    </row>
    <row r="115" spans="1:20" ht="20.100000000000001" customHeight="1" x14ac:dyDescent="0.25">
      <c r="A115" s="4" t="s">
        <v>249</v>
      </c>
      <c r="B115" s="7" t="s">
        <v>540</v>
      </c>
      <c r="C115" s="5">
        <v>188.1</v>
      </c>
      <c r="D115" s="61"/>
      <c r="E115" s="61"/>
      <c r="F115" s="62"/>
      <c r="G115" s="62"/>
      <c r="H115" s="62"/>
      <c r="I115" s="62"/>
      <c r="J115" s="62"/>
      <c r="K115" s="62"/>
      <c r="L115" s="62"/>
      <c r="M115" s="62"/>
      <c r="N115" s="62"/>
      <c r="O115" s="62"/>
      <c r="P115" s="62"/>
      <c r="Q115" s="62"/>
      <c r="R115" s="62"/>
      <c r="S115" s="62"/>
      <c r="T115" s="62"/>
    </row>
    <row r="116" spans="1:20" ht="20.100000000000001" customHeight="1" x14ac:dyDescent="0.25">
      <c r="A116" s="4" t="s">
        <v>248</v>
      </c>
      <c r="B116" s="5" t="s">
        <v>421</v>
      </c>
      <c r="C116" s="5">
        <v>189</v>
      </c>
      <c r="D116" s="61"/>
      <c r="E116" s="61"/>
      <c r="F116" s="62"/>
      <c r="G116" s="62"/>
      <c r="H116" s="62"/>
      <c r="I116" s="62"/>
      <c r="J116" s="62"/>
      <c r="K116" s="62"/>
      <c r="L116" s="62"/>
      <c r="M116" s="62"/>
      <c r="N116" s="62"/>
      <c r="O116" s="62"/>
      <c r="P116" s="62"/>
      <c r="Q116" s="62"/>
      <c r="R116" s="62"/>
      <c r="S116" s="62"/>
      <c r="T116" s="62"/>
    </row>
    <row r="117" spans="1:20" ht="20.100000000000001" customHeight="1" x14ac:dyDescent="0.25">
      <c r="A117" s="4" t="s">
        <v>695</v>
      </c>
      <c r="B117" s="5" t="s">
        <v>696</v>
      </c>
      <c r="C117" s="5">
        <v>189.1</v>
      </c>
      <c r="D117" s="61"/>
      <c r="E117" s="61"/>
      <c r="F117" s="62"/>
      <c r="G117" s="62"/>
      <c r="H117" s="62"/>
      <c r="I117" s="62"/>
      <c r="J117" s="62"/>
      <c r="K117" s="62"/>
      <c r="L117" s="62"/>
      <c r="M117" s="62"/>
      <c r="N117" s="62"/>
      <c r="O117" s="62"/>
      <c r="P117" s="62"/>
      <c r="Q117" s="62"/>
      <c r="R117" s="62"/>
      <c r="S117" s="62"/>
      <c r="T117" s="62"/>
    </row>
    <row r="118" spans="1:20" ht="20.100000000000001" customHeight="1" x14ac:dyDescent="0.25">
      <c r="A118" s="4" t="s">
        <v>247</v>
      </c>
      <c r="B118" s="5" t="s">
        <v>627</v>
      </c>
      <c r="C118" s="5">
        <v>190</v>
      </c>
      <c r="D118" s="61"/>
      <c r="E118" s="61"/>
      <c r="F118" s="62"/>
      <c r="G118" s="62"/>
      <c r="H118" s="62"/>
      <c r="I118" s="62"/>
      <c r="J118" s="62"/>
      <c r="K118" s="62"/>
      <c r="L118" s="62"/>
      <c r="M118" s="62"/>
      <c r="N118" s="62"/>
      <c r="O118" s="62"/>
      <c r="P118" s="62"/>
      <c r="Q118" s="62"/>
      <c r="R118" s="62"/>
      <c r="S118" s="62"/>
      <c r="T118" s="62"/>
    </row>
    <row r="119" spans="1:20" ht="20.100000000000001" customHeight="1" x14ac:dyDescent="0.25">
      <c r="A119" s="4" t="s">
        <v>697</v>
      </c>
      <c r="B119" s="5" t="s">
        <v>698</v>
      </c>
      <c r="C119" s="5">
        <v>190.1</v>
      </c>
      <c r="D119" s="61"/>
      <c r="E119" s="61"/>
      <c r="F119" s="62"/>
      <c r="G119" s="62"/>
      <c r="H119" s="62"/>
      <c r="I119" s="62"/>
      <c r="J119" s="62"/>
      <c r="K119" s="62"/>
      <c r="L119" s="62"/>
      <c r="M119" s="62"/>
      <c r="N119" s="62"/>
      <c r="O119" s="62"/>
      <c r="P119" s="62"/>
      <c r="Q119" s="62"/>
      <c r="R119" s="62"/>
      <c r="S119" s="62"/>
      <c r="T119" s="62"/>
    </row>
    <row r="120" spans="1:20" ht="20.100000000000001" customHeight="1" x14ac:dyDescent="0.25">
      <c r="A120" s="4" t="s">
        <v>699</v>
      </c>
      <c r="B120" s="5" t="s">
        <v>700</v>
      </c>
      <c r="C120" s="5">
        <v>190.2</v>
      </c>
      <c r="D120" s="61"/>
      <c r="E120" s="61"/>
      <c r="F120" s="62"/>
      <c r="G120" s="62"/>
      <c r="H120" s="62"/>
      <c r="I120" s="62"/>
      <c r="J120" s="62"/>
      <c r="K120" s="62"/>
      <c r="L120" s="62"/>
      <c r="M120" s="62"/>
      <c r="N120" s="62"/>
      <c r="O120" s="62"/>
      <c r="P120" s="62"/>
      <c r="Q120" s="62"/>
      <c r="R120" s="62"/>
      <c r="S120" s="62"/>
      <c r="T120" s="62"/>
    </row>
    <row r="121" spans="1:20" ht="20.100000000000001" customHeight="1" x14ac:dyDescent="0.25">
      <c r="A121" s="4" t="s">
        <v>246</v>
      </c>
      <c r="B121" s="5" t="s">
        <v>628</v>
      </c>
      <c r="C121" s="5">
        <v>191</v>
      </c>
      <c r="D121" s="61"/>
      <c r="E121" s="61"/>
      <c r="F121" s="62"/>
      <c r="G121" s="62"/>
      <c r="H121" s="62"/>
      <c r="I121" s="62"/>
      <c r="J121" s="62"/>
      <c r="K121" s="62"/>
      <c r="L121" s="62"/>
      <c r="M121" s="62"/>
      <c r="N121" s="62"/>
      <c r="O121" s="62"/>
      <c r="P121" s="62"/>
      <c r="Q121" s="62"/>
      <c r="R121" s="62"/>
      <c r="S121" s="62"/>
      <c r="T121" s="62"/>
    </row>
    <row r="122" spans="1:20" ht="20.100000000000001" customHeight="1" x14ac:dyDescent="0.25">
      <c r="A122" s="4" t="s">
        <v>245</v>
      </c>
      <c r="B122" s="5" t="s">
        <v>629</v>
      </c>
      <c r="C122" s="5">
        <v>192</v>
      </c>
      <c r="D122" s="61"/>
      <c r="E122" s="61"/>
      <c r="F122" s="62"/>
      <c r="G122" s="62"/>
      <c r="H122" s="62"/>
      <c r="I122" s="62"/>
      <c r="J122" s="62"/>
      <c r="K122" s="62"/>
      <c r="L122" s="62"/>
      <c r="M122" s="62"/>
      <c r="N122" s="62"/>
      <c r="O122" s="62"/>
      <c r="P122" s="62"/>
      <c r="Q122" s="62"/>
      <c r="R122" s="62"/>
      <c r="S122" s="62"/>
      <c r="T122" s="62"/>
    </row>
    <row r="123" spans="1:20" ht="20.100000000000001" customHeight="1" x14ac:dyDescent="0.25">
      <c r="A123" s="4" t="s">
        <v>244</v>
      </c>
      <c r="B123" s="5" t="s">
        <v>422</v>
      </c>
      <c r="C123" s="5">
        <v>193</v>
      </c>
      <c r="D123" s="61"/>
      <c r="E123" s="61"/>
      <c r="F123" s="62"/>
      <c r="G123" s="62"/>
      <c r="H123" s="62"/>
      <c r="I123" s="62"/>
      <c r="J123" s="62"/>
      <c r="K123" s="62"/>
      <c r="L123" s="62"/>
      <c r="M123" s="62"/>
      <c r="N123" s="62"/>
      <c r="O123" s="62"/>
      <c r="P123" s="62"/>
      <c r="Q123" s="62"/>
      <c r="R123" s="62"/>
      <c r="S123" s="62"/>
      <c r="T123" s="62"/>
    </row>
    <row r="124" spans="1:20" ht="20.100000000000001" customHeight="1" x14ac:dyDescent="0.25">
      <c r="A124" s="4" t="s">
        <v>243</v>
      </c>
      <c r="B124" s="5" t="s">
        <v>423</v>
      </c>
      <c r="C124" s="5">
        <v>194</v>
      </c>
      <c r="D124" s="61"/>
      <c r="E124" s="61"/>
      <c r="F124" s="62"/>
      <c r="G124" s="62"/>
      <c r="H124" s="62"/>
      <c r="I124" s="62"/>
      <c r="J124" s="62"/>
      <c r="K124" s="62"/>
      <c r="L124" s="62"/>
      <c r="M124" s="62"/>
      <c r="N124" s="62"/>
      <c r="O124" s="62"/>
      <c r="P124" s="62"/>
      <c r="Q124" s="62"/>
      <c r="R124" s="62"/>
      <c r="S124" s="62"/>
      <c r="T124" s="62"/>
    </row>
    <row r="125" spans="1:20" ht="20.100000000000001" customHeight="1" x14ac:dyDescent="0.25">
      <c r="A125" s="4" t="s">
        <v>242</v>
      </c>
      <c r="B125" s="5" t="s">
        <v>424</v>
      </c>
      <c r="C125" s="5">
        <v>195</v>
      </c>
      <c r="D125" s="61"/>
      <c r="E125" s="61"/>
      <c r="F125" s="62"/>
      <c r="G125" s="62"/>
      <c r="H125" s="62"/>
      <c r="I125" s="62"/>
      <c r="J125" s="62"/>
      <c r="K125" s="62"/>
      <c r="L125" s="62"/>
      <c r="M125" s="62"/>
      <c r="N125" s="62"/>
      <c r="O125" s="62"/>
      <c r="P125" s="62"/>
      <c r="Q125" s="62"/>
      <c r="R125" s="62"/>
      <c r="S125" s="62"/>
      <c r="T125" s="62"/>
    </row>
    <row r="126" spans="1:20" ht="20.100000000000001" customHeight="1" x14ac:dyDescent="0.25">
      <c r="A126" s="4" t="s">
        <v>241</v>
      </c>
      <c r="B126" s="5" t="s">
        <v>425</v>
      </c>
      <c r="C126" s="5">
        <v>196</v>
      </c>
      <c r="D126" s="61"/>
      <c r="E126" s="61"/>
      <c r="F126" s="62"/>
      <c r="G126" s="62"/>
      <c r="H126" s="62"/>
      <c r="I126" s="62"/>
      <c r="J126" s="62"/>
      <c r="K126" s="62"/>
      <c r="L126" s="62"/>
      <c r="M126" s="62"/>
      <c r="N126" s="62"/>
      <c r="O126" s="62"/>
      <c r="P126" s="62"/>
      <c r="Q126" s="62"/>
      <c r="R126" s="62"/>
      <c r="S126" s="62"/>
      <c r="T126" s="62"/>
    </row>
    <row r="127" spans="1:20" ht="20.100000000000001" customHeight="1" x14ac:dyDescent="0.25">
      <c r="A127" s="4" t="s">
        <v>240</v>
      </c>
      <c r="B127" s="5" t="s">
        <v>630</v>
      </c>
      <c r="C127" s="5">
        <v>197</v>
      </c>
      <c r="D127" s="61"/>
      <c r="E127" s="61"/>
      <c r="F127" s="62"/>
      <c r="G127" s="62"/>
      <c r="H127" s="62"/>
      <c r="I127" s="62"/>
      <c r="J127" s="62"/>
      <c r="K127" s="62"/>
      <c r="L127" s="62"/>
      <c r="M127" s="62"/>
      <c r="N127" s="62"/>
      <c r="O127" s="62"/>
      <c r="P127" s="62"/>
      <c r="Q127" s="62"/>
      <c r="R127" s="62"/>
      <c r="S127" s="62"/>
      <c r="T127" s="62"/>
    </row>
    <row r="128" spans="1:20" ht="20.100000000000001" customHeight="1" x14ac:dyDescent="0.25">
      <c r="A128" s="4" t="s">
        <v>239</v>
      </c>
      <c r="B128" s="5" t="s">
        <v>356</v>
      </c>
      <c r="C128" s="5">
        <v>198</v>
      </c>
      <c r="D128" s="61"/>
      <c r="E128" s="61"/>
      <c r="F128" s="62"/>
      <c r="G128" s="62"/>
      <c r="H128" s="62"/>
      <c r="I128" s="62"/>
      <c r="J128" s="62"/>
      <c r="K128" s="62"/>
      <c r="L128" s="62"/>
      <c r="M128" s="62"/>
      <c r="N128" s="62"/>
      <c r="O128" s="62"/>
      <c r="P128" s="62"/>
      <c r="Q128" s="62"/>
      <c r="R128" s="62"/>
      <c r="S128" s="62"/>
      <c r="T128" s="62"/>
    </row>
    <row r="129" spans="1:20" ht="20.100000000000001" customHeight="1" x14ac:dyDescent="0.25">
      <c r="A129" s="4" t="s">
        <v>238</v>
      </c>
      <c r="B129" s="5" t="s">
        <v>701</v>
      </c>
      <c r="C129" s="5">
        <v>199</v>
      </c>
      <c r="D129" s="61"/>
      <c r="E129" s="61"/>
      <c r="F129" s="62"/>
      <c r="G129" s="62"/>
      <c r="H129" s="62"/>
      <c r="I129" s="62"/>
      <c r="J129" s="62"/>
      <c r="K129" s="62"/>
      <c r="L129" s="62"/>
      <c r="M129" s="62"/>
      <c r="N129" s="62"/>
      <c r="O129" s="62"/>
      <c r="P129" s="62"/>
      <c r="Q129" s="62"/>
      <c r="R129" s="62"/>
      <c r="S129" s="62"/>
      <c r="T129" s="62"/>
    </row>
    <row r="130" spans="1:20" ht="20.100000000000001" customHeight="1" x14ac:dyDescent="0.25">
      <c r="A130" s="4" t="s">
        <v>237</v>
      </c>
      <c r="B130" s="7" t="s">
        <v>631</v>
      </c>
      <c r="C130" s="5">
        <v>199.1</v>
      </c>
      <c r="D130" s="61"/>
      <c r="E130" s="61"/>
      <c r="F130" s="62"/>
      <c r="G130" s="62"/>
      <c r="H130" s="62"/>
      <c r="I130" s="62"/>
      <c r="J130" s="62"/>
      <c r="K130" s="62"/>
      <c r="L130" s="62"/>
      <c r="M130" s="62"/>
      <c r="N130" s="62"/>
      <c r="O130" s="62"/>
      <c r="P130" s="62"/>
      <c r="Q130" s="62"/>
      <c r="R130" s="62"/>
      <c r="S130" s="62"/>
      <c r="T130" s="62"/>
    </row>
    <row r="131" spans="1:20" ht="20.100000000000001" customHeight="1" x14ac:dyDescent="0.25">
      <c r="A131" s="4" t="s">
        <v>236</v>
      </c>
      <c r="B131" s="5" t="s">
        <v>541</v>
      </c>
      <c r="C131" s="5">
        <v>200</v>
      </c>
      <c r="D131" s="61"/>
      <c r="E131" s="61"/>
      <c r="F131" s="62"/>
      <c r="G131" s="62"/>
      <c r="H131" s="62"/>
      <c r="I131" s="62"/>
      <c r="J131" s="62"/>
      <c r="K131" s="62"/>
      <c r="L131" s="62"/>
      <c r="M131" s="62"/>
      <c r="N131" s="62"/>
      <c r="O131" s="62"/>
      <c r="P131" s="62"/>
      <c r="Q131" s="62"/>
      <c r="R131" s="62"/>
      <c r="S131" s="62"/>
      <c r="T131" s="62"/>
    </row>
    <row r="132" spans="1:20" ht="20.100000000000001" customHeight="1" x14ac:dyDescent="0.25">
      <c r="A132" s="4" t="s">
        <v>235</v>
      </c>
      <c r="B132" s="5" t="s">
        <v>426</v>
      </c>
      <c r="C132" s="5">
        <v>201</v>
      </c>
      <c r="D132" s="61"/>
      <c r="E132" s="61"/>
      <c r="F132" s="62"/>
      <c r="G132" s="62"/>
      <c r="H132" s="62"/>
      <c r="I132" s="62"/>
      <c r="J132" s="62"/>
      <c r="K132" s="62"/>
      <c r="L132" s="62"/>
      <c r="M132" s="62"/>
      <c r="N132" s="62"/>
      <c r="O132" s="62"/>
      <c r="P132" s="62"/>
      <c r="Q132" s="62"/>
      <c r="R132" s="62"/>
      <c r="S132" s="62"/>
      <c r="T132" s="62"/>
    </row>
    <row r="133" spans="1:20" ht="20.100000000000001" customHeight="1" x14ac:dyDescent="0.25">
      <c r="A133" s="4" t="s">
        <v>234</v>
      </c>
      <c r="B133" s="5" t="s">
        <v>491</v>
      </c>
      <c r="C133" s="5">
        <v>202</v>
      </c>
      <c r="D133" s="61"/>
      <c r="E133" s="61"/>
      <c r="F133" s="62"/>
      <c r="G133" s="62"/>
      <c r="H133" s="62"/>
      <c r="I133" s="62"/>
      <c r="J133" s="62"/>
      <c r="K133" s="62"/>
      <c r="L133" s="62"/>
      <c r="M133" s="62"/>
      <c r="N133" s="62"/>
      <c r="O133" s="62"/>
      <c r="P133" s="62"/>
      <c r="Q133" s="62"/>
      <c r="R133" s="62"/>
      <c r="S133" s="62"/>
      <c r="T133" s="62"/>
    </row>
    <row r="134" spans="1:20" ht="20.100000000000001" customHeight="1" x14ac:dyDescent="0.25">
      <c r="A134" s="4" t="s">
        <v>233</v>
      </c>
      <c r="B134" s="5" t="s">
        <v>492</v>
      </c>
      <c r="C134" s="5">
        <v>203</v>
      </c>
      <c r="D134" s="61"/>
      <c r="E134" s="61"/>
      <c r="F134" s="62"/>
      <c r="G134" s="62"/>
      <c r="H134" s="62"/>
      <c r="I134" s="62"/>
      <c r="J134" s="62"/>
      <c r="K134" s="62"/>
      <c r="L134" s="62"/>
      <c r="M134" s="62"/>
      <c r="N134" s="62"/>
      <c r="O134" s="62"/>
      <c r="P134" s="62"/>
      <c r="Q134" s="62"/>
      <c r="R134" s="62"/>
      <c r="S134" s="62"/>
      <c r="T134" s="62"/>
    </row>
    <row r="135" spans="1:20" ht="20.100000000000001" customHeight="1" x14ac:dyDescent="0.25">
      <c r="A135" s="4" t="s">
        <v>232</v>
      </c>
      <c r="B135" s="5" t="s">
        <v>427</v>
      </c>
      <c r="C135" s="5">
        <v>204</v>
      </c>
      <c r="D135" s="61"/>
      <c r="E135" s="61"/>
      <c r="F135" s="62"/>
      <c r="G135" s="62"/>
      <c r="H135" s="62"/>
      <c r="I135" s="62"/>
      <c r="J135" s="62"/>
      <c r="K135" s="62"/>
      <c r="L135" s="62"/>
      <c r="M135" s="62"/>
      <c r="N135" s="62"/>
      <c r="O135" s="62"/>
      <c r="P135" s="62"/>
      <c r="Q135" s="62"/>
      <c r="R135" s="62"/>
      <c r="S135" s="62"/>
      <c r="T135" s="62"/>
    </row>
    <row r="136" spans="1:20" ht="20.100000000000001" customHeight="1" x14ac:dyDescent="0.25">
      <c r="A136" s="4" t="s">
        <v>231</v>
      </c>
      <c r="B136" s="5" t="s">
        <v>542</v>
      </c>
      <c r="C136" s="5">
        <v>205</v>
      </c>
      <c r="D136" s="61"/>
      <c r="E136" s="61"/>
      <c r="F136" s="62">
        <v>1</v>
      </c>
      <c r="G136" s="62"/>
      <c r="H136" s="62"/>
      <c r="I136" s="62"/>
      <c r="J136" s="62"/>
      <c r="K136" s="62"/>
      <c r="L136" s="62"/>
      <c r="M136" s="62">
        <v>1</v>
      </c>
      <c r="N136" s="62"/>
      <c r="O136" s="62"/>
      <c r="P136" s="62"/>
      <c r="Q136" s="62"/>
      <c r="R136" s="62"/>
      <c r="S136" s="62"/>
      <c r="T136" s="62"/>
    </row>
    <row r="137" spans="1:20" ht="20.100000000000001" customHeight="1" x14ac:dyDescent="0.25">
      <c r="A137" s="4" t="s">
        <v>230</v>
      </c>
      <c r="B137" s="5" t="s">
        <v>632</v>
      </c>
      <c r="C137" s="5">
        <v>207</v>
      </c>
      <c r="D137" s="61"/>
      <c r="E137" s="61"/>
      <c r="F137" s="62"/>
      <c r="G137" s="62"/>
      <c r="H137" s="62"/>
      <c r="I137" s="62"/>
      <c r="J137" s="62"/>
      <c r="K137" s="62"/>
      <c r="L137" s="62"/>
      <c r="M137" s="62"/>
      <c r="N137" s="62"/>
      <c r="O137" s="62"/>
      <c r="P137" s="62"/>
      <c r="Q137" s="62"/>
      <c r="R137" s="62"/>
      <c r="S137" s="62"/>
      <c r="T137" s="62"/>
    </row>
    <row r="138" spans="1:20" ht="20.100000000000001" customHeight="1" x14ac:dyDescent="0.25">
      <c r="A138" s="4" t="s">
        <v>229</v>
      </c>
      <c r="B138" s="5" t="s">
        <v>702</v>
      </c>
      <c r="C138" s="5">
        <v>208</v>
      </c>
      <c r="D138" s="61"/>
      <c r="E138" s="61"/>
      <c r="F138" s="62"/>
      <c r="G138" s="62"/>
      <c r="H138" s="62"/>
      <c r="I138" s="62"/>
      <c r="J138" s="62"/>
      <c r="K138" s="62"/>
      <c r="L138" s="62"/>
      <c r="M138" s="62"/>
      <c r="N138" s="62"/>
      <c r="O138" s="62"/>
      <c r="P138" s="62"/>
      <c r="Q138" s="62"/>
      <c r="R138" s="62"/>
      <c r="S138" s="62"/>
      <c r="T138" s="62"/>
    </row>
    <row r="139" spans="1:20" ht="20.100000000000001" customHeight="1" x14ac:dyDescent="0.25">
      <c r="A139" s="4" t="s">
        <v>228</v>
      </c>
      <c r="B139" s="5" t="s">
        <v>703</v>
      </c>
      <c r="C139" s="5">
        <v>209</v>
      </c>
      <c r="D139" s="64"/>
      <c r="E139" s="64"/>
      <c r="F139" s="64"/>
      <c r="G139" s="64"/>
      <c r="H139" s="64"/>
      <c r="I139" s="64"/>
      <c r="J139" s="64"/>
      <c r="K139" s="64"/>
      <c r="L139" s="64"/>
      <c r="M139" s="64"/>
      <c r="N139" s="64"/>
      <c r="O139" s="64"/>
      <c r="P139" s="64"/>
      <c r="Q139" s="64"/>
      <c r="R139" s="64"/>
      <c r="S139" s="64"/>
      <c r="T139" s="64"/>
    </row>
    <row r="140" spans="1:20" ht="20.100000000000001" customHeight="1" x14ac:dyDescent="0.25">
      <c r="A140" s="4" t="s">
        <v>227</v>
      </c>
      <c r="B140" s="5" t="s">
        <v>704</v>
      </c>
      <c r="C140" s="5">
        <v>210</v>
      </c>
      <c r="D140" s="61"/>
      <c r="E140" s="61"/>
      <c r="F140" s="62"/>
      <c r="G140" s="62"/>
      <c r="H140" s="62"/>
      <c r="I140" s="62"/>
      <c r="J140" s="62"/>
      <c r="K140" s="62"/>
      <c r="L140" s="62"/>
      <c r="M140" s="62"/>
      <c r="N140" s="62"/>
      <c r="O140" s="62"/>
      <c r="P140" s="62"/>
      <c r="Q140" s="62"/>
      <c r="R140" s="62"/>
      <c r="S140" s="62"/>
      <c r="T140" s="62"/>
    </row>
    <row r="141" spans="1:20" ht="20.100000000000001" customHeight="1" x14ac:dyDescent="0.25">
      <c r="A141" s="4" t="s">
        <v>226</v>
      </c>
      <c r="B141" s="5" t="s">
        <v>705</v>
      </c>
      <c r="C141" s="5">
        <v>211</v>
      </c>
      <c r="D141" s="61"/>
      <c r="E141" s="61"/>
      <c r="F141" s="62"/>
      <c r="G141" s="62"/>
      <c r="H141" s="62"/>
      <c r="I141" s="62"/>
      <c r="J141" s="62"/>
      <c r="K141" s="62"/>
      <c r="L141" s="62"/>
      <c r="M141" s="62"/>
      <c r="N141" s="62"/>
      <c r="O141" s="62"/>
      <c r="P141" s="62"/>
      <c r="Q141" s="62"/>
      <c r="R141" s="62"/>
      <c r="S141" s="62"/>
      <c r="T141" s="62"/>
    </row>
    <row r="142" spans="1:20" ht="20.100000000000001" customHeight="1" x14ac:dyDescent="0.25">
      <c r="A142" s="4" t="s">
        <v>225</v>
      </c>
      <c r="B142" s="5" t="s">
        <v>361</v>
      </c>
      <c r="C142" s="5">
        <v>212</v>
      </c>
      <c r="D142" s="61"/>
      <c r="E142" s="61"/>
      <c r="F142" s="62"/>
      <c r="G142" s="62"/>
      <c r="H142" s="62"/>
      <c r="I142" s="62"/>
      <c r="J142" s="62"/>
      <c r="K142" s="62"/>
      <c r="L142" s="62"/>
      <c r="M142" s="62"/>
      <c r="N142" s="62"/>
      <c r="O142" s="62"/>
      <c r="P142" s="62"/>
      <c r="Q142" s="62"/>
      <c r="R142" s="62"/>
      <c r="S142" s="62"/>
      <c r="T142" s="62"/>
    </row>
    <row r="143" spans="1:20" ht="20.100000000000001" customHeight="1" x14ac:dyDescent="0.25">
      <c r="A143" s="4" t="s">
        <v>224</v>
      </c>
      <c r="B143" s="5" t="s">
        <v>428</v>
      </c>
      <c r="C143" s="5">
        <v>213</v>
      </c>
      <c r="D143" s="61"/>
      <c r="E143" s="61"/>
      <c r="F143" s="62">
        <v>1</v>
      </c>
      <c r="G143" s="62"/>
      <c r="H143" s="62"/>
      <c r="I143" s="62"/>
      <c r="J143" s="62"/>
      <c r="K143" s="62"/>
      <c r="L143" s="62"/>
      <c r="M143" s="62">
        <v>1</v>
      </c>
      <c r="N143" s="62"/>
      <c r="O143" s="62"/>
      <c r="P143" s="62"/>
      <c r="Q143" s="62"/>
      <c r="R143" s="62"/>
      <c r="S143" s="62"/>
      <c r="T143" s="62"/>
    </row>
    <row r="144" spans="1:20" ht="20.100000000000001" customHeight="1" x14ac:dyDescent="0.25">
      <c r="A144" s="4" t="s">
        <v>223</v>
      </c>
      <c r="B144" s="5" t="s">
        <v>429</v>
      </c>
      <c r="C144" s="5">
        <v>214</v>
      </c>
      <c r="D144" s="61"/>
      <c r="E144" s="61"/>
      <c r="F144" s="62"/>
      <c r="G144" s="62"/>
      <c r="H144" s="62"/>
      <c r="I144" s="62"/>
      <c r="J144" s="62"/>
      <c r="K144" s="62"/>
      <c r="L144" s="62"/>
      <c r="M144" s="62"/>
      <c r="N144" s="62"/>
      <c r="O144" s="62"/>
      <c r="P144" s="62"/>
      <c r="Q144" s="62"/>
      <c r="R144" s="62"/>
      <c r="S144" s="62"/>
      <c r="T144" s="62"/>
    </row>
    <row r="145" spans="1:20" ht="20.100000000000001" customHeight="1" x14ac:dyDescent="0.25">
      <c r="A145" s="4" t="s">
        <v>706</v>
      </c>
      <c r="B145" s="7" t="s">
        <v>707</v>
      </c>
      <c r="C145" s="5">
        <v>215.1</v>
      </c>
      <c r="D145" s="61"/>
      <c r="E145" s="61"/>
      <c r="F145" s="62"/>
      <c r="G145" s="62"/>
      <c r="H145" s="62"/>
      <c r="I145" s="62"/>
      <c r="J145" s="62"/>
      <c r="K145" s="62"/>
      <c r="L145" s="62"/>
      <c r="M145" s="62"/>
      <c r="N145" s="62"/>
      <c r="O145" s="62"/>
      <c r="P145" s="62"/>
      <c r="Q145" s="62"/>
      <c r="R145" s="62"/>
      <c r="S145" s="62"/>
      <c r="T145" s="62"/>
    </row>
    <row r="146" spans="1:20" ht="20.100000000000001" customHeight="1" x14ac:dyDescent="0.25">
      <c r="A146" s="4" t="s">
        <v>708</v>
      </c>
      <c r="B146" s="7" t="s">
        <v>709</v>
      </c>
      <c r="C146" s="5">
        <v>215.2</v>
      </c>
      <c r="D146" s="61"/>
      <c r="E146" s="61"/>
      <c r="F146" s="62"/>
      <c r="G146" s="62"/>
      <c r="H146" s="62"/>
      <c r="I146" s="62"/>
      <c r="J146" s="62"/>
      <c r="K146" s="62"/>
      <c r="L146" s="62"/>
      <c r="M146" s="62"/>
      <c r="N146" s="62"/>
      <c r="O146" s="62"/>
      <c r="P146" s="62"/>
      <c r="Q146" s="62"/>
      <c r="R146" s="62"/>
      <c r="S146" s="62"/>
      <c r="T146" s="62"/>
    </row>
    <row r="147" spans="1:20" ht="20.100000000000001" customHeight="1" x14ac:dyDescent="0.25">
      <c r="A147" s="4" t="s">
        <v>222</v>
      </c>
      <c r="B147" s="7" t="s">
        <v>543</v>
      </c>
      <c r="C147" s="5">
        <v>216</v>
      </c>
      <c r="D147" s="61"/>
      <c r="E147" s="61"/>
      <c r="F147" s="62"/>
      <c r="G147" s="62"/>
      <c r="H147" s="62"/>
      <c r="I147" s="62"/>
      <c r="J147" s="62"/>
      <c r="K147" s="62"/>
      <c r="L147" s="62"/>
      <c r="M147" s="62"/>
      <c r="N147" s="62"/>
      <c r="O147" s="62"/>
      <c r="P147" s="62"/>
      <c r="Q147" s="62"/>
      <c r="R147" s="62"/>
      <c r="S147" s="62"/>
      <c r="T147" s="62"/>
    </row>
    <row r="148" spans="1:20" ht="20.100000000000001" customHeight="1" x14ac:dyDescent="0.25">
      <c r="A148" s="4" t="s">
        <v>221</v>
      </c>
      <c r="B148" s="7" t="s">
        <v>403</v>
      </c>
      <c r="C148" s="5"/>
      <c r="D148" s="61"/>
      <c r="E148" s="61"/>
      <c r="F148" s="62"/>
      <c r="G148" s="62"/>
      <c r="H148" s="62"/>
      <c r="I148" s="62"/>
      <c r="J148" s="62"/>
      <c r="K148" s="62"/>
      <c r="L148" s="62"/>
      <c r="M148" s="62"/>
      <c r="N148" s="62"/>
      <c r="O148" s="62"/>
      <c r="P148" s="62"/>
      <c r="Q148" s="62"/>
      <c r="R148" s="62"/>
      <c r="S148" s="62"/>
      <c r="T148" s="62"/>
    </row>
    <row r="149" spans="1:20" ht="20.100000000000001" customHeight="1" x14ac:dyDescent="0.25">
      <c r="A149" s="8" t="s">
        <v>220</v>
      </c>
      <c r="B149" s="12" t="s">
        <v>430</v>
      </c>
      <c r="C149" s="5"/>
      <c r="D149" s="65">
        <f t="shared" ref="D149:T149" si="7">SUM(D150:D189)</f>
        <v>11</v>
      </c>
      <c r="E149" s="65">
        <f t="shared" si="7"/>
        <v>2</v>
      </c>
      <c r="F149" s="65">
        <f t="shared" si="7"/>
        <v>14</v>
      </c>
      <c r="G149" s="65">
        <f t="shared" si="7"/>
        <v>13</v>
      </c>
      <c r="H149" s="65">
        <f t="shared" si="7"/>
        <v>0</v>
      </c>
      <c r="I149" s="65">
        <f t="shared" si="7"/>
        <v>0</v>
      </c>
      <c r="J149" s="65">
        <f t="shared" si="7"/>
        <v>13</v>
      </c>
      <c r="K149" s="65">
        <f t="shared" si="7"/>
        <v>0</v>
      </c>
      <c r="L149" s="65">
        <f t="shared" si="7"/>
        <v>0</v>
      </c>
      <c r="M149" s="65">
        <f t="shared" si="7"/>
        <v>12</v>
      </c>
      <c r="N149" s="65">
        <f t="shared" si="7"/>
        <v>2</v>
      </c>
      <c r="O149" s="65">
        <f t="shared" si="7"/>
        <v>4</v>
      </c>
      <c r="P149" s="65">
        <f t="shared" si="7"/>
        <v>0</v>
      </c>
      <c r="Q149" s="65">
        <f t="shared" si="7"/>
        <v>4</v>
      </c>
      <c r="R149" s="65">
        <f t="shared" si="7"/>
        <v>0</v>
      </c>
      <c r="S149" s="65">
        <f t="shared" si="7"/>
        <v>0</v>
      </c>
      <c r="T149" s="65">
        <f t="shared" si="7"/>
        <v>0</v>
      </c>
    </row>
    <row r="150" spans="1:20" ht="20.100000000000001" customHeight="1" x14ac:dyDescent="0.25">
      <c r="A150" s="4" t="s">
        <v>219</v>
      </c>
      <c r="B150" s="5" t="s">
        <v>431</v>
      </c>
      <c r="C150" s="5">
        <v>217</v>
      </c>
      <c r="D150" s="61"/>
      <c r="E150" s="61"/>
      <c r="F150" s="62"/>
      <c r="G150" s="62"/>
      <c r="H150" s="62"/>
      <c r="I150" s="62"/>
      <c r="J150" s="62"/>
      <c r="K150" s="62"/>
      <c r="L150" s="62"/>
      <c r="M150" s="62"/>
      <c r="N150" s="62"/>
      <c r="O150" s="62"/>
      <c r="P150" s="62"/>
      <c r="Q150" s="62"/>
      <c r="R150" s="62"/>
      <c r="S150" s="62"/>
      <c r="T150" s="62"/>
    </row>
    <row r="151" spans="1:20" ht="20.100000000000001" customHeight="1" x14ac:dyDescent="0.25">
      <c r="A151" s="4" t="s">
        <v>218</v>
      </c>
      <c r="B151" s="13" t="s">
        <v>668</v>
      </c>
      <c r="C151" s="5">
        <v>217.1</v>
      </c>
      <c r="D151" s="61"/>
      <c r="E151" s="61"/>
      <c r="F151" s="62"/>
      <c r="G151" s="62"/>
      <c r="H151" s="62"/>
      <c r="I151" s="62"/>
      <c r="J151" s="62"/>
      <c r="K151" s="62"/>
      <c r="L151" s="62"/>
      <c r="M151" s="62"/>
      <c r="N151" s="62"/>
      <c r="O151" s="62"/>
      <c r="P151" s="62"/>
      <c r="Q151" s="62"/>
      <c r="R151" s="62"/>
      <c r="S151" s="62"/>
      <c r="T151" s="62"/>
    </row>
    <row r="152" spans="1:20" ht="20.100000000000001" customHeight="1" x14ac:dyDescent="0.25">
      <c r="A152" s="4" t="s">
        <v>217</v>
      </c>
      <c r="B152" s="7" t="s">
        <v>374</v>
      </c>
      <c r="C152" s="5">
        <v>218</v>
      </c>
      <c r="D152" s="61"/>
      <c r="E152" s="61"/>
      <c r="F152" s="62"/>
      <c r="G152" s="62"/>
      <c r="H152" s="62"/>
      <c r="I152" s="62"/>
      <c r="J152" s="62"/>
      <c r="K152" s="62"/>
      <c r="L152" s="62"/>
      <c r="M152" s="62"/>
      <c r="N152" s="62"/>
      <c r="O152" s="62"/>
      <c r="P152" s="62"/>
      <c r="Q152" s="62"/>
      <c r="R152" s="62"/>
      <c r="S152" s="62"/>
      <c r="T152" s="62"/>
    </row>
    <row r="153" spans="1:20" ht="20.100000000000001" customHeight="1" x14ac:dyDescent="0.25">
      <c r="A153" s="4" t="s">
        <v>216</v>
      </c>
      <c r="B153" s="7" t="s">
        <v>710</v>
      </c>
      <c r="C153" s="5">
        <v>219</v>
      </c>
      <c r="D153" s="61"/>
      <c r="E153" s="61"/>
      <c r="F153" s="62"/>
      <c r="G153" s="62"/>
      <c r="H153" s="62"/>
      <c r="I153" s="62"/>
      <c r="J153" s="62"/>
      <c r="K153" s="62"/>
      <c r="L153" s="62"/>
      <c r="M153" s="62"/>
      <c r="N153" s="62"/>
      <c r="O153" s="62"/>
      <c r="P153" s="62"/>
      <c r="Q153" s="62"/>
      <c r="R153" s="62"/>
      <c r="S153" s="62"/>
      <c r="T153" s="62"/>
    </row>
    <row r="154" spans="1:20" ht="20.100000000000001" customHeight="1" x14ac:dyDescent="0.25">
      <c r="A154" s="4" t="s">
        <v>215</v>
      </c>
      <c r="B154" s="7" t="s">
        <v>432</v>
      </c>
      <c r="C154" s="5">
        <v>220</v>
      </c>
      <c r="D154" s="61"/>
      <c r="E154" s="61"/>
      <c r="F154" s="62"/>
      <c r="G154" s="62"/>
      <c r="H154" s="62"/>
      <c r="I154" s="62"/>
      <c r="J154" s="62"/>
      <c r="K154" s="62"/>
      <c r="L154" s="62"/>
      <c r="M154" s="62"/>
      <c r="N154" s="62"/>
      <c r="O154" s="62"/>
      <c r="P154" s="62"/>
      <c r="Q154" s="62"/>
      <c r="R154" s="62"/>
      <c r="S154" s="62"/>
      <c r="T154" s="62"/>
    </row>
    <row r="155" spans="1:20" ht="20.100000000000001" customHeight="1" x14ac:dyDescent="0.25">
      <c r="A155" s="4" t="s">
        <v>214</v>
      </c>
      <c r="B155" s="7" t="s">
        <v>613</v>
      </c>
      <c r="C155" s="5">
        <v>221</v>
      </c>
      <c r="D155" s="61"/>
      <c r="E155" s="61"/>
      <c r="F155" s="62"/>
      <c r="G155" s="62"/>
      <c r="H155" s="62"/>
      <c r="I155" s="62"/>
      <c r="J155" s="62"/>
      <c r="K155" s="62"/>
      <c r="L155" s="62"/>
      <c r="M155" s="62"/>
      <c r="N155" s="62"/>
      <c r="O155" s="62"/>
      <c r="P155" s="62"/>
      <c r="Q155" s="62"/>
      <c r="R155" s="62"/>
      <c r="S155" s="62"/>
      <c r="T155" s="62"/>
    </row>
    <row r="156" spans="1:20" ht="20.100000000000001" customHeight="1" x14ac:dyDescent="0.25">
      <c r="A156" s="4" t="s">
        <v>213</v>
      </c>
      <c r="B156" s="7" t="s">
        <v>358</v>
      </c>
      <c r="C156" s="5">
        <v>222</v>
      </c>
      <c r="D156" s="61"/>
      <c r="E156" s="61"/>
      <c r="F156" s="62"/>
      <c r="G156" s="62"/>
      <c r="H156" s="62"/>
      <c r="I156" s="62"/>
      <c r="J156" s="62"/>
      <c r="K156" s="62"/>
      <c r="L156" s="62"/>
      <c r="M156" s="62"/>
      <c r="N156" s="62"/>
      <c r="O156" s="62"/>
      <c r="P156" s="62"/>
      <c r="Q156" s="62"/>
      <c r="R156" s="62"/>
      <c r="S156" s="62"/>
      <c r="T156" s="62"/>
    </row>
    <row r="157" spans="1:20" ht="20.100000000000001" customHeight="1" x14ac:dyDescent="0.25">
      <c r="A157" s="4" t="s">
        <v>212</v>
      </c>
      <c r="B157" s="7" t="s">
        <v>433</v>
      </c>
      <c r="C157" s="5">
        <v>223</v>
      </c>
      <c r="D157" s="61"/>
      <c r="E157" s="61"/>
      <c r="F157" s="62"/>
      <c r="G157" s="62"/>
      <c r="H157" s="62"/>
      <c r="I157" s="62"/>
      <c r="J157" s="62"/>
      <c r="K157" s="62"/>
      <c r="L157" s="62"/>
      <c r="M157" s="62"/>
      <c r="N157" s="62"/>
      <c r="O157" s="62"/>
      <c r="P157" s="62"/>
      <c r="Q157" s="62"/>
      <c r="R157" s="62"/>
      <c r="S157" s="62"/>
      <c r="T157" s="62"/>
    </row>
    <row r="158" spans="1:20" ht="20.100000000000001" customHeight="1" x14ac:dyDescent="0.25">
      <c r="A158" s="4" t="s">
        <v>211</v>
      </c>
      <c r="B158" s="7" t="s">
        <v>614</v>
      </c>
      <c r="C158" s="5">
        <v>224</v>
      </c>
      <c r="D158" s="61"/>
      <c r="E158" s="61"/>
      <c r="F158" s="62"/>
      <c r="G158" s="62"/>
      <c r="H158" s="62"/>
      <c r="I158" s="62"/>
      <c r="J158" s="62"/>
      <c r="K158" s="62"/>
      <c r="L158" s="62"/>
      <c r="M158" s="62"/>
      <c r="N158" s="62"/>
      <c r="O158" s="62"/>
      <c r="P158" s="62"/>
      <c r="Q158" s="62"/>
      <c r="R158" s="62"/>
      <c r="S158" s="62"/>
      <c r="T158" s="62"/>
    </row>
    <row r="159" spans="1:20" ht="20.100000000000001" customHeight="1" x14ac:dyDescent="0.25">
      <c r="A159" s="4" t="s">
        <v>210</v>
      </c>
      <c r="B159" s="7" t="s">
        <v>434</v>
      </c>
      <c r="C159" s="5">
        <v>225</v>
      </c>
      <c r="D159" s="61"/>
      <c r="E159" s="61"/>
      <c r="F159" s="62"/>
      <c r="G159" s="62"/>
      <c r="H159" s="62"/>
      <c r="I159" s="62"/>
      <c r="J159" s="62"/>
      <c r="K159" s="62"/>
      <c r="L159" s="62"/>
      <c r="M159" s="62"/>
      <c r="N159" s="62"/>
      <c r="O159" s="62"/>
      <c r="P159" s="62"/>
      <c r="Q159" s="62"/>
      <c r="R159" s="62"/>
      <c r="S159" s="62"/>
      <c r="T159" s="62"/>
    </row>
    <row r="160" spans="1:20" ht="20.100000000000001" customHeight="1" x14ac:dyDescent="0.25">
      <c r="A160" s="4" t="s">
        <v>209</v>
      </c>
      <c r="B160" s="7" t="s">
        <v>711</v>
      </c>
      <c r="C160" s="5">
        <v>225.1</v>
      </c>
      <c r="D160" s="61"/>
      <c r="E160" s="61"/>
      <c r="F160" s="62"/>
      <c r="G160" s="62"/>
      <c r="H160" s="62"/>
      <c r="I160" s="62"/>
      <c r="J160" s="62"/>
      <c r="K160" s="62"/>
      <c r="L160" s="62"/>
      <c r="M160" s="62"/>
      <c r="N160" s="62"/>
      <c r="O160" s="62"/>
      <c r="P160" s="62"/>
      <c r="Q160" s="62"/>
      <c r="R160" s="62"/>
      <c r="S160" s="62"/>
      <c r="T160" s="62"/>
    </row>
    <row r="161" spans="1:20" ht="20.100000000000001" customHeight="1" x14ac:dyDescent="0.25">
      <c r="A161" s="4" t="s">
        <v>208</v>
      </c>
      <c r="B161" s="7" t="s">
        <v>544</v>
      </c>
      <c r="C161" s="5">
        <v>226</v>
      </c>
      <c r="D161" s="61"/>
      <c r="E161" s="61"/>
      <c r="F161" s="62"/>
      <c r="G161" s="62"/>
      <c r="H161" s="62"/>
      <c r="I161" s="62"/>
      <c r="J161" s="62"/>
      <c r="K161" s="62"/>
      <c r="L161" s="62"/>
      <c r="M161" s="62"/>
      <c r="N161" s="62"/>
      <c r="O161" s="62"/>
      <c r="P161" s="62"/>
      <c r="Q161" s="62"/>
      <c r="R161" s="62"/>
      <c r="S161" s="62"/>
      <c r="T161" s="62"/>
    </row>
    <row r="162" spans="1:20" ht="20.100000000000001" customHeight="1" x14ac:dyDescent="0.25">
      <c r="A162" s="4" t="s">
        <v>207</v>
      </c>
      <c r="B162" s="7" t="s">
        <v>633</v>
      </c>
      <c r="C162" s="5">
        <v>227</v>
      </c>
      <c r="D162" s="61"/>
      <c r="E162" s="61"/>
      <c r="F162" s="62"/>
      <c r="G162" s="62"/>
      <c r="H162" s="62"/>
      <c r="I162" s="62"/>
      <c r="J162" s="62"/>
      <c r="K162" s="62"/>
      <c r="L162" s="62"/>
      <c r="M162" s="62"/>
      <c r="N162" s="62"/>
      <c r="O162" s="62"/>
      <c r="P162" s="62"/>
      <c r="Q162" s="62"/>
      <c r="R162" s="62"/>
      <c r="S162" s="62"/>
      <c r="T162" s="62"/>
    </row>
    <row r="163" spans="1:20" ht="20.100000000000001" customHeight="1" x14ac:dyDescent="0.25">
      <c r="A163" s="4" t="s">
        <v>206</v>
      </c>
      <c r="B163" s="7" t="s">
        <v>435</v>
      </c>
      <c r="C163" s="5">
        <v>228</v>
      </c>
      <c r="D163" s="61"/>
      <c r="E163" s="61"/>
      <c r="F163" s="62"/>
      <c r="G163" s="62"/>
      <c r="H163" s="62"/>
      <c r="I163" s="62"/>
      <c r="J163" s="62"/>
      <c r="K163" s="62"/>
      <c r="L163" s="62"/>
      <c r="M163" s="62"/>
      <c r="N163" s="62"/>
      <c r="O163" s="62"/>
      <c r="P163" s="62"/>
      <c r="Q163" s="62"/>
      <c r="R163" s="62"/>
      <c r="S163" s="62"/>
      <c r="T163" s="62"/>
    </row>
    <row r="164" spans="1:20" ht="20.100000000000001" customHeight="1" x14ac:dyDescent="0.25">
      <c r="A164" s="4" t="s">
        <v>205</v>
      </c>
      <c r="B164" s="7" t="s">
        <v>436</v>
      </c>
      <c r="C164" s="5">
        <v>229</v>
      </c>
      <c r="D164" s="61"/>
      <c r="E164" s="61"/>
      <c r="F164" s="62"/>
      <c r="G164" s="62"/>
      <c r="H164" s="62"/>
      <c r="I164" s="62"/>
      <c r="J164" s="62"/>
      <c r="K164" s="62"/>
      <c r="L164" s="62"/>
      <c r="M164" s="62"/>
      <c r="N164" s="62"/>
      <c r="O164" s="62"/>
      <c r="P164" s="62"/>
      <c r="Q164" s="62"/>
      <c r="R164" s="62"/>
      <c r="S164" s="62"/>
      <c r="T164" s="62"/>
    </row>
    <row r="165" spans="1:20" ht="20.100000000000001" customHeight="1" x14ac:dyDescent="0.25">
      <c r="A165" s="4" t="s">
        <v>204</v>
      </c>
      <c r="B165" s="7" t="s">
        <v>545</v>
      </c>
      <c r="C165" s="5">
        <v>230</v>
      </c>
      <c r="D165" s="61"/>
      <c r="E165" s="61"/>
      <c r="F165" s="62"/>
      <c r="G165" s="62"/>
      <c r="H165" s="62"/>
      <c r="I165" s="62"/>
      <c r="J165" s="62"/>
      <c r="K165" s="62"/>
      <c r="L165" s="62"/>
      <c r="M165" s="62"/>
      <c r="N165" s="62"/>
      <c r="O165" s="62"/>
      <c r="P165" s="62"/>
      <c r="Q165" s="62"/>
      <c r="R165" s="62"/>
      <c r="S165" s="62"/>
      <c r="T165" s="62"/>
    </row>
    <row r="166" spans="1:20" ht="20.100000000000001" customHeight="1" x14ac:dyDescent="0.25">
      <c r="A166" s="4" t="s">
        <v>203</v>
      </c>
      <c r="B166" s="7" t="s">
        <v>634</v>
      </c>
      <c r="C166" s="5">
        <v>231</v>
      </c>
      <c r="D166" s="61"/>
      <c r="E166" s="61"/>
      <c r="F166" s="62"/>
      <c r="G166" s="62"/>
      <c r="H166" s="62"/>
      <c r="I166" s="62"/>
      <c r="J166" s="62"/>
      <c r="K166" s="62"/>
      <c r="L166" s="62"/>
      <c r="M166" s="62"/>
      <c r="N166" s="62"/>
      <c r="O166" s="62"/>
      <c r="P166" s="62"/>
      <c r="Q166" s="62"/>
      <c r="R166" s="62"/>
      <c r="S166" s="62"/>
      <c r="T166" s="62"/>
    </row>
    <row r="167" spans="1:20" ht="20.100000000000001" customHeight="1" x14ac:dyDescent="0.25">
      <c r="A167" s="4" t="s">
        <v>202</v>
      </c>
      <c r="B167" s="7" t="s">
        <v>437</v>
      </c>
      <c r="C167" s="5">
        <v>232</v>
      </c>
      <c r="D167" s="61"/>
      <c r="E167" s="61"/>
      <c r="F167" s="62"/>
      <c r="G167" s="62"/>
      <c r="H167" s="62"/>
      <c r="I167" s="62"/>
      <c r="J167" s="62"/>
      <c r="K167" s="62"/>
      <c r="L167" s="62"/>
      <c r="M167" s="62"/>
      <c r="N167" s="62"/>
      <c r="O167" s="62"/>
      <c r="P167" s="62"/>
      <c r="Q167" s="62"/>
      <c r="R167" s="62"/>
      <c r="S167" s="62"/>
      <c r="T167" s="62"/>
    </row>
    <row r="168" spans="1:20" ht="20.100000000000001" customHeight="1" x14ac:dyDescent="0.25">
      <c r="A168" s="4" t="s">
        <v>201</v>
      </c>
      <c r="B168" s="7" t="s">
        <v>635</v>
      </c>
      <c r="C168" s="5">
        <v>233</v>
      </c>
      <c r="D168" s="61"/>
      <c r="E168" s="61"/>
      <c r="F168" s="62"/>
      <c r="G168" s="62"/>
      <c r="H168" s="62"/>
      <c r="I168" s="62"/>
      <c r="J168" s="62"/>
      <c r="K168" s="62"/>
      <c r="L168" s="62"/>
      <c r="M168" s="62"/>
      <c r="N168" s="62"/>
      <c r="O168" s="62"/>
      <c r="P168" s="62"/>
      <c r="Q168" s="62"/>
      <c r="R168" s="62"/>
      <c r="S168" s="62"/>
      <c r="T168" s="62"/>
    </row>
    <row r="169" spans="1:20" ht="20.100000000000001" customHeight="1" x14ac:dyDescent="0.25">
      <c r="A169" s="4" t="s">
        <v>200</v>
      </c>
      <c r="B169" s="7" t="s">
        <v>493</v>
      </c>
      <c r="C169" s="5">
        <v>234</v>
      </c>
      <c r="D169" s="61"/>
      <c r="E169" s="61"/>
      <c r="F169" s="62"/>
      <c r="G169" s="62"/>
      <c r="H169" s="62"/>
      <c r="I169" s="62"/>
      <c r="J169" s="62"/>
      <c r="K169" s="62"/>
      <c r="L169" s="62"/>
      <c r="M169" s="62"/>
      <c r="N169" s="62"/>
      <c r="O169" s="62"/>
      <c r="P169" s="62"/>
      <c r="Q169" s="62"/>
      <c r="R169" s="62"/>
      <c r="S169" s="62"/>
      <c r="T169" s="62"/>
    </row>
    <row r="170" spans="1:20" ht="20.100000000000001" customHeight="1" x14ac:dyDescent="0.25">
      <c r="A170" s="4" t="s">
        <v>199</v>
      </c>
      <c r="B170" s="7" t="s">
        <v>636</v>
      </c>
      <c r="C170" s="5">
        <v>235</v>
      </c>
      <c r="D170" s="61">
        <v>3</v>
      </c>
      <c r="E170" s="61">
        <v>1</v>
      </c>
      <c r="F170" s="62">
        <v>2</v>
      </c>
      <c r="G170" s="62">
        <v>4</v>
      </c>
      <c r="H170" s="62"/>
      <c r="I170" s="62"/>
      <c r="J170" s="62">
        <v>4</v>
      </c>
      <c r="K170" s="62"/>
      <c r="L170" s="62"/>
      <c r="M170" s="62">
        <v>1</v>
      </c>
      <c r="N170" s="62">
        <v>1</v>
      </c>
      <c r="O170" s="62">
        <v>2</v>
      </c>
      <c r="P170" s="62"/>
      <c r="Q170" s="62">
        <v>2</v>
      </c>
      <c r="R170" s="62"/>
      <c r="S170" s="62"/>
      <c r="T170" s="62"/>
    </row>
    <row r="171" spans="1:20" ht="20.100000000000001" customHeight="1" x14ac:dyDescent="0.25">
      <c r="A171" s="4" t="s">
        <v>712</v>
      </c>
      <c r="B171" s="7" t="s">
        <v>713</v>
      </c>
      <c r="C171" s="5">
        <v>235.1</v>
      </c>
      <c r="D171" s="61"/>
      <c r="E171" s="61"/>
      <c r="F171" s="62"/>
      <c r="G171" s="62"/>
      <c r="H171" s="62"/>
      <c r="I171" s="62"/>
      <c r="J171" s="62"/>
      <c r="K171" s="62"/>
      <c r="L171" s="62"/>
      <c r="M171" s="62"/>
      <c r="N171" s="62"/>
      <c r="O171" s="62"/>
      <c r="P171" s="62"/>
      <c r="Q171" s="62"/>
      <c r="R171" s="62"/>
      <c r="S171" s="62"/>
      <c r="T171" s="62"/>
    </row>
    <row r="172" spans="1:20" ht="20.100000000000001" customHeight="1" x14ac:dyDescent="0.25">
      <c r="A172" s="4" t="s">
        <v>198</v>
      </c>
      <c r="B172" s="7" t="s">
        <v>637</v>
      </c>
      <c r="C172" s="5">
        <v>236</v>
      </c>
      <c r="D172" s="61"/>
      <c r="E172" s="61"/>
      <c r="F172" s="62"/>
      <c r="G172" s="62"/>
      <c r="H172" s="62"/>
      <c r="I172" s="62"/>
      <c r="J172" s="62"/>
      <c r="K172" s="62"/>
      <c r="L172" s="62"/>
      <c r="M172" s="62"/>
      <c r="N172" s="62"/>
      <c r="O172" s="62"/>
      <c r="P172" s="62"/>
      <c r="Q172" s="62"/>
      <c r="R172" s="62"/>
      <c r="S172" s="62"/>
      <c r="T172" s="62"/>
    </row>
    <row r="173" spans="1:20" ht="20.100000000000001" customHeight="1" x14ac:dyDescent="0.25">
      <c r="A173" s="4" t="s">
        <v>197</v>
      </c>
      <c r="B173" s="7" t="s">
        <v>546</v>
      </c>
      <c r="C173" s="5">
        <v>237</v>
      </c>
      <c r="D173" s="61"/>
      <c r="E173" s="61"/>
      <c r="F173" s="62"/>
      <c r="G173" s="62"/>
      <c r="H173" s="62"/>
      <c r="I173" s="62"/>
      <c r="J173" s="62"/>
      <c r="K173" s="62"/>
      <c r="L173" s="62"/>
      <c r="M173" s="62"/>
      <c r="N173" s="62"/>
      <c r="O173" s="62"/>
      <c r="P173" s="62"/>
      <c r="Q173" s="62"/>
      <c r="R173" s="62"/>
      <c r="S173" s="62"/>
      <c r="T173" s="62"/>
    </row>
    <row r="174" spans="1:20" ht="20.100000000000001" customHeight="1" x14ac:dyDescent="0.25">
      <c r="A174" s="4" t="s">
        <v>196</v>
      </c>
      <c r="B174" s="5" t="s">
        <v>547</v>
      </c>
      <c r="C174" s="5">
        <v>238</v>
      </c>
      <c r="D174" s="61"/>
      <c r="E174" s="61"/>
      <c r="F174" s="62"/>
      <c r="G174" s="62"/>
      <c r="H174" s="62"/>
      <c r="I174" s="62"/>
      <c r="J174" s="62"/>
      <c r="K174" s="62"/>
      <c r="L174" s="62"/>
      <c r="M174" s="62"/>
      <c r="N174" s="62"/>
      <c r="O174" s="62"/>
      <c r="P174" s="62"/>
      <c r="Q174" s="62"/>
      <c r="R174" s="62"/>
      <c r="S174" s="62"/>
      <c r="T174" s="62"/>
    </row>
    <row r="175" spans="1:20" ht="20.100000000000001" customHeight="1" x14ac:dyDescent="0.25">
      <c r="A175" s="4" t="s">
        <v>195</v>
      </c>
      <c r="B175" s="7" t="s">
        <v>548</v>
      </c>
      <c r="C175" s="5">
        <v>239</v>
      </c>
      <c r="D175" s="61"/>
      <c r="E175" s="61"/>
      <c r="F175" s="62"/>
      <c r="G175" s="62"/>
      <c r="H175" s="62"/>
      <c r="I175" s="62"/>
      <c r="J175" s="62"/>
      <c r="K175" s="62"/>
      <c r="L175" s="62"/>
      <c r="M175" s="62"/>
      <c r="N175" s="62"/>
      <c r="O175" s="62"/>
      <c r="P175" s="62"/>
      <c r="Q175" s="62"/>
      <c r="R175" s="62"/>
      <c r="S175" s="62"/>
      <c r="T175" s="62"/>
    </row>
    <row r="176" spans="1:20" ht="20.100000000000001" customHeight="1" x14ac:dyDescent="0.25">
      <c r="A176" s="4" t="s">
        <v>194</v>
      </c>
      <c r="B176" s="7" t="s">
        <v>638</v>
      </c>
      <c r="C176" s="5">
        <v>240</v>
      </c>
      <c r="D176" s="61"/>
      <c r="E176" s="61"/>
      <c r="F176" s="62"/>
      <c r="G176" s="62"/>
      <c r="H176" s="62"/>
      <c r="I176" s="62"/>
      <c r="J176" s="62"/>
      <c r="K176" s="62"/>
      <c r="L176" s="62"/>
      <c r="M176" s="62"/>
      <c r="N176" s="62"/>
      <c r="O176" s="62"/>
      <c r="P176" s="62"/>
      <c r="Q176" s="62"/>
      <c r="R176" s="62"/>
      <c r="S176" s="62"/>
      <c r="T176" s="62"/>
    </row>
    <row r="177" spans="1:20" ht="20.100000000000001" customHeight="1" x14ac:dyDescent="0.25">
      <c r="A177" s="4" t="s">
        <v>714</v>
      </c>
      <c r="B177" s="7" t="s">
        <v>715</v>
      </c>
      <c r="C177" s="5">
        <v>240.1</v>
      </c>
      <c r="D177" s="64"/>
      <c r="E177" s="64"/>
      <c r="F177" s="64"/>
      <c r="G177" s="64"/>
      <c r="H177" s="64"/>
      <c r="I177" s="64"/>
      <c r="J177" s="64"/>
      <c r="K177" s="64"/>
      <c r="L177" s="64"/>
      <c r="M177" s="64"/>
      <c r="N177" s="64"/>
      <c r="O177" s="64"/>
      <c r="P177" s="64"/>
      <c r="Q177" s="64"/>
      <c r="R177" s="64"/>
      <c r="S177" s="64"/>
      <c r="T177" s="64"/>
    </row>
    <row r="178" spans="1:20" ht="20.100000000000001" customHeight="1" x14ac:dyDescent="0.25">
      <c r="A178" s="4" t="s">
        <v>193</v>
      </c>
      <c r="B178" s="5" t="s">
        <v>639</v>
      </c>
      <c r="C178" s="5">
        <v>241</v>
      </c>
      <c r="D178" s="61"/>
      <c r="E178" s="61"/>
      <c r="F178" s="62"/>
      <c r="G178" s="62"/>
      <c r="H178" s="62"/>
      <c r="I178" s="62"/>
      <c r="J178" s="62"/>
      <c r="K178" s="62"/>
      <c r="L178" s="62"/>
      <c r="M178" s="62"/>
      <c r="N178" s="62"/>
      <c r="O178" s="62"/>
      <c r="P178" s="62"/>
      <c r="Q178" s="62"/>
      <c r="R178" s="62"/>
      <c r="S178" s="62"/>
      <c r="T178" s="62"/>
    </row>
    <row r="179" spans="1:20" ht="20.100000000000001" customHeight="1" x14ac:dyDescent="0.25">
      <c r="A179" s="4" t="s">
        <v>192</v>
      </c>
      <c r="B179" s="7" t="s">
        <v>438</v>
      </c>
      <c r="C179" s="5">
        <v>242</v>
      </c>
      <c r="D179" s="61">
        <v>7</v>
      </c>
      <c r="E179" s="61">
        <v>1</v>
      </c>
      <c r="F179" s="62">
        <v>7</v>
      </c>
      <c r="G179" s="62">
        <v>5</v>
      </c>
      <c r="H179" s="62"/>
      <c r="I179" s="62"/>
      <c r="J179" s="62">
        <v>5</v>
      </c>
      <c r="K179" s="62"/>
      <c r="L179" s="62"/>
      <c r="M179" s="62">
        <v>9</v>
      </c>
      <c r="N179" s="62">
        <v>1</v>
      </c>
      <c r="O179" s="62">
        <v>2</v>
      </c>
      <c r="P179" s="62"/>
      <c r="Q179" s="62">
        <v>2</v>
      </c>
      <c r="R179" s="62"/>
      <c r="S179" s="62"/>
      <c r="T179" s="62"/>
    </row>
    <row r="180" spans="1:20" ht="20.100000000000001" customHeight="1" x14ac:dyDescent="0.25">
      <c r="A180" s="4" t="s">
        <v>191</v>
      </c>
      <c r="B180" s="7" t="s">
        <v>375</v>
      </c>
      <c r="C180" s="5">
        <v>243</v>
      </c>
      <c r="D180" s="61"/>
      <c r="E180" s="61"/>
      <c r="F180" s="62"/>
      <c r="G180" s="62"/>
      <c r="H180" s="62"/>
      <c r="I180" s="62"/>
      <c r="J180" s="62"/>
      <c r="K180" s="62"/>
      <c r="L180" s="62"/>
      <c r="M180" s="62"/>
      <c r="N180" s="62"/>
      <c r="O180" s="62"/>
      <c r="P180" s="62"/>
      <c r="Q180" s="62"/>
      <c r="R180" s="62"/>
      <c r="S180" s="62"/>
      <c r="T180" s="62"/>
    </row>
    <row r="181" spans="1:20" ht="20.100000000000001" customHeight="1" x14ac:dyDescent="0.25">
      <c r="A181" s="4" t="s">
        <v>716</v>
      </c>
      <c r="B181" s="7" t="s">
        <v>717</v>
      </c>
      <c r="C181" s="5">
        <v>243.1</v>
      </c>
      <c r="D181" s="61"/>
      <c r="E181" s="61"/>
      <c r="F181" s="62">
        <v>5</v>
      </c>
      <c r="G181" s="62">
        <v>3</v>
      </c>
      <c r="H181" s="62"/>
      <c r="I181" s="62"/>
      <c r="J181" s="62">
        <v>3</v>
      </c>
      <c r="K181" s="62"/>
      <c r="L181" s="62"/>
      <c r="M181" s="62">
        <v>2</v>
      </c>
      <c r="N181" s="62"/>
      <c r="O181" s="62"/>
      <c r="P181" s="62"/>
      <c r="Q181" s="62"/>
      <c r="R181" s="62"/>
      <c r="S181" s="62"/>
      <c r="T181" s="62"/>
    </row>
    <row r="182" spans="1:20" ht="20.100000000000001" customHeight="1" x14ac:dyDescent="0.25">
      <c r="A182" s="4" t="s">
        <v>190</v>
      </c>
      <c r="B182" s="7" t="s">
        <v>362</v>
      </c>
      <c r="C182" s="5">
        <v>244</v>
      </c>
      <c r="D182" s="61">
        <v>1</v>
      </c>
      <c r="E182" s="61"/>
      <c r="F182" s="62"/>
      <c r="G182" s="62">
        <v>1</v>
      </c>
      <c r="H182" s="62"/>
      <c r="I182" s="62"/>
      <c r="J182" s="62">
        <v>1</v>
      </c>
      <c r="K182" s="62"/>
      <c r="L182" s="62"/>
      <c r="M182" s="62"/>
      <c r="N182" s="62"/>
      <c r="O182" s="62"/>
      <c r="P182" s="62"/>
      <c r="Q182" s="62"/>
      <c r="R182" s="62"/>
      <c r="S182" s="62"/>
      <c r="T182" s="62"/>
    </row>
    <row r="183" spans="1:20" ht="20.100000000000001" customHeight="1" x14ac:dyDescent="0.25">
      <c r="A183" s="4" t="s">
        <v>189</v>
      </c>
      <c r="B183" s="7" t="s">
        <v>549</v>
      </c>
      <c r="C183" s="5">
        <v>245</v>
      </c>
      <c r="D183" s="61"/>
      <c r="E183" s="61"/>
      <c r="F183" s="62"/>
      <c r="G183" s="62"/>
      <c r="H183" s="62"/>
      <c r="I183" s="62"/>
      <c r="J183" s="62"/>
      <c r="K183" s="62"/>
      <c r="L183" s="62"/>
      <c r="M183" s="62"/>
      <c r="N183" s="62"/>
      <c r="O183" s="62"/>
      <c r="P183" s="62"/>
      <c r="Q183" s="62"/>
      <c r="R183" s="62"/>
      <c r="S183" s="62"/>
      <c r="T183" s="62"/>
    </row>
    <row r="184" spans="1:20" ht="20.100000000000001" customHeight="1" x14ac:dyDescent="0.25">
      <c r="A184" s="4" t="s">
        <v>188</v>
      </c>
      <c r="B184" s="7" t="s">
        <v>494</v>
      </c>
      <c r="C184" s="5">
        <v>246</v>
      </c>
      <c r="D184" s="61"/>
      <c r="E184" s="61"/>
      <c r="F184" s="62"/>
      <c r="G184" s="62"/>
      <c r="H184" s="62"/>
      <c r="I184" s="62"/>
      <c r="J184" s="62"/>
      <c r="K184" s="62"/>
      <c r="L184" s="62"/>
      <c r="M184" s="62"/>
      <c r="N184" s="62"/>
      <c r="O184" s="62"/>
      <c r="P184" s="62"/>
      <c r="Q184" s="62"/>
      <c r="R184" s="62"/>
      <c r="S184" s="62"/>
      <c r="T184" s="62"/>
    </row>
    <row r="185" spans="1:20" ht="20.100000000000001" customHeight="1" x14ac:dyDescent="0.25">
      <c r="A185" s="4" t="s">
        <v>187</v>
      </c>
      <c r="B185" s="7" t="s">
        <v>550</v>
      </c>
      <c r="C185" s="5">
        <v>247</v>
      </c>
      <c r="D185" s="61"/>
      <c r="E185" s="61"/>
      <c r="F185" s="62"/>
      <c r="G185" s="62"/>
      <c r="H185" s="62"/>
      <c r="I185" s="62"/>
      <c r="J185" s="62"/>
      <c r="K185" s="62"/>
      <c r="L185" s="62"/>
      <c r="M185" s="62"/>
      <c r="N185" s="62"/>
      <c r="O185" s="62"/>
      <c r="P185" s="62"/>
      <c r="Q185" s="62"/>
      <c r="R185" s="62"/>
      <c r="S185" s="62"/>
      <c r="T185" s="62"/>
    </row>
    <row r="186" spans="1:20" ht="20.100000000000001" customHeight="1" x14ac:dyDescent="0.25">
      <c r="A186" s="4" t="s">
        <v>186</v>
      </c>
      <c r="B186" s="7" t="s">
        <v>551</v>
      </c>
      <c r="C186" s="5">
        <v>248</v>
      </c>
      <c r="D186" s="64"/>
      <c r="E186" s="64"/>
      <c r="F186" s="64"/>
      <c r="G186" s="64"/>
      <c r="H186" s="64"/>
      <c r="I186" s="64"/>
      <c r="J186" s="64"/>
      <c r="K186" s="64"/>
      <c r="L186" s="64"/>
      <c r="M186" s="64"/>
      <c r="N186" s="64"/>
      <c r="O186" s="64"/>
      <c r="P186" s="64"/>
      <c r="Q186" s="64"/>
      <c r="R186" s="64"/>
      <c r="S186" s="64"/>
      <c r="T186" s="64"/>
    </row>
    <row r="187" spans="1:20" ht="20.100000000000001" customHeight="1" x14ac:dyDescent="0.25">
      <c r="A187" s="4" t="s">
        <v>185</v>
      </c>
      <c r="B187" s="7" t="s">
        <v>640</v>
      </c>
      <c r="C187" s="5">
        <v>249</v>
      </c>
      <c r="D187" s="61"/>
      <c r="E187" s="61"/>
      <c r="F187" s="62"/>
      <c r="G187" s="62"/>
      <c r="H187" s="62"/>
      <c r="I187" s="62"/>
      <c r="J187" s="62"/>
      <c r="K187" s="62"/>
      <c r="L187" s="62"/>
      <c r="M187" s="62"/>
      <c r="N187" s="62"/>
      <c r="O187" s="62"/>
      <c r="P187" s="62"/>
      <c r="Q187" s="62"/>
      <c r="R187" s="62"/>
      <c r="S187" s="62"/>
      <c r="T187" s="62"/>
    </row>
    <row r="188" spans="1:20" ht="20.100000000000001" customHeight="1" x14ac:dyDescent="0.25">
      <c r="A188" s="4" t="s">
        <v>184</v>
      </c>
      <c r="B188" s="7" t="s">
        <v>552</v>
      </c>
      <c r="C188" s="5">
        <v>250</v>
      </c>
      <c r="D188" s="61"/>
      <c r="E188" s="61"/>
      <c r="F188" s="62"/>
      <c r="G188" s="62"/>
      <c r="H188" s="62"/>
      <c r="I188" s="62"/>
      <c r="J188" s="62"/>
      <c r="K188" s="62"/>
      <c r="L188" s="62"/>
      <c r="M188" s="62"/>
      <c r="N188" s="62"/>
      <c r="O188" s="62"/>
      <c r="P188" s="62"/>
      <c r="Q188" s="62"/>
      <c r="R188" s="62"/>
      <c r="S188" s="62"/>
      <c r="T188" s="62"/>
    </row>
    <row r="189" spans="1:20" ht="20.100000000000001" customHeight="1" x14ac:dyDescent="0.25">
      <c r="A189" s="4" t="s">
        <v>183</v>
      </c>
      <c r="B189" s="7" t="s">
        <v>403</v>
      </c>
      <c r="C189" s="5"/>
      <c r="D189" s="61"/>
      <c r="E189" s="61"/>
      <c r="F189" s="62"/>
      <c r="G189" s="62"/>
      <c r="H189" s="62"/>
      <c r="I189" s="62"/>
      <c r="J189" s="62"/>
      <c r="K189" s="62"/>
      <c r="L189" s="62"/>
      <c r="M189" s="62"/>
      <c r="N189" s="62"/>
      <c r="O189" s="62"/>
      <c r="P189" s="62"/>
      <c r="Q189" s="62"/>
      <c r="R189" s="62"/>
      <c r="S189" s="62"/>
      <c r="T189" s="62"/>
    </row>
    <row r="190" spans="1:20" ht="20.100000000000001" customHeight="1" x14ac:dyDescent="0.25">
      <c r="A190" s="8" t="s">
        <v>182</v>
      </c>
      <c r="B190" s="12" t="s">
        <v>439</v>
      </c>
      <c r="C190" s="5"/>
      <c r="D190" s="65">
        <f t="shared" ref="D190:T190" si="8">SUM(D191:D198)</f>
        <v>0</v>
      </c>
      <c r="E190" s="65">
        <f t="shared" si="8"/>
        <v>0</v>
      </c>
      <c r="F190" s="65">
        <f t="shared" si="8"/>
        <v>0</v>
      </c>
      <c r="G190" s="65">
        <f t="shared" si="8"/>
        <v>0</v>
      </c>
      <c r="H190" s="65">
        <f t="shared" si="8"/>
        <v>0</v>
      </c>
      <c r="I190" s="65">
        <f t="shared" si="8"/>
        <v>0</v>
      </c>
      <c r="J190" s="65">
        <f t="shared" si="8"/>
        <v>0</v>
      </c>
      <c r="K190" s="65">
        <f t="shared" si="8"/>
        <v>0</v>
      </c>
      <c r="L190" s="65">
        <f t="shared" si="8"/>
        <v>0</v>
      </c>
      <c r="M190" s="65">
        <f t="shared" si="8"/>
        <v>0</v>
      </c>
      <c r="N190" s="65">
        <f t="shared" si="8"/>
        <v>0</v>
      </c>
      <c r="O190" s="65">
        <f t="shared" si="8"/>
        <v>0</v>
      </c>
      <c r="P190" s="65">
        <f t="shared" si="8"/>
        <v>0</v>
      </c>
      <c r="Q190" s="65">
        <f t="shared" si="8"/>
        <v>0</v>
      </c>
      <c r="R190" s="65">
        <f t="shared" si="8"/>
        <v>0</v>
      </c>
      <c r="S190" s="65">
        <f t="shared" si="8"/>
        <v>0</v>
      </c>
      <c r="T190" s="65">
        <f t="shared" si="8"/>
        <v>0</v>
      </c>
    </row>
    <row r="191" spans="1:20" ht="20.100000000000001" customHeight="1" x14ac:dyDescent="0.25">
      <c r="A191" s="4" t="s">
        <v>181</v>
      </c>
      <c r="B191" s="7" t="s">
        <v>718</v>
      </c>
      <c r="C191" s="5">
        <v>251</v>
      </c>
      <c r="D191" s="61"/>
      <c r="E191" s="61"/>
      <c r="F191" s="62"/>
      <c r="G191" s="62"/>
      <c r="H191" s="62"/>
      <c r="I191" s="62"/>
      <c r="J191" s="62"/>
      <c r="K191" s="62"/>
      <c r="L191" s="62"/>
      <c r="M191" s="62"/>
      <c r="N191" s="62"/>
      <c r="O191" s="62"/>
      <c r="P191" s="62"/>
      <c r="Q191" s="62"/>
      <c r="R191" s="62"/>
      <c r="S191" s="62"/>
      <c r="T191" s="62"/>
    </row>
    <row r="192" spans="1:20" ht="20.100000000000001" customHeight="1" x14ac:dyDescent="0.25">
      <c r="A192" s="4" t="s">
        <v>180</v>
      </c>
      <c r="B192" s="7" t="s">
        <v>495</v>
      </c>
      <c r="C192" s="5">
        <v>252</v>
      </c>
      <c r="D192" s="61"/>
      <c r="E192" s="61"/>
      <c r="F192" s="62"/>
      <c r="G192" s="62"/>
      <c r="H192" s="62"/>
      <c r="I192" s="62"/>
      <c r="J192" s="62"/>
      <c r="K192" s="62"/>
      <c r="L192" s="62"/>
      <c r="M192" s="62"/>
      <c r="N192" s="62"/>
      <c r="O192" s="62"/>
      <c r="P192" s="62"/>
      <c r="Q192" s="62"/>
      <c r="R192" s="62"/>
      <c r="S192" s="62"/>
      <c r="T192" s="62"/>
    </row>
    <row r="193" spans="1:20" ht="20.100000000000001" customHeight="1" x14ac:dyDescent="0.25">
      <c r="A193" s="4" t="s">
        <v>179</v>
      </c>
      <c r="B193" s="7" t="s">
        <v>363</v>
      </c>
      <c r="C193" s="5">
        <v>253</v>
      </c>
      <c r="D193" s="61"/>
      <c r="E193" s="61"/>
      <c r="F193" s="62"/>
      <c r="G193" s="62"/>
      <c r="H193" s="62"/>
      <c r="I193" s="62"/>
      <c r="J193" s="62"/>
      <c r="K193" s="62"/>
      <c r="L193" s="62"/>
      <c r="M193" s="62"/>
      <c r="N193" s="62"/>
      <c r="O193" s="62"/>
      <c r="P193" s="62"/>
      <c r="Q193" s="62"/>
      <c r="R193" s="62"/>
      <c r="S193" s="62"/>
      <c r="T193" s="62"/>
    </row>
    <row r="194" spans="1:20" ht="20.100000000000001" customHeight="1" x14ac:dyDescent="0.25">
      <c r="A194" s="4" t="s">
        <v>178</v>
      </c>
      <c r="B194" s="7" t="s">
        <v>641</v>
      </c>
      <c r="C194" s="5">
        <v>254</v>
      </c>
      <c r="D194" s="61"/>
      <c r="E194" s="61"/>
      <c r="F194" s="62"/>
      <c r="G194" s="62"/>
      <c r="H194" s="62"/>
      <c r="I194" s="62"/>
      <c r="J194" s="62"/>
      <c r="K194" s="62"/>
      <c r="L194" s="62"/>
      <c r="M194" s="62"/>
      <c r="N194" s="62"/>
      <c r="O194" s="62"/>
      <c r="P194" s="62"/>
      <c r="Q194" s="62"/>
      <c r="R194" s="62"/>
      <c r="S194" s="62"/>
      <c r="T194" s="62"/>
    </row>
    <row r="195" spans="1:20" ht="20.100000000000001" customHeight="1" x14ac:dyDescent="0.25">
      <c r="A195" s="4" t="s">
        <v>177</v>
      </c>
      <c r="B195" s="7" t="s">
        <v>642</v>
      </c>
      <c r="C195" s="5">
        <v>255</v>
      </c>
      <c r="D195" s="61"/>
      <c r="E195" s="61"/>
      <c r="F195" s="62"/>
      <c r="G195" s="62"/>
      <c r="H195" s="62"/>
      <c r="I195" s="62"/>
      <c r="J195" s="62"/>
      <c r="K195" s="62"/>
      <c r="L195" s="62"/>
      <c r="M195" s="62"/>
      <c r="N195" s="62"/>
      <c r="O195" s="62"/>
      <c r="P195" s="62"/>
      <c r="Q195" s="62"/>
      <c r="R195" s="62"/>
      <c r="S195" s="62"/>
      <c r="T195" s="62"/>
    </row>
    <row r="196" spans="1:20" ht="20.100000000000001" customHeight="1" x14ac:dyDescent="0.25">
      <c r="A196" s="4" t="s">
        <v>176</v>
      </c>
      <c r="B196" s="7" t="s">
        <v>643</v>
      </c>
      <c r="C196" s="5">
        <v>256</v>
      </c>
      <c r="D196" s="64"/>
      <c r="E196" s="64"/>
      <c r="F196" s="64"/>
      <c r="G196" s="64"/>
      <c r="H196" s="64"/>
      <c r="I196" s="64"/>
      <c r="J196" s="64"/>
      <c r="K196" s="64"/>
      <c r="L196" s="64"/>
      <c r="M196" s="64"/>
      <c r="N196" s="64"/>
      <c r="O196" s="64"/>
      <c r="P196" s="64"/>
      <c r="Q196" s="64"/>
      <c r="R196" s="64"/>
      <c r="S196" s="64"/>
      <c r="T196" s="64"/>
    </row>
    <row r="197" spans="1:20" ht="20.100000000000001" customHeight="1" x14ac:dyDescent="0.25">
      <c r="A197" s="4" t="s">
        <v>175</v>
      </c>
      <c r="B197" s="7" t="s">
        <v>440</v>
      </c>
      <c r="C197" s="5">
        <v>257</v>
      </c>
      <c r="D197" s="61"/>
      <c r="E197" s="61"/>
      <c r="F197" s="62"/>
      <c r="G197" s="62"/>
      <c r="H197" s="62"/>
      <c r="I197" s="62"/>
      <c r="J197" s="62"/>
      <c r="K197" s="62"/>
      <c r="L197" s="62"/>
      <c r="M197" s="62"/>
      <c r="N197" s="62"/>
      <c r="O197" s="62"/>
      <c r="P197" s="62"/>
      <c r="Q197" s="62"/>
      <c r="R197" s="62"/>
      <c r="S197" s="62"/>
      <c r="T197" s="62"/>
    </row>
    <row r="198" spans="1:20" ht="20.100000000000001" customHeight="1" x14ac:dyDescent="0.25">
      <c r="A198" s="4" t="s">
        <v>174</v>
      </c>
      <c r="B198" s="7" t="s">
        <v>403</v>
      </c>
      <c r="C198" s="5"/>
      <c r="D198" s="61"/>
      <c r="E198" s="61"/>
      <c r="F198" s="62"/>
      <c r="G198" s="62"/>
      <c r="H198" s="62"/>
      <c r="I198" s="62"/>
      <c r="J198" s="62"/>
      <c r="K198" s="62"/>
      <c r="L198" s="62"/>
      <c r="M198" s="62"/>
      <c r="N198" s="62"/>
      <c r="O198" s="62"/>
      <c r="P198" s="62"/>
      <c r="Q198" s="62"/>
      <c r="R198" s="62"/>
      <c r="S198" s="62"/>
      <c r="T198" s="62"/>
    </row>
    <row r="199" spans="1:20" ht="20.100000000000001" customHeight="1" x14ac:dyDescent="0.25">
      <c r="A199" s="8" t="s">
        <v>173</v>
      </c>
      <c r="B199" s="12" t="s">
        <v>441</v>
      </c>
      <c r="C199" s="5"/>
      <c r="D199" s="65">
        <f t="shared" ref="D199:T199" si="9">SUM(D200:D208)</f>
        <v>2</v>
      </c>
      <c r="E199" s="65">
        <f t="shared" si="9"/>
        <v>0</v>
      </c>
      <c r="F199" s="65">
        <f t="shared" si="9"/>
        <v>3</v>
      </c>
      <c r="G199" s="65">
        <f t="shared" si="9"/>
        <v>2</v>
      </c>
      <c r="H199" s="65">
        <f t="shared" si="9"/>
        <v>0</v>
      </c>
      <c r="I199" s="65">
        <f t="shared" si="9"/>
        <v>0</v>
      </c>
      <c r="J199" s="65">
        <f t="shared" si="9"/>
        <v>2</v>
      </c>
      <c r="K199" s="65">
        <f t="shared" si="9"/>
        <v>0</v>
      </c>
      <c r="L199" s="65">
        <f t="shared" si="9"/>
        <v>0</v>
      </c>
      <c r="M199" s="65">
        <f t="shared" si="9"/>
        <v>3</v>
      </c>
      <c r="N199" s="65">
        <f t="shared" si="9"/>
        <v>0</v>
      </c>
      <c r="O199" s="65">
        <f t="shared" si="9"/>
        <v>0</v>
      </c>
      <c r="P199" s="65">
        <f t="shared" si="9"/>
        <v>0</v>
      </c>
      <c r="Q199" s="65">
        <f t="shared" si="9"/>
        <v>0</v>
      </c>
      <c r="R199" s="65">
        <f t="shared" si="9"/>
        <v>0</v>
      </c>
      <c r="S199" s="65">
        <f t="shared" si="9"/>
        <v>0</v>
      </c>
      <c r="T199" s="65">
        <f t="shared" si="9"/>
        <v>0</v>
      </c>
    </row>
    <row r="200" spans="1:20" ht="20.100000000000001" customHeight="1" x14ac:dyDescent="0.25">
      <c r="A200" s="4" t="s">
        <v>172</v>
      </c>
      <c r="B200" s="7" t="s">
        <v>442</v>
      </c>
      <c r="C200" s="5">
        <v>258</v>
      </c>
      <c r="D200" s="61">
        <v>1</v>
      </c>
      <c r="E200" s="61"/>
      <c r="F200" s="62">
        <v>3</v>
      </c>
      <c r="G200" s="62">
        <v>2</v>
      </c>
      <c r="H200" s="62"/>
      <c r="I200" s="62"/>
      <c r="J200" s="62">
        <v>2</v>
      </c>
      <c r="K200" s="62"/>
      <c r="L200" s="62"/>
      <c r="M200" s="62">
        <v>2</v>
      </c>
      <c r="N200" s="62"/>
      <c r="O200" s="62"/>
      <c r="P200" s="62"/>
      <c r="Q200" s="62"/>
      <c r="R200" s="62"/>
      <c r="S200" s="62"/>
      <c r="T200" s="62"/>
    </row>
    <row r="201" spans="1:20" ht="20.100000000000001" customHeight="1" x14ac:dyDescent="0.25">
      <c r="A201" s="4" t="s">
        <v>171</v>
      </c>
      <c r="B201" s="7" t="s">
        <v>443</v>
      </c>
      <c r="C201" s="5">
        <v>259</v>
      </c>
      <c r="D201" s="61"/>
      <c r="E201" s="61"/>
      <c r="F201" s="62"/>
      <c r="G201" s="62"/>
      <c r="H201" s="62"/>
      <c r="I201" s="62"/>
      <c r="J201" s="62"/>
      <c r="K201" s="62"/>
      <c r="L201" s="62"/>
      <c r="M201" s="62"/>
      <c r="N201" s="62"/>
      <c r="O201" s="62"/>
      <c r="P201" s="62"/>
      <c r="Q201" s="62"/>
      <c r="R201" s="62"/>
      <c r="S201" s="62"/>
      <c r="T201" s="62"/>
    </row>
    <row r="202" spans="1:20" ht="20.100000000000001" customHeight="1" x14ac:dyDescent="0.25">
      <c r="A202" s="4" t="s">
        <v>170</v>
      </c>
      <c r="B202" s="7" t="s">
        <v>355</v>
      </c>
      <c r="C202" s="5">
        <v>260</v>
      </c>
      <c r="D202" s="61"/>
      <c r="E202" s="61"/>
      <c r="F202" s="62"/>
      <c r="G202" s="62"/>
      <c r="H202" s="62"/>
      <c r="I202" s="62"/>
      <c r="J202" s="62"/>
      <c r="K202" s="62"/>
      <c r="L202" s="62"/>
      <c r="M202" s="62"/>
      <c r="N202" s="62"/>
      <c r="O202" s="62"/>
      <c r="P202" s="62"/>
      <c r="Q202" s="62"/>
      <c r="R202" s="62"/>
      <c r="S202" s="62"/>
      <c r="T202" s="62"/>
    </row>
    <row r="203" spans="1:20" ht="20.100000000000001" customHeight="1" x14ac:dyDescent="0.25">
      <c r="A203" s="4" t="s">
        <v>169</v>
      </c>
      <c r="B203" s="7" t="s">
        <v>444</v>
      </c>
      <c r="C203" s="5">
        <v>261</v>
      </c>
      <c r="D203" s="61"/>
      <c r="E203" s="61"/>
      <c r="F203" s="62"/>
      <c r="G203" s="62"/>
      <c r="H203" s="62"/>
      <c r="I203" s="62"/>
      <c r="J203" s="62"/>
      <c r="K203" s="62"/>
      <c r="L203" s="62"/>
      <c r="M203" s="62"/>
      <c r="N203" s="62"/>
      <c r="O203" s="62"/>
      <c r="P203" s="62"/>
      <c r="Q203" s="62"/>
      <c r="R203" s="62"/>
      <c r="S203" s="62"/>
      <c r="T203" s="62"/>
    </row>
    <row r="204" spans="1:20" ht="20.100000000000001" customHeight="1" x14ac:dyDescent="0.25">
      <c r="A204" s="4" t="s">
        <v>168</v>
      </c>
      <c r="B204" s="7" t="s">
        <v>445</v>
      </c>
      <c r="C204" s="5">
        <v>262</v>
      </c>
      <c r="D204" s="61"/>
      <c r="E204" s="61"/>
      <c r="F204" s="62"/>
      <c r="G204" s="62"/>
      <c r="H204" s="62"/>
      <c r="I204" s="62"/>
      <c r="J204" s="62"/>
      <c r="K204" s="62"/>
      <c r="L204" s="62"/>
      <c r="M204" s="62"/>
      <c r="N204" s="62"/>
      <c r="O204" s="62"/>
      <c r="P204" s="62"/>
      <c r="Q204" s="62"/>
      <c r="R204" s="62"/>
      <c r="S204" s="62"/>
      <c r="T204" s="62"/>
    </row>
    <row r="205" spans="1:20" ht="20.100000000000001" customHeight="1" x14ac:dyDescent="0.25">
      <c r="A205" s="4" t="s">
        <v>167</v>
      </c>
      <c r="B205" s="7" t="s">
        <v>644</v>
      </c>
      <c r="C205" s="5">
        <v>263</v>
      </c>
      <c r="D205" s="61"/>
      <c r="E205" s="61"/>
      <c r="F205" s="62"/>
      <c r="G205" s="62"/>
      <c r="H205" s="62"/>
      <c r="I205" s="62"/>
      <c r="J205" s="62"/>
      <c r="K205" s="62"/>
      <c r="L205" s="62"/>
      <c r="M205" s="62"/>
      <c r="N205" s="62"/>
      <c r="O205" s="62"/>
      <c r="P205" s="62"/>
      <c r="Q205" s="62"/>
      <c r="R205" s="62"/>
      <c r="S205" s="62"/>
      <c r="T205" s="62"/>
    </row>
    <row r="206" spans="1:20" ht="20.100000000000001" customHeight="1" x14ac:dyDescent="0.25">
      <c r="A206" s="4" t="s">
        <v>166</v>
      </c>
      <c r="B206" s="7" t="s">
        <v>446</v>
      </c>
      <c r="C206" s="5">
        <v>264</v>
      </c>
      <c r="D206" s="61">
        <v>1</v>
      </c>
      <c r="E206" s="61"/>
      <c r="F206" s="62"/>
      <c r="G206" s="62"/>
      <c r="H206" s="62"/>
      <c r="I206" s="62"/>
      <c r="J206" s="62"/>
      <c r="K206" s="62"/>
      <c r="L206" s="62"/>
      <c r="M206" s="62">
        <v>1</v>
      </c>
      <c r="N206" s="62"/>
      <c r="O206" s="62"/>
      <c r="P206" s="62"/>
      <c r="Q206" s="62"/>
      <c r="R206" s="62"/>
      <c r="S206" s="62"/>
      <c r="T206" s="62"/>
    </row>
    <row r="207" spans="1:20" ht="20.100000000000001" customHeight="1" x14ac:dyDescent="0.25">
      <c r="A207" s="4" t="s">
        <v>165</v>
      </c>
      <c r="B207" s="7" t="s">
        <v>553</v>
      </c>
      <c r="C207" s="5">
        <v>265</v>
      </c>
      <c r="D207" s="61"/>
      <c r="E207" s="61"/>
      <c r="F207" s="62"/>
      <c r="G207" s="62"/>
      <c r="H207" s="62"/>
      <c r="I207" s="62"/>
      <c r="J207" s="62"/>
      <c r="K207" s="62"/>
      <c r="L207" s="62"/>
      <c r="M207" s="62"/>
      <c r="N207" s="62"/>
      <c r="O207" s="62"/>
      <c r="P207" s="62"/>
      <c r="Q207" s="62"/>
      <c r="R207" s="62"/>
      <c r="S207" s="62"/>
      <c r="T207" s="62"/>
    </row>
    <row r="208" spans="1:20" ht="20.100000000000001" customHeight="1" x14ac:dyDescent="0.25">
      <c r="A208" s="4" t="s">
        <v>164</v>
      </c>
      <c r="B208" s="7" t="s">
        <v>403</v>
      </c>
      <c r="C208" s="5"/>
      <c r="D208" s="61"/>
      <c r="E208" s="61"/>
      <c r="F208" s="62"/>
      <c r="G208" s="62"/>
      <c r="H208" s="62"/>
      <c r="I208" s="62"/>
      <c r="J208" s="62"/>
      <c r="K208" s="62"/>
      <c r="L208" s="62"/>
      <c r="M208" s="62"/>
      <c r="N208" s="62"/>
      <c r="O208" s="62"/>
      <c r="P208" s="62"/>
      <c r="Q208" s="62"/>
      <c r="R208" s="62"/>
      <c r="S208" s="62"/>
      <c r="T208" s="62"/>
    </row>
    <row r="209" spans="1:20" ht="20.100000000000001" customHeight="1" x14ac:dyDescent="0.25">
      <c r="A209" s="8" t="s">
        <v>163</v>
      </c>
      <c r="B209" s="12" t="s">
        <v>447</v>
      </c>
      <c r="C209" s="5"/>
      <c r="D209" s="65">
        <f t="shared" ref="D209:T209" si="10">SUM(D210:D227)</f>
        <v>7</v>
      </c>
      <c r="E209" s="65">
        <f t="shared" si="10"/>
        <v>0</v>
      </c>
      <c r="F209" s="65">
        <f t="shared" si="10"/>
        <v>26</v>
      </c>
      <c r="G209" s="65">
        <f t="shared" si="10"/>
        <v>16</v>
      </c>
      <c r="H209" s="65">
        <f t="shared" si="10"/>
        <v>1</v>
      </c>
      <c r="I209" s="65">
        <f t="shared" si="10"/>
        <v>0</v>
      </c>
      <c r="J209" s="65">
        <f t="shared" si="10"/>
        <v>17</v>
      </c>
      <c r="K209" s="65">
        <f t="shared" si="10"/>
        <v>0</v>
      </c>
      <c r="L209" s="65">
        <f t="shared" si="10"/>
        <v>0</v>
      </c>
      <c r="M209" s="65">
        <f t="shared" si="10"/>
        <v>15</v>
      </c>
      <c r="N209" s="65">
        <f t="shared" si="10"/>
        <v>0</v>
      </c>
      <c r="O209" s="65">
        <f t="shared" si="10"/>
        <v>4</v>
      </c>
      <c r="P209" s="65">
        <f t="shared" si="10"/>
        <v>0</v>
      </c>
      <c r="Q209" s="65">
        <f t="shared" si="10"/>
        <v>4</v>
      </c>
      <c r="R209" s="65">
        <f t="shared" si="10"/>
        <v>0</v>
      </c>
      <c r="S209" s="65">
        <f t="shared" si="10"/>
        <v>0</v>
      </c>
      <c r="T209" s="65">
        <f t="shared" si="10"/>
        <v>0</v>
      </c>
    </row>
    <row r="210" spans="1:20" ht="20.100000000000001" customHeight="1" x14ac:dyDescent="0.25">
      <c r="A210" s="4" t="s">
        <v>162</v>
      </c>
      <c r="B210" s="7" t="s">
        <v>719</v>
      </c>
      <c r="C210" s="5">
        <v>266</v>
      </c>
      <c r="D210" s="61">
        <v>2</v>
      </c>
      <c r="E210" s="61"/>
      <c r="F210" s="62">
        <v>5</v>
      </c>
      <c r="G210" s="62">
        <v>1</v>
      </c>
      <c r="H210" s="62"/>
      <c r="I210" s="62"/>
      <c r="J210" s="62">
        <v>1</v>
      </c>
      <c r="K210" s="62"/>
      <c r="L210" s="62"/>
      <c r="M210" s="62">
        <v>5</v>
      </c>
      <c r="N210" s="62"/>
      <c r="O210" s="62"/>
      <c r="P210" s="62"/>
      <c r="Q210" s="62"/>
      <c r="R210" s="62"/>
      <c r="S210" s="62"/>
      <c r="T210" s="62"/>
    </row>
    <row r="211" spans="1:20" ht="20.100000000000001" customHeight="1" x14ac:dyDescent="0.25">
      <c r="A211" s="4" t="s">
        <v>161</v>
      </c>
      <c r="B211" s="7" t="s">
        <v>720</v>
      </c>
      <c r="C211" s="5">
        <v>267</v>
      </c>
      <c r="D211" s="61"/>
      <c r="E211" s="61"/>
      <c r="F211" s="62"/>
      <c r="G211" s="62"/>
      <c r="H211" s="62"/>
      <c r="I211" s="62"/>
      <c r="J211" s="62"/>
      <c r="K211" s="62"/>
      <c r="L211" s="62"/>
      <c r="M211" s="62"/>
      <c r="N211" s="62"/>
      <c r="O211" s="62"/>
      <c r="P211" s="62"/>
      <c r="Q211" s="62"/>
      <c r="R211" s="62"/>
      <c r="S211" s="62"/>
      <c r="T211" s="62"/>
    </row>
    <row r="212" spans="1:20" ht="20.100000000000001" customHeight="1" x14ac:dyDescent="0.25">
      <c r="A212" s="4" t="s">
        <v>721</v>
      </c>
      <c r="B212" s="7" t="s">
        <v>722</v>
      </c>
      <c r="C212" s="5">
        <v>267.10000000000002</v>
      </c>
      <c r="D212" s="61"/>
      <c r="E212" s="61"/>
      <c r="F212" s="62">
        <v>1</v>
      </c>
      <c r="G212" s="62">
        <v>1</v>
      </c>
      <c r="H212" s="62"/>
      <c r="I212" s="62"/>
      <c r="J212" s="62">
        <v>1</v>
      </c>
      <c r="K212" s="62"/>
      <c r="L212" s="62"/>
      <c r="M212" s="62"/>
      <c r="N212" s="62"/>
      <c r="O212" s="62"/>
      <c r="P212" s="62"/>
      <c r="Q212" s="62"/>
      <c r="R212" s="62"/>
      <c r="S212" s="62"/>
      <c r="T212" s="62"/>
    </row>
    <row r="213" spans="1:20" ht="20.100000000000001" customHeight="1" x14ac:dyDescent="0.25">
      <c r="A213" s="4" t="s">
        <v>160</v>
      </c>
      <c r="B213" s="7" t="s">
        <v>645</v>
      </c>
      <c r="C213" s="5">
        <v>268</v>
      </c>
      <c r="D213" s="64">
        <v>5</v>
      </c>
      <c r="E213" s="64"/>
      <c r="F213" s="64">
        <v>20</v>
      </c>
      <c r="G213" s="64">
        <v>14</v>
      </c>
      <c r="H213" s="64">
        <v>1</v>
      </c>
      <c r="I213" s="64"/>
      <c r="J213" s="64">
        <v>15</v>
      </c>
      <c r="K213" s="64"/>
      <c r="L213" s="64"/>
      <c r="M213" s="64">
        <v>10</v>
      </c>
      <c r="N213" s="64"/>
      <c r="O213" s="64">
        <v>3</v>
      </c>
      <c r="P213" s="64"/>
      <c r="Q213" s="64">
        <v>3</v>
      </c>
      <c r="R213" s="64"/>
      <c r="S213" s="64"/>
      <c r="T213" s="64"/>
    </row>
    <row r="214" spans="1:20" ht="20.100000000000001" customHeight="1" x14ac:dyDescent="0.25">
      <c r="A214" s="4" t="s">
        <v>159</v>
      </c>
      <c r="B214" s="5" t="s">
        <v>723</v>
      </c>
      <c r="C214" s="5">
        <v>269</v>
      </c>
      <c r="D214" s="61"/>
      <c r="E214" s="61"/>
      <c r="F214" s="62"/>
      <c r="G214" s="62"/>
      <c r="H214" s="62"/>
      <c r="I214" s="62"/>
      <c r="J214" s="62"/>
      <c r="K214" s="62"/>
      <c r="L214" s="62"/>
      <c r="M214" s="62"/>
      <c r="N214" s="62"/>
      <c r="O214" s="62"/>
      <c r="P214" s="62"/>
      <c r="Q214" s="62"/>
      <c r="R214" s="62"/>
      <c r="S214" s="62"/>
      <c r="T214" s="62"/>
    </row>
    <row r="215" spans="1:20" ht="20.100000000000001" customHeight="1" x14ac:dyDescent="0.25">
      <c r="A215" s="4" t="s">
        <v>158</v>
      </c>
      <c r="B215" s="7" t="s">
        <v>724</v>
      </c>
      <c r="C215" s="5">
        <v>269.10000000000002</v>
      </c>
      <c r="D215" s="62"/>
      <c r="E215" s="62"/>
      <c r="F215" s="62"/>
      <c r="G215" s="62"/>
      <c r="H215" s="62"/>
      <c r="I215" s="62"/>
      <c r="J215" s="62"/>
      <c r="K215" s="62"/>
      <c r="L215" s="62"/>
      <c r="M215" s="62"/>
      <c r="N215" s="62"/>
      <c r="O215" s="62"/>
      <c r="P215" s="62"/>
      <c r="Q215" s="62"/>
      <c r="R215" s="62"/>
      <c r="S215" s="62"/>
      <c r="T215" s="62"/>
    </row>
    <row r="216" spans="1:20" ht="20.100000000000001" customHeight="1" x14ac:dyDescent="0.25">
      <c r="A216" s="4" t="s">
        <v>157</v>
      </c>
      <c r="B216" s="7" t="s">
        <v>725</v>
      </c>
      <c r="C216" s="5">
        <v>270</v>
      </c>
      <c r="D216" s="61"/>
      <c r="E216" s="61"/>
      <c r="F216" s="62"/>
      <c r="G216" s="62"/>
      <c r="H216" s="62"/>
      <c r="I216" s="62"/>
      <c r="J216" s="62"/>
      <c r="K216" s="62"/>
      <c r="L216" s="62"/>
      <c r="M216" s="62"/>
      <c r="N216" s="62"/>
      <c r="O216" s="62"/>
      <c r="P216" s="62"/>
      <c r="Q216" s="62"/>
      <c r="R216" s="62"/>
      <c r="S216" s="62"/>
      <c r="T216" s="62"/>
    </row>
    <row r="217" spans="1:20" ht="20.100000000000001" customHeight="1" x14ac:dyDescent="0.25">
      <c r="A217" s="4" t="s">
        <v>156</v>
      </c>
      <c r="B217" s="7" t="s">
        <v>726</v>
      </c>
      <c r="C217" s="5">
        <v>272</v>
      </c>
      <c r="D217" s="61"/>
      <c r="E217" s="61"/>
      <c r="F217" s="62"/>
      <c r="G217" s="62"/>
      <c r="H217" s="62"/>
      <c r="I217" s="62"/>
      <c r="J217" s="62"/>
      <c r="K217" s="62"/>
      <c r="L217" s="62"/>
      <c r="M217" s="62"/>
      <c r="N217" s="62"/>
      <c r="O217" s="62"/>
      <c r="P217" s="62"/>
      <c r="Q217" s="62"/>
      <c r="R217" s="62"/>
      <c r="S217" s="62"/>
      <c r="T217" s="62"/>
    </row>
    <row r="218" spans="1:20" ht="20.100000000000001" customHeight="1" x14ac:dyDescent="0.25">
      <c r="A218" s="4" t="s">
        <v>155</v>
      </c>
      <c r="B218" s="7" t="s">
        <v>727</v>
      </c>
      <c r="C218" s="5">
        <v>273</v>
      </c>
      <c r="D218" s="61"/>
      <c r="E218" s="61"/>
      <c r="F218" s="62"/>
      <c r="G218" s="62"/>
      <c r="H218" s="62"/>
      <c r="I218" s="62"/>
      <c r="J218" s="62"/>
      <c r="K218" s="62"/>
      <c r="L218" s="62"/>
      <c r="M218" s="62"/>
      <c r="N218" s="62"/>
      <c r="O218" s="62"/>
      <c r="P218" s="62"/>
      <c r="Q218" s="62"/>
      <c r="R218" s="62"/>
      <c r="S218" s="62"/>
      <c r="T218" s="62"/>
    </row>
    <row r="219" spans="1:20" ht="20.100000000000001" customHeight="1" x14ac:dyDescent="0.25">
      <c r="A219" s="4" t="s">
        <v>154</v>
      </c>
      <c r="B219" s="7" t="s">
        <v>728</v>
      </c>
      <c r="C219" s="5">
        <v>274</v>
      </c>
      <c r="D219" s="61"/>
      <c r="E219" s="61"/>
      <c r="F219" s="62"/>
      <c r="G219" s="62"/>
      <c r="H219" s="62"/>
      <c r="I219" s="62"/>
      <c r="J219" s="62"/>
      <c r="K219" s="62"/>
      <c r="L219" s="62"/>
      <c r="M219" s="62"/>
      <c r="N219" s="62"/>
      <c r="O219" s="62"/>
      <c r="P219" s="62"/>
      <c r="Q219" s="62"/>
      <c r="R219" s="62"/>
      <c r="S219" s="62"/>
      <c r="T219" s="62"/>
    </row>
    <row r="220" spans="1:20" ht="20.100000000000001" customHeight="1" x14ac:dyDescent="0.25">
      <c r="A220" s="4" t="s">
        <v>153</v>
      </c>
      <c r="B220" s="7" t="s">
        <v>729</v>
      </c>
      <c r="C220" s="5">
        <v>275</v>
      </c>
      <c r="D220" s="61"/>
      <c r="E220" s="61"/>
      <c r="F220" s="62"/>
      <c r="G220" s="62"/>
      <c r="H220" s="62"/>
      <c r="I220" s="62"/>
      <c r="J220" s="62"/>
      <c r="K220" s="62"/>
      <c r="L220" s="62"/>
      <c r="M220" s="62"/>
      <c r="N220" s="62"/>
      <c r="O220" s="62"/>
      <c r="P220" s="62"/>
      <c r="Q220" s="62"/>
      <c r="R220" s="62"/>
      <c r="S220" s="62"/>
      <c r="T220" s="62"/>
    </row>
    <row r="221" spans="1:20" ht="20.100000000000001" customHeight="1" x14ac:dyDescent="0.25">
      <c r="A221" s="4" t="s">
        <v>152</v>
      </c>
      <c r="B221" s="7" t="s">
        <v>554</v>
      </c>
      <c r="C221" s="5">
        <v>276</v>
      </c>
      <c r="D221" s="61"/>
      <c r="E221" s="61"/>
      <c r="F221" s="62"/>
      <c r="G221" s="62"/>
      <c r="H221" s="62"/>
      <c r="I221" s="62"/>
      <c r="J221" s="62"/>
      <c r="K221" s="62"/>
      <c r="L221" s="62"/>
      <c r="M221" s="62"/>
      <c r="N221" s="62"/>
      <c r="O221" s="62"/>
      <c r="P221" s="62"/>
      <c r="Q221" s="62"/>
      <c r="R221" s="62"/>
      <c r="S221" s="62"/>
      <c r="T221" s="62"/>
    </row>
    <row r="222" spans="1:20" ht="20.100000000000001" customHeight="1" x14ac:dyDescent="0.25">
      <c r="A222" s="4" t="s">
        <v>151</v>
      </c>
      <c r="B222" s="7" t="s">
        <v>364</v>
      </c>
      <c r="C222" s="5">
        <v>277</v>
      </c>
      <c r="D222" s="61"/>
      <c r="E222" s="61"/>
      <c r="F222" s="62"/>
      <c r="G222" s="62"/>
      <c r="H222" s="62"/>
      <c r="I222" s="62"/>
      <c r="J222" s="62"/>
      <c r="K222" s="62"/>
      <c r="L222" s="62"/>
      <c r="M222" s="62"/>
      <c r="N222" s="62"/>
      <c r="O222" s="62"/>
      <c r="P222" s="62"/>
      <c r="Q222" s="62"/>
      <c r="R222" s="62"/>
      <c r="S222" s="62"/>
      <c r="T222" s="62"/>
    </row>
    <row r="223" spans="1:20" ht="20.100000000000001" customHeight="1" x14ac:dyDescent="0.25">
      <c r="A223" s="4" t="s">
        <v>150</v>
      </c>
      <c r="B223" s="7" t="s">
        <v>555</v>
      </c>
      <c r="C223" s="5">
        <v>278</v>
      </c>
      <c r="D223" s="61"/>
      <c r="E223" s="61"/>
      <c r="F223" s="62"/>
      <c r="G223" s="62"/>
      <c r="H223" s="62"/>
      <c r="I223" s="62"/>
      <c r="J223" s="62"/>
      <c r="K223" s="62"/>
      <c r="L223" s="62"/>
      <c r="M223" s="62"/>
      <c r="N223" s="62"/>
      <c r="O223" s="62"/>
      <c r="P223" s="62"/>
      <c r="Q223" s="62"/>
      <c r="R223" s="62"/>
      <c r="S223" s="62"/>
      <c r="T223" s="62"/>
    </row>
    <row r="224" spans="1:20" ht="20.100000000000001" customHeight="1" x14ac:dyDescent="0.25">
      <c r="A224" s="4" t="s">
        <v>149</v>
      </c>
      <c r="B224" s="7" t="s">
        <v>556</v>
      </c>
      <c r="C224" s="5">
        <v>279</v>
      </c>
      <c r="D224" s="61"/>
      <c r="E224" s="61"/>
      <c r="F224" s="62"/>
      <c r="G224" s="62"/>
      <c r="H224" s="62"/>
      <c r="I224" s="62"/>
      <c r="J224" s="62"/>
      <c r="K224" s="62"/>
      <c r="L224" s="62"/>
      <c r="M224" s="62"/>
      <c r="N224" s="62"/>
      <c r="O224" s="62">
        <v>1</v>
      </c>
      <c r="P224" s="62"/>
      <c r="Q224" s="62">
        <v>1</v>
      </c>
      <c r="R224" s="62"/>
      <c r="S224" s="62"/>
      <c r="T224" s="62"/>
    </row>
    <row r="225" spans="1:20" ht="20.100000000000001" customHeight="1" x14ac:dyDescent="0.25">
      <c r="A225" s="4" t="s">
        <v>148</v>
      </c>
      <c r="B225" s="7" t="s">
        <v>730</v>
      </c>
      <c r="C225" s="5">
        <v>280</v>
      </c>
      <c r="D225" s="61"/>
      <c r="E225" s="61"/>
      <c r="F225" s="62"/>
      <c r="G225" s="62"/>
      <c r="H225" s="62"/>
      <c r="I225" s="62"/>
      <c r="J225" s="62"/>
      <c r="K225" s="62"/>
      <c r="L225" s="62"/>
      <c r="M225" s="62"/>
      <c r="N225" s="62"/>
      <c r="O225" s="62"/>
      <c r="P225" s="62"/>
      <c r="Q225" s="62"/>
      <c r="R225" s="62"/>
      <c r="S225" s="62"/>
      <c r="T225" s="62"/>
    </row>
    <row r="226" spans="1:20" ht="20.100000000000001" customHeight="1" x14ac:dyDescent="0.25">
      <c r="A226" s="4" t="s">
        <v>731</v>
      </c>
      <c r="B226" s="7" t="s">
        <v>732</v>
      </c>
      <c r="C226" s="5">
        <v>280.10000000000002</v>
      </c>
      <c r="D226" s="61"/>
      <c r="E226" s="61"/>
      <c r="F226" s="62"/>
      <c r="G226" s="62"/>
      <c r="H226" s="62"/>
      <c r="I226" s="62"/>
      <c r="J226" s="62"/>
      <c r="K226" s="62"/>
      <c r="L226" s="62"/>
      <c r="M226" s="62"/>
      <c r="N226" s="62"/>
      <c r="O226" s="62"/>
      <c r="P226" s="62"/>
      <c r="Q226" s="62"/>
      <c r="R226" s="62"/>
      <c r="S226" s="62"/>
      <c r="T226" s="62"/>
    </row>
    <row r="227" spans="1:20" ht="20.100000000000001" customHeight="1" x14ac:dyDescent="0.25">
      <c r="A227" s="4" t="s">
        <v>147</v>
      </c>
      <c r="B227" s="7" t="s">
        <v>403</v>
      </c>
      <c r="C227" s="5"/>
      <c r="D227" s="61"/>
      <c r="E227" s="61"/>
      <c r="F227" s="62"/>
      <c r="G227" s="62"/>
      <c r="H227" s="62"/>
      <c r="I227" s="62"/>
      <c r="J227" s="62"/>
      <c r="K227" s="62"/>
      <c r="L227" s="62"/>
      <c r="M227" s="62"/>
      <c r="N227" s="62"/>
      <c r="O227" s="62"/>
      <c r="P227" s="62"/>
      <c r="Q227" s="62"/>
      <c r="R227" s="62"/>
      <c r="S227" s="62"/>
      <c r="T227" s="62"/>
    </row>
    <row r="228" spans="1:20" ht="20.100000000000001" customHeight="1" x14ac:dyDescent="0.25">
      <c r="A228" s="8" t="s">
        <v>146</v>
      </c>
      <c r="B228" s="12" t="s">
        <v>448</v>
      </c>
      <c r="C228" s="5"/>
      <c r="D228" s="65">
        <f t="shared" ref="D228:T228" si="11">SUM(D229:D247)</f>
        <v>0</v>
      </c>
      <c r="E228" s="65">
        <f t="shared" si="11"/>
        <v>0</v>
      </c>
      <c r="F228" s="65">
        <f t="shared" si="11"/>
        <v>0</v>
      </c>
      <c r="G228" s="65">
        <f t="shared" si="11"/>
        <v>0</v>
      </c>
      <c r="H228" s="65">
        <f t="shared" si="11"/>
        <v>0</v>
      </c>
      <c r="I228" s="65">
        <f t="shared" si="11"/>
        <v>0</v>
      </c>
      <c r="J228" s="65">
        <f t="shared" si="11"/>
        <v>0</v>
      </c>
      <c r="K228" s="65">
        <f t="shared" si="11"/>
        <v>0</v>
      </c>
      <c r="L228" s="65">
        <f t="shared" si="11"/>
        <v>0</v>
      </c>
      <c r="M228" s="65">
        <f t="shared" si="11"/>
        <v>0</v>
      </c>
      <c r="N228" s="65">
        <f t="shared" si="11"/>
        <v>0</v>
      </c>
      <c r="O228" s="65">
        <f t="shared" si="11"/>
        <v>0</v>
      </c>
      <c r="P228" s="65">
        <f t="shared" si="11"/>
        <v>0</v>
      </c>
      <c r="Q228" s="65">
        <f t="shared" si="11"/>
        <v>0</v>
      </c>
      <c r="R228" s="65">
        <f t="shared" si="11"/>
        <v>0</v>
      </c>
      <c r="S228" s="65">
        <f t="shared" si="11"/>
        <v>0</v>
      </c>
      <c r="T228" s="65">
        <f t="shared" si="11"/>
        <v>0</v>
      </c>
    </row>
    <row r="229" spans="1:20" ht="20.100000000000001" customHeight="1" x14ac:dyDescent="0.25">
      <c r="A229" s="4" t="s">
        <v>145</v>
      </c>
      <c r="B229" s="7" t="s">
        <v>557</v>
      </c>
      <c r="C229" s="5">
        <v>281</v>
      </c>
      <c r="D229" s="61"/>
      <c r="E229" s="61"/>
      <c r="F229" s="62"/>
      <c r="G229" s="62"/>
      <c r="H229" s="62"/>
      <c r="I229" s="62"/>
      <c r="J229" s="62"/>
      <c r="K229" s="62"/>
      <c r="L229" s="62"/>
      <c r="M229" s="62"/>
      <c r="N229" s="62"/>
      <c r="O229" s="62"/>
      <c r="P229" s="62"/>
      <c r="Q229" s="62"/>
      <c r="R229" s="62"/>
      <c r="S229" s="62"/>
      <c r="T229" s="62"/>
    </row>
    <row r="230" spans="1:20" ht="20.100000000000001" customHeight="1" x14ac:dyDescent="0.25">
      <c r="A230" s="4" t="s">
        <v>144</v>
      </c>
      <c r="B230" s="7" t="s">
        <v>558</v>
      </c>
      <c r="C230" s="6">
        <v>282</v>
      </c>
      <c r="D230" s="62"/>
      <c r="E230" s="62"/>
      <c r="F230" s="62"/>
      <c r="G230" s="62"/>
      <c r="H230" s="62"/>
      <c r="I230" s="62"/>
      <c r="J230" s="62"/>
      <c r="K230" s="62"/>
      <c r="L230" s="62"/>
      <c r="M230" s="62"/>
      <c r="N230" s="62"/>
      <c r="O230" s="62"/>
      <c r="P230" s="62"/>
      <c r="Q230" s="62"/>
      <c r="R230" s="62"/>
      <c r="S230" s="62"/>
      <c r="T230" s="62"/>
    </row>
    <row r="231" spans="1:20" ht="20.100000000000001" customHeight="1" x14ac:dyDescent="0.25">
      <c r="A231" s="4" t="s">
        <v>143</v>
      </c>
      <c r="B231" s="5" t="s">
        <v>559</v>
      </c>
      <c r="C231" s="5">
        <v>283</v>
      </c>
      <c r="D231" s="61"/>
      <c r="E231" s="61"/>
      <c r="F231" s="62"/>
      <c r="G231" s="62"/>
      <c r="H231" s="62"/>
      <c r="I231" s="62"/>
      <c r="J231" s="62"/>
      <c r="K231" s="62"/>
      <c r="L231" s="62"/>
      <c r="M231" s="62"/>
      <c r="N231" s="62"/>
      <c r="O231" s="62"/>
      <c r="P231" s="62"/>
      <c r="Q231" s="62"/>
      <c r="R231" s="62"/>
      <c r="S231" s="62"/>
      <c r="T231" s="62"/>
    </row>
    <row r="232" spans="1:20" ht="20.100000000000001" customHeight="1" x14ac:dyDescent="0.25">
      <c r="A232" s="4" t="s">
        <v>142</v>
      </c>
      <c r="B232" s="7" t="s">
        <v>560</v>
      </c>
      <c r="C232" s="5">
        <v>284</v>
      </c>
      <c r="D232" s="61"/>
      <c r="E232" s="61"/>
      <c r="F232" s="62"/>
      <c r="G232" s="62"/>
      <c r="H232" s="62"/>
      <c r="I232" s="62"/>
      <c r="J232" s="62"/>
      <c r="K232" s="62"/>
      <c r="L232" s="62"/>
      <c r="M232" s="62"/>
      <c r="N232" s="62"/>
      <c r="O232" s="62"/>
      <c r="P232" s="62"/>
      <c r="Q232" s="62"/>
      <c r="R232" s="62"/>
      <c r="S232" s="62"/>
      <c r="T232" s="62"/>
    </row>
    <row r="233" spans="1:20" ht="20.100000000000001" customHeight="1" x14ac:dyDescent="0.25">
      <c r="A233" s="4" t="s">
        <v>141</v>
      </c>
      <c r="B233" s="7" t="s">
        <v>561</v>
      </c>
      <c r="C233" s="5">
        <v>285</v>
      </c>
      <c r="D233" s="64"/>
      <c r="E233" s="64"/>
      <c r="F233" s="64"/>
      <c r="G233" s="64"/>
      <c r="H233" s="64"/>
      <c r="I233" s="64"/>
      <c r="J233" s="64"/>
      <c r="K233" s="64"/>
      <c r="L233" s="64"/>
      <c r="M233" s="64"/>
      <c r="N233" s="64"/>
      <c r="O233" s="64"/>
      <c r="P233" s="64"/>
      <c r="Q233" s="64"/>
      <c r="R233" s="64"/>
      <c r="S233" s="64"/>
      <c r="T233" s="64"/>
    </row>
    <row r="234" spans="1:20" ht="20.100000000000001" customHeight="1" x14ac:dyDescent="0.25">
      <c r="A234" s="4" t="s">
        <v>140</v>
      </c>
      <c r="B234" s="7" t="s">
        <v>562</v>
      </c>
      <c r="C234" s="5">
        <v>286</v>
      </c>
      <c r="D234" s="61"/>
      <c r="E234" s="61"/>
      <c r="F234" s="62"/>
      <c r="G234" s="62"/>
      <c r="H234" s="62"/>
      <c r="I234" s="62"/>
      <c r="J234" s="62"/>
      <c r="K234" s="62"/>
      <c r="L234" s="62"/>
      <c r="M234" s="62"/>
      <c r="N234" s="62"/>
      <c r="O234" s="62"/>
      <c r="P234" s="62"/>
      <c r="Q234" s="62"/>
      <c r="R234" s="62"/>
      <c r="S234" s="62"/>
      <c r="T234" s="62"/>
    </row>
    <row r="235" spans="1:20" ht="20.100000000000001" customHeight="1" x14ac:dyDescent="0.25">
      <c r="A235" s="4" t="s">
        <v>139</v>
      </c>
      <c r="B235" s="7" t="s">
        <v>365</v>
      </c>
      <c r="C235" s="5">
        <v>287</v>
      </c>
      <c r="D235" s="61"/>
      <c r="E235" s="61"/>
      <c r="F235" s="62"/>
      <c r="G235" s="62"/>
      <c r="H235" s="62"/>
      <c r="I235" s="62"/>
      <c r="J235" s="62"/>
      <c r="K235" s="62"/>
      <c r="L235" s="62"/>
      <c r="M235" s="62"/>
      <c r="N235" s="62"/>
      <c r="O235" s="62"/>
      <c r="P235" s="62"/>
      <c r="Q235" s="62"/>
      <c r="R235" s="62"/>
      <c r="S235" s="62"/>
      <c r="T235" s="62"/>
    </row>
    <row r="236" spans="1:20" ht="20.100000000000001" customHeight="1" x14ac:dyDescent="0.25">
      <c r="A236" s="4" t="s">
        <v>138</v>
      </c>
      <c r="B236" s="7" t="s">
        <v>366</v>
      </c>
      <c r="C236" s="5">
        <v>288</v>
      </c>
      <c r="D236" s="61"/>
      <c r="E236" s="61"/>
      <c r="F236" s="62"/>
      <c r="G236" s="62"/>
      <c r="H236" s="62"/>
      <c r="I236" s="62"/>
      <c r="J236" s="62"/>
      <c r="K236" s="62"/>
      <c r="L236" s="62"/>
      <c r="M236" s="62"/>
      <c r="N236" s="62"/>
      <c r="O236" s="62"/>
      <c r="P236" s="62"/>
      <c r="Q236" s="62"/>
      <c r="R236" s="62"/>
      <c r="S236" s="62"/>
      <c r="T236" s="62"/>
    </row>
    <row r="237" spans="1:20" ht="20.100000000000001" customHeight="1" x14ac:dyDescent="0.25">
      <c r="A237" s="4" t="s">
        <v>137</v>
      </c>
      <c r="B237" s="7" t="s">
        <v>646</v>
      </c>
      <c r="C237" s="5">
        <v>289</v>
      </c>
      <c r="D237" s="61"/>
      <c r="E237" s="61"/>
      <c r="F237" s="62"/>
      <c r="G237" s="62"/>
      <c r="H237" s="62"/>
      <c r="I237" s="62"/>
      <c r="J237" s="62"/>
      <c r="K237" s="62"/>
      <c r="L237" s="62"/>
      <c r="M237" s="62"/>
      <c r="N237" s="62"/>
      <c r="O237" s="62"/>
      <c r="P237" s="62"/>
      <c r="Q237" s="62"/>
      <c r="R237" s="62"/>
      <c r="S237" s="62"/>
      <c r="T237" s="62"/>
    </row>
    <row r="238" spans="1:20" ht="20.100000000000001" customHeight="1" x14ac:dyDescent="0.25">
      <c r="A238" s="4" t="s">
        <v>136</v>
      </c>
      <c r="B238" s="7" t="s">
        <v>496</v>
      </c>
      <c r="C238" s="5">
        <v>290</v>
      </c>
      <c r="D238" s="61"/>
      <c r="E238" s="61"/>
      <c r="F238" s="62"/>
      <c r="G238" s="62"/>
      <c r="H238" s="62"/>
      <c r="I238" s="62"/>
      <c r="J238" s="62"/>
      <c r="K238" s="62"/>
      <c r="L238" s="62"/>
      <c r="M238" s="62"/>
      <c r="N238" s="62"/>
      <c r="O238" s="62"/>
      <c r="P238" s="62"/>
      <c r="Q238" s="62"/>
      <c r="R238" s="62"/>
      <c r="S238" s="62"/>
      <c r="T238" s="62"/>
    </row>
    <row r="239" spans="1:20" ht="20.100000000000001" customHeight="1" x14ac:dyDescent="0.25">
      <c r="A239" s="4" t="s">
        <v>135</v>
      </c>
      <c r="B239" s="7" t="s">
        <v>647</v>
      </c>
      <c r="C239" s="5">
        <v>291</v>
      </c>
      <c r="D239" s="61"/>
      <c r="E239" s="61"/>
      <c r="F239" s="62"/>
      <c r="G239" s="62"/>
      <c r="H239" s="62"/>
      <c r="I239" s="62"/>
      <c r="J239" s="62"/>
      <c r="K239" s="62"/>
      <c r="L239" s="62"/>
      <c r="M239" s="62"/>
      <c r="N239" s="62"/>
      <c r="O239" s="62"/>
      <c r="P239" s="62"/>
      <c r="Q239" s="62"/>
      <c r="R239" s="62"/>
      <c r="S239" s="62"/>
      <c r="T239" s="62"/>
    </row>
    <row r="240" spans="1:20" ht="20.100000000000001" customHeight="1" x14ac:dyDescent="0.25">
      <c r="A240" s="4" t="s">
        <v>134</v>
      </c>
      <c r="B240" s="7" t="s">
        <v>648</v>
      </c>
      <c r="C240" s="5">
        <v>292</v>
      </c>
      <c r="D240" s="61"/>
      <c r="E240" s="61"/>
      <c r="F240" s="62"/>
      <c r="G240" s="62"/>
      <c r="H240" s="62"/>
      <c r="I240" s="62"/>
      <c r="J240" s="62"/>
      <c r="K240" s="62"/>
      <c r="L240" s="62"/>
      <c r="M240" s="62"/>
      <c r="N240" s="62"/>
      <c r="O240" s="62"/>
      <c r="P240" s="62"/>
      <c r="Q240" s="62"/>
      <c r="R240" s="62"/>
      <c r="S240" s="62"/>
      <c r="T240" s="62"/>
    </row>
    <row r="241" spans="1:20" ht="20.100000000000001" customHeight="1" x14ac:dyDescent="0.25">
      <c r="A241" s="4" t="s">
        <v>133</v>
      </c>
      <c r="B241" s="7" t="s">
        <v>449</v>
      </c>
      <c r="C241" s="5">
        <v>293</v>
      </c>
      <c r="D241" s="61"/>
      <c r="E241" s="61"/>
      <c r="F241" s="62"/>
      <c r="G241" s="62"/>
      <c r="H241" s="62"/>
      <c r="I241" s="62"/>
      <c r="J241" s="62"/>
      <c r="K241" s="62"/>
      <c r="L241" s="62"/>
      <c r="M241" s="62"/>
      <c r="N241" s="62"/>
      <c r="O241" s="62"/>
      <c r="P241" s="62"/>
      <c r="Q241" s="62"/>
      <c r="R241" s="62"/>
      <c r="S241" s="62"/>
      <c r="T241" s="62"/>
    </row>
    <row r="242" spans="1:20" ht="20.100000000000001" customHeight="1" x14ac:dyDescent="0.25">
      <c r="A242" s="4" t="s">
        <v>132</v>
      </c>
      <c r="B242" s="7" t="s">
        <v>649</v>
      </c>
      <c r="C242" s="5">
        <v>294</v>
      </c>
      <c r="D242" s="61"/>
      <c r="E242" s="61"/>
      <c r="F242" s="62"/>
      <c r="G242" s="62"/>
      <c r="H242" s="62"/>
      <c r="I242" s="62"/>
      <c r="J242" s="62"/>
      <c r="K242" s="62"/>
      <c r="L242" s="62"/>
      <c r="M242" s="62"/>
      <c r="N242" s="62"/>
      <c r="O242" s="62"/>
      <c r="P242" s="62"/>
      <c r="Q242" s="62"/>
      <c r="R242" s="62"/>
      <c r="S242" s="62"/>
      <c r="T242" s="62"/>
    </row>
    <row r="243" spans="1:20" ht="20.100000000000001" customHeight="1" x14ac:dyDescent="0.25">
      <c r="A243" s="4" t="s">
        <v>131</v>
      </c>
      <c r="B243" s="7" t="s">
        <v>650</v>
      </c>
      <c r="C243" s="5">
        <v>295</v>
      </c>
      <c r="D243" s="61"/>
      <c r="E243" s="61"/>
      <c r="F243" s="62"/>
      <c r="G243" s="62"/>
      <c r="H243" s="62"/>
      <c r="I243" s="62"/>
      <c r="J243" s="62"/>
      <c r="K243" s="62"/>
      <c r="L243" s="62"/>
      <c r="M243" s="62"/>
      <c r="N243" s="62"/>
      <c r="O243" s="62"/>
      <c r="P243" s="62"/>
      <c r="Q243" s="62"/>
      <c r="R243" s="62"/>
      <c r="S243" s="62"/>
      <c r="T243" s="62"/>
    </row>
    <row r="244" spans="1:20" ht="20.100000000000001" customHeight="1" x14ac:dyDescent="0.25">
      <c r="A244" s="4" t="s">
        <v>130</v>
      </c>
      <c r="B244" s="7" t="s">
        <v>651</v>
      </c>
      <c r="C244" s="5">
        <v>296</v>
      </c>
      <c r="D244" s="61"/>
      <c r="E244" s="61"/>
      <c r="F244" s="62"/>
      <c r="G244" s="62"/>
      <c r="H244" s="62"/>
      <c r="I244" s="62"/>
      <c r="J244" s="62"/>
      <c r="K244" s="62"/>
      <c r="L244" s="62"/>
      <c r="M244" s="62"/>
      <c r="N244" s="62"/>
      <c r="O244" s="62"/>
      <c r="P244" s="62"/>
      <c r="Q244" s="62"/>
      <c r="R244" s="62"/>
      <c r="S244" s="62"/>
      <c r="T244" s="62"/>
    </row>
    <row r="245" spans="1:20" ht="20.100000000000001" customHeight="1" x14ac:dyDescent="0.25">
      <c r="A245" s="4" t="s">
        <v>129</v>
      </c>
      <c r="B245" s="7" t="s">
        <v>376</v>
      </c>
      <c r="C245" s="6">
        <v>297</v>
      </c>
      <c r="D245" s="61"/>
      <c r="E245" s="61"/>
      <c r="F245" s="62"/>
      <c r="G245" s="62"/>
      <c r="H245" s="62"/>
      <c r="I245" s="62"/>
      <c r="J245" s="62"/>
      <c r="K245" s="62"/>
      <c r="L245" s="62"/>
      <c r="M245" s="62"/>
      <c r="N245" s="62"/>
      <c r="O245" s="62"/>
      <c r="P245" s="62"/>
      <c r="Q245" s="62"/>
      <c r="R245" s="62"/>
      <c r="S245" s="62"/>
      <c r="T245" s="62"/>
    </row>
    <row r="246" spans="1:20" ht="20.100000000000001" customHeight="1" x14ac:dyDescent="0.25">
      <c r="A246" s="4" t="s">
        <v>128</v>
      </c>
      <c r="B246" s="7" t="s">
        <v>563</v>
      </c>
      <c r="C246" s="5">
        <v>298</v>
      </c>
      <c r="D246" s="61"/>
      <c r="E246" s="61"/>
      <c r="F246" s="62"/>
      <c r="G246" s="62"/>
      <c r="H246" s="62"/>
      <c r="I246" s="62"/>
      <c r="J246" s="62"/>
      <c r="K246" s="62"/>
      <c r="L246" s="62"/>
      <c r="M246" s="62"/>
      <c r="N246" s="62"/>
      <c r="O246" s="62"/>
      <c r="P246" s="62"/>
      <c r="Q246" s="62"/>
      <c r="R246" s="62"/>
      <c r="S246" s="62"/>
      <c r="T246" s="62"/>
    </row>
    <row r="247" spans="1:20" ht="20.100000000000001" customHeight="1" x14ac:dyDescent="0.25">
      <c r="A247" s="4" t="s">
        <v>127</v>
      </c>
      <c r="B247" s="7" t="s">
        <v>403</v>
      </c>
      <c r="C247" s="5"/>
      <c r="D247" s="64"/>
      <c r="E247" s="64"/>
      <c r="F247" s="64"/>
      <c r="G247" s="64"/>
      <c r="H247" s="64"/>
      <c r="I247" s="64"/>
      <c r="J247" s="64"/>
      <c r="K247" s="64"/>
      <c r="L247" s="64"/>
      <c r="M247" s="64"/>
      <c r="N247" s="64"/>
      <c r="O247" s="64"/>
      <c r="P247" s="64"/>
      <c r="Q247" s="64"/>
      <c r="R247" s="64"/>
      <c r="S247" s="64"/>
      <c r="T247" s="64"/>
    </row>
    <row r="248" spans="1:20" ht="20.100000000000001" customHeight="1" x14ac:dyDescent="0.25">
      <c r="A248" s="4" t="s">
        <v>126</v>
      </c>
      <c r="B248" s="12" t="s">
        <v>564</v>
      </c>
      <c r="C248" s="5"/>
      <c r="D248" s="65">
        <f t="shared" ref="D248:T248" si="12">SUM(D249:D261)</f>
        <v>0</v>
      </c>
      <c r="E248" s="65">
        <f t="shared" si="12"/>
        <v>0</v>
      </c>
      <c r="F248" s="65">
        <f t="shared" si="12"/>
        <v>0</v>
      </c>
      <c r="G248" s="65">
        <f t="shared" si="12"/>
        <v>0</v>
      </c>
      <c r="H248" s="65">
        <f t="shared" si="12"/>
        <v>0</v>
      </c>
      <c r="I248" s="65">
        <f t="shared" si="12"/>
        <v>0</v>
      </c>
      <c r="J248" s="65">
        <f t="shared" si="12"/>
        <v>0</v>
      </c>
      <c r="K248" s="65">
        <f t="shared" si="12"/>
        <v>0</v>
      </c>
      <c r="L248" s="65">
        <f t="shared" si="12"/>
        <v>0</v>
      </c>
      <c r="M248" s="65">
        <f t="shared" si="12"/>
        <v>0</v>
      </c>
      <c r="N248" s="65">
        <f t="shared" si="12"/>
        <v>0</v>
      </c>
      <c r="O248" s="65">
        <f t="shared" si="12"/>
        <v>0</v>
      </c>
      <c r="P248" s="65">
        <f t="shared" si="12"/>
        <v>0</v>
      </c>
      <c r="Q248" s="65">
        <f t="shared" si="12"/>
        <v>0</v>
      </c>
      <c r="R248" s="65">
        <f t="shared" si="12"/>
        <v>0</v>
      </c>
      <c r="S248" s="65">
        <f t="shared" si="12"/>
        <v>0</v>
      </c>
      <c r="T248" s="65">
        <f t="shared" si="12"/>
        <v>0</v>
      </c>
    </row>
    <row r="249" spans="1:20" ht="20.100000000000001" customHeight="1" x14ac:dyDescent="0.25">
      <c r="A249" s="4" t="s">
        <v>125</v>
      </c>
      <c r="B249" s="5" t="s">
        <v>450</v>
      </c>
      <c r="C249" s="5">
        <v>299</v>
      </c>
      <c r="D249" s="62"/>
      <c r="E249" s="62"/>
      <c r="F249" s="62"/>
      <c r="G249" s="62"/>
      <c r="H249" s="62"/>
      <c r="I249" s="62"/>
      <c r="J249" s="62"/>
      <c r="K249" s="62"/>
      <c r="L249" s="62"/>
      <c r="M249" s="62"/>
      <c r="N249" s="62"/>
      <c r="O249" s="62"/>
      <c r="P249" s="62"/>
      <c r="Q249" s="62"/>
      <c r="R249" s="62"/>
      <c r="S249" s="62"/>
      <c r="T249" s="62"/>
    </row>
    <row r="250" spans="1:20" ht="20.100000000000001" customHeight="1" x14ac:dyDescent="0.25">
      <c r="A250" s="4" t="s">
        <v>124</v>
      </c>
      <c r="B250" s="5" t="s">
        <v>733</v>
      </c>
      <c r="C250" s="5">
        <v>300</v>
      </c>
      <c r="D250" s="61"/>
      <c r="E250" s="61"/>
      <c r="F250" s="62"/>
      <c r="G250" s="62"/>
      <c r="H250" s="62"/>
      <c r="I250" s="62"/>
      <c r="J250" s="62"/>
      <c r="K250" s="62"/>
      <c r="L250" s="62"/>
      <c r="M250" s="62"/>
      <c r="N250" s="62"/>
      <c r="O250" s="62"/>
      <c r="P250" s="62"/>
      <c r="Q250" s="62"/>
      <c r="R250" s="62"/>
      <c r="S250" s="62"/>
      <c r="T250" s="62"/>
    </row>
    <row r="251" spans="1:20" ht="20.100000000000001" customHeight="1" x14ac:dyDescent="0.25">
      <c r="A251" s="4" t="s">
        <v>123</v>
      </c>
      <c r="B251" s="7" t="s">
        <v>367</v>
      </c>
      <c r="C251" s="5">
        <v>300.10000000000002</v>
      </c>
      <c r="D251" s="61"/>
      <c r="E251" s="61"/>
      <c r="F251" s="62"/>
      <c r="G251" s="62"/>
      <c r="H251" s="62"/>
      <c r="I251" s="62"/>
      <c r="J251" s="62"/>
      <c r="K251" s="62"/>
      <c r="L251" s="62"/>
      <c r="M251" s="62"/>
      <c r="N251" s="62"/>
      <c r="O251" s="62"/>
      <c r="P251" s="62"/>
      <c r="Q251" s="62"/>
      <c r="R251" s="62"/>
      <c r="S251" s="62"/>
      <c r="T251" s="62"/>
    </row>
    <row r="252" spans="1:20" ht="20.100000000000001" customHeight="1" x14ac:dyDescent="0.25">
      <c r="A252" s="4" t="s">
        <v>122</v>
      </c>
      <c r="B252" s="7" t="s">
        <v>565</v>
      </c>
      <c r="C252" s="5">
        <v>300.2</v>
      </c>
      <c r="D252" s="61"/>
      <c r="E252" s="61"/>
      <c r="F252" s="62"/>
      <c r="G252" s="62"/>
      <c r="H252" s="62"/>
      <c r="I252" s="62"/>
      <c r="J252" s="62"/>
      <c r="K252" s="62"/>
      <c r="L252" s="62"/>
      <c r="M252" s="62"/>
      <c r="N252" s="62"/>
      <c r="O252" s="62"/>
      <c r="P252" s="62"/>
      <c r="Q252" s="62"/>
      <c r="R252" s="62"/>
      <c r="S252" s="62"/>
      <c r="T252" s="62"/>
    </row>
    <row r="253" spans="1:20" ht="20.100000000000001" customHeight="1" x14ac:dyDescent="0.25">
      <c r="A253" s="4" t="s">
        <v>121</v>
      </c>
      <c r="B253" s="7" t="s">
        <v>734</v>
      </c>
      <c r="C253" s="5">
        <v>301</v>
      </c>
      <c r="D253" s="61"/>
      <c r="E253" s="61"/>
      <c r="F253" s="62"/>
      <c r="G253" s="62"/>
      <c r="H253" s="62"/>
      <c r="I253" s="62"/>
      <c r="J253" s="62"/>
      <c r="K253" s="62"/>
      <c r="L253" s="62"/>
      <c r="M253" s="62"/>
      <c r="N253" s="62"/>
      <c r="O253" s="62"/>
      <c r="P253" s="62"/>
      <c r="Q253" s="62"/>
      <c r="R253" s="62"/>
      <c r="S253" s="62"/>
      <c r="T253" s="62"/>
    </row>
    <row r="254" spans="1:20" ht="20.100000000000001" customHeight="1" x14ac:dyDescent="0.25">
      <c r="A254" s="4" t="s">
        <v>120</v>
      </c>
      <c r="B254" s="7" t="s">
        <v>451</v>
      </c>
      <c r="C254" s="5">
        <v>301.10000000000002</v>
      </c>
      <c r="D254" s="62"/>
      <c r="E254" s="62"/>
      <c r="F254" s="62"/>
      <c r="G254" s="62"/>
      <c r="H254" s="62"/>
      <c r="I254" s="62"/>
      <c r="J254" s="62"/>
      <c r="K254" s="62"/>
      <c r="L254" s="62"/>
      <c r="M254" s="62"/>
      <c r="N254" s="62"/>
      <c r="O254" s="62"/>
      <c r="P254" s="62"/>
      <c r="Q254" s="62"/>
      <c r="R254" s="62"/>
      <c r="S254" s="62"/>
      <c r="T254" s="62"/>
    </row>
    <row r="255" spans="1:20" ht="20.100000000000001" customHeight="1" x14ac:dyDescent="0.25">
      <c r="A255" s="4" t="s">
        <v>119</v>
      </c>
      <c r="B255" s="5" t="s">
        <v>452</v>
      </c>
      <c r="C255" s="5">
        <v>302</v>
      </c>
      <c r="D255" s="62"/>
      <c r="E255" s="62"/>
      <c r="F255" s="62"/>
      <c r="G255" s="62"/>
      <c r="H255" s="62"/>
      <c r="I255" s="62"/>
      <c r="J255" s="62"/>
      <c r="K255" s="62"/>
      <c r="L255" s="62"/>
      <c r="M255" s="62"/>
      <c r="N255" s="62"/>
      <c r="O255" s="62"/>
      <c r="P255" s="62"/>
      <c r="Q255" s="62"/>
      <c r="R255" s="62"/>
      <c r="S255" s="62"/>
      <c r="T255" s="62"/>
    </row>
    <row r="256" spans="1:20" ht="20.100000000000001" customHeight="1" x14ac:dyDescent="0.25">
      <c r="A256" s="4" t="s">
        <v>118</v>
      </c>
      <c r="B256" s="5" t="s">
        <v>368</v>
      </c>
      <c r="C256" s="5">
        <v>303</v>
      </c>
      <c r="D256" s="61"/>
      <c r="E256" s="61"/>
      <c r="F256" s="62"/>
      <c r="G256" s="62"/>
      <c r="H256" s="62"/>
      <c r="I256" s="62"/>
      <c r="J256" s="62"/>
      <c r="K256" s="62"/>
      <c r="L256" s="62"/>
      <c r="M256" s="62"/>
      <c r="N256" s="62"/>
      <c r="O256" s="62"/>
      <c r="P256" s="62"/>
      <c r="Q256" s="62"/>
      <c r="R256" s="62"/>
      <c r="S256" s="62"/>
      <c r="T256" s="62"/>
    </row>
    <row r="257" spans="1:20" ht="20.100000000000001" customHeight="1" x14ac:dyDescent="0.25">
      <c r="A257" s="4" t="s">
        <v>117</v>
      </c>
      <c r="B257" s="5" t="s">
        <v>453</v>
      </c>
      <c r="C257" s="5">
        <v>304</v>
      </c>
      <c r="D257" s="61"/>
      <c r="E257" s="61"/>
      <c r="F257" s="62"/>
      <c r="G257" s="62"/>
      <c r="H257" s="62"/>
      <c r="I257" s="62"/>
      <c r="J257" s="62"/>
      <c r="K257" s="62"/>
      <c r="L257" s="62"/>
      <c r="M257" s="62"/>
      <c r="N257" s="62"/>
      <c r="O257" s="62"/>
      <c r="P257" s="62"/>
      <c r="Q257" s="62"/>
      <c r="R257" s="62"/>
      <c r="S257" s="62"/>
      <c r="T257" s="62"/>
    </row>
    <row r="258" spans="1:20" ht="20.100000000000001" customHeight="1" x14ac:dyDescent="0.25">
      <c r="A258" s="4" t="s">
        <v>116</v>
      </c>
      <c r="B258" s="5" t="s">
        <v>566</v>
      </c>
      <c r="C258" s="5">
        <v>305</v>
      </c>
      <c r="D258" s="61"/>
      <c r="E258" s="61"/>
      <c r="F258" s="62"/>
      <c r="G258" s="62"/>
      <c r="H258" s="62"/>
      <c r="I258" s="62"/>
      <c r="J258" s="62"/>
      <c r="K258" s="62"/>
      <c r="L258" s="62"/>
      <c r="M258" s="62"/>
      <c r="N258" s="62"/>
      <c r="O258" s="62"/>
      <c r="P258" s="62"/>
      <c r="Q258" s="62"/>
      <c r="R258" s="62"/>
      <c r="S258" s="62"/>
      <c r="T258" s="62"/>
    </row>
    <row r="259" spans="1:20" ht="20.100000000000001" customHeight="1" x14ac:dyDescent="0.25">
      <c r="A259" s="4" t="s">
        <v>115</v>
      </c>
      <c r="B259" s="7" t="s">
        <v>567</v>
      </c>
      <c r="C259" s="5">
        <v>306</v>
      </c>
      <c r="D259" s="61"/>
      <c r="E259" s="61"/>
      <c r="F259" s="62"/>
      <c r="G259" s="62"/>
      <c r="H259" s="62"/>
      <c r="I259" s="62"/>
      <c r="J259" s="62"/>
      <c r="K259" s="62"/>
      <c r="L259" s="62"/>
      <c r="M259" s="62"/>
      <c r="N259" s="62"/>
      <c r="O259" s="62"/>
      <c r="P259" s="62"/>
      <c r="Q259" s="62"/>
      <c r="R259" s="62"/>
      <c r="S259" s="62"/>
      <c r="T259" s="62"/>
    </row>
    <row r="260" spans="1:20" ht="20.100000000000001" customHeight="1" x14ac:dyDescent="0.25">
      <c r="A260" s="4" t="s">
        <v>114</v>
      </c>
      <c r="B260" s="7" t="s">
        <v>568</v>
      </c>
      <c r="C260" s="5">
        <v>307</v>
      </c>
      <c r="D260" s="61"/>
      <c r="E260" s="61"/>
      <c r="F260" s="62"/>
      <c r="G260" s="62"/>
      <c r="H260" s="62"/>
      <c r="I260" s="62"/>
      <c r="J260" s="62"/>
      <c r="K260" s="62"/>
      <c r="L260" s="62"/>
      <c r="M260" s="62"/>
      <c r="N260" s="62"/>
      <c r="O260" s="62"/>
      <c r="P260" s="62"/>
      <c r="Q260" s="62"/>
      <c r="R260" s="62"/>
      <c r="S260" s="62"/>
      <c r="T260" s="62"/>
    </row>
    <row r="261" spans="1:20" ht="20.100000000000001" customHeight="1" x14ac:dyDescent="0.25">
      <c r="A261" s="4" t="s">
        <v>113</v>
      </c>
      <c r="B261" s="7" t="s">
        <v>403</v>
      </c>
      <c r="C261" s="5"/>
      <c r="D261" s="61"/>
      <c r="E261" s="61"/>
      <c r="F261" s="62"/>
      <c r="G261" s="62"/>
      <c r="H261" s="62"/>
      <c r="I261" s="62"/>
      <c r="J261" s="62"/>
      <c r="K261" s="62"/>
      <c r="L261" s="62"/>
      <c r="M261" s="62"/>
      <c r="N261" s="62"/>
      <c r="O261" s="62"/>
      <c r="P261" s="62"/>
      <c r="Q261" s="62"/>
      <c r="R261" s="62"/>
      <c r="S261" s="62"/>
      <c r="T261" s="62"/>
    </row>
    <row r="262" spans="1:20" s="52" customFormat="1" ht="20.100000000000001" customHeight="1" x14ac:dyDescent="0.25">
      <c r="A262" s="8" t="s">
        <v>112</v>
      </c>
      <c r="B262" s="12" t="s">
        <v>454</v>
      </c>
      <c r="C262" s="5"/>
      <c r="D262" s="65">
        <f t="shared" ref="D262:T262" si="13">SUM(D263:D279)</f>
        <v>2</v>
      </c>
      <c r="E262" s="65">
        <f t="shared" si="13"/>
        <v>0</v>
      </c>
      <c r="F262" s="65">
        <f t="shared" si="13"/>
        <v>4</v>
      </c>
      <c r="G262" s="65">
        <f t="shared" si="13"/>
        <v>2</v>
      </c>
      <c r="H262" s="65">
        <f t="shared" si="13"/>
        <v>2</v>
      </c>
      <c r="I262" s="65">
        <f t="shared" si="13"/>
        <v>0</v>
      </c>
      <c r="J262" s="65">
        <f t="shared" si="13"/>
        <v>4</v>
      </c>
      <c r="K262" s="65">
        <f t="shared" si="13"/>
        <v>0</v>
      </c>
      <c r="L262" s="65">
        <f t="shared" si="13"/>
        <v>0</v>
      </c>
      <c r="M262" s="65">
        <f t="shared" si="13"/>
        <v>2</v>
      </c>
      <c r="N262" s="65">
        <f t="shared" si="13"/>
        <v>0</v>
      </c>
      <c r="O262" s="65">
        <f t="shared" si="13"/>
        <v>0</v>
      </c>
      <c r="P262" s="65">
        <f t="shared" si="13"/>
        <v>0</v>
      </c>
      <c r="Q262" s="65">
        <f t="shared" si="13"/>
        <v>0</v>
      </c>
      <c r="R262" s="65">
        <f t="shared" si="13"/>
        <v>0</v>
      </c>
      <c r="S262" s="65">
        <f t="shared" si="13"/>
        <v>0</v>
      </c>
      <c r="T262" s="65">
        <f t="shared" si="13"/>
        <v>0</v>
      </c>
    </row>
    <row r="263" spans="1:20" ht="20.100000000000001" customHeight="1" x14ac:dyDescent="0.25">
      <c r="A263" s="4" t="s">
        <v>111</v>
      </c>
      <c r="B263" s="7" t="s">
        <v>455</v>
      </c>
      <c r="C263" s="5">
        <v>308</v>
      </c>
      <c r="D263" s="64">
        <v>1</v>
      </c>
      <c r="E263" s="64"/>
      <c r="F263" s="64">
        <v>1</v>
      </c>
      <c r="G263" s="64">
        <v>1</v>
      </c>
      <c r="H263" s="64"/>
      <c r="I263" s="64"/>
      <c r="J263" s="64">
        <v>1</v>
      </c>
      <c r="K263" s="64"/>
      <c r="L263" s="64"/>
      <c r="M263" s="64">
        <v>1</v>
      </c>
      <c r="N263" s="64"/>
      <c r="O263" s="64"/>
      <c r="P263" s="64"/>
      <c r="Q263" s="64"/>
      <c r="R263" s="64"/>
      <c r="S263" s="64"/>
      <c r="T263" s="64"/>
    </row>
    <row r="264" spans="1:20" ht="20.100000000000001" customHeight="1" x14ac:dyDescent="0.25">
      <c r="A264" s="4" t="s">
        <v>110</v>
      </c>
      <c r="B264" s="7" t="s">
        <v>456</v>
      </c>
      <c r="C264" s="6">
        <v>309</v>
      </c>
      <c r="D264" s="61"/>
      <c r="E264" s="61"/>
      <c r="F264" s="62"/>
      <c r="G264" s="62"/>
      <c r="H264" s="62"/>
      <c r="I264" s="62"/>
      <c r="J264" s="62"/>
      <c r="K264" s="62"/>
      <c r="L264" s="62"/>
      <c r="M264" s="62"/>
      <c r="N264" s="62"/>
      <c r="O264" s="62"/>
      <c r="P264" s="62"/>
      <c r="Q264" s="62"/>
      <c r="R264" s="62"/>
      <c r="S264" s="62"/>
      <c r="T264" s="62"/>
    </row>
    <row r="265" spans="1:20" ht="20.100000000000001" customHeight="1" x14ac:dyDescent="0.25">
      <c r="A265" s="4" t="s">
        <v>735</v>
      </c>
      <c r="B265" s="7" t="s">
        <v>398</v>
      </c>
      <c r="C265" s="6">
        <v>309.10000000000002</v>
      </c>
      <c r="D265" s="61"/>
      <c r="E265" s="61"/>
      <c r="F265" s="62"/>
      <c r="G265" s="62"/>
      <c r="H265" s="62"/>
      <c r="I265" s="62"/>
      <c r="J265" s="62"/>
      <c r="K265" s="62"/>
      <c r="L265" s="62"/>
      <c r="M265" s="62"/>
      <c r="N265" s="62"/>
      <c r="O265" s="62"/>
      <c r="P265" s="62"/>
      <c r="Q265" s="62"/>
      <c r="R265" s="62"/>
      <c r="S265" s="62"/>
      <c r="T265" s="62"/>
    </row>
    <row r="266" spans="1:20" ht="20.100000000000001" customHeight="1" x14ac:dyDescent="0.25">
      <c r="A266" s="4" t="s">
        <v>109</v>
      </c>
      <c r="B266" s="13" t="s">
        <v>652</v>
      </c>
      <c r="C266" s="5">
        <v>310</v>
      </c>
      <c r="D266" s="61"/>
      <c r="E266" s="61"/>
      <c r="F266" s="62"/>
      <c r="G266" s="62"/>
      <c r="H266" s="62"/>
      <c r="I266" s="62"/>
      <c r="J266" s="62"/>
      <c r="K266" s="62"/>
      <c r="L266" s="62"/>
      <c r="M266" s="62"/>
      <c r="N266" s="62"/>
      <c r="O266" s="62"/>
      <c r="P266" s="62"/>
      <c r="Q266" s="62"/>
      <c r="R266" s="62"/>
      <c r="S266" s="62"/>
      <c r="T266" s="62"/>
    </row>
    <row r="267" spans="1:20" ht="20.100000000000001" customHeight="1" x14ac:dyDescent="0.25">
      <c r="A267" s="4" t="s">
        <v>108</v>
      </c>
      <c r="B267" s="7" t="s">
        <v>569</v>
      </c>
      <c r="C267" s="5">
        <v>311</v>
      </c>
      <c r="D267" s="61"/>
      <c r="E267" s="61"/>
      <c r="F267" s="62">
        <v>1</v>
      </c>
      <c r="G267" s="62"/>
      <c r="H267" s="62"/>
      <c r="I267" s="62"/>
      <c r="J267" s="62"/>
      <c r="K267" s="62"/>
      <c r="L267" s="62"/>
      <c r="M267" s="62">
        <v>1</v>
      </c>
      <c r="N267" s="62"/>
      <c r="O267" s="62"/>
      <c r="P267" s="62"/>
      <c r="Q267" s="62"/>
      <c r="R267" s="62"/>
      <c r="S267" s="62"/>
      <c r="T267" s="62"/>
    </row>
    <row r="268" spans="1:20" ht="20.100000000000001" customHeight="1" x14ac:dyDescent="0.25">
      <c r="A268" s="4" t="s">
        <v>107</v>
      </c>
      <c r="B268" s="7" t="s">
        <v>653</v>
      </c>
      <c r="C268" s="5">
        <v>311.10000000000002</v>
      </c>
      <c r="D268" s="61"/>
      <c r="E268" s="61"/>
      <c r="F268" s="62"/>
      <c r="G268" s="62"/>
      <c r="H268" s="62"/>
      <c r="I268" s="62"/>
      <c r="J268" s="62"/>
      <c r="K268" s="62"/>
      <c r="L268" s="62"/>
      <c r="M268" s="62"/>
      <c r="N268" s="62"/>
      <c r="O268" s="62"/>
      <c r="P268" s="62"/>
      <c r="Q268" s="62"/>
      <c r="R268" s="62"/>
      <c r="S268" s="62"/>
      <c r="T268" s="62"/>
    </row>
    <row r="269" spans="1:20" ht="20.100000000000001" customHeight="1" x14ac:dyDescent="0.25">
      <c r="A269" s="4" t="s">
        <v>106</v>
      </c>
      <c r="B269" s="7" t="s">
        <v>654</v>
      </c>
      <c r="C269" s="5">
        <v>311.2</v>
      </c>
      <c r="D269" s="61"/>
      <c r="E269" s="61"/>
      <c r="F269" s="62"/>
      <c r="G269" s="62"/>
      <c r="H269" s="62"/>
      <c r="I269" s="62"/>
      <c r="J269" s="62"/>
      <c r="K269" s="62"/>
      <c r="L269" s="62"/>
      <c r="M269" s="62"/>
      <c r="N269" s="62"/>
      <c r="O269" s="62"/>
      <c r="P269" s="62"/>
      <c r="Q269" s="62"/>
      <c r="R269" s="62"/>
      <c r="S269" s="62"/>
      <c r="T269" s="62"/>
    </row>
    <row r="270" spans="1:20" ht="20.100000000000001" customHeight="1" x14ac:dyDescent="0.25">
      <c r="A270" s="4" t="s">
        <v>105</v>
      </c>
      <c r="B270" s="7" t="s">
        <v>570</v>
      </c>
      <c r="C270" s="6">
        <v>312</v>
      </c>
      <c r="D270" s="61"/>
      <c r="E270" s="61"/>
      <c r="F270" s="62"/>
      <c r="G270" s="62"/>
      <c r="H270" s="62"/>
      <c r="I270" s="62"/>
      <c r="J270" s="62"/>
      <c r="K270" s="62"/>
      <c r="L270" s="62"/>
      <c r="M270" s="62"/>
      <c r="N270" s="62"/>
      <c r="O270" s="62"/>
      <c r="P270" s="62"/>
      <c r="Q270" s="62"/>
      <c r="R270" s="62"/>
      <c r="S270" s="62"/>
      <c r="T270" s="62"/>
    </row>
    <row r="271" spans="1:20" ht="20.100000000000001" customHeight="1" x14ac:dyDescent="0.25">
      <c r="A271" s="4" t="s">
        <v>104</v>
      </c>
      <c r="B271" s="7" t="s">
        <v>655</v>
      </c>
      <c r="C271" s="6">
        <v>312.10000000000002</v>
      </c>
      <c r="D271" s="61"/>
      <c r="E271" s="61"/>
      <c r="F271" s="62"/>
      <c r="G271" s="62"/>
      <c r="H271" s="62"/>
      <c r="I271" s="62"/>
      <c r="J271" s="62"/>
      <c r="K271" s="62"/>
      <c r="L271" s="62"/>
      <c r="M271" s="62"/>
      <c r="N271" s="62"/>
      <c r="O271" s="62"/>
      <c r="P271" s="62"/>
      <c r="Q271" s="62"/>
      <c r="R271" s="62"/>
      <c r="S271" s="62"/>
      <c r="T271" s="62"/>
    </row>
    <row r="272" spans="1:20" ht="20.100000000000001" customHeight="1" x14ac:dyDescent="0.25">
      <c r="A272" s="4" t="s">
        <v>736</v>
      </c>
      <c r="B272" s="7" t="s">
        <v>737</v>
      </c>
      <c r="C272" s="6">
        <v>312.2</v>
      </c>
      <c r="D272" s="61"/>
      <c r="E272" s="61"/>
      <c r="F272" s="62"/>
      <c r="G272" s="62"/>
      <c r="H272" s="62"/>
      <c r="I272" s="62"/>
      <c r="J272" s="62"/>
      <c r="K272" s="62"/>
      <c r="L272" s="62"/>
      <c r="M272" s="62"/>
      <c r="N272" s="62"/>
      <c r="O272" s="62"/>
      <c r="P272" s="62"/>
      <c r="Q272" s="62"/>
      <c r="R272" s="62"/>
      <c r="S272" s="62"/>
      <c r="T272" s="62"/>
    </row>
    <row r="273" spans="1:20" ht="20.100000000000001" customHeight="1" x14ac:dyDescent="0.25">
      <c r="A273" s="4" t="s">
        <v>103</v>
      </c>
      <c r="B273" s="7" t="s">
        <v>571</v>
      </c>
      <c r="C273" s="5">
        <v>313</v>
      </c>
      <c r="D273" s="61"/>
      <c r="E273" s="61"/>
      <c r="F273" s="62"/>
      <c r="G273" s="62"/>
      <c r="H273" s="62"/>
      <c r="I273" s="62"/>
      <c r="J273" s="62"/>
      <c r="K273" s="62"/>
      <c r="L273" s="62"/>
      <c r="M273" s="62"/>
      <c r="N273" s="62"/>
      <c r="O273" s="62"/>
      <c r="P273" s="62"/>
      <c r="Q273" s="62"/>
      <c r="R273" s="62"/>
      <c r="S273" s="62"/>
      <c r="T273" s="62"/>
    </row>
    <row r="274" spans="1:20" ht="20.100000000000001" customHeight="1" x14ac:dyDescent="0.25">
      <c r="A274" s="4" t="s">
        <v>102</v>
      </c>
      <c r="B274" s="7" t="s">
        <v>572</v>
      </c>
      <c r="C274" s="5">
        <v>314</v>
      </c>
      <c r="D274" s="61">
        <v>1</v>
      </c>
      <c r="E274" s="61"/>
      <c r="F274" s="62"/>
      <c r="G274" s="62">
        <v>1</v>
      </c>
      <c r="H274" s="62"/>
      <c r="I274" s="62"/>
      <c r="J274" s="62">
        <v>1</v>
      </c>
      <c r="K274" s="62"/>
      <c r="L274" s="62"/>
      <c r="M274" s="62"/>
      <c r="N274" s="62"/>
      <c r="O274" s="62"/>
      <c r="P274" s="62"/>
      <c r="Q274" s="62"/>
      <c r="R274" s="62"/>
      <c r="S274" s="62"/>
      <c r="T274" s="62"/>
    </row>
    <row r="275" spans="1:20" ht="20.100000000000001" customHeight="1" x14ac:dyDescent="0.25">
      <c r="A275" s="4" t="s">
        <v>101</v>
      </c>
      <c r="B275" s="7" t="s">
        <v>656</v>
      </c>
      <c r="C275" s="5">
        <v>314.10000000000002</v>
      </c>
      <c r="D275" s="61"/>
      <c r="E275" s="61"/>
      <c r="F275" s="62"/>
      <c r="G275" s="62"/>
      <c r="H275" s="62"/>
      <c r="I275" s="62"/>
      <c r="J275" s="62"/>
      <c r="K275" s="62"/>
      <c r="L275" s="62"/>
      <c r="M275" s="62"/>
      <c r="N275" s="62"/>
      <c r="O275" s="62"/>
      <c r="P275" s="62"/>
      <c r="Q275" s="62"/>
      <c r="R275" s="62"/>
      <c r="S275" s="62"/>
      <c r="T275" s="62"/>
    </row>
    <row r="276" spans="1:20" ht="20.100000000000001" customHeight="1" x14ac:dyDescent="0.25">
      <c r="A276" s="4" t="s">
        <v>100</v>
      </c>
      <c r="B276" s="7" t="s">
        <v>497</v>
      </c>
      <c r="C276" s="5">
        <v>315</v>
      </c>
      <c r="D276" s="61"/>
      <c r="E276" s="61"/>
      <c r="F276" s="62">
        <v>1</v>
      </c>
      <c r="G276" s="62"/>
      <c r="H276" s="62">
        <v>1</v>
      </c>
      <c r="I276" s="62"/>
      <c r="J276" s="62">
        <v>1</v>
      </c>
      <c r="K276" s="62"/>
      <c r="L276" s="62"/>
      <c r="M276" s="62"/>
      <c r="N276" s="62"/>
      <c r="O276" s="62"/>
      <c r="P276" s="62"/>
      <c r="Q276" s="62"/>
      <c r="R276" s="62"/>
      <c r="S276" s="62"/>
      <c r="T276" s="62"/>
    </row>
    <row r="277" spans="1:20" ht="20.100000000000001" customHeight="1" x14ac:dyDescent="0.25">
      <c r="A277" s="4" t="s">
        <v>99</v>
      </c>
      <c r="B277" s="7" t="s">
        <v>738</v>
      </c>
      <c r="C277" s="5">
        <v>315.10000000000002</v>
      </c>
      <c r="D277" s="61"/>
      <c r="E277" s="61"/>
      <c r="F277" s="62"/>
      <c r="G277" s="62"/>
      <c r="H277" s="62"/>
      <c r="I277" s="62"/>
      <c r="J277" s="62"/>
      <c r="K277" s="62"/>
      <c r="L277" s="62"/>
      <c r="M277" s="62"/>
      <c r="N277" s="62"/>
      <c r="O277" s="62"/>
      <c r="P277" s="62"/>
      <c r="Q277" s="62"/>
      <c r="R277" s="62"/>
      <c r="S277" s="62"/>
      <c r="T277" s="62"/>
    </row>
    <row r="278" spans="1:20" ht="20.100000000000001" customHeight="1" x14ac:dyDescent="0.25">
      <c r="A278" s="4" t="s">
        <v>98</v>
      </c>
      <c r="B278" s="7" t="s">
        <v>739</v>
      </c>
      <c r="C278" s="5">
        <v>315.2</v>
      </c>
      <c r="D278" s="61"/>
      <c r="E278" s="61"/>
      <c r="F278" s="62">
        <v>1</v>
      </c>
      <c r="G278" s="62"/>
      <c r="H278" s="62">
        <v>1</v>
      </c>
      <c r="I278" s="62"/>
      <c r="J278" s="62">
        <v>1</v>
      </c>
      <c r="K278" s="62"/>
      <c r="L278" s="62"/>
      <c r="M278" s="62"/>
      <c r="N278" s="62"/>
      <c r="O278" s="62"/>
      <c r="P278" s="62"/>
      <c r="Q278" s="62"/>
      <c r="R278" s="62"/>
      <c r="S278" s="62"/>
      <c r="T278" s="62"/>
    </row>
    <row r="279" spans="1:20" ht="20.100000000000001" customHeight="1" x14ac:dyDescent="0.25">
      <c r="A279" s="4" t="s">
        <v>97</v>
      </c>
      <c r="B279" s="7" t="s">
        <v>403</v>
      </c>
      <c r="C279" s="5"/>
      <c r="D279" s="61"/>
      <c r="E279" s="61"/>
      <c r="F279" s="62"/>
      <c r="G279" s="62"/>
      <c r="H279" s="62"/>
      <c r="I279" s="62"/>
      <c r="J279" s="62"/>
      <c r="K279" s="62"/>
      <c r="L279" s="62"/>
      <c r="M279" s="62"/>
      <c r="N279" s="62"/>
      <c r="O279" s="62"/>
      <c r="P279" s="62"/>
      <c r="Q279" s="62"/>
      <c r="R279" s="62"/>
      <c r="S279" s="62"/>
      <c r="T279" s="62"/>
    </row>
    <row r="280" spans="1:20" ht="20.100000000000001" customHeight="1" x14ac:dyDescent="0.25">
      <c r="A280" s="8" t="s">
        <v>96</v>
      </c>
      <c r="B280" s="12" t="s">
        <v>457</v>
      </c>
      <c r="C280" s="5"/>
      <c r="D280" s="65">
        <f t="shared" ref="D280:T280" si="14">SUM(D281:D303)</f>
        <v>1</v>
      </c>
      <c r="E280" s="65">
        <f t="shared" si="14"/>
        <v>0</v>
      </c>
      <c r="F280" s="65">
        <f t="shared" si="14"/>
        <v>11</v>
      </c>
      <c r="G280" s="65">
        <f t="shared" si="14"/>
        <v>2</v>
      </c>
      <c r="H280" s="65">
        <f t="shared" si="14"/>
        <v>2</v>
      </c>
      <c r="I280" s="65">
        <f t="shared" si="14"/>
        <v>0</v>
      </c>
      <c r="J280" s="65">
        <f t="shared" si="14"/>
        <v>4</v>
      </c>
      <c r="K280" s="65">
        <f t="shared" si="14"/>
        <v>0</v>
      </c>
      <c r="L280" s="65">
        <f t="shared" si="14"/>
        <v>0</v>
      </c>
      <c r="M280" s="65">
        <f t="shared" si="14"/>
        <v>5</v>
      </c>
      <c r="N280" s="65">
        <f t="shared" si="14"/>
        <v>0</v>
      </c>
      <c r="O280" s="65">
        <f t="shared" si="14"/>
        <v>0</v>
      </c>
      <c r="P280" s="65">
        <f t="shared" si="14"/>
        <v>0</v>
      </c>
      <c r="Q280" s="65">
        <f t="shared" si="14"/>
        <v>0</v>
      </c>
      <c r="R280" s="65">
        <f t="shared" si="14"/>
        <v>0</v>
      </c>
      <c r="S280" s="65">
        <f t="shared" si="14"/>
        <v>0</v>
      </c>
      <c r="T280" s="65">
        <f t="shared" si="14"/>
        <v>0</v>
      </c>
    </row>
    <row r="281" spans="1:20" ht="20.100000000000001" customHeight="1" x14ac:dyDescent="0.25">
      <c r="A281" s="4" t="s">
        <v>95</v>
      </c>
      <c r="B281" s="7" t="s">
        <v>458</v>
      </c>
      <c r="C281" s="5">
        <v>316</v>
      </c>
      <c r="D281" s="61"/>
      <c r="E281" s="61"/>
      <c r="F281" s="62">
        <v>4</v>
      </c>
      <c r="G281" s="62"/>
      <c r="H281" s="62"/>
      <c r="I281" s="62"/>
      <c r="J281" s="62"/>
      <c r="K281" s="62"/>
      <c r="L281" s="62"/>
      <c r="M281" s="62">
        <v>3</v>
      </c>
      <c r="N281" s="62"/>
      <c r="O281" s="62"/>
      <c r="P281" s="62"/>
      <c r="Q281" s="62"/>
      <c r="R281" s="62"/>
      <c r="S281" s="62"/>
      <c r="T281" s="62"/>
    </row>
    <row r="282" spans="1:20" ht="20.100000000000001" customHeight="1" x14ac:dyDescent="0.25">
      <c r="A282" s="4" t="s">
        <v>94</v>
      </c>
      <c r="B282" s="7" t="s">
        <v>573</v>
      </c>
      <c r="C282" s="5">
        <v>317</v>
      </c>
      <c r="D282" s="61"/>
      <c r="E282" s="61"/>
      <c r="F282" s="62"/>
      <c r="G282" s="62"/>
      <c r="H282" s="62"/>
      <c r="I282" s="62"/>
      <c r="J282" s="62"/>
      <c r="K282" s="62"/>
      <c r="L282" s="62"/>
      <c r="M282" s="62"/>
      <c r="N282" s="62"/>
      <c r="O282" s="62"/>
      <c r="P282" s="62"/>
      <c r="Q282" s="62"/>
      <c r="R282" s="62"/>
      <c r="S282" s="62"/>
      <c r="T282" s="62"/>
    </row>
    <row r="283" spans="1:20" ht="20.100000000000001" customHeight="1" x14ac:dyDescent="0.25">
      <c r="A283" s="4" t="s">
        <v>93</v>
      </c>
      <c r="B283" s="7" t="s">
        <v>459</v>
      </c>
      <c r="C283" s="5">
        <v>319</v>
      </c>
      <c r="D283" s="61"/>
      <c r="E283" s="61"/>
      <c r="F283" s="62"/>
      <c r="G283" s="62"/>
      <c r="H283" s="62"/>
      <c r="I283" s="62"/>
      <c r="J283" s="62"/>
      <c r="K283" s="62"/>
      <c r="L283" s="62"/>
      <c r="M283" s="62"/>
      <c r="N283" s="62"/>
      <c r="O283" s="62"/>
      <c r="P283" s="62"/>
      <c r="Q283" s="62"/>
      <c r="R283" s="62"/>
      <c r="S283" s="62"/>
      <c r="T283" s="62"/>
    </row>
    <row r="284" spans="1:20" ht="20.100000000000001" customHeight="1" x14ac:dyDescent="0.25">
      <c r="A284" s="4" t="s">
        <v>92</v>
      </c>
      <c r="B284" s="7" t="s">
        <v>657</v>
      </c>
      <c r="C284" s="5">
        <v>320</v>
      </c>
      <c r="D284" s="61"/>
      <c r="E284" s="61"/>
      <c r="F284" s="62"/>
      <c r="G284" s="62"/>
      <c r="H284" s="62"/>
      <c r="I284" s="62"/>
      <c r="J284" s="62"/>
      <c r="K284" s="62"/>
      <c r="L284" s="62"/>
      <c r="M284" s="62"/>
      <c r="N284" s="62"/>
      <c r="O284" s="62"/>
      <c r="P284" s="62"/>
      <c r="Q284" s="62"/>
      <c r="R284" s="62"/>
      <c r="S284" s="62"/>
      <c r="T284" s="62"/>
    </row>
    <row r="285" spans="1:20" ht="20.100000000000001" customHeight="1" x14ac:dyDescent="0.25">
      <c r="A285" s="4" t="s">
        <v>91</v>
      </c>
      <c r="B285" s="7" t="s">
        <v>460</v>
      </c>
      <c r="C285" s="5">
        <v>321</v>
      </c>
      <c r="D285" s="65"/>
      <c r="E285" s="65"/>
      <c r="F285" s="65"/>
      <c r="G285" s="65"/>
      <c r="H285" s="65"/>
      <c r="I285" s="65"/>
      <c r="J285" s="65"/>
      <c r="K285" s="65"/>
      <c r="L285" s="65"/>
      <c r="M285" s="65"/>
      <c r="N285" s="65"/>
      <c r="O285" s="65"/>
      <c r="P285" s="65"/>
      <c r="Q285" s="65"/>
      <c r="R285" s="65"/>
      <c r="S285" s="65"/>
      <c r="T285" s="65"/>
    </row>
    <row r="286" spans="1:20" ht="20.100000000000001" customHeight="1" x14ac:dyDescent="0.25">
      <c r="A286" s="4" t="s">
        <v>90</v>
      </c>
      <c r="B286" s="7" t="s">
        <v>574</v>
      </c>
      <c r="C286" s="5">
        <v>322</v>
      </c>
      <c r="D286" s="61">
        <v>1</v>
      </c>
      <c r="E286" s="61"/>
      <c r="F286" s="62">
        <v>4</v>
      </c>
      <c r="G286" s="62"/>
      <c r="H286" s="62">
        <v>1</v>
      </c>
      <c r="I286" s="62"/>
      <c r="J286" s="62">
        <v>1</v>
      </c>
      <c r="K286" s="62"/>
      <c r="L286" s="62"/>
      <c r="M286" s="62">
        <v>2</v>
      </c>
      <c r="N286" s="62"/>
      <c r="O286" s="62"/>
      <c r="P286" s="62"/>
      <c r="Q286" s="62"/>
      <c r="R286" s="62"/>
      <c r="S286" s="62"/>
      <c r="T286" s="62"/>
    </row>
    <row r="287" spans="1:20" ht="20.100000000000001" customHeight="1" x14ac:dyDescent="0.25">
      <c r="A287" s="4" t="s">
        <v>89</v>
      </c>
      <c r="B287" s="7" t="s">
        <v>498</v>
      </c>
      <c r="C287" s="5">
        <v>323</v>
      </c>
      <c r="D287" s="61"/>
      <c r="E287" s="61"/>
      <c r="F287" s="62"/>
      <c r="G287" s="62"/>
      <c r="H287" s="62"/>
      <c r="I287" s="62"/>
      <c r="J287" s="62"/>
      <c r="K287" s="62"/>
      <c r="L287" s="62"/>
      <c r="M287" s="62"/>
      <c r="N287" s="62"/>
      <c r="O287" s="62"/>
      <c r="P287" s="62"/>
      <c r="Q287" s="62"/>
      <c r="R287" s="62"/>
      <c r="S287" s="62"/>
      <c r="T287" s="62"/>
    </row>
    <row r="288" spans="1:20" ht="20.100000000000001" customHeight="1" x14ac:dyDescent="0.25">
      <c r="A288" s="4" t="s">
        <v>88</v>
      </c>
      <c r="B288" s="7" t="s">
        <v>575</v>
      </c>
      <c r="C288" s="5">
        <v>324</v>
      </c>
      <c r="D288" s="62"/>
      <c r="E288" s="62"/>
      <c r="F288" s="62"/>
      <c r="G288" s="62"/>
      <c r="H288" s="62"/>
      <c r="I288" s="62"/>
      <c r="J288" s="62"/>
      <c r="K288" s="62"/>
      <c r="L288" s="62"/>
      <c r="M288" s="62"/>
      <c r="N288" s="62"/>
      <c r="O288" s="62"/>
      <c r="P288" s="62"/>
      <c r="Q288" s="62"/>
      <c r="R288" s="62"/>
      <c r="S288" s="62"/>
      <c r="T288" s="62"/>
    </row>
    <row r="289" spans="1:20" ht="20.100000000000001" customHeight="1" x14ac:dyDescent="0.25">
      <c r="A289" s="4" t="s">
        <v>87</v>
      </c>
      <c r="B289" s="7" t="s">
        <v>658</v>
      </c>
      <c r="C289" s="5">
        <v>325</v>
      </c>
      <c r="D289" s="62"/>
      <c r="E289" s="62"/>
      <c r="F289" s="62">
        <v>1</v>
      </c>
      <c r="G289" s="62"/>
      <c r="H289" s="62">
        <v>1</v>
      </c>
      <c r="I289" s="62"/>
      <c r="J289" s="62">
        <v>1</v>
      </c>
      <c r="K289" s="62"/>
      <c r="L289" s="62"/>
      <c r="M289" s="62"/>
      <c r="N289" s="62"/>
      <c r="O289" s="62"/>
      <c r="P289" s="62"/>
      <c r="Q289" s="62"/>
      <c r="R289" s="62"/>
      <c r="S289" s="62"/>
      <c r="T289" s="62"/>
    </row>
    <row r="290" spans="1:20" ht="20.100000000000001" customHeight="1" x14ac:dyDescent="0.25">
      <c r="A290" s="4" t="s">
        <v>86</v>
      </c>
      <c r="B290" s="7" t="s">
        <v>659</v>
      </c>
      <c r="C290" s="5">
        <v>326</v>
      </c>
      <c r="D290" s="62"/>
      <c r="E290" s="62"/>
      <c r="F290" s="62">
        <v>1</v>
      </c>
      <c r="G290" s="62">
        <v>1</v>
      </c>
      <c r="H290" s="62"/>
      <c r="I290" s="62"/>
      <c r="J290" s="62">
        <v>1</v>
      </c>
      <c r="K290" s="62"/>
      <c r="L290" s="62"/>
      <c r="M290" s="62"/>
      <c r="N290" s="62"/>
      <c r="O290" s="62"/>
      <c r="P290" s="62"/>
      <c r="Q290" s="62"/>
      <c r="R290" s="62"/>
      <c r="S290" s="62"/>
      <c r="T290" s="62"/>
    </row>
    <row r="291" spans="1:20" ht="20.100000000000001" customHeight="1" x14ac:dyDescent="0.25">
      <c r="A291" s="4" t="s">
        <v>85</v>
      </c>
      <c r="B291" s="7" t="s">
        <v>576</v>
      </c>
      <c r="C291" s="5">
        <v>327</v>
      </c>
      <c r="D291" s="62"/>
      <c r="E291" s="62"/>
      <c r="F291" s="62"/>
      <c r="G291" s="62"/>
      <c r="H291" s="62"/>
      <c r="I291" s="62"/>
      <c r="J291" s="62"/>
      <c r="K291" s="62"/>
      <c r="L291" s="62"/>
      <c r="M291" s="62"/>
      <c r="N291" s="62"/>
      <c r="O291" s="62"/>
      <c r="P291" s="62"/>
      <c r="Q291" s="62"/>
      <c r="R291" s="62"/>
      <c r="S291" s="62"/>
      <c r="T291" s="62"/>
    </row>
    <row r="292" spans="1:20" ht="20.100000000000001" customHeight="1" x14ac:dyDescent="0.25">
      <c r="A292" s="4" t="s">
        <v>84</v>
      </c>
      <c r="B292" s="7" t="s">
        <v>577</v>
      </c>
      <c r="C292" s="5">
        <v>327.10000000000002</v>
      </c>
      <c r="D292" s="61"/>
      <c r="E292" s="61"/>
      <c r="F292" s="62"/>
      <c r="G292" s="62"/>
      <c r="H292" s="62"/>
      <c r="I292" s="62"/>
      <c r="J292" s="62"/>
      <c r="K292" s="62"/>
      <c r="L292" s="62"/>
      <c r="M292" s="62"/>
      <c r="N292" s="62"/>
      <c r="O292" s="62"/>
      <c r="P292" s="62"/>
      <c r="Q292" s="62"/>
      <c r="R292" s="62"/>
      <c r="S292" s="62"/>
      <c r="T292" s="62"/>
    </row>
    <row r="293" spans="1:20" ht="20.100000000000001" customHeight="1" x14ac:dyDescent="0.25">
      <c r="A293" s="4" t="s">
        <v>83</v>
      </c>
      <c r="B293" s="7" t="s">
        <v>578</v>
      </c>
      <c r="C293" s="5">
        <v>327.2</v>
      </c>
      <c r="D293" s="61"/>
      <c r="E293" s="61"/>
      <c r="F293" s="62"/>
      <c r="G293" s="62"/>
      <c r="H293" s="62"/>
      <c r="I293" s="62"/>
      <c r="J293" s="62"/>
      <c r="K293" s="62"/>
      <c r="L293" s="62"/>
      <c r="M293" s="62"/>
      <c r="N293" s="62"/>
      <c r="O293" s="62"/>
      <c r="P293" s="62"/>
      <c r="Q293" s="62"/>
      <c r="R293" s="62"/>
      <c r="S293" s="62"/>
      <c r="T293" s="62"/>
    </row>
    <row r="294" spans="1:20" ht="20.100000000000001" customHeight="1" x14ac:dyDescent="0.25">
      <c r="A294" s="4" t="s">
        <v>82</v>
      </c>
      <c r="B294" s="7" t="s">
        <v>660</v>
      </c>
      <c r="C294" s="5">
        <v>327.3</v>
      </c>
      <c r="D294" s="61"/>
      <c r="E294" s="61"/>
      <c r="F294" s="62"/>
      <c r="G294" s="62"/>
      <c r="H294" s="62"/>
      <c r="I294" s="62"/>
      <c r="J294" s="62"/>
      <c r="K294" s="62"/>
      <c r="L294" s="62"/>
      <c r="M294" s="62"/>
      <c r="N294" s="62"/>
      <c r="O294" s="62"/>
      <c r="P294" s="62"/>
      <c r="Q294" s="62"/>
      <c r="R294" s="62"/>
      <c r="S294" s="62"/>
      <c r="T294" s="62"/>
    </row>
    <row r="295" spans="1:20" ht="20.100000000000001" customHeight="1" x14ac:dyDescent="0.25">
      <c r="A295" s="4" t="s">
        <v>81</v>
      </c>
      <c r="B295" s="7" t="s">
        <v>579</v>
      </c>
      <c r="C295" s="5">
        <v>327.39999999999998</v>
      </c>
      <c r="D295" s="61"/>
      <c r="E295" s="61"/>
      <c r="F295" s="62"/>
      <c r="G295" s="62"/>
      <c r="H295" s="62"/>
      <c r="I295" s="62"/>
      <c r="J295" s="62"/>
      <c r="K295" s="62"/>
      <c r="L295" s="62"/>
      <c r="M295" s="62"/>
      <c r="N295" s="62"/>
      <c r="O295" s="62"/>
      <c r="P295" s="62"/>
      <c r="Q295" s="62"/>
      <c r="R295" s="62"/>
      <c r="S295" s="62"/>
      <c r="T295" s="62"/>
    </row>
    <row r="296" spans="1:20" ht="20.100000000000001" customHeight="1" x14ac:dyDescent="0.25">
      <c r="A296" s="4" t="s">
        <v>80</v>
      </c>
      <c r="B296" s="7" t="s">
        <v>499</v>
      </c>
      <c r="C296" s="5">
        <v>327.5</v>
      </c>
      <c r="D296" s="61"/>
      <c r="E296" s="61"/>
      <c r="F296" s="62"/>
      <c r="G296" s="62"/>
      <c r="H296" s="62"/>
      <c r="I296" s="62"/>
      <c r="J296" s="62"/>
      <c r="K296" s="62"/>
      <c r="L296" s="62"/>
      <c r="M296" s="62"/>
      <c r="N296" s="62"/>
      <c r="O296" s="62"/>
      <c r="P296" s="62"/>
      <c r="Q296" s="62"/>
      <c r="R296" s="62"/>
      <c r="S296" s="62"/>
      <c r="T296" s="62"/>
    </row>
    <row r="297" spans="1:20" ht="20.100000000000001" customHeight="1" x14ac:dyDescent="0.25">
      <c r="A297" s="4" t="s">
        <v>740</v>
      </c>
      <c r="B297" s="7" t="s">
        <v>741</v>
      </c>
      <c r="C297" s="5">
        <v>327.60000000000002</v>
      </c>
      <c r="D297" s="61"/>
      <c r="E297" s="61"/>
      <c r="F297" s="62"/>
      <c r="G297" s="62"/>
      <c r="H297" s="62"/>
      <c r="I297" s="62"/>
      <c r="J297" s="62"/>
      <c r="K297" s="62"/>
      <c r="L297" s="62"/>
      <c r="M297" s="62"/>
      <c r="N297" s="62"/>
      <c r="O297" s="62"/>
      <c r="P297" s="62"/>
      <c r="Q297" s="62"/>
      <c r="R297" s="62"/>
      <c r="S297" s="62"/>
      <c r="T297" s="62"/>
    </row>
    <row r="298" spans="1:20" ht="20.100000000000001" customHeight="1" x14ac:dyDescent="0.25">
      <c r="A298" s="4" t="s">
        <v>79</v>
      </c>
      <c r="B298" s="7" t="s">
        <v>500</v>
      </c>
      <c r="C298" s="5">
        <v>328</v>
      </c>
      <c r="D298" s="61"/>
      <c r="E298" s="61"/>
      <c r="F298" s="62"/>
      <c r="G298" s="62"/>
      <c r="H298" s="62"/>
      <c r="I298" s="62"/>
      <c r="J298" s="62"/>
      <c r="K298" s="62"/>
      <c r="L298" s="62"/>
      <c r="M298" s="62"/>
      <c r="N298" s="62"/>
      <c r="O298" s="62"/>
      <c r="P298" s="62"/>
      <c r="Q298" s="62"/>
      <c r="R298" s="62"/>
      <c r="S298" s="62"/>
      <c r="T298" s="62"/>
    </row>
    <row r="299" spans="1:20" ht="20.100000000000001" customHeight="1" x14ac:dyDescent="0.25">
      <c r="A299" s="4" t="s">
        <v>78</v>
      </c>
      <c r="B299" s="7" t="s">
        <v>661</v>
      </c>
      <c r="C299" s="5">
        <v>329</v>
      </c>
      <c r="D299" s="61"/>
      <c r="E299" s="61"/>
      <c r="F299" s="62">
        <v>1</v>
      </c>
      <c r="G299" s="62">
        <v>1</v>
      </c>
      <c r="H299" s="62"/>
      <c r="I299" s="62"/>
      <c r="J299" s="62">
        <v>1</v>
      </c>
      <c r="K299" s="62"/>
      <c r="L299" s="62"/>
      <c r="M299" s="62"/>
      <c r="N299" s="62"/>
      <c r="O299" s="62"/>
      <c r="P299" s="62"/>
      <c r="Q299" s="62"/>
      <c r="R299" s="62"/>
      <c r="S299" s="62"/>
      <c r="T299" s="62"/>
    </row>
    <row r="300" spans="1:20" ht="20.100000000000001" customHeight="1" x14ac:dyDescent="0.25">
      <c r="A300" s="4" t="s">
        <v>742</v>
      </c>
      <c r="B300" s="7" t="s">
        <v>743</v>
      </c>
      <c r="C300" s="5">
        <v>329.1</v>
      </c>
      <c r="D300" s="61"/>
      <c r="E300" s="61"/>
      <c r="F300" s="62"/>
      <c r="G300" s="62"/>
      <c r="H300" s="62"/>
      <c r="I300" s="62"/>
      <c r="J300" s="62"/>
      <c r="K300" s="62"/>
      <c r="L300" s="62"/>
      <c r="M300" s="62"/>
      <c r="N300" s="62"/>
      <c r="O300" s="62"/>
      <c r="P300" s="62"/>
      <c r="Q300" s="62"/>
      <c r="R300" s="62"/>
      <c r="S300" s="62"/>
      <c r="T300" s="62"/>
    </row>
    <row r="301" spans="1:20" ht="20.100000000000001" customHeight="1" x14ac:dyDescent="0.25">
      <c r="A301" s="4" t="s">
        <v>77</v>
      </c>
      <c r="B301" s="7" t="s">
        <v>377</v>
      </c>
      <c r="C301" s="5">
        <v>330</v>
      </c>
      <c r="D301" s="61"/>
      <c r="E301" s="61"/>
      <c r="F301" s="62"/>
      <c r="G301" s="62"/>
      <c r="H301" s="62"/>
      <c r="I301" s="62"/>
      <c r="J301" s="62"/>
      <c r="K301" s="62"/>
      <c r="L301" s="62"/>
      <c r="M301" s="62"/>
      <c r="N301" s="62"/>
      <c r="O301" s="62"/>
      <c r="P301" s="62"/>
      <c r="Q301" s="62"/>
      <c r="R301" s="62"/>
      <c r="S301" s="62"/>
      <c r="T301" s="62"/>
    </row>
    <row r="302" spans="1:20" ht="20.100000000000001" customHeight="1" x14ac:dyDescent="0.25">
      <c r="A302" s="4" t="s">
        <v>76</v>
      </c>
      <c r="B302" s="7" t="s">
        <v>369</v>
      </c>
      <c r="C302" s="5">
        <v>331</v>
      </c>
      <c r="D302" s="61"/>
      <c r="E302" s="61"/>
      <c r="F302" s="62"/>
      <c r="G302" s="62"/>
      <c r="H302" s="62"/>
      <c r="I302" s="62"/>
      <c r="J302" s="62"/>
      <c r="K302" s="62"/>
      <c r="L302" s="62"/>
      <c r="M302" s="62"/>
      <c r="N302" s="62"/>
      <c r="O302" s="62"/>
      <c r="P302" s="62"/>
      <c r="Q302" s="62"/>
      <c r="R302" s="62"/>
      <c r="S302" s="62"/>
      <c r="T302" s="62"/>
    </row>
    <row r="303" spans="1:20" ht="20.100000000000001" customHeight="1" x14ac:dyDescent="0.25">
      <c r="A303" s="4" t="s">
        <v>75</v>
      </c>
      <c r="B303" s="7" t="s">
        <v>403</v>
      </c>
      <c r="C303" s="5"/>
      <c r="D303" s="61"/>
      <c r="E303" s="61"/>
      <c r="F303" s="62"/>
      <c r="G303" s="62"/>
      <c r="H303" s="62"/>
      <c r="I303" s="62"/>
      <c r="J303" s="62"/>
      <c r="K303" s="62"/>
      <c r="L303" s="62"/>
      <c r="M303" s="62"/>
      <c r="N303" s="62"/>
      <c r="O303" s="62"/>
      <c r="P303" s="62"/>
      <c r="Q303" s="62"/>
      <c r="R303" s="62"/>
      <c r="S303" s="62"/>
      <c r="T303" s="62"/>
    </row>
    <row r="304" spans="1:20" ht="20.100000000000001" customHeight="1" x14ac:dyDescent="0.25">
      <c r="A304" s="8" t="s">
        <v>74</v>
      </c>
      <c r="B304" s="12" t="s">
        <v>461</v>
      </c>
      <c r="C304" s="5"/>
      <c r="D304" s="65">
        <f t="shared" ref="D304:T304" si="15">SUM(D305:D338)</f>
        <v>4</v>
      </c>
      <c r="E304" s="65">
        <f t="shared" si="15"/>
        <v>0</v>
      </c>
      <c r="F304" s="65">
        <f t="shared" si="15"/>
        <v>2</v>
      </c>
      <c r="G304" s="65">
        <f t="shared" si="15"/>
        <v>4</v>
      </c>
      <c r="H304" s="65">
        <f t="shared" si="15"/>
        <v>0</v>
      </c>
      <c r="I304" s="65">
        <f t="shared" si="15"/>
        <v>0</v>
      </c>
      <c r="J304" s="65">
        <f t="shared" si="15"/>
        <v>4</v>
      </c>
      <c r="K304" s="65">
        <f t="shared" si="15"/>
        <v>0</v>
      </c>
      <c r="L304" s="65">
        <f t="shared" si="15"/>
        <v>0</v>
      </c>
      <c r="M304" s="65">
        <f t="shared" si="15"/>
        <v>2</v>
      </c>
      <c r="N304" s="65">
        <f t="shared" si="15"/>
        <v>0</v>
      </c>
      <c r="O304" s="65">
        <f t="shared" si="15"/>
        <v>0</v>
      </c>
      <c r="P304" s="65">
        <f t="shared" si="15"/>
        <v>0</v>
      </c>
      <c r="Q304" s="65">
        <f t="shared" si="15"/>
        <v>0</v>
      </c>
      <c r="R304" s="65">
        <f t="shared" si="15"/>
        <v>0</v>
      </c>
      <c r="S304" s="65">
        <f t="shared" si="15"/>
        <v>0</v>
      </c>
      <c r="T304" s="65">
        <f t="shared" si="15"/>
        <v>0</v>
      </c>
    </row>
    <row r="305" spans="1:20" ht="20.100000000000001" customHeight="1" x14ac:dyDescent="0.25">
      <c r="A305" s="4" t="s">
        <v>73</v>
      </c>
      <c r="B305" s="7" t="s">
        <v>580</v>
      </c>
      <c r="C305" s="5">
        <v>332</v>
      </c>
      <c r="D305" s="61">
        <v>1</v>
      </c>
      <c r="E305" s="61"/>
      <c r="F305" s="62"/>
      <c r="G305" s="62">
        <v>1</v>
      </c>
      <c r="H305" s="62"/>
      <c r="I305" s="62"/>
      <c r="J305" s="62">
        <v>1</v>
      </c>
      <c r="K305" s="62"/>
      <c r="L305" s="62"/>
      <c r="M305" s="62"/>
      <c r="N305" s="62"/>
      <c r="O305" s="62"/>
      <c r="P305" s="62"/>
      <c r="Q305" s="62"/>
      <c r="R305" s="62"/>
      <c r="S305" s="62"/>
      <c r="T305" s="62"/>
    </row>
    <row r="306" spans="1:20" ht="20.100000000000001" customHeight="1" x14ac:dyDescent="0.25">
      <c r="A306" s="4" t="s">
        <v>72</v>
      </c>
      <c r="B306" s="7" t="s">
        <v>581</v>
      </c>
      <c r="C306" s="5">
        <v>332.1</v>
      </c>
      <c r="D306" s="61"/>
      <c r="E306" s="61"/>
      <c r="F306" s="62"/>
      <c r="G306" s="62"/>
      <c r="H306" s="62"/>
      <c r="I306" s="62"/>
      <c r="J306" s="62"/>
      <c r="K306" s="62"/>
      <c r="L306" s="62"/>
      <c r="M306" s="62"/>
      <c r="N306" s="62"/>
      <c r="O306" s="62"/>
      <c r="P306" s="62"/>
      <c r="Q306" s="62"/>
      <c r="R306" s="62"/>
      <c r="S306" s="62"/>
      <c r="T306" s="62"/>
    </row>
    <row r="307" spans="1:20" ht="20.100000000000001" customHeight="1" x14ac:dyDescent="0.25">
      <c r="A307" s="4" t="s">
        <v>71</v>
      </c>
      <c r="B307" s="7" t="s">
        <v>582</v>
      </c>
      <c r="C307" s="6">
        <v>332.2</v>
      </c>
      <c r="D307" s="61"/>
      <c r="E307" s="61"/>
      <c r="F307" s="62"/>
      <c r="G307" s="62"/>
      <c r="H307" s="62"/>
      <c r="I307" s="62"/>
      <c r="J307" s="62"/>
      <c r="K307" s="62"/>
      <c r="L307" s="62"/>
      <c r="M307" s="62"/>
      <c r="N307" s="62"/>
      <c r="O307" s="62"/>
      <c r="P307" s="62"/>
      <c r="Q307" s="62"/>
      <c r="R307" s="62"/>
      <c r="S307" s="62"/>
      <c r="T307" s="62"/>
    </row>
    <row r="308" spans="1:20" ht="20.100000000000001" customHeight="1" x14ac:dyDescent="0.25">
      <c r="A308" s="4" t="s">
        <v>744</v>
      </c>
      <c r="B308" s="7" t="s">
        <v>745</v>
      </c>
      <c r="C308" s="6">
        <v>332.3</v>
      </c>
      <c r="D308" s="61"/>
      <c r="E308" s="61"/>
      <c r="F308" s="62"/>
      <c r="G308" s="62"/>
      <c r="H308" s="62"/>
      <c r="I308" s="62"/>
      <c r="J308" s="62"/>
      <c r="K308" s="62"/>
      <c r="L308" s="62"/>
      <c r="M308" s="62"/>
      <c r="N308" s="62"/>
      <c r="O308" s="62"/>
      <c r="P308" s="62"/>
      <c r="Q308" s="62"/>
      <c r="R308" s="62"/>
      <c r="S308" s="62"/>
      <c r="T308" s="62"/>
    </row>
    <row r="309" spans="1:20" ht="20.100000000000001" customHeight="1" x14ac:dyDescent="0.25">
      <c r="A309" s="4" t="s">
        <v>746</v>
      </c>
      <c r="B309" s="7" t="s">
        <v>747</v>
      </c>
      <c r="C309" s="6">
        <v>332.4</v>
      </c>
      <c r="D309" s="61"/>
      <c r="E309" s="61"/>
      <c r="F309" s="62"/>
      <c r="G309" s="62"/>
      <c r="H309" s="62"/>
      <c r="I309" s="62"/>
      <c r="J309" s="62"/>
      <c r="K309" s="62"/>
      <c r="L309" s="62"/>
      <c r="M309" s="62"/>
      <c r="N309" s="62"/>
      <c r="O309" s="62"/>
      <c r="P309" s="62"/>
      <c r="Q309" s="62"/>
      <c r="R309" s="62"/>
      <c r="S309" s="62"/>
      <c r="T309" s="62"/>
    </row>
    <row r="310" spans="1:20" ht="20.100000000000001" customHeight="1" x14ac:dyDescent="0.25">
      <c r="A310" s="4" t="s">
        <v>748</v>
      </c>
      <c r="B310" s="7" t="s">
        <v>749</v>
      </c>
      <c r="C310" s="6">
        <v>332.5</v>
      </c>
      <c r="D310" s="61"/>
      <c r="E310" s="61"/>
      <c r="F310" s="62"/>
      <c r="G310" s="62"/>
      <c r="H310" s="62"/>
      <c r="I310" s="62"/>
      <c r="J310" s="62"/>
      <c r="K310" s="62"/>
      <c r="L310" s="62"/>
      <c r="M310" s="62"/>
      <c r="N310" s="62"/>
      <c r="O310" s="62"/>
      <c r="P310" s="62"/>
      <c r="Q310" s="62"/>
      <c r="R310" s="62"/>
      <c r="S310" s="62"/>
      <c r="T310" s="62"/>
    </row>
    <row r="311" spans="1:20" ht="20.100000000000001" customHeight="1" x14ac:dyDescent="0.25">
      <c r="A311" s="4" t="s">
        <v>70</v>
      </c>
      <c r="B311" s="7" t="s">
        <v>462</v>
      </c>
      <c r="C311" s="6">
        <v>333</v>
      </c>
      <c r="D311" s="61">
        <v>3</v>
      </c>
      <c r="E311" s="61"/>
      <c r="F311" s="62">
        <v>1</v>
      </c>
      <c r="G311" s="62">
        <v>2</v>
      </c>
      <c r="H311" s="62"/>
      <c r="I311" s="62"/>
      <c r="J311" s="62">
        <v>2</v>
      </c>
      <c r="K311" s="62"/>
      <c r="L311" s="62"/>
      <c r="M311" s="62">
        <v>2</v>
      </c>
      <c r="N311" s="62"/>
      <c r="O311" s="62"/>
      <c r="P311" s="62"/>
      <c r="Q311" s="62"/>
      <c r="R311" s="62"/>
      <c r="S311" s="62"/>
      <c r="T311" s="62"/>
    </row>
    <row r="312" spans="1:20" ht="20.100000000000001" customHeight="1" x14ac:dyDescent="0.25">
      <c r="A312" s="4" t="s">
        <v>69</v>
      </c>
      <c r="B312" s="7" t="s">
        <v>463</v>
      </c>
      <c r="C312" s="6">
        <v>334</v>
      </c>
      <c r="D312" s="61"/>
      <c r="E312" s="61"/>
      <c r="F312" s="62"/>
      <c r="G312" s="62"/>
      <c r="H312" s="62"/>
      <c r="I312" s="62"/>
      <c r="J312" s="62"/>
      <c r="K312" s="62"/>
      <c r="L312" s="62"/>
      <c r="M312" s="62"/>
      <c r="N312" s="62"/>
      <c r="O312" s="62"/>
      <c r="P312" s="62"/>
      <c r="Q312" s="62"/>
      <c r="R312" s="62"/>
      <c r="S312" s="62"/>
      <c r="T312" s="62"/>
    </row>
    <row r="313" spans="1:20" ht="20.100000000000001" customHeight="1" x14ac:dyDescent="0.25">
      <c r="A313" s="4" t="s">
        <v>68</v>
      </c>
      <c r="B313" s="7" t="s">
        <v>504</v>
      </c>
      <c r="C313" s="6">
        <v>334.1</v>
      </c>
      <c r="D313" s="61"/>
      <c r="E313" s="61"/>
      <c r="F313" s="62"/>
      <c r="G313" s="62"/>
      <c r="H313" s="62"/>
      <c r="I313" s="62"/>
      <c r="J313" s="62"/>
      <c r="K313" s="62"/>
      <c r="L313" s="62"/>
      <c r="M313" s="62"/>
      <c r="N313" s="62"/>
      <c r="O313" s="62"/>
      <c r="P313" s="62"/>
      <c r="Q313" s="62"/>
      <c r="R313" s="62"/>
      <c r="S313" s="62"/>
      <c r="T313" s="62"/>
    </row>
    <row r="314" spans="1:20" ht="20.100000000000001" customHeight="1" x14ac:dyDescent="0.25">
      <c r="A314" s="4" t="s">
        <v>67</v>
      </c>
      <c r="B314" s="7" t="s">
        <v>464</v>
      </c>
      <c r="C314" s="5">
        <v>335</v>
      </c>
      <c r="D314" s="61"/>
      <c r="E314" s="61"/>
      <c r="F314" s="62"/>
      <c r="G314" s="62"/>
      <c r="H314" s="62"/>
      <c r="I314" s="62"/>
      <c r="J314" s="62"/>
      <c r="K314" s="62"/>
      <c r="L314" s="62"/>
      <c r="M314" s="62"/>
      <c r="N314" s="62"/>
      <c r="O314" s="62"/>
      <c r="P314" s="62"/>
      <c r="Q314" s="62"/>
      <c r="R314" s="62"/>
      <c r="S314" s="62"/>
      <c r="T314" s="62"/>
    </row>
    <row r="315" spans="1:20" ht="20.100000000000001" customHeight="1" x14ac:dyDescent="0.25">
      <c r="A315" s="4" t="s">
        <v>66</v>
      </c>
      <c r="B315" s="7" t="s">
        <v>583</v>
      </c>
      <c r="C315" s="5">
        <v>336</v>
      </c>
      <c r="D315" s="64"/>
      <c r="E315" s="64"/>
      <c r="F315" s="64"/>
      <c r="G315" s="64"/>
      <c r="H315" s="64"/>
      <c r="I315" s="64"/>
      <c r="J315" s="64"/>
      <c r="K315" s="64"/>
      <c r="L315" s="64"/>
      <c r="M315" s="64"/>
      <c r="N315" s="64"/>
      <c r="O315" s="64"/>
      <c r="P315" s="64"/>
      <c r="Q315" s="64"/>
      <c r="R315" s="64"/>
      <c r="S315" s="64"/>
      <c r="T315" s="64"/>
    </row>
    <row r="316" spans="1:20" ht="20.100000000000001" customHeight="1" x14ac:dyDescent="0.25">
      <c r="A316" s="4" t="s">
        <v>65</v>
      </c>
      <c r="B316" s="7" t="s">
        <v>584</v>
      </c>
      <c r="C316" s="5">
        <v>337</v>
      </c>
      <c r="D316" s="62"/>
      <c r="E316" s="62"/>
      <c r="F316" s="62"/>
      <c r="G316" s="62"/>
      <c r="H316" s="62"/>
      <c r="I316" s="62"/>
      <c r="J316" s="62"/>
      <c r="K316" s="62"/>
      <c r="L316" s="62"/>
      <c r="M316" s="62"/>
      <c r="N316" s="62"/>
      <c r="O316" s="62"/>
      <c r="P316" s="62"/>
      <c r="Q316" s="62"/>
      <c r="R316" s="62"/>
      <c r="S316" s="62"/>
      <c r="T316" s="62"/>
    </row>
    <row r="317" spans="1:20" ht="20.100000000000001" customHeight="1" x14ac:dyDescent="0.25">
      <c r="A317" s="4" t="s">
        <v>64</v>
      </c>
      <c r="B317" s="7" t="s">
        <v>585</v>
      </c>
      <c r="C317" s="5">
        <v>338</v>
      </c>
      <c r="D317" s="62"/>
      <c r="E317" s="62"/>
      <c r="F317" s="62"/>
      <c r="G317" s="62"/>
      <c r="H317" s="62"/>
      <c r="I317" s="62"/>
      <c r="J317" s="62"/>
      <c r="K317" s="62"/>
      <c r="L317" s="62"/>
      <c r="M317" s="62"/>
      <c r="N317" s="62"/>
      <c r="O317" s="62"/>
      <c r="P317" s="62"/>
      <c r="Q317" s="62"/>
      <c r="R317" s="62"/>
      <c r="S317" s="62"/>
      <c r="T317" s="62"/>
    </row>
    <row r="318" spans="1:20" ht="20.100000000000001" customHeight="1" x14ac:dyDescent="0.25">
      <c r="A318" s="4" t="s">
        <v>750</v>
      </c>
      <c r="B318" s="7" t="s">
        <v>751</v>
      </c>
      <c r="C318" s="5">
        <v>338.1</v>
      </c>
      <c r="D318" s="62"/>
      <c r="E318" s="62"/>
      <c r="F318" s="62"/>
      <c r="G318" s="62"/>
      <c r="H318" s="62"/>
      <c r="I318" s="62"/>
      <c r="J318" s="62"/>
      <c r="K318" s="62"/>
      <c r="L318" s="62"/>
      <c r="M318" s="62"/>
      <c r="N318" s="62"/>
      <c r="O318" s="62"/>
      <c r="P318" s="62"/>
      <c r="Q318" s="62"/>
      <c r="R318" s="62"/>
      <c r="S318" s="62"/>
      <c r="T318" s="62"/>
    </row>
    <row r="319" spans="1:20" ht="20.100000000000001" customHeight="1" x14ac:dyDescent="0.25">
      <c r="A319" s="4" t="s">
        <v>63</v>
      </c>
      <c r="B319" s="7" t="s">
        <v>586</v>
      </c>
      <c r="C319" s="5">
        <v>339</v>
      </c>
      <c r="D319" s="62"/>
      <c r="E319" s="62"/>
      <c r="F319" s="62"/>
      <c r="G319" s="62"/>
      <c r="H319" s="62"/>
      <c r="I319" s="62"/>
      <c r="J319" s="62"/>
      <c r="K319" s="62"/>
      <c r="L319" s="62"/>
      <c r="M319" s="62"/>
      <c r="N319" s="62"/>
      <c r="O319" s="62"/>
      <c r="P319" s="62"/>
      <c r="Q319" s="62"/>
      <c r="R319" s="62"/>
      <c r="S319" s="62"/>
      <c r="T319" s="62"/>
    </row>
    <row r="320" spans="1:20" ht="20.100000000000001" customHeight="1" x14ac:dyDescent="0.25">
      <c r="A320" s="4" t="s">
        <v>62</v>
      </c>
      <c r="B320" s="7" t="s">
        <v>587</v>
      </c>
      <c r="C320" s="5">
        <v>340</v>
      </c>
      <c r="D320" s="62"/>
      <c r="E320" s="62"/>
      <c r="F320" s="62"/>
      <c r="G320" s="62"/>
      <c r="H320" s="62"/>
      <c r="I320" s="62"/>
      <c r="J320" s="62"/>
      <c r="K320" s="62"/>
      <c r="L320" s="62"/>
      <c r="M320" s="62"/>
      <c r="N320" s="62"/>
      <c r="O320" s="62"/>
      <c r="P320" s="62"/>
      <c r="Q320" s="62"/>
      <c r="R320" s="62"/>
      <c r="S320" s="62"/>
      <c r="T320" s="62"/>
    </row>
    <row r="321" spans="1:20" ht="20.100000000000001" customHeight="1" x14ac:dyDescent="0.25">
      <c r="A321" s="4" t="s">
        <v>61</v>
      </c>
      <c r="B321" s="7" t="s">
        <v>752</v>
      </c>
      <c r="C321" s="5">
        <v>341</v>
      </c>
      <c r="D321" s="61"/>
      <c r="E321" s="61"/>
      <c r="F321" s="62"/>
      <c r="G321" s="62"/>
      <c r="H321" s="62"/>
      <c r="I321" s="62"/>
      <c r="J321" s="62"/>
      <c r="K321" s="62"/>
      <c r="L321" s="62"/>
      <c r="M321" s="62"/>
      <c r="N321" s="62"/>
      <c r="O321" s="62"/>
      <c r="P321" s="62"/>
      <c r="Q321" s="62"/>
      <c r="R321" s="62"/>
      <c r="S321" s="62"/>
      <c r="T321" s="62"/>
    </row>
    <row r="322" spans="1:20" ht="20.100000000000001" customHeight="1" x14ac:dyDescent="0.25">
      <c r="A322" s="4" t="s">
        <v>60</v>
      </c>
      <c r="B322" s="7" t="s">
        <v>588</v>
      </c>
      <c r="C322" s="5">
        <v>342</v>
      </c>
      <c r="D322" s="61"/>
      <c r="E322" s="61"/>
      <c r="F322" s="62"/>
      <c r="G322" s="62"/>
      <c r="H322" s="62"/>
      <c r="I322" s="62"/>
      <c r="J322" s="62"/>
      <c r="K322" s="62"/>
      <c r="L322" s="62"/>
      <c r="M322" s="62"/>
      <c r="N322" s="62"/>
      <c r="O322" s="62"/>
      <c r="P322" s="62"/>
      <c r="Q322" s="62"/>
      <c r="R322" s="62"/>
      <c r="S322" s="62"/>
      <c r="T322" s="62"/>
    </row>
    <row r="323" spans="1:20" ht="20.100000000000001" customHeight="1" x14ac:dyDescent="0.25">
      <c r="A323" s="4" t="s">
        <v>753</v>
      </c>
      <c r="B323" s="7" t="s">
        <v>754</v>
      </c>
      <c r="C323" s="5">
        <v>342.1</v>
      </c>
      <c r="D323" s="61"/>
      <c r="E323" s="61"/>
      <c r="F323" s="62"/>
      <c r="G323" s="62"/>
      <c r="H323" s="62"/>
      <c r="I323" s="62"/>
      <c r="J323" s="62"/>
      <c r="K323" s="62"/>
      <c r="L323" s="62"/>
      <c r="M323" s="62"/>
      <c r="N323" s="62"/>
      <c r="O323" s="62"/>
      <c r="P323" s="62"/>
      <c r="Q323" s="62"/>
      <c r="R323" s="62"/>
      <c r="S323" s="62"/>
      <c r="T323" s="62"/>
    </row>
    <row r="324" spans="1:20" ht="20.100000000000001" customHeight="1" x14ac:dyDescent="0.25">
      <c r="A324" s="4" t="s">
        <v>59</v>
      </c>
      <c r="B324" s="7" t="s">
        <v>589</v>
      </c>
      <c r="C324" s="5">
        <v>343</v>
      </c>
      <c r="D324" s="61"/>
      <c r="E324" s="61"/>
      <c r="F324" s="62">
        <v>1</v>
      </c>
      <c r="G324" s="62">
        <v>1</v>
      </c>
      <c r="H324" s="62"/>
      <c r="I324" s="62"/>
      <c r="J324" s="62">
        <v>1</v>
      </c>
      <c r="K324" s="62"/>
      <c r="L324" s="62"/>
      <c r="M324" s="62"/>
      <c r="N324" s="62"/>
      <c r="O324" s="62"/>
      <c r="P324" s="62"/>
      <c r="Q324" s="62"/>
      <c r="R324" s="62"/>
      <c r="S324" s="62"/>
      <c r="T324" s="62"/>
    </row>
    <row r="325" spans="1:20" ht="20.100000000000001" customHeight="1" x14ac:dyDescent="0.25">
      <c r="A325" s="4" t="s">
        <v>58</v>
      </c>
      <c r="B325" s="7" t="s">
        <v>590</v>
      </c>
      <c r="C325" s="5">
        <v>344</v>
      </c>
      <c r="D325" s="61"/>
      <c r="E325" s="61"/>
      <c r="F325" s="62"/>
      <c r="G325" s="62"/>
      <c r="H325" s="62"/>
      <c r="I325" s="62"/>
      <c r="J325" s="62"/>
      <c r="K325" s="62"/>
      <c r="L325" s="62"/>
      <c r="M325" s="62"/>
      <c r="N325" s="62"/>
      <c r="O325" s="62"/>
      <c r="P325" s="62"/>
      <c r="Q325" s="62"/>
      <c r="R325" s="62"/>
      <c r="S325" s="62"/>
      <c r="T325" s="62"/>
    </row>
    <row r="326" spans="1:20" ht="20.100000000000001" customHeight="1" x14ac:dyDescent="0.25">
      <c r="A326" s="4" t="s">
        <v>57</v>
      </c>
      <c r="B326" s="7" t="s">
        <v>662</v>
      </c>
      <c r="C326" s="5">
        <v>345</v>
      </c>
      <c r="D326" s="61"/>
      <c r="E326" s="61"/>
      <c r="F326" s="62"/>
      <c r="G326" s="62"/>
      <c r="H326" s="62"/>
      <c r="I326" s="62"/>
      <c r="J326" s="62"/>
      <c r="K326" s="62"/>
      <c r="L326" s="62"/>
      <c r="M326" s="62"/>
      <c r="N326" s="62"/>
      <c r="O326" s="62"/>
      <c r="P326" s="62"/>
      <c r="Q326" s="62"/>
      <c r="R326" s="62"/>
      <c r="S326" s="62"/>
      <c r="T326" s="62"/>
    </row>
    <row r="327" spans="1:20" ht="20.100000000000001" customHeight="1" x14ac:dyDescent="0.25">
      <c r="A327" s="4" t="s">
        <v>56</v>
      </c>
      <c r="B327" s="7" t="s">
        <v>591</v>
      </c>
      <c r="C327" s="5">
        <v>345.1</v>
      </c>
      <c r="D327" s="61"/>
      <c r="E327" s="61"/>
      <c r="F327" s="62"/>
      <c r="G327" s="62"/>
      <c r="H327" s="62"/>
      <c r="I327" s="62"/>
      <c r="J327" s="62"/>
      <c r="K327" s="62"/>
      <c r="L327" s="62"/>
      <c r="M327" s="62"/>
      <c r="N327" s="62"/>
      <c r="O327" s="62"/>
      <c r="P327" s="62"/>
      <c r="Q327" s="62"/>
      <c r="R327" s="62"/>
      <c r="S327" s="62"/>
      <c r="T327" s="62"/>
    </row>
    <row r="328" spans="1:20" ht="20.100000000000001" customHeight="1" x14ac:dyDescent="0.25">
      <c r="A328" s="4" t="s">
        <v>55</v>
      </c>
      <c r="B328" s="7" t="s">
        <v>465</v>
      </c>
      <c r="C328" s="5">
        <v>346</v>
      </c>
      <c r="D328" s="61"/>
      <c r="E328" s="61"/>
      <c r="F328" s="62"/>
      <c r="G328" s="62"/>
      <c r="H328" s="62"/>
      <c r="I328" s="62"/>
      <c r="J328" s="62"/>
      <c r="K328" s="62"/>
      <c r="L328" s="62"/>
      <c r="M328" s="62"/>
      <c r="N328" s="62"/>
      <c r="O328" s="62"/>
      <c r="P328" s="62"/>
      <c r="Q328" s="62"/>
      <c r="R328" s="62"/>
      <c r="S328" s="62"/>
      <c r="T328" s="62"/>
    </row>
    <row r="329" spans="1:20" ht="20.100000000000001" customHeight="1" x14ac:dyDescent="0.25">
      <c r="A329" s="4" t="s">
        <v>54</v>
      </c>
      <c r="B329" s="7" t="s">
        <v>592</v>
      </c>
      <c r="C329" s="5">
        <v>347</v>
      </c>
      <c r="D329" s="61"/>
      <c r="E329" s="61"/>
      <c r="F329" s="62"/>
      <c r="G329" s="62"/>
      <c r="H329" s="62"/>
      <c r="I329" s="62"/>
      <c r="J329" s="62"/>
      <c r="K329" s="62"/>
      <c r="L329" s="62"/>
      <c r="M329" s="62"/>
      <c r="N329" s="62"/>
      <c r="O329" s="62"/>
      <c r="P329" s="62"/>
      <c r="Q329" s="62"/>
      <c r="R329" s="62"/>
      <c r="S329" s="62"/>
      <c r="T329" s="62"/>
    </row>
    <row r="330" spans="1:20" ht="20.100000000000001" customHeight="1" x14ac:dyDescent="0.25">
      <c r="A330" s="4" t="s">
        <v>53</v>
      </c>
      <c r="B330" s="7" t="s">
        <v>663</v>
      </c>
      <c r="C330" s="5">
        <v>348</v>
      </c>
      <c r="D330" s="61"/>
      <c r="E330" s="61"/>
      <c r="F330" s="62"/>
      <c r="G330" s="62"/>
      <c r="H330" s="62"/>
      <c r="I330" s="62"/>
      <c r="J330" s="62"/>
      <c r="K330" s="62"/>
      <c r="L330" s="62"/>
      <c r="M330" s="62"/>
      <c r="N330" s="62"/>
      <c r="O330" s="62"/>
      <c r="P330" s="62"/>
      <c r="Q330" s="62"/>
      <c r="R330" s="62"/>
      <c r="S330" s="62"/>
      <c r="T330" s="62"/>
    </row>
    <row r="331" spans="1:20" ht="20.100000000000001" customHeight="1" x14ac:dyDescent="0.25">
      <c r="A331" s="4" t="s">
        <v>52</v>
      </c>
      <c r="B331" s="7" t="s">
        <v>466</v>
      </c>
      <c r="C331" s="5">
        <v>349</v>
      </c>
      <c r="D331" s="61"/>
      <c r="E331" s="61"/>
      <c r="F331" s="62"/>
      <c r="G331" s="62"/>
      <c r="H331" s="62"/>
      <c r="I331" s="62"/>
      <c r="J331" s="62"/>
      <c r="K331" s="62"/>
      <c r="L331" s="62"/>
      <c r="M331" s="62"/>
      <c r="N331" s="62"/>
      <c r="O331" s="62"/>
      <c r="P331" s="62"/>
      <c r="Q331" s="62"/>
      <c r="R331" s="62"/>
      <c r="S331" s="62"/>
      <c r="T331" s="62"/>
    </row>
    <row r="332" spans="1:20" ht="20.100000000000001" customHeight="1" x14ac:dyDescent="0.25">
      <c r="A332" s="4" t="s">
        <v>51</v>
      </c>
      <c r="B332" s="7" t="s">
        <v>593</v>
      </c>
      <c r="C332" s="5">
        <v>350</v>
      </c>
      <c r="D332" s="61"/>
      <c r="E332" s="61"/>
      <c r="F332" s="62"/>
      <c r="G332" s="62"/>
      <c r="H332" s="62"/>
      <c r="I332" s="62"/>
      <c r="J332" s="62"/>
      <c r="K332" s="62"/>
      <c r="L332" s="62"/>
      <c r="M332" s="62"/>
      <c r="N332" s="62"/>
      <c r="O332" s="62"/>
      <c r="P332" s="62"/>
      <c r="Q332" s="62"/>
      <c r="R332" s="62"/>
      <c r="S332" s="62"/>
      <c r="T332" s="62"/>
    </row>
    <row r="333" spans="1:20" ht="20.100000000000001" customHeight="1" x14ac:dyDescent="0.25">
      <c r="A333" s="4" t="s">
        <v>50</v>
      </c>
      <c r="B333" s="5" t="s">
        <v>664</v>
      </c>
      <c r="C333" s="5">
        <v>351</v>
      </c>
      <c r="D333" s="61"/>
      <c r="E333" s="61"/>
      <c r="F333" s="62"/>
      <c r="G333" s="62"/>
      <c r="H333" s="62"/>
      <c r="I333" s="62"/>
      <c r="J333" s="62"/>
      <c r="K333" s="62"/>
      <c r="L333" s="62"/>
      <c r="M333" s="62"/>
      <c r="N333" s="62"/>
      <c r="O333" s="62"/>
      <c r="P333" s="62"/>
      <c r="Q333" s="62"/>
      <c r="R333" s="62"/>
      <c r="S333" s="62"/>
      <c r="T333" s="62"/>
    </row>
    <row r="334" spans="1:20" ht="20.100000000000001" customHeight="1" x14ac:dyDescent="0.25">
      <c r="A334" s="4" t="s">
        <v>49</v>
      </c>
      <c r="B334" s="7" t="s">
        <v>378</v>
      </c>
      <c r="C334" s="5">
        <v>352</v>
      </c>
      <c r="D334" s="61"/>
      <c r="E334" s="61"/>
      <c r="F334" s="62"/>
      <c r="G334" s="62"/>
      <c r="H334" s="62"/>
      <c r="I334" s="62"/>
      <c r="J334" s="62"/>
      <c r="K334" s="62"/>
      <c r="L334" s="62"/>
      <c r="M334" s="62"/>
      <c r="N334" s="62"/>
      <c r="O334" s="62"/>
      <c r="P334" s="62"/>
      <c r="Q334" s="62"/>
      <c r="R334" s="62"/>
      <c r="S334" s="62"/>
      <c r="T334" s="62"/>
    </row>
    <row r="335" spans="1:20" ht="20.100000000000001" customHeight="1" x14ac:dyDescent="0.25">
      <c r="A335" s="4" t="s">
        <v>48</v>
      </c>
      <c r="B335" s="7" t="s">
        <v>755</v>
      </c>
      <c r="C335" s="5">
        <v>353</v>
      </c>
      <c r="D335" s="61"/>
      <c r="E335" s="61"/>
      <c r="F335" s="62"/>
      <c r="G335" s="62"/>
      <c r="H335" s="62"/>
      <c r="I335" s="62"/>
      <c r="J335" s="62"/>
      <c r="K335" s="62"/>
      <c r="L335" s="62"/>
      <c r="M335" s="62"/>
      <c r="N335" s="62"/>
      <c r="O335" s="62"/>
      <c r="P335" s="62"/>
      <c r="Q335" s="62"/>
      <c r="R335" s="62"/>
      <c r="S335" s="62"/>
      <c r="T335" s="62"/>
    </row>
    <row r="336" spans="1:20" ht="20.100000000000001" customHeight="1" x14ac:dyDescent="0.25">
      <c r="A336" s="4" t="s">
        <v>47</v>
      </c>
      <c r="B336" s="7" t="s">
        <v>501</v>
      </c>
      <c r="C336" s="5">
        <v>354</v>
      </c>
      <c r="D336" s="61"/>
      <c r="E336" s="61"/>
      <c r="F336" s="62"/>
      <c r="G336" s="62"/>
      <c r="H336" s="62"/>
      <c r="I336" s="62"/>
      <c r="J336" s="62"/>
      <c r="K336" s="62"/>
      <c r="L336" s="62"/>
      <c r="M336" s="62"/>
      <c r="N336" s="62"/>
      <c r="O336" s="62"/>
      <c r="P336" s="62"/>
      <c r="Q336" s="62"/>
      <c r="R336" s="62"/>
      <c r="S336" s="62"/>
      <c r="T336" s="62"/>
    </row>
    <row r="337" spans="1:20" ht="20.100000000000001" customHeight="1" x14ac:dyDescent="0.25">
      <c r="A337" s="4" t="s">
        <v>46</v>
      </c>
      <c r="B337" s="7" t="s">
        <v>756</v>
      </c>
      <c r="C337" s="5">
        <v>355</v>
      </c>
      <c r="D337" s="61"/>
      <c r="E337" s="61"/>
      <c r="F337" s="62"/>
      <c r="G337" s="62"/>
      <c r="H337" s="62"/>
      <c r="I337" s="62"/>
      <c r="J337" s="62"/>
      <c r="K337" s="62"/>
      <c r="L337" s="62"/>
      <c r="M337" s="62"/>
      <c r="N337" s="62"/>
      <c r="O337" s="62"/>
      <c r="P337" s="62"/>
      <c r="Q337" s="62"/>
      <c r="R337" s="62"/>
      <c r="S337" s="62"/>
      <c r="T337" s="62"/>
    </row>
    <row r="338" spans="1:20" ht="20.100000000000001" customHeight="1" x14ac:dyDescent="0.25">
      <c r="A338" s="4" t="s">
        <v>45</v>
      </c>
      <c r="B338" s="7" t="s">
        <v>403</v>
      </c>
      <c r="C338" s="5"/>
      <c r="D338" s="61"/>
      <c r="E338" s="61"/>
      <c r="F338" s="62"/>
      <c r="G338" s="62"/>
      <c r="H338" s="62"/>
      <c r="I338" s="62"/>
      <c r="J338" s="62"/>
      <c r="K338" s="62"/>
      <c r="L338" s="62"/>
      <c r="M338" s="62"/>
      <c r="N338" s="62"/>
      <c r="O338" s="62"/>
      <c r="P338" s="62"/>
      <c r="Q338" s="62"/>
      <c r="R338" s="62"/>
      <c r="S338" s="62"/>
      <c r="T338" s="62"/>
    </row>
    <row r="339" spans="1:20" ht="20.100000000000001" customHeight="1" x14ac:dyDescent="0.25">
      <c r="A339" s="8" t="s">
        <v>44</v>
      </c>
      <c r="B339" s="12" t="s">
        <v>467</v>
      </c>
      <c r="C339" s="5"/>
      <c r="D339" s="65">
        <f t="shared" ref="D339:T339" si="16">SUM(D340:D372)</f>
        <v>0</v>
      </c>
      <c r="E339" s="65">
        <f t="shared" si="16"/>
        <v>0</v>
      </c>
      <c r="F339" s="65">
        <f t="shared" si="16"/>
        <v>0</v>
      </c>
      <c r="G339" s="65">
        <f t="shared" si="16"/>
        <v>0</v>
      </c>
      <c r="H339" s="65">
        <f t="shared" si="16"/>
        <v>0</v>
      </c>
      <c r="I339" s="65">
        <f t="shared" si="16"/>
        <v>0</v>
      </c>
      <c r="J339" s="65">
        <f t="shared" si="16"/>
        <v>0</v>
      </c>
      <c r="K339" s="65">
        <f t="shared" si="16"/>
        <v>0</v>
      </c>
      <c r="L339" s="65">
        <f t="shared" si="16"/>
        <v>0</v>
      </c>
      <c r="M339" s="65">
        <f t="shared" si="16"/>
        <v>0</v>
      </c>
      <c r="N339" s="65">
        <f t="shared" si="16"/>
        <v>0</v>
      </c>
      <c r="O339" s="65">
        <f t="shared" si="16"/>
        <v>0</v>
      </c>
      <c r="P339" s="65">
        <f t="shared" si="16"/>
        <v>0</v>
      </c>
      <c r="Q339" s="65">
        <f t="shared" si="16"/>
        <v>0</v>
      </c>
      <c r="R339" s="65">
        <f t="shared" si="16"/>
        <v>0</v>
      </c>
      <c r="S339" s="65">
        <f t="shared" si="16"/>
        <v>0</v>
      </c>
      <c r="T339" s="65">
        <f t="shared" si="16"/>
        <v>0</v>
      </c>
    </row>
    <row r="340" spans="1:20" ht="20.100000000000001" customHeight="1" x14ac:dyDescent="0.25">
      <c r="A340" s="4" t="s">
        <v>43</v>
      </c>
      <c r="B340" s="7" t="s">
        <v>370</v>
      </c>
      <c r="C340" s="6">
        <v>356</v>
      </c>
      <c r="D340" s="61"/>
      <c r="E340" s="61"/>
      <c r="F340" s="62"/>
      <c r="G340" s="62"/>
      <c r="H340" s="62"/>
      <c r="I340" s="62"/>
      <c r="J340" s="62"/>
      <c r="K340" s="62"/>
      <c r="L340" s="62"/>
      <c r="M340" s="62"/>
      <c r="N340" s="62"/>
      <c r="O340" s="62"/>
      <c r="P340" s="62"/>
      <c r="Q340" s="62"/>
      <c r="R340" s="62"/>
      <c r="S340" s="62"/>
      <c r="T340" s="62"/>
    </row>
    <row r="341" spans="1:20" ht="20.100000000000001" customHeight="1" x14ac:dyDescent="0.25">
      <c r="A341" s="4" t="s">
        <v>42</v>
      </c>
      <c r="B341" s="7" t="s">
        <v>468</v>
      </c>
      <c r="C341" s="6">
        <v>357</v>
      </c>
      <c r="D341" s="61"/>
      <c r="E341" s="61"/>
      <c r="F341" s="62"/>
      <c r="G341" s="62"/>
      <c r="H341" s="62"/>
      <c r="I341" s="62"/>
      <c r="J341" s="62"/>
      <c r="K341" s="62"/>
      <c r="L341" s="62"/>
      <c r="M341" s="62"/>
      <c r="N341" s="62"/>
      <c r="O341" s="62"/>
      <c r="P341" s="62"/>
      <c r="Q341" s="62"/>
      <c r="R341" s="62"/>
      <c r="S341" s="62"/>
      <c r="T341" s="62"/>
    </row>
    <row r="342" spans="1:20" ht="20.100000000000001" customHeight="1" x14ac:dyDescent="0.25">
      <c r="A342" s="4" t="s">
        <v>41</v>
      </c>
      <c r="B342" s="7" t="s">
        <v>757</v>
      </c>
      <c r="C342" s="6">
        <v>358</v>
      </c>
      <c r="D342" s="62"/>
      <c r="E342" s="62"/>
      <c r="F342" s="62"/>
      <c r="G342" s="62"/>
      <c r="H342" s="62"/>
      <c r="I342" s="62"/>
      <c r="J342" s="62"/>
      <c r="K342" s="62"/>
      <c r="L342" s="62"/>
      <c r="M342" s="62"/>
      <c r="N342" s="62"/>
      <c r="O342" s="62"/>
      <c r="P342" s="62"/>
      <c r="Q342" s="62"/>
      <c r="R342" s="62"/>
      <c r="S342" s="62"/>
      <c r="T342" s="62"/>
    </row>
    <row r="343" spans="1:20" ht="20.100000000000001" customHeight="1" x14ac:dyDescent="0.25">
      <c r="A343" s="4" t="s">
        <v>758</v>
      </c>
      <c r="B343" s="7" t="s">
        <v>759</v>
      </c>
      <c r="C343" s="6">
        <v>358.1</v>
      </c>
      <c r="D343" s="62"/>
      <c r="E343" s="62"/>
      <c r="F343" s="62"/>
      <c r="G343" s="62"/>
      <c r="H343" s="62"/>
      <c r="I343" s="62"/>
      <c r="J343" s="62"/>
      <c r="K343" s="62"/>
      <c r="L343" s="62"/>
      <c r="M343" s="62"/>
      <c r="N343" s="62"/>
      <c r="O343" s="62"/>
      <c r="P343" s="62"/>
      <c r="Q343" s="62"/>
      <c r="R343" s="62"/>
      <c r="S343" s="62"/>
      <c r="T343" s="62"/>
    </row>
    <row r="344" spans="1:20" ht="20.100000000000001" customHeight="1" x14ac:dyDescent="0.25">
      <c r="A344" s="4" t="s">
        <v>40</v>
      </c>
      <c r="B344" s="7" t="s">
        <v>760</v>
      </c>
      <c r="C344" s="6">
        <v>359</v>
      </c>
      <c r="D344" s="61"/>
      <c r="E344" s="61"/>
      <c r="F344" s="62"/>
      <c r="G344" s="62"/>
      <c r="H344" s="62"/>
      <c r="I344" s="62"/>
      <c r="J344" s="62"/>
      <c r="K344" s="62"/>
      <c r="L344" s="62"/>
      <c r="M344" s="62"/>
      <c r="N344" s="62"/>
      <c r="O344" s="62"/>
      <c r="P344" s="62"/>
      <c r="Q344" s="62"/>
      <c r="R344" s="62"/>
      <c r="S344" s="62"/>
      <c r="T344" s="62"/>
    </row>
    <row r="345" spans="1:20" ht="20.100000000000001" customHeight="1" x14ac:dyDescent="0.25">
      <c r="A345" s="4" t="s">
        <v>39</v>
      </c>
      <c r="B345" s="7" t="s">
        <v>594</v>
      </c>
      <c r="C345" s="6">
        <v>360</v>
      </c>
      <c r="D345" s="64"/>
      <c r="E345" s="64"/>
      <c r="F345" s="64"/>
      <c r="G345" s="64"/>
      <c r="H345" s="64"/>
      <c r="I345" s="64"/>
      <c r="J345" s="64"/>
      <c r="K345" s="64"/>
      <c r="L345" s="64"/>
      <c r="M345" s="64"/>
      <c r="N345" s="64"/>
      <c r="O345" s="64"/>
      <c r="P345" s="64"/>
      <c r="Q345" s="64"/>
      <c r="R345" s="64"/>
      <c r="S345" s="64"/>
      <c r="T345" s="64"/>
    </row>
    <row r="346" spans="1:20" ht="20.100000000000001" customHeight="1" x14ac:dyDescent="0.25">
      <c r="A346" s="4" t="s">
        <v>38</v>
      </c>
      <c r="B346" s="7" t="s">
        <v>595</v>
      </c>
      <c r="C346" s="5">
        <v>361</v>
      </c>
      <c r="D346" s="61"/>
      <c r="E346" s="61"/>
      <c r="F346" s="62"/>
      <c r="G346" s="62"/>
      <c r="H346" s="62"/>
      <c r="I346" s="62"/>
      <c r="J346" s="62"/>
      <c r="K346" s="62"/>
      <c r="L346" s="62"/>
      <c r="M346" s="62"/>
      <c r="N346" s="62"/>
      <c r="O346" s="62"/>
      <c r="P346" s="62"/>
      <c r="Q346" s="62"/>
      <c r="R346" s="62"/>
      <c r="S346" s="62"/>
      <c r="T346" s="62"/>
    </row>
    <row r="347" spans="1:20" ht="20.100000000000001" customHeight="1" x14ac:dyDescent="0.25">
      <c r="A347" s="4" t="s">
        <v>37</v>
      </c>
      <c r="B347" s="7" t="s">
        <v>596</v>
      </c>
      <c r="C347" s="5">
        <v>362</v>
      </c>
      <c r="D347" s="61"/>
      <c r="E347" s="61"/>
      <c r="F347" s="62"/>
      <c r="G347" s="62"/>
      <c r="H347" s="62"/>
      <c r="I347" s="62"/>
      <c r="J347" s="62"/>
      <c r="K347" s="62"/>
      <c r="L347" s="62"/>
      <c r="M347" s="62"/>
      <c r="N347" s="62"/>
      <c r="O347" s="62"/>
      <c r="P347" s="62"/>
      <c r="Q347" s="62"/>
      <c r="R347" s="62"/>
      <c r="S347" s="62"/>
      <c r="T347" s="62"/>
    </row>
    <row r="348" spans="1:20" ht="20.100000000000001" customHeight="1" x14ac:dyDescent="0.25">
      <c r="A348" s="4" t="s">
        <v>36</v>
      </c>
      <c r="B348" s="7" t="s">
        <v>761</v>
      </c>
      <c r="C348" s="5">
        <v>363</v>
      </c>
      <c r="D348" s="61"/>
      <c r="E348" s="61"/>
      <c r="F348" s="62"/>
      <c r="G348" s="62"/>
      <c r="H348" s="62"/>
      <c r="I348" s="62"/>
      <c r="J348" s="62"/>
      <c r="K348" s="62"/>
      <c r="L348" s="62"/>
      <c r="M348" s="62"/>
      <c r="N348" s="62"/>
      <c r="O348" s="62"/>
      <c r="P348" s="62"/>
      <c r="Q348" s="62"/>
      <c r="R348" s="62"/>
      <c r="S348" s="62"/>
      <c r="T348" s="62"/>
    </row>
    <row r="349" spans="1:20" ht="20.100000000000001" customHeight="1" x14ac:dyDescent="0.25">
      <c r="A349" s="4" t="s">
        <v>35</v>
      </c>
      <c r="B349" s="7" t="s">
        <v>469</v>
      </c>
      <c r="C349" s="5">
        <v>364</v>
      </c>
      <c r="D349" s="61"/>
      <c r="E349" s="61"/>
      <c r="F349" s="62"/>
      <c r="G349" s="62"/>
      <c r="H349" s="62"/>
      <c r="I349" s="62"/>
      <c r="J349" s="62"/>
      <c r="K349" s="62"/>
      <c r="L349" s="62"/>
      <c r="M349" s="62"/>
      <c r="N349" s="62"/>
      <c r="O349" s="62"/>
      <c r="P349" s="62"/>
      <c r="Q349" s="62"/>
      <c r="R349" s="62"/>
      <c r="S349" s="62"/>
      <c r="T349" s="62"/>
    </row>
    <row r="350" spans="1:20" ht="20.100000000000001" customHeight="1" x14ac:dyDescent="0.25">
      <c r="A350" s="4" t="s">
        <v>762</v>
      </c>
      <c r="B350" s="7" t="s">
        <v>763</v>
      </c>
      <c r="C350" s="5">
        <v>364.1</v>
      </c>
      <c r="D350" s="61"/>
      <c r="E350" s="61"/>
      <c r="F350" s="62"/>
      <c r="G350" s="62"/>
      <c r="H350" s="62"/>
      <c r="I350" s="62"/>
      <c r="J350" s="62"/>
      <c r="K350" s="62"/>
      <c r="L350" s="62"/>
      <c r="M350" s="62"/>
      <c r="N350" s="62"/>
      <c r="O350" s="62"/>
      <c r="P350" s="62"/>
      <c r="Q350" s="62"/>
      <c r="R350" s="62"/>
      <c r="S350" s="62"/>
      <c r="T350" s="62"/>
    </row>
    <row r="351" spans="1:20" ht="20.100000000000001" customHeight="1" x14ac:dyDescent="0.25">
      <c r="A351" s="4" t="s">
        <v>764</v>
      </c>
      <c r="B351" s="7" t="s">
        <v>765</v>
      </c>
      <c r="C351" s="5">
        <v>364.2</v>
      </c>
      <c r="D351" s="61"/>
      <c r="E351" s="61"/>
      <c r="F351" s="62"/>
      <c r="G351" s="62"/>
      <c r="H351" s="62"/>
      <c r="I351" s="62"/>
      <c r="J351" s="62"/>
      <c r="K351" s="62"/>
      <c r="L351" s="62"/>
      <c r="M351" s="62"/>
      <c r="N351" s="62"/>
      <c r="O351" s="62"/>
      <c r="P351" s="62"/>
      <c r="Q351" s="62"/>
      <c r="R351" s="62"/>
      <c r="S351" s="62"/>
      <c r="T351" s="62"/>
    </row>
    <row r="352" spans="1:20" ht="20.100000000000001" customHeight="1" x14ac:dyDescent="0.25">
      <c r="A352" s="4" t="s">
        <v>34</v>
      </c>
      <c r="B352" s="7" t="s">
        <v>470</v>
      </c>
      <c r="C352" s="5">
        <v>365</v>
      </c>
      <c r="D352" s="62"/>
      <c r="E352" s="62"/>
      <c r="F352" s="62"/>
      <c r="G352" s="62"/>
      <c r="H352" s="62"/>
      <c r="I352" s="62"/>
      <c r="J352" s="62"/>
      <c r="K352" s="62"/>
      <c r="L352" s="62"/>
      <c r="M352" s="62"/>
      <c r="N352" s="62"/>
      <c r="O352" s="62"/>
      <c r="P352" s="62"/>
      <c r="Q352" s="62"/>
      <c r="R352" s="62"/>
      <c r="S352" s="62"/>
      <c r="T352" s="62"/>
    </row>
    <row r="353" spans="1:20" ht="20.100000000000001" customHeight="1" x14ac:dyDescent="0.25">
      <c r="A353" s="4" t="s">
        <v>33</v>
      </c>
      <c r="B353" s="7" t="s">
        <v>471</v>
      </c>
      <c r="C353" s="5">
        <v>366</v>
      </c>
      <c r="D353" s="62"/>
      <c r="E353" s="62"/>
      <c r="F353" s="62"/>
      <c r="G353" s="62"/>
      <c r="H353" s="62"/>
      <c r="I353" s="62"/>
      <c r="J353" s="62"/>
      <c r="K353" s="62"/>
      <c r="L353" s="62"/>
      <c r="M353" s="62"/>
      <c r="N353" s="62"/>
      <c r="O353" s="62"/>
      <c r="P353" s="62"/>
      <c r="Q353" s="62"/>
      <c r="R353" s="62"/>
      <c r="S353" s="62"/>
      <c r="T353" s="62"/>
    </row>
    <row r="354" spans="1:20" ht="20.100000000000001" customHeight="1" x14ac:dyDescent="0.25">
      <c r="A354" s="4" t="s">
        <v>32</v>
      </c>
      <c r="B354" s="7" t="s">
        <v>597</v>
      </c>
      <c r="C354" s="5">
        <v>367</v>
      </c>
      <c r="D354" s="61"/>
      <c r="E354" s="61"/>
      <c r="F354" s="62"/>
      <c r="G354" s="62"/>
      <c r="H354" s="62"/>
      <c r="I354" s="62"/>
      <c r="J354" s="62"/>
      <c r="K354" s="62"/>
      <c r="L354" s="62"/>
      <c r="M354" s="62"/>
      <c r="N354" s="62"/>
      <c r="O354" s="62"/>
      <c r="P354" s="62"/>
      <c r="Q354" s="62"/>
      <c r="R354" s="62"/>
      <c r="S354" s="62"/>
      <c r="T354" s="62"/>
    </row>
    <row r="355" spans="1:20" ht="20.100000000000001" customHeight="1" x14ac:dyDescent="0.25">
      <c r="A355" s="4" t="s">
        <v>31</v>
      </c>
      <c r="B355" s="7" t="s">
        <v>598</v>
      </c>
      <c r="C355" s="5">
        <v>368</v>
      </c>
      <c r="D355" s="61"/>
      <c r="E355" s="61"/>
      <c r="F355" s="62"/>
      <c r="G355" s="62"/>
      <c r="H355" s="62"/>
      <c r="I355" s="62"/>
      <c r="J355" s="62"/>
      <c r="K355" s="62"/>
      <c r="L355" s="62"/>
      <c r="M355" s="62"/>
      <c r="N355" s="62"/>
      <c r="O355" s="62"/>
      <c r="P355" s="62"/>
      <c r="Q355" s="62"/>
      <c r="R355" s="62"/>
      <c r="S355" s="62"/>
      <c r="T355" s="62"/>
    </row>
    <row r="356" spans="1:20" ht="20.100000000000001" customHeight="1" x14ac:dyDescent="0.25">
      <c r="A356" s="4" t="s">
        <v>766</v>
      </c>
      <c r="B356" s="7" t="s">
        <v>767</v>
      </c>
      <c r="C356" s="5">
        <v>368.1</v>
      </c>
      <c r="D356" s="61"/>
      <c r="E356" s="61"/>
      <c r="F356" s="62"/>
      <c r="G356" s="62"/>
      <c r="H356" s="62"/>
      <c r="I356" s="62"/>
      <c r="J356" s="62"/>
      <c r="K356" s="62"/>
      <c r="L356" s="62"/>
      <c r="M356" s="62"/>
      <c r="N356" s="62"/>
      <c r="O356" s="62"/>
      <c r="P356" s="62"/>
      <c r="Q356" s="62"/>
      <c r="R356" s="62"/>
      <c r="S356" s="62"/>
      <c r="T356" s="62"/>
    </row>
    <row r="357" spans="1:20" ht="20.100000000000001" customHeight="1" x14ac:dyDescent="0.25">
      <c r="A357" s="4" t="s">
        <v>30</v>
      </c>
      <c r="B357" s="7" t="s">
        <v>599</v>
      </c>
      <c r="C357" s="5">
        <v>369</v>
      </c>
      <c r="D357" s="61"/>
      <c r="E357" s="61"/>
      <c r="F357" s="62"/>
      <c r="G357" s="62"/>
      <c r="H357" s="62"/>
      <c r="I357" s="62"/>
      <c r="J357" s="62"/>
      <c r="K357" s="62"/>
      <c r="L357" s="62"/>
      <c r="M357" s="62"/>
      <c r="N357" s="62"/>
      <c r="O357" s="62"/>
      <c r="P357" s="62"/>
      <c r="Q357" s="62"/>
      <c r="R357" s="62"/>
      <c r="S357" s="62"/>
      <c r="T357" s="62"/>
    </row>
    <row r="358" spans="1:20" ht="20.100000000000001" customHeight="1" x14ac:dyDescent="0.25">
      <c r="A358" s="4" t="s">
        <v>29</v>
      </c>
      <c r="B358" s="7" t="s">
        <v>600</v>
      </c>
      <c r="C358" s="5">
        <v>370</v>
      </c>
      <c r="D358" s="61"/>
      <c r="E358" s="61"/>
      <c r="F358" s="62"/>
      <c r="G358" s="62"/>
      <c r="H358" s="62"/>
      <c r="I358" s="62"/>
      <c r="J358" s="62"/>
      <c r="K358" s="62"/>
      <c r="L358" s="62"/>
      <c r="M358" s="62"/>
      <c r="N358" s="62"/>
      <c r="O358" s="62"/>
      <c r="P358" s="62"/>
      <c r="Q358" s="62"/>
      <c r="R358" s="62"/>
      <c r="S358" s="62"/>
      <c r="T358" s="62"/>
    </row>
    <row r="359" spans="1:20" ht="20.100000000000001" customHeight="1" x14ac:dyDescent="0.25">
      <c r="A359" s="4" t="s">
        <v>28</v>
      </c>
      <c r="B359" s="7" t="s">
        <v>601</v>
      </c>
      <c r="C359" s="5">
        <v>371</v>
      </c>
      <c r="D359" s="61"/>
      <c r="E359" s="61"/>
      <c r="F359" s="62"/>
      <c r="G359" s="62"/>
      <c r="H359" s="62"/>
      <c r="I359" s="62"/>
      <c r="J359" s="62"/>
      <c r="K359" s="62"/>
      <c r="L359" s="62"/>
      <c r="M359" s="62"/>
      <c r="N359" s="62"/>
      <c r="O359" s="62"/>
      <c r="P359" s="62"/>
      <c r="Q359" s="62"/>
      <c r="R359" s="62"/>
      <c r="S359" s="62"/>
      <c r="T359" s="62"/>
    </row>
    <row r="360" spans="1:20" ht="20.100000000000001" customHeight="1" x14ac:dyDescent="0.25">
      <c r="A360" s="4" t="s">
        <v>27</v>
      </c>
      <c r="B360" s="7" t="s">
        <v>602</v>
      </c>
      <c r="C360" s="5">
        <v>372</v>
      </c>
      <c r="D360" s="61"/>
      <c r="E360" s="61"/>
      <c r="F360" s="62"/>
      <c r="G360" s="62"/>
      <c r="H360" s="62"/>
      <c r="I360" s="62"/>
      <c r="J360" s="62"/>
      <c r="K360" s="62"/>
      <c r="L360" s="62"/>
      <c r="M360" s="62"/>
      <c r="N360" s="62"/>
      <c r="O360" s="62"/>
      <c r="P360" s="62"/>
      <c r="Q360" s="62"/>
      <c r="R360" s="62"/>
      <c r="S360" s="62"/>
      <c r="T360" s="62"/>
    </row>
    <row r="361" spans="1:20" ht="20.100000000000001" customHeight="1" x14ac:dyDescent="0.25">
      <c r="A361" s="4" t="s">
        <v>26</v>
      </c>
      <c r="B361" s="7" t="s">
        <v>603</v>
      </c>
      <c r="C361" s="5">
        <v>373</v>
      </c>
      <c r="D361" s="63"/>
      <c r="E361" s="63"/>
      <c r="F361" s="63"/>
      <c r="G361" s="63"/>
      <c r="H361" s="63"/>
      <c r="I361" s="63"/>
      <c r="J361" s="63"/>
      <c r="K361" s="63"/>
      <c r="L361" s="63"/>
      <c r="M361" s="63"/>
      <c r="N361" s="63"/>
      <c r="O361" s="63"/>
      <c r="P361" s="63"/>
      <c r="Q361" s="63"/>
      <c r="R361" s="63"/>
      <c r="S361" s="63"/>
      <c r="T361" s="63"/>
    </row>
    <row r="362" spans="1:20" ht="20.100000000000001" customHeight="1" x14ac:dyDescent="0.25">
      <c r="A362" s="4" t="s">
        <v>25</v>
      </c>
      <c r="B362" s="7" t="s">
        <v>604</v>
      </c>
      <c r="C362" s="5">
        <v>374</v>
      </c>
      <c r="D362" s="62"/>
      <c r="E362" s="62"/>
      <c r="F362" s="62"/>
      <c r="G362" s="62"/>
      <c r="H362" s="62"/>
      <c r="I362" s="62"/>
      <c r="J362" s="62"/>
      <c r="K362" s="62"/>
      <c r="L362" s="62"/>
      <c r="M362" s="62"/>
      <c r="N362" s="62"/>
      <c r="O362" s="62"/>
      <c r="P362" s="62"/>
      <c r="Q362" s="62"/>
      <c r="R362" s="62"/>
      <c r="S362" s="62"/>
      <c r="T362" s="62"/>
    </row>
    <row r="363" spans="1:20" ht="20.100000000000001" customHeight="1" x14ac:dyDescent="0.25">
      <c r="A363" s="4" t="s">
        <v>24</v>
      </c>
      <c r="B363" s="7" t="s">
        <v>472</v>
      </c>
      <c r="C363" s="5">
        <v>375</v>
      </c>
      <c r="D363" s="62"/>
      <c r="E363" s="62"/>
      <c r="F363" s="62"/>
      <c r="G363" s="62"/>
      <c r="H363" s="62"/>
      <c r="I363" s="62"/>
      <c r="J363" s="62"/>
      <c r="K363" s="62"/>
      <c r="L363" s="62"/>
      <c r="M363" s="62"/>
      <c r="N363" s="62"/>
      <c r="O363" s="62"/>
      <c r="P363" s="62"/>
      <c r="Q363" s="62"/>
      <c r="R363" s="62"/>
      <c r="S363" s="62"/>
      <c r="T363" s="62"/>
    </row>
    <row r="364" spans="1:20" ht="20.100000000000001" customHeight="1" x14ac:dyDescent="0.25">
      <c r="A364" s="4" t="s">
        <v>23</v>
      </c>
      <c r="B364" s="7" t="s">
        <v>605</v>
      </c>
      <c r="C364" s="5">
        <v>376</v>
      </c>
      <c r="D364" s="62"/>
      <c r="E364" s="62"/>
      <c r="F364" s="62"/>
      <c r="G364" s="62"/>
      <c r="H364" s="62"/>
      <c r="I364" s="62"/>
      <c r="J364" s="62"/>
      <c r="K364" s="62"/>
      <c r="L364" s="62"/>
      <c r="M364" s="62"/>
      <c r="N364" s="62"/>
      <c r="O364" s="62"/>
      <c r="P364" s="62"/>
      <c r="Q364" s="62"/>
      <c r="R364" s="62"/>
      <c r="S364" s="62"/>
      <c r="T364" s="62"/>
    </row>
    <row r="365" spans="1:20" ht="20.100000000000001" customHeight="1" x14ac:dyDescent="0.25">
      <c r="A365" s="4" t="s">
        <v>22</v>
      </c>
      <c r="B365" s="7" t="s">
        <v>606</v>
      </c>
      <c r="C365" s="5">
        <v>377</v>
      </c>
      <c r="D365" s="62"/>
      <c r="E365" s="62"/>
      <c r="F365" s="62"/>
      <c r="G365" s="62"/>
      <c r="H365" s="62"/>
      <c r="I365" s="62"/>
      <c r="J365" s="62"/>
      <c r="K365" s="62"/>
      <c r="L365" s="62"/>
      <c r="M365" s="62"/>
      <c r="N365" s="62"/>
      <c r="O365" s="62"/>
      <c r="P365" s="62"/>
      <c r="Q365" s="62"/>
      <c r="R365" s="62"/>
      <c r="S365" s="62"/>
      <c r="T365" s="62"/>
    </row>
    <row r="366" spans="1:20" ht="20.100000000000001" customHeight="1" x14ac:dyDescent="0.25">
      <c r="A366" s="4" t="s">
        <v>21</v>
      </c>
      <c r="B366" s="7" t="s">
        <v>607</v>
      </c>
      <c r="C366" s="5">
        <v>378</v>
      </c>
      <c r="D366" s="62"/>
      <c r="E366" s="62"/>
      <c r="F366" s="62"/>
      <c r="G366" s="62"/>
      <c r="H366" s="62"/>
      <c r="I366" s="62"/>
      <c r="J366" s="62"/>
      <c r="K366" s="62"/>
      <c r="L366" s="62"/>
      <c r="M366" s="62"/>
      <c r="N366" s="62"/>
      <c r="O366" s="62"/>
      <c r="P366" s="62"/>
      <c r="Q366" s="62"/>
      <c r="R366" s="62"/>
      <c r="S366" s="62"/>
      <c r="T366" s="62"/>
    </row>
    <row r="367" spans="1:20" ht="20.100000000000001" customHeight="1" x14ac:dyDescent="0.25">
      <c r="A367" s="4" t="s">
        <v>20</v>
      </c>
      <c r="B367" s="5" t="s">
        <v>473</v>
      </c>
      <c r="C367" s="5">
        <v>379</v>
      </c>
      <c r="D367" s="62"/>
      <c r="E367" s="62"/>
      <c r="F367" s="62"/>
      <c r="G367" s="62"/>
      <c r="H367" s="62"/>
      <c r="I367" s="62"/>
      <c r="J367" s="62"/>
      <c r="K367" s="62"/>
      <c r="L367" s="62"/>
      <c r="M367" s="62"/>
      <c r="N367" s="62"/>
      <c r="O367" s="62"/>
      <c r="P367" s="62"/>
      <c r="Q367" s="62"/>
      <c r="R367" s="62"/>
      <c r="S367" s="62"/>
      <c r="T367" s="62"/>
    </row>
    <row r="368" spans="1:20" ht="20.100000000000001" customHeight="1" x14ac:dyDescent="0.25">
      <c r="A368" s="4" t="s">
        <v>19</v>
      </c>
      <c r="B368" s="5" t="s">
        <v>608</v>
      </c>
      <c r="C368" s="5">
        <v>380</v>
      </c>
      <c r="D368" s="62"/>
      <c r="E368" s="62"/>
      <c r="F368" s="62"/>
      <c r="G368" s="62"/>
      <c r="H368" s="62"/>
      <c r="I368" s="62"/>
      <c r="J368" s="62"/>
      <c r="K368" s="62"/>
      <c r="L368" s="62"/>
      <c r="M368" s="62"/>
      <c r="N368" s="62"/>
      <c r="O368" s="62"/>
      <c r="P368" s="62"/>
      <c r="Q368" s="62"/>
      <c r="R368" s="62"/>
      <c r="S368" s="62"/>
      <c r="T368" s="62"/>
    </row>
    <row r="369" spans="1:20" ht="20.100000000000001" customHeight="1" x14ac:dyDescent="0.25">
      <c r="A369" s="4" t="s">
        <v>18</v>
      </c>
      <c r="B369" s="5" t="s">
        <v>371</v>
      </c>
      <c r="C369" s="5">
        <v>381</v>
      </c>
      <c r="D369" s="62"/>
      <c r="E369" s="62"/>
      <c r="F369" s="62"/>
      <c r="G369" s="62"/>
      <c r="H369" s="62"/>
      <c r="I369" s="62"/>
      <c r="J369" s="62"/>
      <c r="K369" s="62"/>
      <c r="L369" s="62"/>
      <c r="M369" s="62"/>
      <c r="N369" s="62"/>
      <c r="O369" s="62"/>
      <c r="P369" s="62"/>
      <c r="Q369" s="62"/>
      <c r="R369" s="62"/>
      <c r="S369" s="62"/>
      <c r="T369" s="62"/>
    </row>
    <row r="370" spans="1:20" ht="20.100000000000001" customHeight="1" x14ac:dyDescent="0.25">
      <c r="A370" s="4" t="s">
        <v>17</v>
      </c>
      <c r="B370" s="7" t="s">
        <v>474</v>
      </c>
      <c r="C370" s="14">
        <v>382</v>
      </c>
      <c r="D370" s="62"/>
      <c r="E370" s="62"/>
      <c r="F370" s="62"/>
      <c r="G370" s="62"/>
      <c r="H370" s="62"/>
      <c r="I370" s="62"/>
      <c r="J370" s="62"/>
      <c r="K370" s="62"/>
      <c r="L370" s="62"/>
      <c r="M370" s="62"/>
      <c r="N370" s="62"/>
      <c r="O370" s="62"/>
      <c r="P370" s="62"/>
      <c r="Q370" s="62"/>
      <c r="R370" s="62"/>
      <c r="S370" s="62"/>
      <c r="T370" s="62"/>
    </row>
    <row r="371" spans="1:20" ht="20.100000000000001" customHeight="1" x14ac:dyDescent="0.25">
      <c r="A371" s="4" t="s">
        <v>16</v>
      </c>
      <c r="B371" s="5" t="s">
        <v>475</v>
      </c>
      <c r="C371" s="14">
        <v>383</v>
      </c>
      <c r="D371" s="62"/>
      <c r="E371" s="62"/>
      <c r="F371" s="62"/>
      <c r="G371" s="62"/>
      <c r="H371" s="62"/>
      <c r="I371" s="62"/>
      <c r="J371" s="62"/>
      <c r="K371" s="62"/>
      <c r="L371" s="62"/>
      <c r="M371" s="62"/>
      <c r="N371" s="62"/>
      <c r="O371" s="62"/>
      <c r="P371" s="62"/>
      <c r="Q371" s="62"/>
      <c r="R371" s="62"/>
      <c r="S371" s="62"/>
      <c r="T371" s="62"/>
    </row>
    <row r="372" spans="1:20" ht="20.100000000000001" customHeight="1" x14ac:dyDescent="0.25">
      <c r="A372" s="4" t="s">
        <v>15</v>
      </c>
      <c r="B372" s="7" t="s">
        <v>403</v>
      </c>
      <c r="C372" s="5"/>
      <c r="D372" s="62"/>
      <c r="E372" s="62"/>
      <c r="F372" s="62"/>
      <c r="G372" s="62"/>
      <c r="H372" s="62"/>
      <c r="I372" s="62"/>
      <c r="J372" s="62"/>
      <c r="K372" s="62"/>
      <c r="L372" s="62"/>
      <c r="M372" s="62"/>
      <c r="N372" s="62"/>
      <c r="O372" s="62"/>
      <c r="P372" s="62"/>
      <c r="Q372" s="62"/>
      <c r="R372" s="62"/>
      <c r="S372" s="62"/>
      <c r="T372" s="62"/>
    </row>
    <row r="373" spans="1:20" ht="20.100000000000001" customHeight="1" x14ac:dyDescent="0.25">
      <c r="A373" s="8" t="s">
        <v>14</v>
      </c>
      <c r="B373" s="12" t="s">
        <v>476</v>
      </c>
      <c r="C373" s="5"/>
      <c r="D373" s="65">
        <f t="shared" ref="D373:T373" si="17">SUM(D374:D388)</f>
        <v>0</v>
      </c>
      <c r="E373" s="65">
        <f t="shared" si="17"/>
        <v>0</v>
      </c>
      <c r="F373" s="65">
        <f t="shared" si="17"/>
        <v>0</v>
      </c>
      <c r="G373" s="65">
        <f t="shared" si="17"/>
        <v>0</v>
      </c>
      <c r="H373" s="65">
        <f t="shared" si="17"/>
        <v>0</v>
      </c>
      <c r="I373" s="65">
        <f t="shared" si="17"/>
        <v>0</v>
      </c>
      <c r="J373" s="65">
        <f t="shared" si="17"/>
        <v>0</v>
      </c>
      <c r="K373" s="65">
        <f t="shared" si="17"/>
        <v>0</v>
      </c>
      <c r="L373" s="65">
        <f t="shared" si="17"/>
        <v>0</v>
      </c>
      <c r="M373" s="65">
        <f t="shared" si="17"/>
        <v>0</v>
      </c>
      <c r="N373" s="65">
        <f t="shared" si="17"/>
        <v>0</v>
      </c>
      <c r="O373" s="65">
        <f t="shared" si="17"/>
        <v>0</v>
      </c>
      <c r="P373" s="65">
        <f t="shared" si="17"/>
        <v>0</v>
      </c>
      <c r="Q373" s="65">
        <f t="shared" si="17"/>
        <v>0</v>
      </c>
      <c r="R373" s="65">
        <f t="shared" si="17"/>
        <v>0</v>
      </c>
      <c r="S373" s="65">
        <f t="shared" si="17"/>
        <v>0</v>
      </c>
      <c r="T373" s="65">
        <f t="shared" si="17"/>
        <v>0</v>
      </c>
    </row>
    <row r="374" spans="1:20" ht="20.100000000000001" customHeight="1" x14ac:dyDescent="0.25">
      <c r="A374" s="4" t="s">
        <v>13</v>
      </c>
      <c r="B374" s="7" t="s">
        <v>372</v>
      </c>
      <c r="C374" s="5">
        <v>384</v>
      </c>
      <c r="D374" s="62"/>
      <c r="E374" s="62"/>
      <c r="F374" s="62"/>
      <c r="G374" s="62"/>
      <c r="H374" s="62"/>
      <c r="I374" s="62"/>
      <c r="J374" s="62"/>
      <c r="K374" s="62"/>
      <c r="L374" s="62"/>
      <c r="M374" s="62"/>
      <c r="N374" s="62"/>
      <c r="O374" s="62"/>
      <c r="P374" s="62"/>
      <c r="Q374" s="62"/>
      <c r="R374" s="62"/>
      <c r="S374" s="62"/>
      <c r="T374" s="62"/>
    </row>
    <row r="375" spans="1:20" ht="20.100000000000001" customHeight="1" x14ac:dyDescent="0.25">
      <c r="A375" s="4" t="s">
        <v>12</v>
      </c>
      <c r="B375" s="7" t="s">
        <v>373</v>
      </c>
      <c r="C375" s="5">
        <v>385</v>
      </c>
      <c r="D375" s="62"/>
      <c r="E375" s="62"/>
      <c r="F375" s="62"/>
      <c r="G375" s="62"/>
      <c r="H375" s="62"/>
      <c r="I375" s="62"/>
      <c r="J375" s="62"/>
      <c r="K375" s="62"/>
      <c r="L375" s="62"/>
      <c r="M375" s="62"/>
      <c r="N375" s="62"/>
      <c r="O375" s="62"/>
      <c r="P375" s="62"/>
      <c r="Q375" s="62"/>
      <c r="R375" s="62"/>
      <c r="S375" s="62"/>
      <c r="T375" s="62"/>
    </row>
    <row r="376" spans="1:20" ht="20.100000000000001" customHeight="1" x14ac:dyDescent="0.25">
      <c r="A376" s="4" t="s">
        <v>11</v>
      </c>
      <c r="B376" s="7" t="s">
        <v>609</v>
      </c>
      <c r="C376" s="5">
        <v>386</v>
      </c>
      <c r="D376" s="62"/>
      <c r="E376" s="62"/>
      <c r="F376" s="62"/>
      <c r="G376" s="62"/>
      <c r="H376" s="62"/>
      <c r="I376" s="62"/>
      <c r="J376" s="62"/>
      <c r="K376" s="62"/>
      <c r="L376" s="62"/>
      <c r="M376" s="62"/>
      <c r="N376" s="62"/>
      <c r="O376" s="62"/>
      <c r="P376" s="62"/>
      <c r="Q376" s="62"/>
      <c r="R376" s="62"/>
      <c r="S376" s="62"/>
      <c r="T376" s="62"/>
    </row>
    <row r="377" spans="1:20" ht="20.100000000000001" customHeight="1" x14ac:dyDescent="0.25">
      <c r="A377" s="4" t="s">
        <v>10</v>
      </c>
      <c r="B377" s="7" t="s">
        <v>477</v>
      </c>
      <c r="C377" s="5">
        <v>387</v>
      </c>
      <c r="D377" s="62"/>
      <c r="E377" s="62"/>
      <c r="F377" s="62"/>
      <c r="G377" s="62"/>
      <c r="H377" s="62"/>
      <c r="I377" s="62"/>
      <c r="J377" s="62"/>
      <c r="K377" s="62"/>
      <c r="L377" s="62"/>
      <c r="M377" s="62"/>
      <c r="N377" s="62"/>
      <c r="O377" s="62"/>
      <c r="P377" s="62"/>
      <c r="Q377" s="62"/>
      <c r="R377" s="62"/>
      <c r="S377" s="62"/>
      <c r="T377" s="62"/>
    </row>
    <row r="378" spans="1:20" ht="20.100000000000001" customHeight="1" x14ac:dyDescent="0.25">
      <c r="A378" s="4" t="s">
        <v>9</v>
      </c>
      <c r="B378" s="7" t="s">
        <v>665</v>
      </c>
      <c r="C378" s="5">
        <v>388</v>
      </c>
      <c r="D378" s="62"/>
      <c r="E378" s="62"/>
      <c r="F378" s="62"/>
      <c r="G378" s="62"/>
      <c r="H378" s="62"/>
      <c r="I378" s="62"/>
      <c r="J378" s="62"/>
      <c r="K378" s="62"/>
      <c r="L378" s="62"/>
      <c r="M378" s="62"/>
      <c r="N378" s="62"/>
      <c r="O378" s="62"/>
      <c r="P378" s="62"/>
      <c r="Q378" s="62"/>
      <c r="R378" s="62"/>
      <c r="S378" s="62"/>
      <c r="T378" s="62"/>
    </row>
    <row r="379" spans="1:20" ht="20.100000000000001" customHeight="1" x14ac:dyDescent="0.25">
      <c r="A379" s="4" t="s">
        <v>8</v>
      </c>
      <c r="B379" s="5" t="s">
        <v>478</v>
      </c>
      <c r="C379" s="5">
        <v>389</v>
      </c>
      <c r="D379" s="62"/>
      <c r="E379" s="62"/>
      <c r="F379" s="62"/>
      <c r="G379" s="62"/>
      <c r="H379" s="62"/>
      <c r="I379" s="62"/>
      <c r="J379" s="62"/>
      <c r="K379" s="62"/>
      <c r="L379" s="62"/>
      <c r="M379" s="62"/>
      <c r="N379" s="62"/>
      <c r="O379" s="62"/>
      <c r="P379" s="62"/>
      <c r="Q379" s="62"/>
      <c r="R379" s="62"/>
      <c r="S379" s="62"/>
      <c r="T379" s="62"/>
    </row>
    <row r="380" spans="1:20" ht="20.100000000000001" customHeight="1" x14ac:dyDescent="0.25">
      <c r="A380" s="4" t="s">
        <v>7</v>
      </c>
      <c r="B380" s="7" t="s">
        <v>610</v>
      </c>
      <c r="C380" s="6">
        <v>390</v>
      </c>
      <c r="D380" s="62"/>
      <c r="E380" s="62"/>
      <c r="F380" s="62"/>
      <c r="G380" s="62"/>
      <c r="H380" s="62"/>
      <c r="I380" s="62"/>
      <c r="J380" s="62"/>
      <c r="K380" s="62"/>
      <c r="L380" s="62"/>
      <c r="M380" s="62"/>
      <c r="N380" s="62"/>
      <c r="O380" s="62"/>
      <c r="P380" s="62"/>
      <c r="Q380" s="62"/>
      <c r="R380" s="62"/>
      <c r="S380" s="62"/>
      <c r="T380" s="62"/>
    </row>
    <row r="381" spans="1:20" ht="20.100000000000001" customHeight="1" x14ac:dyDescent="0.25">
      <c r="A381" s="4" t="s">
        <v>6</v>
      </c>
      <c r="B381" s="7" t="s">
        <v>479</v>
      </c>
      <c r="C381" s="6">
        <v>391</v>
      </c>
      <c r="D381" s="62"/>
      <c r="E381" s="62"/>
      <c r="F381" s="62"/>
      <c r="G381" s="62"/>
      <c r="H381" s="62"/>
      <c r="I381" s="62"/>
      <c r="J381" s="62"/>
      <c r="K381" s="62"/>
      <c r="L381" s="62"/>
      <c r="M381" s="62"/>
      <c r="N381" s="62"/>
      <c r="O381" s="62"/>
      <c r="P381" s="62"/>
      <c r="Q381" s="62"/>
      <c r="R381" s="62"/>
      <c r="S381" s="62"/>
      <c r="T381" s="62"/>
    </row>
    <row r="382" spans="1:20" ht="20.100000000000001" customHeight="1" x14ac:dyDescent="0.25">
      <c r="A382" s="4" t="s">
        <v>5</v>
      </c>
      <c r="B382" s="5" t="s">
        <v>480</v>
      </c>
      <c r="C382" s="5">
        <v>392</v>
      </c>
      <c r="D382" s="62"/>
      <c r="E382" s="62"/>
      <c r="F382" s="62"/>
      <c r="G382" s="62"/>
      <c r="H382" s="62"/>
      <c r="I382" s="62"/>
      <c r="J382" s="62"/>
      <c r="K382" s="62"/>
      <c r="L382" s="62"/>
      <c r="M382" s="62"/>
      <c r="N382" s="62"/>
      <c r="O382" s="62"/>
      <c r="P382" s="62"/>
      <c r="Q382" s="62"/>
      <c r="R382" s="62"/>
      <c r="S382" s="62"/>
      <c r="T382" s="62"/>
    </row>
    <row r="383" spans="1:20" ht="20.100000000000001" customHeight="1" x14ac:dyDescent="0.25">
      <c r="A383" s="4" t="s">
        <v>4</v>
      </c>
      <c r="B383" s="5" t="s">
        <v>481</v>
      </c>
      <c r="C383" s="5">
        <v>393</v>
      </c>
      <c r="D383" s="62"/>
      <c r="E383" s="62"/>
      <c r="F383" s="62"/>
      <c r="G383" s="62"/>
      <c r="H383" s="62"/>
      <c r="I383" s="62"/>
      <c r="J383" s="62"/>
      <c r="K383" s="62"/>
      <c r="L383" s="62"/>
      <c r="M383" s="62"/>
      <c r="N383" s="62"/>
      <c r="O383" s="62"/>
      <c r="P383" s="62"/>
      <c r="Q383" s="62"/>
      <c r="R383" s="62"/>
      <c r="S383" s="62"/>
      <c r="T383" s="62"/>
    </row>
    <row r="384" spans="1:20" ht="20.100000000000001" customHeight="1" x14ac:dyDescent="0.25">
      <c r="A384" s="4" t="s">
        <v>768</v>
      </c>
      <c r="B384" s="5" t="s">
        <v>379</v>
      </c>
      <c r="C384" s="5">
        <v>394</v>
      </c>
      <c r="D384" s="62"/>
      <c r="E384" s="62"/>
      <c r="F384" s="62"/>
      <c r="G384" s="62"/>
      <c r="H384" s="62"/>
      <c r="I384" s="62"/>
      <c r="J384" s="62"/>
      <c r="K384" s="62"/>
      <c r="L384" s="62"/>
      <c r="M384" s="62"/>
      <c r="N384" s="62"/>
      <c r="O384" s="62"/>
      <c r="P384" s="62"/>
      <c r="Q384" s="62"/>
      <c r="R384" s="62"/>
      <c r="S384" s="62"/>
      <c r="T384" s="62"/>
    </row>
    <row r="385" spans="1:20" ht="20.100000000000001" customHeight="1" x14ac:dyDescent="0.25">
      <c r="A385" s="4" t="s">
        <v>3</v>
      </c>
      <c r="B385" s="5" t="s">
        <v>482</v>
      </c>
      <c r="C385" s="5">
        <v>395</v>
      </c>
      <c r="D385" s="62"/>
      <c r="E385" s="62"/>
      <c r="F385" s="62"/>
      <c r="G385" s="62"/>
      <c r="H385" s="62"/>
      <c r="I385" s="62"/>
      <c r="J385" s="62"/>
      <c r="K385" s="62"/>
      <c r="L385" s="62"/>
      <c r="M385" s="62"/>
      <c r="N385" s="62"/>
      <c r="O385" s="62"/>
      <c r="P385" s="62"/>
      <c r="Q385" s="62"/>
      <c r="R385" s="62"/>
      <c r="S385" s="62"/>
      <c r="T385" s="62"/>
    </row>
    <row r="386" spans="1:20" ht="20.100000000000001" customHeight="1" x14ac:dyDescent="0.25">
      <c r="A386" s="4" t="s">
        <v>2</v>
      </c>
      <c r="B386" s="5" t="s">
        <v>666</v>
      </c>
      <c r="C386" s="5">
        <v>396</v>
      </c>
      <c r="D386" s="62"/>
      <c r="E386" s="62"/>
      <c r="F386" s="62"/>
      <c r="G386" s="62"/>
      <c r="H386" s="62"/>
      <c r="I386" s="62"/>
      <c r="J386" s="62"/>
      <c r="K386" s="62"/>
      <c r="L386" s="62"/>
      <c r="M386" s="62"/>
      <c r="N386" s="62"/>
      <c r="O386" s="62"/>
      <c r="P386" s="62"/>
      <c r="Q386" s="62"/>
      <c r="R386" s="62"/>
      <c r="S386" s="62"/>
      <c r="T386" s="62"/>
    </row>
    <row r="387" spans="1:20" ht="20.100000000000001" customHeight="1" x14ac:dyDescent="0.25">
      <c r="A387" s="4" t="s">
        <v>1</v>
      </c>
      <c r="B387" s="5" t="s">
        <v>667</v>
      </c>
      <c r="C387" s="5">
        <v>397</v>
      </c>
      <c r="D387" s="62"/>
      <c r="E387" s="62"/>
      <c r="F387" s="62"/>
      <c r="G387" s="62"/>
      <c r="H387" s="62"/>
      <c r="I387" s="62"/>
      <c r="J387" s="62"/>
      <c r="K387" s="62"/>
      <c r="L387" s="62"/>
      <c r="M387" s="62"/>
      <c r="N387" s="62"/>
      <c r="O387" s="62"/>
      <c r="P387" s="62"/>
      <c r="Q387" s="62"/>
      <c r="R387" s="62"/>
      <c r="S387" s="62"/>
      <c r="T387" s="62"/>
    </row>
    <row r="388" spans="1:20" ht="20.100000000000001" customHeight="1" x14ac:dyDescent="0.25">
      <c r="A388" s="4" t="s">
        <v>0</v>
      </c>
      <c r="B388" s="5" t="s">
        <v>611</v>
      </c>
      <c r="C388" s="5">
        <v>397.1</v>
      </c>
      <c r="D388" s="62"/>
      <c r="E388" s="62"/>
      <c r="F388" s="62"/>
      <c r="G388" s="62"/>
      <c r="H388" s="62"/>
      <c r="I388" s="62"/>
      <c r="J388" s="62"/>
      <c r="K388" s="62"/>
      <c r="L388" s="62"/>
      <c r="M388" s="62"/>
      <c r="N388" s="62"/>
      <c r="O388" s="62"/>
      <c r="P388" s="62"/>
      <c r="Q388" s="62"/>
      <c r="R388" s="62"/>
      <c r="S388" s="62"/>
      <c r="T388" s="62"/>
    </row>
    <row r="389" spans="1:20" ht="20.100000000000001" customHeight="1" x14ac:dyDescent="0.25">
      <c r="A389" s="4">
        <v>19</v>
      </c>
      <c r="B389" s="5" t="s">
        <v>354</v>
      </c>
      <c r="C389" s="53"/>
      <c r="D389" s="49">
        <f t="shared" ref="D389:T389" si="18">D7+D35+D44+D51+D81+D96+D112+D149+D190+D199+D209+D228+D248+D262+D280+D304+D339+D373</f>
        <v>54</v>
      </c>
      <c r="E389" s="49">
        <f t="shared" si="18"/>
        <v>4</v>
      </c>
      <c r="F389" s="49">
        <f t="shared" si="18"/>
        <v>115</v>
      </c>
      <c r="G389" s="49">
        <f t="shared" si="18"/>
        <v>62</v>
      </c>
      <c r="H389" s="49">
        <f t="shared" si="18"/>
        <v>9</v>
      </c>
      <c r="I389" s="49">
        <f t="shared" si="18"/>
        <v>2</v>
      </c>
      <c r="J389" s="49">
        <f t="shared" si="18"/>
        <v>73</v>
      </c>
      <c r="K389" s="49">
        <f t="shared" si="18"/>
        <v>0</v>
      </c>
      <c r="L389" s="49">
        <f t="shared" si="18"/>
        <v>0</v>
      </c>
      <c r="M389" s="49">
        <f t="shared" si="18"/>
        <v>92</v>
      </c>
      <c r="N389" s="49">
        <f t="shared" si="18"/>
        <v>4</v>
      </c>
      <c r="O389" s="49">
        <f t="shared" si="18"/>
        <v>18</v>
      </c>
      <c r="P389" s="49">
        <f t="shared" si="18"/>
        <v>0</v>
      </c>
      <c r="Q389" s="49">
        <f t="shared" si="18"/>
        <v>18</v>
      </c>
      <c r="R389" s="49">
        <f t="shared" si="18"/>
        <v>2</v>
      </c>
      <c r="S389" s="49">
        <f t="shared" si="18"/>
        <v>0</v>
      </c>
      <c r="T389" s="49">
        <f t="shared" si="18"/>
        <v>2</v>
      </c>
    </row>
    <row r="390" spans="1:20" s="40" customFormat="1" ht="20.100000000000001" customHeight="1" x14ac:dyDescent="0.25">
      <c r="A390" s="54"/>
      <c r="B390" s="55"/>
      <c r="C390" s="56"/>
      <c r="D390" s="39"/>
      <c r="E390" s="39"/>
      <c r="F390" s="39"/>
      <c r="G390" s="39"/>
      <c r="H390" s="39"/>
      <c r="I390" s="39"/>
      <c r="J390" s="39"/>
      <c r="K390" s="39"/>
      <c r="L390" s="39"/>
      <c r="M390" s="39"/>
      <c r="N390" s="39"/>
      <c r="O390" s="39"/>
      <c r="P390" s="39"/>
      <c r="Q390" s="39"/>
      <c r="R390" s="39"/>
      <c r="S390" s="39"/>
      <c r="T390" s="39"/>
    </row>
    <row r="391" spans="1:20" s="40" customFormat="1" ht="20.100000000000001" customHeight="1" x14ac:dyDescent="0.3">
      <c r="A391" s="54"/>
      <c r="B391" s="57"/>
      <c r="C391" s="68"/>
      <c r="D391" s="68"/>
      <c r="E391" s="68"/>
      <c r="F391" s="68"/>
      <c r="G391" s="68"/>
      <c r="H391" s="68"/>
      <c r="I391" s="68"/>
      <c r="J391" s="68"/>
      <c r="K391" s="68"/>
      <c r="L391" s="68"/>
      <c r="M391" s="68"/>
      <c r="N391" s="68"/>
      <c r="O391" s="68"/>
      <c r="P391" s="39"/>
      <c r="Q391" s="39"/>
      <c r="R391" s="39"/>
      <c r="S391" s="39"/>
      <c r="T391" s="39"/>
    </row>
    <row r="392" spans="1:20" s="40" customFormat="1" ht="20.100000000000001" customHeight="1" x14ac:dyDescent="0.3">
      <c r="A392" s="54"/>
      <c r="B392" s="55" t="s">
        <v>812</v>
      </c>
      <c r="C392" s="68"/>
      <c r="D392" s="68"/>
      <c r="E392" s="68"/>
      <c r="F392" s="68"/>
      <c r="G392" s="68"/>
      <c r="H392" s="68"/>
      <c r="I392" s="68"/>
      <c r="J392" s="68"/>
      <c r="K392" s="68"/>
      <c r="L392" s="68"/>
      <c r="M392" s="68"/>
      <c r="N392" s="68"/>
      <c r="O392" s="68"/>
      <c r="P392" s="39"/>
      <c r="Q392" s="39"/>
      <c r="R392" s="39"/>
      <c r="S392" s="39"/>
      <c r="T392" s="39"/>
    </row>
    <row r="393" spans="1:20" s="40" customFormat="1" ht="20.100000000000001" customHeight="1" x14ac:dyDescent="0.3">
      <c r="A393" s="54"/>
      <c r="B393" s="55"/>
      <c r="C393" s="68"/>
      <c r="D393" s="68"/>
      <c r="E393" s="68"/>
      <c r="F393" s="68"/>
      <c r="G393" s="68"/>
      <c r="H393" s="68"/>
      <c r="I393" s="68"/>
      <c r="J393" s="68"/>
      <c r="K393" s="68"/>
      <c r="L393" s="68"/>
      <c r="M393" s="68"/>
      <c r="N393" s="68"/>
      <c r="O393" s="68"/>
      <c r="P393" s="39"/>
      <c r="Q393" s="39"/>
      <c r="R393" s="39"/>
      <c r="S393" s="39"/>
      <c r="T393" s="39"/>
    </row>
    <row r="394" spans="1:20" s="40" customFormat="1" ht="20.100000000000001" customHeight="1" x14ac:dyDescent="0.25">
      <c r="A394" s="54"/>
      <c r="B394" s="55"/>
      <c r="C394" s="56"/>
      <c r="D394" s="39"/>
      <c r="E394" s="39"/>
      <c r="F394" s="39"/>
      <c r="G394" s="39"/>
      <c r="H394" s="39"/>
      <c r="I394" s="39"/>
      <c r="J394" s="39"/>
      <c r="K394" s="39"/>
      <c r="L394" s="39"/>
      <c r="M394" s="39"/>
      <c r="N394" s="39"/>
      <c r="O394" s="39"/>
      <c r="P394" s="39"/>
      <c r="Q394" s="39"/>
      <c r="R394" s="39"/>
      <c r="S394" s="39"/>
      <c r="T394" s="39"/>
    </row>
    <row r="395" spans="1:20" s="40" customFormat="1" ht="20.100000000000001" customHeight="1" x14ac:dyDescent="0.3">
      <c r="A395" s="54"/>
      <c r="B395" s="55"/>
      <c r="C395" s="68"/>
      <c r="D395" s="68"/>
      <c r="E395" s="68"/>
      <c r="F395" s="68"/>
      <c r="G395" s="68"/>
      <c r="H395" s="68"/>
      <c r="I395" s="68"/>
      <c r="J395" s="68"/>
      <c r="K395" s="68"/>
      <c r="L395" s="68"/>
      <c r="M395" s="39"/>
      <c r="N395" s="39"/>
      <c r="O395" s="39"/>
      <c r="P395" s="39"/>
      <c r="Q395" s="39"/>
      <c r="R395" s="39"/>
      <c r="S395" s="39"/>
      <c r="T395" s="39"/>
    </row>
    <row r="396" spans="1:20" s="40" customFormat="1" ht="20.100000000000001" customHeight="1" x14ac:dyDescent="0.25">
      <c r="A396" s="54"/>
      <c r="B396" s="55"/>
      <c r="C396" s="56"/>
      <c r="D396" s="39"/>
      <c r="E396" s="39"/>
      <c r="F396" s="39"/>
      <c r="G396" s="39"/>
      <c r="H396" s="39"/>
      <c r="I396" s="39"/>
      <c r="J396" s="39"/>
      <c r="K396" s="39"/>
      <c r="L396" s="39"/>
      <c r="M396" s="39"/>
      <c r="N396" s="39"/>
      <c r="O396" s="39"/>
      <c r="P396" s="39"/>
      <c r="Q396" s="39"/>
      <c r="R396" s="39"/>
      <c r="S396" s="39"/>
      <c r="T396" s="39"/>
    </row>
    <row r="397" spans="1:20" s="40" customFormat="1" ht="20.100000000000001" customHeight="1" x14ac:dyDescent="0.25">
      <c r="A397" s="54"/>
      <c r="B397" s="55"/>
      <c r="C397" s="56"/>
      <c r="D397" s="39"/>
      <c r="E397" s="39"/>
      <c r="F397" s="39"/>
      <c r="G397" s="39"/>
      <c r="H397" s="39"/>
      <c r="I397" s="39"/>
      <c r="J397" s="39"/>
      <c r="K397" s="39"/>
      <c r="L397" s="39"/>
      <c r="M397" s="39"/>
      <c r="N397" s="39"/>
      <c r="O397" s="39"/>
      <c r="P397" s="39"/>
      <c r="Q397" s="39"/>
      <c r="R397" s="39"/>
      <c r="S397" s="39"/>
      <c r="T397" s="39"/>
    </row>
    <row r="398" spans="1:20" s="40" customFormat="1" ht="20.100000000000001" customHeight="1" x14ac:dyDescent="0.25">
      <c r="A398" s="54"/>
      <c r="B398" s="55"/>
      <c r="C398" s="56"/>
      <c r="D398" s="39"/>
      <c r="E398" s="39"/>
      <c r="F398" s="39"/>
      <c r="G398" s="39"/>
      <c r="H398" s="39"/>
      <c r="I398" s="39"/>
      <c r="J398" s="39"/>
      <c r="K398" s="39"/>
      <c r="L398" s="39"/>
      <c r="M398" s="39"/>
      <c r="N398" s="39"/>
      <c r="O398" s="39"/>
      <c r="P398" s="39"/>
      <c r="Q398" s="39"/>
      <c r="R398" s="39"/>
      <c r="S398" s="39"/>
      <c r="T398" s="39"/>
    </row>
    <row r="399" spans="1:20" s="40" customFormat="1" ht="20.100000000000001" customHeight="1" x14ac:dyDescent="0.25">
      <c r="A399" s="54"/>
      <c r="B399" s="55"/>
      <c r="C399" s="56"/>
      <c r="D399" s="39"/>
      <c r="E399" s="39"/>
      <c r="F399" s="39"/>
      <c r="G399" s="39"/>
      <c r="H399" s="39"/>
      <c r="I399" s="39"/>
      <c r="J399" s="39"/>
      <c r="K399" s="39"/>
      <c r="L399" s="39"/>
      <c r="M399" s="39"/>
      <c r="N399" s="39"/>
      <c r="O399" s="39"/>
      <c r="P399" s="39"/>
      <c r="Q399" s="39"/>
      <c r="R399" s="39"/>
      <c r="S399" s="39"/>
      <c r="T399" s="39"/>
    </row>
    <row r="400" spans="1:20" s="40" customFormat="1" ht="20.100000000000001" customHeight="1" x14ac:dyDescent="0.25">
      <c r="A400" s="54"/>
      <c r="B400" s="55"/>
      <c r="C400" s="56"/>
      <c r="D400" s="39"/>
      <c r="E400" s="39"/>
      <c r="F400" s="39"/>
      <c r="G400" s="39"/>
      <c r="H400" s="39"/>
      <c r="I400" s="39"/>
      <c r="J400" s="39"/>
      <c r="K400" s="39"/>
      <c r="L400" s="39"/>
      <c r="M400" s="39"/>
      <c r="N400" s="39"/>
      <c r="O400" s="39"/>
      <c r="P400" s="39"/>
      <c r="Q400" s="39"/>
      <c r="R400" s="39"/>
      <c r="S400" s="39"/>
      <c r="T400" s="39"/>
    </row>
    <row r="401" spans="1:20" s="40" customFormat="1" ht="20.100000000000001" customHeight="1" x14ac:dyDescent="0.25">
      <c r="A401" s="54"/>
      <c r="B401" s="55"/>
      <c r="C401" s="56"/>
      <c r="D401" s="39"/>
      <c r="E401" s="39"/>
      <c r="F401" s="39"/>
      <c r="G401" s="39"/>
      <c r="H401" s="39"/>
      <c r="I401" s="39"/>
      <c r="J401" s="39"/>
      <c r="K401" s="39"/>
      <c r="L401" s="39"/>
      <c r="M401" s="39"/>
      <c r="N401" s="39"/>
      <c r="O401" s="39"/>
      <c r="P401" s="39"/>
      <c r="Q401" s="39"/>
      <c r="R401" s="39"/>
      <c r="S401" s="39"/>
      <c r="T401" s="39"/>
    </row>
    <row r="402" spans="1:20" s="40" customFormat="1" ht="20.100000000000001" customHeight="1" x14ac:dyDescent="0.25">
      <c r="A402" s="54"/>
      <c r="B402" s="55"/>
      <c r="C402" s="56"/>
      <c r="D402" s="39"/>
      <c r="E402" s="39"/>
      <c r="F402" s="39"/>
      <c r="G402" s="39"/>
      <c r="H402" s="39"/>
      <c r="I402" s="39"/>
      <c r="J402" s="39"/>
      <c r="K402" s="39"/>
      <c r="L402" s="39"/>
      <c r="M402" s="39"/>
      <c r="N402" s="39"/>
      <c r="O402" s="39"/>
      <c r="P402" s="39"/>
      <c r="Q402" s="39"/>
      <c r="R402" s="39"/>
      <c r="S402" s="39"/>
      <c r="T402" s="39"/>
    </row>
    <row r="403" spans="1:20" s="40" customFormat="1" ht="20.100000000000001" customHeight="1" x14ac:dyDescent="0.25">
      <c r="A403" s="54"/>
      <c r="B403" s="55"/>
      <c r="C403" s="56"/>
      <c r="D403" s="39"/>
      <c r="E403" s="39"/>
      <c r="F403" s="39"/>
      <c r="G403" s="39"/>
      <c r="H403" s="39"/>
      <c r="I403" s="39"/>
      <c r="J403" s="39"/>
      <c r="K403" s="39"/>
      <c r="L403" s="39"/>
      <c r="M403" s="39"/>
      <c r="N403" s="39"/>
      <c r="O403" s="39"/>
      <c r="P403" s="39"/>
      <c r="Q403" s="39"/>
      <c r="R403" s="39"/>
      <c r="S403" s="39"/>
      <c r="T403" s="39"/>
    </row>
    <row r="404" spans="1:20" s="40" customFormat="1" ht="20.100000000000001" customHeight="1" x14ac:dyDescent="0.25">
      <c r="A404" s="54"/>
      <c r="B404" s="55"/>
      <c r="C404" s="56"/>
      <c r="D404" s="39"/>
      <c r="E404" s="39"/>
      <c r="F404" s="39"/>
      <c r="G404" s="39"/>
      <c r="H404" s="39"/>
      <c r="I404" s="39"/>
      <c r="J404" s="39"/>
      <c r="K404" s="39"/>
      <c r="L404" s="39"/>
      <c r="M404" s="39"/>
      <c r="N404" s="39"/>
      <c r="O404" s="39"/>
      <c r="P404" s="39"/>
      <c r="Q404" s="39"/>
      <c r="R404" s="39"/>
      <c r="S404" s="39"/>
      <c r="T404" s="39"/>
    </row>
    <row r="405" spans="1:20" s="40" customFormat="1" ht="20.100000000000001" customHeight="1" x14ac:dyDescent="0.25">
      <c r="A405" s="54"/>
      <c r="B405" s="55"/>
      <c r="C405" s="56"/>
      <c r="D405" s="39"/>
      <c r="E405" s="39"/>
      <c r="F405" s="39"/>
      <c r="G405" s="39"/>
      <c r="H405" s="39"/>
      <c r="I405" s="39"/>
      <c r="J405" s="39"/>
      <c r="K405" s="39"/>
      <c r="L405" s="39"/>
      <c r="M405" s="39"/>
      <c r="N405" s="39"/>
      <c r="O405" s="39"/>
      <c r="P405" s="39"/>
      <c r="Q405" s="39"/>
      <c r="R405" s="39"/>
      <c r="S405" s="39"/>
      <c r="T405" s="39"/>
    </row>
    <row r="406" spans="1:20" s="40" customFormat="1" ht="20.100000000000001" customHeight="1" x14ac:dyDescent="0.25">
      <c r="A406" s="54"/>
      <c r="B406" s="55"/>
      <c r="C406" s="56"/>
      <c r="D406" s="39"/>
      <c r="E406" s="39"/>
      <c r="F406" s="39"/>
      <c r="G406" s="39"/>
      <c r="H406" s="39"/>
      <c r="I406" s="39"/>
      <c r="J406" s="39"/>
      <c r="K406" s="39"/>
      <c r="L406" s="39"/>
      <c r="M406" s="39"/>
      <c r="N406" s="39"/>
      <c r="O406" s="39"/>
      <c r="P406" s="39"/>
      <c r="Q406" s="39"/>
      <c r="R406" s="39"/>
      <c r="S406" s="39"/>
      <c r="T406" s="39"/>
    </row>
    <row r="407" spans="1:20" s="40" customFormat="1" ht="20.100000000000001" customHeight="1" x14ac:dyDescent="0.25">
      <c r="A407" s="54"/>
      <c r="B407" s="55"/>
      <c r="C407" s="56"/>
      <c r="D407" s="39"/>
      <c r="E407" s="39"/>
      <c r="F407" s="39"/>
      <c r="G407" s="39"/>
      <c r="H407" s="39"/>
      <c r="I407" s="39"/>
      <c r="J407" s="39"/>
      <c r="K407" s="39"/>
      <c r="L407" s="39"/>
      <c r="M407" s="39"/>
      <c r="N407" s="39"/>
      <c r="O407" s="39"/>
      <c r="P407" s="39"/>
      <c r="Q407" s="39"/>
      <c r="R407" s="39"/>
      <c r="S407" s="39"/>
      <c r="T407" s="39"/>
    </row>
    <row r="408" spans="1:20" s="40" customFormat="1" ht="20.100000000000001" customHeight="1" x14ac:dyDescent="0.25">
      <c r="A408" s="54"/>
      <c r="B408" s="55"/>
      <c r="C408" s="56"/>
      <c r="D408" s="39"/>
      <c r="E408" s="39"/>
      <c r="F408" s="39"/>
      <c r="G408" s="39"/>
      <c r="H408" s="39"/>
      <c r="I408" s="39"/>
      <c r="J408" s="39"/>
      <c r="K408" s="39"/>
      <c r="L408" s="39"/>
      <c r="M408" s="39"/>
      <c r="N408" s="39"/>
      <c r="O408" s="39"/>
      <c r="P408" s="39"/>
      <c r="Q408" s="39"/>
      <c r="R408" s="39"/>
      <c r="S408" s="39"/>
      <c r="T408" s="39"/>
    </row>
    <row r="409" spans="1:20" s="40" customFormat="1" ht="20.100000000000001" customHeight="1" x14ac:dyDescent="0.25">
      <c r="A409" s="54"/>
      <c r="B409" s="55"/>
      <c r="C409" s="56"/>
      <c r="D409" s="39"/>
      <c r="E409" s="39"/>
      <c r="F409" s="39"/>
      <c r="G409" s="39"/>
      <c r="H409" s="39"/>
      <c r="I409" s="39"/>
      <c r="J409" s="39"/>
      <c r="K409" s="39"/>
      <c r="L409" s="39"/>
      <c r="M409" s="39"/>
      <c r="N409" s="39"/>
      <c r="O409" s="39"/>
      <c r="P409" s="39"/>
      <c r="Q409" s="39"/>
      <c r="R409" s="39"/>
      <c r="S409" s="39"/>
      <c r="T409" s="39"/>
    </row>
    <row r="410" spans="1:20" s="40" customFormat="1" ht="20.100000000000001" customHeight="1" x14ac:dyDescent="0.25">
      <c r="A410" s="54"/>
      <c r="B410" s="55"/>
      <c r="C410" s="56"/>
      <c r="D410" s="39"/>
      <c r="E410" s="39"/>
      <c r="F410" s="39"/>
      <c r="G410" s="39"/>
      <c r="H410" s="39"/>
      <c r="I410" s="39"/>
      <c r="J410" s="39"/>
      <c r="K410" s="39"/>
      <c r="L410" s="39"/>
      <c r="M410" s="39"/>
      <c r="N410" s="39"/>
      <c r="O410" s="39"/>
      <c r="P410" s="39"/>
      <c r="Q410" s="39"/>
      <c r="R410" s="39"/>
      <c r="S410" s="39"/>
      <c r="T410" s="39"/>
    </row>
    <row r="411" spans="1:20" s="40" customFormat="1" ht="20.100000000000001" customHeight="1" x14ac:dyDescent="0.25">
      <c r="A411" s="54"/>
      <c r="B411" s="55"/>
      <c r="C411" s="56"/>
      <c r="D411" s="39"/>
      <c r="E411" s="39"/>
      <c r="F411" s="39"/>
      <c r="G411" s="39"/>
      <c r="H411" s="39"/>
      <c r="I411" s="39"/>
      <c r="J411" s="39"/>
      <c r="K411" s="39"/>
      <c r="L411" s="39"/>
      <c r="M411" s="39"/>
      <c r="N411" s="39"/>
      <c r="O411" s="39"/>
      <c r="P411" s="39"/>
      <c r="Q411" s="39"/>
      <c r="R411" s="39"/>
      <c r="S411" s="39"/>
      <c r="T411" s="39"/>
    </row>
    <row r="412" spans="1:20" s="40" customFormat="1" ht="20.100000000000001" customHeight="1" x14ac:dyDescent="0.25">
      <c r="A412" s="54"/>
      <c r="B412" s="55"/>
      <c r="C412" s="56"/>
      <c r="D412" s="39"/>
      <c r="E412" s="39"/>
      <c r="F412" s="39"/>
      <c r="G412" s="39"/>
      <c r="H412" s="39"/>
      <c r="I412" s="39"/>
      <c r="J412" s="39"/>
      <c r="K412" s="39"/>
      <c r="L412" s="39"/>
      <c r="M412" s="39"/>
      <c r="N412" s="39"/>
      <c r="O412" s="39"/>
      <c r="P412" s="39"/>
      <c r="Q412" s="39"/>
      <c r="R412" s="39"/>
      <c r="S412" s="39"/>
      <c r="T412" s="39"/>
    </row>
    <row r="413" spans="1:20" s="40" customFormat="1" ht="20.100000000000001" customHeight="1" x14ac:dyDescent="0.25">
      <c r="A413" s="54"/>
      <c r="B413" s="55"/>
      <c r="C413" s="56"/>
      <c r="D413" s="39"/>
      <c r="E413" s="39"/>
      <c r="F413" s="39"/>
      <c r="G413" s="39"/>
      <c r="H413" s="39"/>
      <c r="I413" s="39"/>
      <c r="J413" s="39"/>
      <c r="K413" s="39"/>
      <c r="L413" s="39"/>
      <c r="M413" s="39"/>
      <c r="N413" s="39"/>
      <c r="O413" s="39"/>
      <c r="P413" s="39"/>
      <c r="Q413" s="39"/>
      <c r="R413" s="39"/>
      <c r="S413" s="39"/>
      <c r="T413" s="39"/>
    </row>
    <row r="414" spans="1:20" s="40" customFormat="1" ht="20.100000000000001" customHeight="1" x14ac:dyDescent="0.25">
      <c r="A414" s="54"/>
      <c r="B414" s="55"/>
      <c r="C414" s="56"/>
      <c r="D414" s="39"/>
      <c r="E414" s="39"/>
      <c r="F414" s="39"/>
      <c r="G414" s="39"/>
      <c r="H414" s="39"/>
      <c r="I414" s="39"/>
      <c r="J414" s="39"/>
      <c r="K414" s="39"/>
      <c r="L414" s="39"/>
      <c r="M414" s="39"/>
      <c r="N414" s="39"/>
      <c r="O414" s="39"/>
      <c r="P414" s="39"/>
      <c r="Q414" s="39"/>
      <c r="R414" s="39"/>
      <c r="S414" s="39"/>
      <c r="T414" s="39"/>
    </row>
    <row r="415" spans="1:20" s="40" customFormat="1" ht="20.100000000000001" customHeight="1" x14ac:dyDescent="0.25">
      <c r="A415" s="54"/>
      <c r="B415" s="55"/>
      <c r="C415" s="56"/>
      <c r="D415" s="39"/>
      <c r="E415" s="39"/>
      <c r="F415" s="39"/>
      <c r="G415" s="39"/>
      <c r="H415" s="39"/>
      <c r="I415" s="39"/>
      <c r="J415" s="39"/>
      <c r="K415" s="39"/>
      <c r="L415" s="39"/>
      <c r="M415" s="39"/>
      <c r="N415" s="39"/>
      <c r="O415" s="39"/>
      <c r="P415" s="39"/>
      <c r="Q415" s="39"/>
      <c r="R415" s="39"/>
      <c r="S415" s="39"/>
      <c r="T415" s="39"/>
    </row>
  </sheetData>
  <mergeCells count="18">
    <mergeCell ref="D1:M1"/>
    <mergeCell ref="R4:T4"/>
    <mergeCell ref="E4:E5"/>
    <mergeCell ref="F4:F5"/>
    <mergeCell ref="N4:N5"/>
    <mergeCell ref="O4:Q4"/>
    <mergeCell ref="A1:C1"/>
    <mergeCell ref="A2:T2"/>
    <mergeCell ref="A3:T3"/>
    <mergeCell ref="A4:B5"/>
    <mergeCell ref="N1:T1"/>
    <mergeCell ref="A6:B6"/>
    <mergeCell ref="G4:J4"/>
    <mergeCell ref="K4:K5"/>
    <mergeCell ref="L4:L5"/>
    <mergeCell ref="M4:M5"/>
    <mergeCell ref="C4:C5"/>
    <mergeCell ref="D4:D5"/>
  </mergeCells>
  <pageMargins left="0.74803149606299202" right="0.39370078740157499" top="0" bottom="0" header="0.43307086614173201" footer="0.31496062992126"/>
  <pageSetup paperSize="9" scale="40" orientation="portrait" horizontalDpi="1200" verticalDpi="12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CY404"/>
  <sheetViews>
    <sheetView zoomScale="90" zoomScaleNormal="90" zoomScaleSheetLayoutView="78" workbookViewId="0">
      <selection activeCell="X380" sqref="X380"/>
    </sheetView>
  </sheetViews>
  <sheetFormatPr defaultRowHeight="20.100000000000001" customHeight="1" x14ac:dyDescent="0.25"/>
  <cols>
    <col min="1" max="1" width="8" style="58" customWidth="1"/>
    <col min="2" max="2" width="52.140625" style="59" customWidth="1"/>
    <col min="3" max="3" width="8.28515625" style="48" customWidth="1"/>
    <col min="4" max="4" width="8.42578125" style="60" customWidth="1"/>
    <col min="5" max="5" width="5.42578125" style="60" customWidth="1"/>
    <col min="6" max="6" width="6.85546875" style="60" customWidth="1"/>
    <col min="7" max="7" width="6" style="60" bestFit="1" customWidth="1"/>
    <col min="8" max="8" width="8.5703125" style="60" bestFit="1" customWidth="1"/>
    <col min="9" max="9" width="11.28515625" style="60" bestFit="1" customWidth="1"/>
    <col min="10" max="10" width="5" style="60" bestFit="1" customWidth="1"/>
    <col min="11" max="11" width="4" style="60" customWidth="1"/>
    <col min="12" max="12" width="9" style="60" customWidth="1"/>
    <col min="13" max="13" width="7" style="60" customWidth="1"/>
    <col min="14" max="15" width="6" style="60" bestFit="1" customWidth="1"/>
    <col min="16" max="16" width="5" style="60" bestFit="1" customWidth="1"/>
    <col min="17" max="17" width="5.42578125" style="60" customWidth="1"/>
    <col min="18" max="18" width="7.5703125" style="60" customWidth="1"/>
    <col min="19" max="19" width="5.7109375" style="60" customWidth="1"/>
    <col min="20" max="20" width="5" style="60" bestFit="1" customWidth="1"/>
    <col min="21" max="35" width="13.7109375" style="41" customWidth="1"/>
    <col min="36" max="36" width="10.7109375" style="41" customWidth="1"/>
    <col min="37" max="16384" width="9.140625" style="41"/>
  </cols>
  <sheetData>
    <row r="1" spans="1:103" ht="81.75" customHeight="1" x14ac:dyDescent="0.25">
      <c r="A1" s="76" t="s">
        <v>800</v>
      </c>
      <c r="B1" s="77"/>
      <c r="C1" s="77"/>
      <c r="D1" s="74" t="s">
        <v>380</v>
      </c>
      <c r="E1" s="74"/>
      <c r="F1" s="74"/>
      <c r="G1" s="74"/>
      <c r="H1" s="74"/>
      <c r="I1" s="74"/>
      <c r="J1" s="74"/>
      <c r="K1" s="74"/>
      <c r="L1" s="74"/>
      <c r="M1" s="74"/>
      <c r="N1" s="85" t="s">
        <v>819</v>
      </c>
      <c r="O1" s="85"/>
      <c r="P1" s="85"/>
      <c r="Q1" s="85"/>
      <c r="R1" s="85"/>
      <c r="S1" s="85"/>
      <c r="T1" s="86"/>
    </row>
    <row r="2" spans="1:103" ht="51" customHeight="1" x14ac:dyDescent="0.25">
      <c r="A2" s="78" t="s">
        <v>782</v>
      </c>
      <c r="B2" s="79"/>
      <c r="C2" s="79"/>
      <c r="D2" s="79"/>
      <c r="E2" s="79"/>
      <c r="F2" s="79"/>
      <c r="G2" s="79"/>
      <c r="H2" s="79"/>
      <c r="I2" s="79"/>
      <c r="J2" s="79"/>
      <c r="K2" s="79"/>
      <c r="L2" s="79"/>
      <c r="M2" s="79"/>
      <c r="N2" s="79"/>
      <c r="O2" s="79"/>
      <c r="P2" s="79"/>
      <c r="Q2" s="79"/>
      <c r="R2" s="79"/>
      <c r="S2" s="79"/>
      <c r="T2" s="80"/>
    </row>
    <row r="3" spans="1:103" ht="27.75" customHeight="1" x14ac:dyDescent="0.25">
      <c r="A3" s="81" t="s">
        <v>781</v>
      </c>
      <c r="B3" s="82"/>
      <c r="C3" s="82"/>
      <c r="D3" s="82"/>
      <c r="E3" s="82"/>
      <c r="F3" s="82"/>
      <c r="G3" s="82"/>
      <c r="H3" s="82"/>
      <c r="I3" s="82"/>
      <c r="J3" s="82"/>
      <c r="K3" s="82"/>
      <c r="L3" s="82"/>
      <c r="M3" s="82"/>
      <c r="N3" s="82"/>
      <c r="O3" s="82"/>
      <c r="P3" s="82"/>
      <c r="Q3" s="82"/>
      <c r="R3" s="82"/>
      <c r="S3" s="82"/>
      <c r="T3" s="83"/>
    </row>
    <row r="4" spans="1:103" s="43" customFormat="1" ht="75" customHeight="1" x14ac:dyDescent="0.25">
      <c r="A4" s="84"/>
      <c r="B4" s="84"/>
      <c r="C4" s="72" t="s">
        <v>615</v>
      </c>
      <c r="D4" s="72" t="s">
        <v>484</v>
      </c>
      <c r="E4" s="72" t="s">
        <v>485</v>
      </c>
      <c r="F4" s="72" t="s">
        <v>381</v>
      </c>
      <c r="G4" s="71" t="s">
        <v>382</v>
      </c>
      <c r="H4" s="71"/>
      <c r="I4" s="71"/>
      <c r="J4" s="71"/>
      <c r="K4" s="72" t="s">
        <v>383</v>
      </c>
      <c r="L4" s="72" t="s">
        <v>384</v>
      </c>
      <c r="M4" s="72" t="s">
        <v>385</v>
      </c>
      <c r="N4" s="72" t="s">
        <v>386</v>
      </c>
      <c r="O4" s="71" t="s">
        <v>505</v>
      </c>
      <c r="P4" s="71"/>
      <c r="Q4" s="71"/>
      <c r="R4" s="71" t="s">
        <v>359</v>
      </c>
      <c r="S4" s="71"/>
      <c r="T4" s="71"/>
      <c r="U4" s="42"/>
      <c r="V4" s="42"/>
      <c r="W4" s="42"/>
      <c r="X4" s="42"/>
      <c r="Y4" s="42"/>
      <c r="Z4" s="42"/>
      <c r="AA4" s="42"/>
      <c r="AB4" s="42"/>
      <c r="AC4" s="42"/>
      <c r="AD4" s="42"/>
      <c r="AE4" s="42"/>
      <c r="AF4" s="42"/>
      <c r="AG4" s="42"/>
      <c r="AH4" s="42"/>
      <c r="AI4" s="42"/>
      <c r="AJ4" s="42"/>
      <c r="AK4" s="42"/>
      <c r="AL4" s="42"/>
      <c r="AM4" s="42"/>
      <c r="AN4" s="42"/>
      <c r="AO4" s="42"/>
      <c r="AP4" s="42"/>
      <c r="AQ4" s="42"/>
      <c r="AR4" s="42"/>
      <c r="AS4" s="42"/>
      <c r="AT4" s="42"/>
      <c r="AU4" s="42"/>
      <c r="AV4" s="42"/>
      <c r="AW4" s="42"/>
      <c r="AX4" s="42"/>
      <c r="AY4" s="42"/>
      <c r="AZ4" s="42"/>
      <c r="BA4" s="42"/>
      <c r="BB4" s="42"/>
      <c r="BC4" s="42"/>
      <c r="BD4" s="42"/>
      <c r="BE4" s="42"/>
      <c r="BF4" s="42"/>
      <c r="BG4" s="42"/>
      <c r="BH4" s="42"/>
      <c r="BI4" s="42"/>
      <c r="BJ4" s="42"/>
      <c r="BK4" s="42"/>
      <c r="BL4" s="42"/>
      <c r="BM4" s="42"/>
      <c r="BN4" s="42"/>
      <c r="BO4" s="42"/>
      <c r="BP4" s="42"/>
      <c r="BQ4" s="42"/>
      <c r="BR4" s="42"/>
      <c r="BS4" s="42"/>
      <c r="BT4" s="42"/>
      <c r="BU4" s="42"/>
      <c r="BV4" s="42"/>
      <c r="BW4" s="42"/>
      <c r="BX4" s="42"/>
      <c r="BY4" s="42"/>
      <c r="BZ4" s="42"/>
      <c r="CA4" s="42"/>
      <c r="CB4" s="42"/>
      <c r="CC4" s="42"/>
      <c r="CD4" s="42"/>
      <c r="CE4" s="42"/>
      <c r="CF4" s="42"/>
      <c r="CG4" s="42"/>
      <c r="CH4" s="42"/>
      <c r="CI4" s="42"/>
      <c r="CJ4" s="42"/>
      <c r="CK4" s="42"/>
      <c r="CL4" s="42"/>
      <c r="CM4" s="42"/>
      <c r="CN4" s="42"/>
      <c r="CO4" s="42"/>
      <c r="CP4" s="42"/>
      <c r="CQ4" s="42"/>
      <c r="CR4" s="42"/>
      <c r="CS4" s="42"/>
      <c r="CT4" s="42"/>
      <c r="CU4" s="42"/>
      <c r="CV4" s="42"/>
      <c r="CW4" s="42"/>
      <c r="CX4" s="42"/>
      <c r="CY4" s="42"/>
    </row>
    <row r="5" spans="1:103" s="43" customFormat="1" ht="97.5" customHeight="1" x14ac:dyDescent="0.25">
      <c r="A5" s="84"/>
      <c r="B5" s="84"/>
      <c r="C5" s="72"/>
      <c r="D5" s="72"/>
      <c r="E5" s="72"/>
      <c r="F5" s="72"/>
      <c r="G5" s="44" t="s">
        <v>502</v>
      </c>
      <c r="H5" s="44" t="s">
        <v>506</v>
      </c>
      <c r="I5" s="44" t="s">
        <v>387</v>
      </c>
      <c r="J5" s="44" t="s">
        <v>360</v>
      </c>
      <c r="K5" s="72"/>
      <c r="L5" s="72"/>
      <c r="M5" s="72"/>
      <c r="N5" s="72"/>
      <c r="O5" s="44" t="s">
        <v>388</v>
      </c>
      <c r="P5" s="45" t="s">
        <v>389</v>
      </c>
      <c r="Q5" s="45" t="s">
        <v>354</v>
      </c>
      <c r="R5" s="44" t="s">
        <v>388</v>
      </c>
      <c r="S5" s="45" t="s">
        <v>389</v>
      </c>
      <c r="T5" s="45" t="s">
        <v>354</v>
      </c>
      <c r="U5" s="42"/>
      <c r="V5" s="42"/>
      <c r="W5" s="42"/>
      <c r="X5" s="42"/>
      <c r="Y5" s="42"/>
      <c r="Z5" s="42"/>
      <c r="AA5" s="42"/>
      <c r="AB5" s="42"/>
      <c r="AC5" s="42"/>
      <c r="AD5" s="42"/>
      <c r="AE5" s="42"/>
      <c r="AF5" s="42"/>
      <c r="AG5" s="42"/>
      <c r="AH5" s="42"/>
      <c r="AI5" s="42"/>
      <c r="AJ5" s="42"/>
      <c r="AK5" s="42"/>
      <c r="AL5" s="42"/>
      <c r="AM5" s="42"/>
      <c r="AN5" s="42"/>
      <c r="AO5" s="42"/>
      <c r="AP5" s="42"/>
      <c r="AQ5" s="42"/>
      <c r="AR5" s="42"/>
      <c r="AS5" s="42"/>
      <c r="AT5" s="42"/>
      <c r="AU5" s="42"/>
      <c r="AV5" s="42"/>
      <c r="AW5" s="42"/>
      <c r="AX5" s="42"/>
      <c r="AY5" s="42"/>
      <c r="AZ5" s="42"/>
      <c r="BA5" s="42"/>
      <c r="BB5" s="42"/>
      <c r="BC5" s="42"/>
      <c r="BD5" s="42"/>
      <c r="BE5" s="42"/>
      <c r="BF5" s="42"/>
      <c r="BG5" s="42"/>
      <c r="BH5" s="42"/>
      <c r="BI5" s="42"/>
      <c r="BJ5" s="42"/>
      <c r="BK5" s="42"/>
      <c r="BL5" s="42"/>
      <c r="BM5" s="42"/>
      <c r="BN5" s="42"/>
      <c r="BO5" s="42"/>
      <c r="BP5" s="42"/>
      <c r="BQ5" s="42"/>
      <c r="BR5" s="42"/>
      <c r="BS5" s="42"/>
      <c r="BT5" s="42"/>
      <c r="BU5" s="42"/>
      <c r="BV5" s="42"/>
      <c r="BW5" s="42"/>
      <c r="BX5" s="42"/>
      <c r="BY5" s="42"/>
      <c r="BZ5" s="42"/>
      <c r="CA5" s="42"/>
      <c r="CB5" s="42"/>
      <c r="CC5" s="42"/>
      <c r="CD5" s="42"/>
      <c r="CE5" s="42"/>
      <c r="CF5" s="42"/>
      <c r="CG5" s="42"/>
      <c r="CH5" s="42"/>
      <c r="CI5" s="42"/>
      <c r="CJ5" s="42"/>
      <c r="CK5" s="42"/>
      <c r="CL5" s="42"/>
      <c r="CM5" s="42"/>
      <c r="CN5" s="42"/>
      <c r="CO5" s="42"/>
      <c r="CP5" s="42"/>
      <c r="CQ5" s="42"/>
      <c r="CR5" s="42"/>
      <c r="CS5" s="42"/>
      <c r="CT5" s="42"/>
      <c r="CU5" s="42"/>
      <c r="CV5" s="42"/>
      <c r="CW5" s="42"/>
    </row>
    <row r="6" spans="1:103" s="48" customFormat="1" ht="20.100000000000001" customHeight="1" x14ac:dyDescent="0.25">
      <c r="A6" s="73"/>
      <c r="B6" s="73"/>
      <c r="C6" s="46"/>
      <c r="D6" s="47">
        <v>1</v>
      </c>
      <c r="E6" s="47">
        <v>2</v>
      </c>
      <c r="F6" s="47">
        <v>3</v>
      </c>
      <c r="G6" s="47">
        <v>4</v>
      </c>
      <c r="H6" s="47">
        <v>5</v>
      </c>
      <c r="I6" s="47">
        <v>6</v>
      </c>
      <c r="J6" s="47">
        <v>7</v>
      </c>
      <c r="K6" s="47">
        <v>8</v>
      </c>
      <c r="L6" s="47">
        <v>9</v>
      </c>
      <c r="M6" s="47">
        <v>10</v>
      </c>
      <c r="N6" s="47">
        <v>11</v>
      </c>
      <c r="O6" s="47">
        <v>12</v>
      </c>
      <c r="P6" s="47">
        <v>13</v>
      </c>
      <c r="Q6" s="47">
        <v>14</v>
      </c>
      <c r="R6" s="47">
        <v>15</v>
      </c>
      <c r="S6" s="47">
        <v>16</v>
      </c>
      <c r="T6" s="47">
        <v>17</v>
      </c>
    </row>
    <row r="7" spans="1:103" s="48" customFormat="1" ht="20.100000000000001" customHeight="1" x14ac:dyDescent="0.25">
      <c r="A7" s="1" t="s">
        <v>352</v>
      </c>
      <c r="B7" s="2" t="s">
        <v>671</v>
      </c>
      <c r="C7" s="3"/>
      <c r="D7" s="49">
        <f t="shared" ref="D7:T7" si="0">SUM(D8:D34)</f>
        <v>20</v>
      </c>
      <c r="E7" s="49">
        <f t="shared" si="0"/>
        <v>0</v>
      </c>
      <c r="F7" s="49">
        <f t="shared" si="0"/>
        <v>42</v>
      </c>
      <c r="G7" s="49">
        <f t="shared" si="0"/>
        <v>21</v>
      </c>
      <c r="H7" s="49">
        <f t="shared" si="0"/>
        <v>12</v>
      </c>
      <c r="I7" s="49">
        <f t="shared" si="0"/>
        <v>0</v>
      </c>
      <c r="J7" s="49">
        <f t="shared" si="0"/>
        <v>33</v>
      </c>
      <c r="K7" s="49">
        <f t="shared" si="0"/>
        <v>0</v>
      </c>
      <c r="L7" s="49">
        <f t="shared" si="0"/>
        <v>0</v>
      </c>
      <c r="M7" s="49">
        <f t="shared" si="0"/>
        <v>29</v>
      </c>
      <c r="N7" s="49">
        <f t="shared" si="0"/>
        <v>0</v>
      </c>
      <c r="O7" s="49">
        <f t="shared" si="0"/>
        <v>5</v>
      </c>
      <c r="P7" s="49">
        <f t="shared" si="0"/>
        <v>0</v>
      </c>
      <c r="Q7" s="49">
        <f t="shared" si="0"/>
        <v>5</v>
      </c>
      <c r="R7" s="49">
        <f t="shared" si="0"/>
        <v>2</v>
      </c>
      <c r="S7" s="49">
        <f t="shared" si="0"/>
        <v>0</v>
      </c>
      <c r="T7" s="49">
        <f t="shared" si="0"/>
        <v>2</v>
      </c>
    </row>
    <row r="8" spans="1:103" ht="20.100000000000001" customHeight="1" x14ac:dyDescent="0.25">
      <c r="A8" s="4" t="s">
        <v>351</v>
      </c>
      <c r="B8" s="5" t="s">
        <v>390</v>
      </c>
      <c r="C8" s="5">
        <v>104</v>
      </c>
      <c r="D8" s="61">
        <v>5</v>
      </c>
      <c r="E8" s="61"/>
      <c r="F8" s="62">
        <v>9</v>
      </c>
      <c r="G8" s="62">
        <v>2</v>
      </c>
      <c r="H8" s="62"/>
      <c r="I8" s="62"/>
      <c r="J8" s="62">
        <f t="shared" ref="J8:J34" si="1">+I8+H8+G8</f>
        <v>2</v>
      </c>
      <c r="K8" s="62"/>
      <c r="L8" s="62"/>
      <c r="M8" s="62">
        <v>12</v>
      </c>
      <c r="N8" s="62"/>
      <c r="O8" s="62">
        <v>1</v>
      </c>
      <c r="P8" s="62"/>
      <c r="Q8" s="62">
        <f t="shared" ref="Q8:Q34" si="2">+O8+P8</f>
        <v>1</v>
      </c>
      <c r="R8" s="62">
        <v>1</v>
      </c>
      <c r="S8" s="62"/>
      <c r="T8" s="62">
        <f t="shared" ref="T8:T34" si="3">+R8+S8</f>
        <v>1</v>
      </c>
    </row>
    <row r="9" spans="1:103" ht="20.100000000000001" customHeight="1" x14ac:dyDescent="0.25">
      <c r="A9" s="4" t="s">
        <v>350</v>
      </c>
      <c r="B9" s="5" t="s">
        <v>507</v>
      </c>
      <c r="C9" s="5">
        <v>105</v>
      </c>
      <c r="D9" s="61"/>
      <c r="E9" s="61"/>
      <c r="F9" s="62"/>
      <c r="G9" s="62"/>
      <c r="H9" s="62"/>
      <c r="I9" s="62"/>
      <c r="J9" s="62">
        <f t="shared" si="1"/>
        <v>0</v>
      </c>
      <c r="K9" s="62"/>
      <c r="L9" s="62"/>
      <c r="M9" s="62"/>
      <c r="N9" s="62"/>
      <c r="O9" s="62"/>
      <c r="P9" s="62"/>
      <c r="Q9" s="62">
        <f t="shared" si="2"/>
        <v>0</v>
      </c>
      <c r="R9" s="62"/>
      <c r="S9" s="62"/>
      <c r="T9" s="62">
        <f t="shared" si="3"/>
        <v>0</v>
      </c>
    </row>
    <row r="10" spans="1:103" ht="20.100000000000001" customHeight="1" x14ac:dyDescent="0.25">
      <c r="A10" s="4" t="s">
        <v>349</v>
      </c>
      <c r="B10" s="5" t="s">
        <v>391</v>
      </c>
      <c r="C10" s="5">
        <v>106</v>
      </c>
      <c r="D10" s="61"/>
      <c r="E10" s="61"/>
      <c r="F10" s="62"/>
      <c r="G10" s="62"/>
      <c r="H10" s="62"/>
      <c r="I10" s="62"/>
      <c r="J10" s="62">
        <f t="shared" si="1"/>
        <v>0</v>
      </c>
      <c r="K10" s="62"/>
      <c r="L10" s="62"/>
      <c r="M10" s="62"/>
      <c r="N10" s="62"/>
      <c r="O10" s="62"/>
      <c r="P10" s="62"/>
      <c r="Q10" s="62">
        <f t="shared" si="2"/>
        <v>0</v>
      </c>
      <c r="R10" s="62"/>
      <c r="S10" s="62"/>
      <c r="T10" s="62">
        <f t="shared" si="3"/>
        <v>0</v>
      </c>
    </row>
    <row r="11" spans="1:103" ht="20.100000000000001" customHeight="1" x14ac:dyDescent="0.25">
      <c r="A11" s="4" t="s">
        <v>348</v>
      </c>
      <c r="B11" s="5" t="s">
        <v>508</v>
      </c>
      <c r="C11" s="5">
        <v>107</v>
      </c>
      <c r="D11" s="61"/>
      <c r="E11" s="61"/>
      <c r="F11" s="62"/>
      <c r="G11" s="62"/>
      <c r="H11" s="62"/>
      <c r="I11" s="62"/>
      <c r="J11" s="62">
        <f t="shared" si="1"/>
        <v>0</v>
      </c>
      <c r="K11" s="62"/>
      <c r="L11" s="62"/>
      <c r="M11" s="62"/>
      <c r="N11" s="62"/>
      <c r="O11" s="62"/>
      <c r="P11" s="62"/>
      <c r="Q11" s="62">
        <f t="shared" si="2"/>
        <v>0</v>
      </c>
      <c r="R11" s="62"/>
      <c r="S11" s="62"/>
      <c r="T11" s="62">
        <f t="shared" si="3"/>
        <v>0</v>
      </c>
    </row>
    <row r="12" spans="1:103" ht="20.100000000000001" customHeight="1" x14ac:dyDescent="0.25">
      <c r="A12" s="4" t="s">
        <v>347</v>
      </c>
      <c r="B12" s="5" t="s">
        <v>392</v>
      </c>
      <c r="C12" s="5">
        <v>108</v>
      </c>
      <c r="D12" s="61"/>
      <c r="E12" s="61"/>
      <c r="F12" s="62"/>
      <c r="G12" s="62"/>
      <c r="H12" s="62"/>
      <c r="I12" s="62"/>
      <c r="J12" s="62">
        <f t="shared" si="1"/>
        <v>0</v>
      </c>
      <c r="K12" s="62"/>
      <c r="L12" s="62"/>
      <c r="M12" s="62"/>
      <c r="N12" s="62"/>
      <c r="O12" s="62"/>
      <c r="P12" s="62"/>
      <c r="Q12" s="62">
        <f t="shared" si="2"/>
        <v>0</v>
      </c>
      <c r="R12" s="62"/>
      <c r="S12" s="62"/>
      <c r="T12" s="62">
        <f t="shared" si="3"/>
        <v>0</v>
      </c>
    </row>
    <row r="13" spans="1:103" ht="20.100000000000001" customHeight="1" x14ac:dyDescent="0.25">
      <c r="A13" s="4" t="s">
        <v>346</v>
      </c>
      <c r="B13" s="5" t="s">
        <v>393</v>
      </c>
      <c r="C13" s="5">
        <v>109</v>
      </c>
      <c r="D13" s="61"/>
      <c r="E13" s="61"/>
      <c r="F13" s="62">
        <v>1</v>
      </c>
      <c r="G13" s="62">
        <v>1</v>
      </c>
      <c r="H13" s="62"/>
      <c r="I13" s="62"/>
      <c r="J13" s="62">
        <f t="shared" si="1"/>
        <v>1</v>
      </c>
      <c r="K13" s="62"/>
      <c r="L13" s="62"/>
      <c r="M13" s="62"/>
      <c r="N13" s="62"/>
      <c r="O13" s="62"/>
      <c r="P13" s="62"/>
      <c r="Q13" s="62">
        <f t="shared" si="2"/>
        <v>0</v>
      </c>
      <c r="R13" s="62"/>
      <c r="S13" s="62"/>
      <c r="T13" s="62">
        <f t="shared" si="3"/>
        <v>0</v>
      </c>
    </row>
    <row r="14" spans="1:103" ht="20.100000000000001" customHeight="1" x14ac:dyDescent="0.25">
      <c r="A14" s="4" t="s">
        <v>345</v>
      </c>
      <c r="B14" s="5" t="s">
        <v>509</v>
      </c>
      <c r="C14" s="5">
        <v>110</v>
      </c>
      <c r="D14" s="61"/>
      <c r="E14" s="61"/>
      <c r="F14" s="62"/>
      <c r="G14" s="62"/>
      <c r="H14" s="62"/>
      <c r="I14" s="62"/>
      <c r="J14" s="62">
        <f t="shared" si="1"/>
        <v>0</v>
      </c>
      <c r="K14" s="62"/>
      <c r="L14" s="62"/>
      <c r="M14" s="62"/>
      <c r="N14" s="62"/>
      <c r="O14" s="62"/>
      <c r="P14" s="62"/>
      <c r="Q14" s="62">
        <f t="shared" si="2"/>
        <v>0</v>
      </c>
      <c r="R14" s="62">
        <v>1</v>
      </c>
      <c r="S14" s="62"/>
      <c r="T14" s="62">
        <f t="shared" si="3"/>
        <v>1</v>
      </c>
    </row>
    <row r="15" spans="1:103" ht="20.100000000000001" customHeight="1" x14ac:dyDescent="0.25">
      <c r="A15" s="4" t="s">
        <v>344</v>
      </c>
      <c r="B15" s="5" t="s">
        <v>510</v>
      </c>
      <c r="C15" s="5">
        <v>111</v>
      </c>
      <c r="D15" s="61"/>
      <c r="E15" s="61"/>
      <c r="F15" s="62"/>
      <c r="G15" s="62"/>
      <c r="H15" s="62"/>
      <c r="I15" s="62"/>
      <c r="J15" s="62">
        <f t="shared" si="1"/>
        <v>0</v>
      </c>
      <c r="K15" s="62"/>
      <c r="L15" s="62"/>
      <c r="M15" s="62"/>
      <c r="N15" s="62"/>
      <c r="O15" s="62"/>
      <c r="P15" s="62"/>
      <c r="Q15" s="62">
        <f t="shared" si="2"/>
        <v>0</v>
      </c>
      <c r="R15" s="62"/>
      <c r="S15" s="62"/>
      <c r="T15" s="62">
        <f t="shared" si="3"/>
        <v>0</v>
      </c>
    </row>
    <row r="16" spans="1:103" ht="20.100000000000001" customHeight="1" x14ac:dyDescent="0.25">
      <c r="A16" s="4" t="s">
        <v>343</v>
      </c>
      <c r="B16" s="5" t="s">
        <v>394</v>
      </c>
      <c r="C16" s="5">
        <v>112</v>
      </c>
      <c r="D16" s="61">
        <v>10</v>
      </c>
      <c r="E16" s="61"/>
      <c r="F16" s="62">
        <v>12</v>
      </c>
      <c r="G16" s="62">
        <v>13</v>
      </c>
      <c r="H16" s="62"/>
      <c r="I16" s="62"/>
      <c r="J16" s="62">
        <f t="shared" si="1"/>
        <v>13</v>
      </c>
      <c r="K16" s="62"/>
      <c r="L16" s="62"/>
      <c r="M16" s="62">
        <v>9</v>
      </c>
      <c r="N16" s="62"/>
      <c r="O16" s="62">
        <v>4</v>
      </c>
      <c r="P16" s="62"/>
      <c r="Q16" s="62">
        <f t="shared" si="2"/>
        <v>4</v>
      </c>
      <c r="R16" s="62"/>
      <c r="S16" s="62"/>
      <c r="T16" s="62">
        <f t="shared" si="3"/>
        <v>0</v>
      </c>
    </row>
    <row r="17" spans="1:20" ht="20.100000000000001" customHeight="1" x14ac:dyDescent="0.25">
      <c r="A17" s="4" t="s">
        <v>342</v>
      </c>
      <c r="B17" s="5" t="s">
        <v>395</v>
      </c>
      <c r="C17" s="5">
        <v>113</v>
      </c>
      <c r="D17" s="61"/>
      <c r="E17" s="61"/>
      <c r="F17" s="62">
        <v>1</v>
      </c>
      <c r="G17" s="62">
        <v>1</v>
      </c>
      <c r="H17" s="62"/>
      <c r="I17" s="62"/>
      <c r="J17" s="62">
        <f t="shared" si="1"/>
        <v>1</v>
      </c>
      <c r="K17" s="62"/>
      <c r="L17" s="62"/>
      <c r="M17" s="62"/>
      <c r="N17" s="62"/>
      <c r="O17" s="62"/>
      <c r="P17" s="62"/>
      <c r="Q17" s="62">
        <f t="shared" si="2"/>
        <v>0</v>
      </c>
      <c r="R17" s="62"/>
      <c r="S17" s="62"/>
      <c r="T17" s="62">
        <f t="shared" si="3"/>
        <v>0</v>
      </c>
    </row>
    <row r="18" spans="1:20" ht="20.100000000000001" customHeight="1" x14ac:dyDescent="0.25">
      <c r="A18" s="4" t="s">
        <v>341</v>
      </c>
      <c r="B18" s="5" t="s">
        <v>511</v>
      </c>
      <c r="C18" s="5">
        <v>114</v>
      </c>
      <c r="D18" s="61"/>
      <c r="E18" s="61"/>
      <c r="F18" s="62"/>
      <c r="G18" s="62"/>
      <c r="H18" s="62"/>
      <c r="I18" s="62"/>
      <c r="J18" s="62">
        <f t="shared" si="1"/>
        <v>0</v>
      </c>
      <c r="K18" s="62"/>
      <c r="L18" s="62"/>
      <c r="M18" s="62"/>
      <c r="N18" s="62"/>
      <c r="O18" s="62"/>
      <c r="P18" s="62"/>
      <c r="Q18" s="62">
        <f t="shared" si="2"/>
        <v>0</v>
      </c>
      <c r="R18" s="62"/>
      <c r="S18" s="62"/>
      <c r="T18" s="62">
        <f t="shared" si="3"/>
        <v>0</v>
      </c>
    </row>
    <row r="19" spans="1:20" ht="20.100000000000001" customHeight="1" x14ac:dyDescent="0.25">
      <c r="A19" s="4" t="s">
        <v>340</v>
      </c>
      <c r="B19" s="5" t="s">
        <v>512</v>
      </c>
      <c r="C19" s="5">
        <v>115</v>
      </c>
      <c r="D19" s="61"/>
      <c r="E19" s="61"/>
      <c r="F19" s="62"/>
      <c r="G19" s="62"/>
      <c r="H19" s="62"/>
      <c r="I19" s="62"/>
      <c r="J19" s="62">
        <f t="shared" si="1"/>
        <v>0</v>
      </c>
      <c r="K19" s="62"/>
      <c r="L19" s="62"/>
      <c r="M19" s="62"/>
      <c r="N19" s="62"/>
      <c r="O19" s="62"/>
      <c r="P19" s="62"/>
      <c r="Q19" s="62">
        <f t="shared" si="2"/>
        <v>0</v>
      </c>
      <c r="R19" s="62"/>
      <c r="S19" s="62"/>
      <c r="T19" s="62">
        <f t="shared" si="3"/>
        <v>0</v>
      </c>
    </row>
    <row r="20" spans="1:20" ht="20.100000000000001" customHeight="1" x14ac:dyDescent="0.25">
      <c r="A20" s="4" t="s">
        <v>339</v>
      </c>
      <c r="B20" s="5" t="s">
        <v>396</v>
      </c>
      <c r="C20" s="5">
        <v>116</v>
      </c>
      <c r="D20" s="61"/>
      <c r="E20" s="61"/>
      <c r="F20" s="62"/>
      <c r="G20" s="62"/>
      <c r="H20" s="62"/>
      <c r="I20" s="62"/>
      <c r="J20" s="62">
        <f t="shared" si="1"/>
        <v>0</v>
      </c>
      <c r="K20" s="62"/>
      <c r="L20" s="62"/>
      <c r="M20" s="62"/>
      <c r="N20" s="62"/>
      <c r="O20" s="62"/>
      <c r="P20" s="62"/>
      <c r="Q20" s="62">
        <f t="shared" si="2"/>
        <v>0</v>
      </c>
      <c r="R20" s="62"/>
      <c r="S20" s="62"/>
      <c r="T20" s="62">
        <f t="shared" si="3"/>
        <v>0</v>
      </c>
    </row>
    <row r="21" spans="1:20" ht="20.100000000000001" customHeight="1" x14ac:dyDescent="0.25">
      <c r="A21" s="4" t="s">
        <v>338</v>
      </c>
      <c r="B21" s="5" t="s">
        <v>397</v>
      </c>
      <c r="C21" s="5">
        <v>117</v>
      </c>
      <c r="D21" s="61">
        <v>2</v>
      </c>
      <c r="E21" s="61"/>
      <c r="F21" s="62">
        <v>4</v>
      </c>
      <c r="G21" s="62">
        <v>2</v>
      </c>
      <c r="H21" s="62">
        <v>2</v>
      </c>
      <c r="I21" s="62"/>
      <c r="J21" s="62">
        <f t="shared" si="1"/>
        <v>4</v>
      </c>
      <c r="K21" s="62"/>
      <c r="L21" s="62"/>
      <c r="M21" s="62">
        <v>2</v>
      </c>
      <c r="N21" s="62"/>
      <c r="O21" s="62"/>
      <c r="P21" s="62"/>
      <c r="Q21" s="62">
        <f t="shared" si="2"/>
        <v>0</v>
      </c>
      <c r="R21" s="62"/>
      <c r="S21" s="62"/>
      <c r="T21" s="62">
        <f t="shared" si="3"/>
        <v>0</v>
      </c>
    </row>
    <row r="22" spans="1:20" ht="20.100000000000001" customHeight="1" x14ac:dyDescent="0.25">
      <c r="A22" s="4" t="s">
        <v>337</v>
      </c>
      <c r="B22" s="5" t="s">
        <v>353</v>
      </c>
      <c r="C22" s="5">
        <v>118</v>
      </c>
      <c r="D22" s="61">
        <v>2</v>
      </c>
      <c r="E22" s="61"/>
      <c r="F22" s="62">
        <v>13</v>
      </c>
      <c r="G22" s="62">
        <v>2</v>
      </c>
      <c r="H22" s="62">
        <v>9</v>
      </c>
      <c r="I22" s="62"/>
      <c r="J22" s="62">
        <f t="shared" si="1"/>
        <v>11</v>
      </c>
      <c r="K22" s="62"/>
      <c r="L22" s="62"/>
      <c r="M22" s="62">
        <v>4</v>
      </c>
      <c r="N22" s="62"/>
      <c r="O22" s="62"/>
      <c r="P22" s="62"/>
      <c r="Q22" s="62">
        <f t="shared" si="2"/>
        <v>0</v>
      </c>
      <c r="R22" s="62"/>
      <c r="S22" s="62"/>
      <c r="T22" s="62">
        <f t="shared" si="3"/>
        <v>0</v>
      </c>
    </row>
    <row r="23" spans="1:20" ht="20.100000000000001" customHeight="1" x14ac:dyDescent="0.25">
      <c r="A23" s="4" t="s">
        <v>336</v>
      </c>
      <c r="B23" s="5" t="s">
        <v>672</v>
      </c>
      <c r="C23" s="5">
        <v>119</v>
      </c>
      <c r="D23" s="61">
        <v>1</v>
      </c>
      <c r="E23" s="61"/>
      <c r="F23" s="62"/>
      <c r="G23" s="62"/>
      <c r="H23" s="62"/>
      <c r="I23" s="62"/>
      <c r="J23" s="62">
        <f t="shared" si="1"/>
        <v>0</v>
      </c>
      <c r="K23" s="62"/>
      <c r="L23" s="62"/>
      <c r="M23" s="62">
        <v>1</v>
      </c>
      <c r="N23" s="62"/>
      <c r="O23" s="62"/>
      <c r="P23" s="62"/>
      <c r="Q23" s="62">
        <f t="shared" si="2"/>
        <v>0</v>
      </c>
      <c r="R23" s="62"/>
      <c r="S23" s="62"/>
      <c r="T23" s="62">
        <f t="shared" si="3"/>
        <v>0</v>
      </c>
    </row>
    <row r="24" spans="1:20" ht="20.100000000000001" customHeight="1" x14ac:dyDescent="0.25">
      <c r="A24" s="4" t="s">
        <v>335</v>
      </c>
      <c r="B24" s="5" t="s">
        <v>399</v>
      </c>
      <c r="C24" s="5">
        <v>120</v>
      </c>
      <c r="D24" s="61"/>
      <c r="E24" s="61"/>
      <c r="F24" s="62">
        <v>2</v>
      </c>
      <c r="G24" s="62"/>
      <c r="H24" s="62">
        <v>1</v>
      </c>
      <c r="I24" s="62"/>
      <c r="J24" s="62">
        <f t="shared" si="1"/>
        <v>1</v>
      </c>
      <c r="K24" s="62"/>
      <c r="L24" s="62"/>
      <c r="M24" s="62">
        <v>1</v>
      </c>
      <c r="N24" s="62"/>
      <c r="O24" s="62"/>
      <c r="P24" s="62"/>
      <c r="Q24" s="62">
        <f t="shared" si="2"/>
        <v>0</v>
      </c>
      <c r="R24" s="62"/>
      <c r="S24" s="62"/>
      <c r="T24" s="62">
        <f t="shared" si="3"/>
        <v>0</v>
      </c>
    </row>
    <row r="25" spans="1:20" ht="20.100000000000001" customHeight="1" x14ac:dyDescent="0.25">
      <c r="A25" s="4" t="s">
        <v>334</v>
      </c>
      <c r="B25" s="5" t="s">
        <v>400</v>
      </c>
      <c r="C25" s="5">
        <v>121</v>
      </c>
      <c r="D25" s="61"/>
      <c r="E25" s="61"/>
      <c r="F25" s="62"/>
      <c r="G25" s="62"/>
      <c r="H25" s="62"/>
      <c r="I25" s="62"/>
      <c r="J25" s="62">
        <f t="shared" si="1"/>
        <v>0</v>
      </c>
      <c r="K25" s="62"/>
      <c r="L25" s="62"/>
      <c r="M25" s="62"/>
      <c r="N25" s="62"/>
      <c r="O25" s="62"/>
      <c r="P25" s="62"/>
      <c r="Q25" s="62">
        <f t="shared" si="2"/>
        <v>0</v>
      </c>
      <c r="R25" s="62"/>
      <c r="S25" s="62"/>
      <c r="T25" s="62">
        <f t="shared" si="3"/>
        <v>0</v>
      </c>
    </row>
    <row r="26" spans="1:20" ht="20.100000000000001" customHeight="1" x14ac:dyDescent="0.25">
      <c r="A26" s="4" t="s">
        <v>333</v>
      </c>
      <c r="B26" s="5" t="s">
        <v>616</v>
      </c>
      <c r="C26" s="5">
        <v>122</v>
      </c>
      <c r="D26" s="61"/>
      <c r="E26" s="61"/>
      <c r="F26" s="62"/>
      <c r="G26" s="62"/>
      <c r="H26" s="62"/>
      <c r="I26" s="62"/>
      <c r="J26" s="62">
        <f t="shared" si="1"/>
        <v>0</v>
      </c>
      <c r="K26" s="62"/>
      <c r="L26" s="62"/>
      <c r="M26" s="62"/>
      <c r="N26" s="62"/>
      <c r="O26" s="62"/>
      <c r="P26" s="62"/>
      <c r="Q26" s="62">
        <f t="shared" si="2"/>
        <v>0</v>
      </c>
      <c r="R26" s="62"/>
      <c r="S26" s="62"/>
      <c r="T26" s="62">
        <f t="shared" si="3"/>
        <v>0</v>
      </c>
    </row>
    <row r="27" spans="1:20" ht="20.100000000000001" customHeight="1" x14ac:dyDescent="0.25">
      <c r="A27" s="4" t="s">
        <v>332</v>
      </c>
      <c r="B27" s="5" t="s">
        <v>401</v>
      </c>
      <c r="C27" s="6">
        <v>123</v>
      </c>
      <c r="D27" s="62"/>
      <c r="E27" s="62"/>
      <c r="F27" s="62"/>
      <c r="G27" s="62"/>
      <c r="H27" s="62"/>
      <c r="I27" s="62"/>
      <c r="J27" s="62">
        <f t="shared" si="1"/>
        <v>0</v>
      </c>
      <c r="K27" s="62"/>
      <c r="L27" s="62"/>
      <c r="M27" s="62"/>
      <c r="N27" s="62"/>
      <c r="O27" s="62"/>
      <c r="P27" s="62"/>
      <c r="Q27" s="62">
        <f t="shared" si="2"/>
        <v>0</v>
      </c>
      <c r="R27" s="62"/>
      <c r="S27" s="62"/>
      <c r="T27" s="62">
        <f t="shared" si="3"/>
        <v>0</v>
      </c>
    </row>
    <row r="28" spans="1:20" ht="20.100000000000001" customHeight="1" x14ac:dyDescent="0.25">
      <c r="A28" s="4" t="s">
        <v>331</v>
      </c>
      <c r="B28" s="5" t="s">
        <v>402</v>
      </c>
      <c r="C28" s="6">
        <v>124</v>
      </c>
      <c r="D28" s="62"/>
      <c r="E28" s="62"/>
      <c r="F28" s="62"/>
      <c r="G28" s="62"/>
      <c r="H28" s="62"/>
      <c r="I28" s="62"/>
      <c r="J28" s="62">
        <f t="shared" si="1"/>
        <v>0</v>
      </c>
      <c r="K28" s="62"/>
      <c r="L28" s="62"/>
      <c r="M28" s="62"/>
      <c r="N28" s="62"/>
      <c r="O28" s="62"/>
      <c r="P28" s="62"/>
      <c r="Q28" s="62">
        <f t="shared" si="2"/>
        <v>0</v>
      </c>
      <c r="R28" s="62"/>
      <c r="S28" s="62"/>
      <c r="T28" s="62">
        <f t="shared" si="3"/>
        <v>0</v>
      </c>
    </row>
    <row r="29" spans="1:20" ht="20.100000000000001" customHeight="1" x14ac:dyDescent="0.25">
      <c r="A29" s="4" t="s">
        <v>330</v>
      </c>
      <c r="B29" s="5" t="s">
        <v>483</v>
      </c>
      <c r="C29" s="6">
        <v>125</v>
      </c>
      <c r="D29" s="62"/>
      <c r="E29" s="62"/>
      <c r="F29" s="62"/>
      <c r="G29" s="62"/>
      <c r="H29" s="62"/>
      <c r="I29" s="62"/>
      <c r="J29" s="62">
        <f t="shared" si="1"/>
        <v>0</v>
      </c>
      <c r="K29" s="62"/>
      <c r="L29" s="62"/>
      <c r="M29" s="62"/>
      <c r="N29" s="62"/>
      <c r="O29" s="62"/>
      <c r="P29" s="62"/>
      <c r="Q29" s="62">
        <f t="shared" si="2"/>
        <v>0</v>
      </c>
      <c r="R29" s="62"/>
      <c r="S29" s="62"/>
      <c r="T29" s="62">
        <f t="shared" si="3"/>
        <v>0</v>
      </c>
    </row>
    <row r="30" spans="1:20" ht="20.100000000000001" customHeight="1" x14ac:dyDescent="0.25">
      <c r="A30" s="4" t="s">
        <v>329</v>
      </c>
      <c r="B30" s="5" t="s">
        <v>486</v>
      </c>
      <c r="C30" s="6">
        <v>127</v>
      </c>
      <c r="D30" s="62"/>
      <c r="E30" s="62"/>
      <c r="F30" s="62"/>
      <c r="G30" s="62"/>
      <c r="H30" s="62"/>
      <c r="I30" s="62"/>
      <c r="J30" s="62">
        <f t="shared" si="1"/>
        <v>0</v>
      </c>
      <c r="K30" s="62"/>
      <c r="L30" s="62"/>
      <c r="M30" s="62"/>
      <c r="N30" s="62"/>
      <c r="O30" s="62"/>
      <c r="P30" s="62"/>
      <c r="Q30" s="62">
        <f t="shared" si="2"/>
        <v>0</v>
      </c>
      <c r="R30" s="62"/>
      <c r="S30" s="62"/>
      <c r="T30" s="62">
        <f t="shared" si="3"/>
        <v>0</v>
      </c>
    </row>
    <row r="31" spans="1:20" ht="20.100000000000001" customHeight="1" x14ac:dyDescent="0.25">
      <c r="A31" s="4" t="s">
        <v>328</v>
      </c>
      <c r="B31" s="5" t="s">
        <v>357</v>
      </c>
      <c r="C31" s="6">
        <v>128</v>
      </c>
      <c r="D31" s="62"/>
      <c r="E31" s="62"/>
      <c r="F31" s="62"/>
      <c r="G31" s="62"/>
      <c r="H31" s="62"/>
      <c r="I31" s="62"/>
      <c r="J31" s="62">
        <f t="shared" si="1"/>
        <v>0</v>
      </c>
      <c r="K31" s="62"/>
      <c r="L31" s="62"/>
      <c r="M31" s="62"/>
      <c r="N31" s="62"/>
      <c r="O31" s="62"/>
      <c r="P31" s="62"/>
      <c r="Q31" s="62">
        <f t="shared" si="2"/>
        <v>0</v>
      </c>
      <c r="R31" s="62"/>
      <c r="S31" s="62"/>
      <c r="T31" s="62">
        <f t="shared" si="3"/>
        <v>0</v>
      </c>
    </row>
    <row r="32" spans="1:20" ht="20.100000000000001" customHeight="1" x14ac:dyDescent="0.25">
      <c r="A32" s="4" t="s">
        <v>327</v>
      </c>
      <c r="B32" s="5" t="s">
        <v>617</v>
      </c>
      <c r="C32" s="6">
        <v>129</v>
      </c>
      <c r="D32" s="62"/>
      <c r="E32" s="62"/>
      <c r="F32" s="62"/>
      <c r="G32" s="62"/>
      <c r="H32" s="62"/>
      <c r="I32" s="62"/>
      <c r="J32" s="62">
        <f t="shared" si="1"/>
        <v>0</v>
      </c>
      <c r="K32" s="62"/>
      <c r="L32" s="62"/>
      <c r="M32" s="62"/>
      <c r="N32" s="62"/>
      <c r="O32" s="62"/>
      <c r="P32" s="62"/>
      <c r="Q32" s="62">
        <f t="shared" si="2"/>
        <v>0</v>
      </c>
      <c r="R32" s="62"/>
      <c r="S32" s="62"/>
      <c r="T32" s="62">
        <f t="shared" si="3"/>
        <v>0</v>
      </c>
    </row>
    <row r="33" spans="1:20" ht="20.100000000000001" customHeight="1" x14ac:dyDescent="0.25">
      <c r="A33" s="4" t="s">
        <v>326</v>
      </c>
      <c r="B33" s="5" t="s">
        <v>618</v>
      </c>
      <c r="C33" s="6">
        <v>130</v>
      </c>
      <c r="D33" s="62"/>
      <c r="E33" s="62"/>
      <c r="F33" s="62"/>
      <c r="G33" s="62"/>
      <c r="H33" s="62"/>
      <c r="I33" s="62"/>
      <c r="J33" s="62">
        <f t="shared" si="1"/>
        <v>0</v>
      </c>
      <c r="K33" s="62"/>
      <c r="L33" s="62"/>
      <c r="M33" s="62"/>
      <c r="N33" s="62"/>
      <c r="O33" s="62"/>
      <c r="P33" s="62"/>
      <c r="Q33" s="62">
        <f t="shared" si="2"/>
        <v>0</v>
      </c>
      <c r="R33" s="62"/>
      <c r="S33" s="62"/>
      <c r="T33" s="62">
        <f t="shared" si="3"/>
        <v>0</v>
      </c>
    </row>
    <row r="34" spans="1:20" s="51" customFormat="1" ht="20.100000000000001" customHeight="1" x14ac:dyDescent="0.3">
      <c r="A34" s="4" t="s">
        <v>325</v>
      </c>
      <c r="B34" s="7" t="s">
        <v>403</v>
      </c>
      <c r="C34" s="6"/>
      <c r="D34" s="62"/>
      <c r="E34" s="62"/>
      <c r="F34" s="63"/>
      <c r="G34" s="63"/>
      <c r="H34" s="63"/>
      <c r="I34" s="63"/>
      <c r="J34" s="62">
        <f t="shared" si="1"/>
        <v>0</v>
      </c>
      <c r="K34" s="63"/>
      <c r="L34" s="63"/>
      <c r="M34" s="63"/>
      <c r="N34" s="63"/>
      <c r="O34" s="63"/>
      <c r="P34" s="63"/>
      <c r="Q34" s="62">
        <f t="shared" si="2"/>
        <v>0</v>
      </c>
      <c r="R34" s="63"/>
      <c r="S34" s="63"/>
      <c r="T34" s="62">
        <f t="shared" si="3"/>
        <v>0</v>
      </c>
    </row>
    <row r="35" spans="1:20" ht="20.100000000000001" customHeight="1" x14ac:dyDescent="0.25">
      <c r="A35" s="8" t="s">
        <v>324</v>
      </c>
      <c r="B35" s="2" t="s">
        <v>404</v>
      </c>
      <c r="C35" s="9"/>
      <c r="D35" s="49">
        <f t="shared" ref="D35:T35" si="4">SUM(D36:D43)</f>
        <v>2</v>
      </c>
      <c r="E35" s="49">
        <f t="shared" si="4"/>
        <v>0</v>
      </c>
      <c r="F35" s="49">
        <f t="shared" si="4"/>
        <v>4</v>
      </c>
      <c r="G35" s="49">
        <f t="shared" si="4"/>
        <v>3</v>
      </c>
      <c r="H35" s="49">
        <f t="shared" si="4"/>
        <v>0</v>
      </c>
      <c r="I35" s="49">
        <f t="shared" si="4"/>
        <v>0</v>
      </c>
      <c r="J35" s="49">
        <f t="shared" si="4"/>
        <v>3</v>
      </c>
      <c r="K35" s="49">
        <f t="shared" si="4"/>
        <v>0</v>
      </c>
      <c r="L35" s="49">
        <f t="shared" si="4"/>
        <v>0</v>
      </c>
      <c r="M35" s="49">
        <f t="shared" si="4"/>
        <v>3</v>
      </c>
      <c r="N35" s="49">
        <f t="shared" si="4"/>
        <v>0</v>
      </c>
      <c r="O35" s="49">
        <f t="shared" si="4"/>
        <v>2</v>
      </c>
      <c r="P35" s="49">
        <f t="shared" si="4"/>
        <v>2</v>
      </c>
      <c r="Q35" s="49">
        <f t="shared" si="4"/>
        <v>4</v>
      </c>
      <c r="R35" s="49">
        <f t="shared" si="4"/>
        <v>0</v>
      </c>
      <c r="S35" s="49">
        <f t="shared" si="4"/>
        <v>0</v>
      </c>
      <c r="T35" s="49">
        <f t="shared" si="4"/>
        <v>0</v>
      </c>
    </row>
    <row r="36" spans="1:20" ht="20.100000000000001" customHeight="1" x14ac:dyDescent="0.25">
      <c r="A36" s="4" t="s">
        <v>323</v>
      </c>
      <c r="B36" s="5" t="s">
        <v>405</v>
      </c>
      <c r="C36" s="5">
        <v>131</v>
      </c>
      <c r="D36" s="61">
        <v>1</v>
      </c>
      <c r="E36" s="61"/>
      <c r="F36" s="62">
        <v>1</v>
      </c>
      <c r="G36" s="62">
        <v>1</v>
      </c>
      <c r="H36" s="62"/>
      <c r="I36" s="62"/>
      <c r="J36" s="62">
        <f t="shared" ref="J36:J43" si="5">+I36+H36+G36</f>
        <v>1</v>
      </c>
      <c r="K36" s="62"/>
      <c r="L36" s="62"/>
      <c r="M36" s="62">
        <v>1</v>
      </c>
      <c r="N36" s="62"/>
      <c r="O36" s="62">
        <v>1</v>
      </c>
      <c r="P36" s="62">
        <v>2</v>
      </c>
      <c r="Q36" s="62">
        <f t="shared" ref="Q36:Q43" si="6">+O36+P36</f>
        <v>3</v>
      </c>
      <c r="R36" s="62"/>
      <c r="S36" s="62"/>
      <c r="T36" s="62">
        <f t="shared" ref="T36:T43" si="7">+R36+S36</f>
        <v>0</v>
      </c>
    </row>
    <row r="37" spans="1:20" ht="20.100000000000001" customHeight="1" x14ac:dyDescent="0.25">
      <c r="A37" s="4" t="s">
        <v>322</v>
      </c>
      <c r="B37" s="5" t="s">
        <v>321</v>
      </c>
      <c r="C37" s="5">
        <v>132</v>
      </c>
      <c r="D37" s="61"/>
      <c r="E37" s="61"/>
      <c r="F37" s="62"/>
      <c r="G37" s="62"/>
      <c r="H37" s="62"/>
      <c r="I37" s="62"/>
      <c r="J37" s="62">
        <f t="shared" si="5"/>
        <v>0</v>
      </c>
      <c r="K37" s="62"/>
      <c r="L37" s="62"/>
      <c r="M37" s="62"/>
      <c r="N37" s="62"/>
      <c r="O37" s="62"/>
      <c r="P37" s="62"/>
      <c r="Q37" s="62">
        <f t="shared" si="6"/>
        <v>0</v>
      </c>
      <c r="R37" s="62"/>
      <c r="S37" s="62"/>
      <c r="T37" s="62">
        <f t="shared" si="7"/>
        <v>0</v>
      </c>
    </row>
    <row r="38" spans="1:20" ht="20.100000000000001" customHeight="1" x14ac:dyDescent="0.25">
      <c r="A38" s="4" t="s">
        <v>673</v>
      </c>
      <c r="B38" s="7" t="s">
        <v>674</v>
      </c>
      <c r="C38" s="5">
        <v>132.19999999999999</v>
      </c>
      <c r="D38" s="61"/>
      <c r="E38" s="61"/>
      <c r="F38" s="62"/>
      <c r="G38" s="62"/>
      <c r="H38" s="62"/>
      <c r="I38" s="62"/>
      <c r="J38" s="62">
        <f t="shared" si="5"/>
        <v>0</v>
      </c>
      <c r="K38" s="62"/>
      <c r="L38" s="62"/>
      <c r="M38" s="62"/>
      <c r="N38" s="62"/>
      <c r="O38" s="62"/>
      <c r="P38" s="62"/>
      <c r="Q38" s="62">
        <f t="shared" si="6"/>
        <v>0</v>
      </c>
      <c r="R38" s="62"/>
      <c r="S38" s="62"/>
      <c r="T38" s="62">
        <f t="shared" si="7"/>
        <v>0</v>
      </c>
    </row>
    <row r="39" spans="1:20" ht="20.100000000000001" customHeight="1" x14ac:dyDescent="0.25">
      <c r="A39" s="4" t="s">
        <v>675</v>
      </c>
      <c r="B39" s="7" t="s">
        <v>676</v>
      </c>
      <c r="C39" s="5">
        <v>132.30000000000001</v>
      </c>
      <c r="D39" s="61"/>
      <c r="E39" s="61"/>
      <c r="F39" s="62"/>
      <c r="G39" s="62"/>
      <c r="H39" s="62"/>
      <c r="I39" s="62"/>
      <c r="J39" s="62">
        <f t="shared" si="5"/>
        <v>0</v>
      </c>
      <c r="K39" s="62"/>
      <c r="L39" s="62"/>
      <c r="M39" s="62"/>
      <c r="N39" s="62"/>
      <c r="O39" s="62"/>
      <c r="P39" s="62"/>
      <c r="Q39" s="62">
        <f t="shared" si="6"/>
        <v>0</v>
      </c>
      <c r="R39" s="62"/>
      <c r="S39" s="62"/>
      <c r="T39" s="62">
        <f t="shared" si="7"/>
        <v>0</v>
      </c>
    </row>
    <row r="40" spans="1:20" ht="20.100000000000001" customHeight="1" x14ac:dyDescent="0.25">
      <c r="A40" s="4" t="s">
        <v>320</v>
      </c>
      <c r="B40" s="5" t="s">
        <v>619</v>
      </c>
      <c r="C40" s="5">
        <v>133</v>
      </c>
      <c r="D40" s="61"/>
      <c r="E40" s="61"/>
      <c r="F40" s="62"/>
      <c r="G40" s="62"/>
      <c r="H40" s="62"/>
      <c r="I40" s="62"/>
      <c r="J40" s="62">
        <f t="shared" si="5"/>
        <v>0</v>
      </c>
      <c r="K40" s="62"/>
      <c r="L40" s="62"/>
      <c r="M40" s="62"/>
      <c r="N40" s="62"/>
      <c r="O40" s="62"/>
      <c r="P40" s="62"/>
      <c r="Q40" s="62">
        <f t="shared" si="6"/>
        <v>0</v>
      </c>
      <c r="R40" s="62"/>
      <c r="S40" s="62"/>
      <c r="T40" s="62">
        <f t="shared" si="7"/>
        <v>0</v>
      </c>
    </row>
    <row r="41" spans="1:20" ht="20.100000000000001" customHeight="1" x14ac:dyDescent="0.25">
      <c r="A41" s="4" t="s">
        <v>319</v>
      </c>
      <c r="B41" s="5" t="s">
        <v>620</v>
      </c>
      <c r="C41" s="5">
        <v>134</v>
      </c>
      <c r="D41" s="61"/>
      <c r="E41" s="61"/>
      <c r="F41" s="62"/>
      <c r="G41" s="62"/>
      <c r="H41" s="62"/>
      <c r="I41" s="62"/>
      <c r="J41" s="62">
        <f t="shared" si="5"/>
        <v>0</v>
      </c>
      <c r="K41" s="62"/>
      <c r="L41" s="62"/>
      <c r="M41" s="62"/>
      <c r="N41" s="62"/>
      <c r="O41" s="62"/>
      <c r="P41" s="62"/>
      <c r="Q41" s="62">
        <f t="shared" si="6"/>
        <v>0</v>
      </c>
      <c r="R41" s="62"/>
      <c r="S41" s="62"/>
      <c r="T41" s="62">
        <f t="shared" si="7"/>
        <v>0</v>
      </c>
    </row>
    <row r="42" spans="1:20" ht="20.100000000000001" customHeight="1" x14ac:dyDescent="0.25">
      <c r="A42" s="4" t="s">
        <v>318</v>
      </c>
      <c r="B42" s="5" t="s">
        <v>513</v>
      </c>
      <c r="C42" s="5">
        <v>137</v>
      </c>
      <c r="D42" s="61">
        <v>1</v>
      </c>
      <c r="E42" s="61"/>
      <c r="F42" s="62">
        <v>3</v>
      </c>
      <c r="G42" s="62">
        <v>2</v>
      </c>
      <c r="H42" s="62"/>
      <c r="I42" s="62"/>
      <c r="J42" s="62">
        <f t="shared" si="5"/>
        <v>2</v>
      </c>
      <c r="K42" s="62"/>
      <c r="L42" s="62"/>
      <c r="M42" s="62">
        <v>2</v>
      </c>
      <c r="N42" s="62"/>
      <c r="O42" s="62">
        <v>1</v>
      </c>
      <c r="P42" s="62"/>
      <c r="Q42" s="62">
        <f t="shared" si="6"/>
        <v>1</v>
      </c>
      <c r="R42" s="62"/>
      <c r="S42" s="62"/>
      <c r="T42" s="62">
        <f t="shared" si="7"/>
        <v>0</v>
      </c>
    </row>
    <row r="43" spans="1:20" ht="20.100000000000001" customHeight="1" x14ac:dyDescent="0.25">
      <c r="A43" s="4" t="s">
        <v>317</v>
      </c>
      <c r="B43" s="5" t="s">
        <v>403</v>
      </c>
      <c r="C43" s="5"/>
      <c r="D43" s="64"/>
      <c r="E43" s="64"/>
      <c r="F43" s="64"/>
      <c r="G43" s="64"/>
      <c r="H43" s="64"/>
      <c r="I43" s="64"/>
      <c r="J43" s="62">
        <f t="shared" si="5"/>
        <v>0</v>
      </c>
      <c r="K43" s="64"/>
      <c r="L43" s="64"/>
      <c r="M43" s="64"/>
      <c r="N43" s="64"/>
      <c r="O43" s="64"/>
      <c r="P43" s="64"/>
      <c r="Q43" s="62">
        <f t="shared" si="6"/>
        <v>0</v>
      </c>
      <c r="R43" s="64"/>
      <c r="S43" s="64"/>
      <c r="T43" s="62">
        <f t="shared" si="7"/>
        <v>0</v>
      </c>
    </row>
    <row r="44" spans="1:20" ht="20.100000000000001" customHeight="1" x14ac:dyDescent="0.25">
      <c r="A44" s="8" t="s">
        <v>316</v>
      </c>
      <c r="B44" s="2" t="s">
        <v>406</v>
      </c>
      <c r="C44" s="5"/>
      <c r="D44" s="49">
        <f t="shared" ref="D44:T44" si="8">SUM(D45:D50)</f>
        <v>1</v>
      </c>
      <c r="E44" s="49">
        <f t="shared" si="8"/>
        <v>0</v>
      </c>
      <c r="F44" s="49">
        <f t="shared" si="8"/>
        <v>5</v>
      </c>
      <c r="G44" s="49">
        <f t="shared" si="8"/>
        <v>2</v>
      </c>
      <c r="H44" s="49">
        <f t="shared" si="8"/>
        <v>0</v>
      </c>
      <c r="I44" s="49">
        <f t="shared" si="8"/>
        <v>1</v>
      </c>
      <c r="J44" s="49">
        <f t="shared" si="8"/>
        <v>3</v>
      </c>
      <c r="K44" s="49">
        <f t="shared" si="8"/>
        <v>0</v>
      </c>
      <c r="L44" s="49">
        <f t="shared" si="8"/>
        <v>1</v>
      </c>
      <c r="M44" s="49">
        <f t="shared" si="8"/>
        <v>3</v>
      </c>
      <c r="N44" s="49">
        <f t="shared" si="8"/>
        <v>1</v>
      </c>
      <c r="O44" s="49">
        <f t="shared" si="8"/>
        <v>0</v>
      </c>
      <c r="P44" s="49">
        <f t="shared" si="8"/>
        <v>0</v>
      </c>
      <c r="Q44" s="49">
        <f t="shared" si="8"/>
        <v>0</v>
      </c>
      <c r="R44" s="49">
        <f t="shared" si="8"/>
        <v>0</v>
      </c>
      <c r="S44" s="49">
        <f t="shared" si="8"/>
        <v>0</v>
      </c>
      <c r="T44" s="49">
        <f t="shared" si="8"/>
        <v>0</v>
      </c>
    </row>
    <row r="45" spans="1:20" ht="20.100000000000001" customHeight="1" x14ac:dyDescent="0.25">
      <c r="A45" s="4" t="s">
        <v>315</v>
      </c>
      <c r="B45" s="5" t="s">
        <v>407</v>
      </c>
      <c r="C45" s="5">
        <v>138</v>
      </c>
      <c r="D45" s="62"/>
      <c r="E45" s="62"/>
      <c r="F45" s="62">
        <v>3</v>
      </c>
      <c r="G45" s="62"/>
      <c r="H45" s="62"/>
      <c r="I45" s="62">
        <v>1</v>
      </c>
      <c r="J45" s="62">
        <f t="shared" ref="J45:J50" si="9">+I45+H45+G45</f>
        <v>1</v>
      </c>
      <c r="K45" s="62"/>
      <c r="L45" s="62"/>
      <c r="M45" s="62">
        <v>2</v>
      </c>
      <c r="N45" s="62"/>
      <c r="O45" s="62"/>
      <c r="P45" s="62"/>
      <c r="Q45" s="62">
        <f t="shared" ref="Q45:Q50" si="10">+O45+P45</f>
        <v>0</v>
      </c>
      <c r="R45" s="62"/>
      <c r="S45" s="62"/>
      <c r="T45" s="62">
        <f t="shared" ref="T45:T50" si="11">+R45+S45</f>
        <v>0</v>
      </c>
    </row>
    <row r="46" spans="1:20" ht="20.100000000000001" customHeight="1" x14ac:dyDescent="0.25">
      <c r="A46" s="10" t="s">
        <v>314</v>
      </c>
      <c r="B46" s="5" t="s">
        <v>514</v>
      </c>
      <c r="C46" s="6">
        <v>139</v>
      </c>
      <c r="D46" s="61"/>
      <c r="E46" s="61"/>
      <c r="F46" s="62"/>
      <c r="G46" s="62"/>
      <c r="H46" s="62"/>
      <c r="I46" s="62"/>
      <c r="J46" s="62">
        <f t="shared" si="9"/>
        <v>0</v>
      </c>
      <c r="K46" s="62"/>
      <c r="L46" s="62"/>
      <c r="M46" s="62"/>
      <c r="N46" s="62"/>
      <c r="O46" s="62"/>
      <c r="P46" s="62"/>
      <c r="Q46" s="62">
        <f t="shared" si="10"/>
        <v>0</v>
      </c>
      <c r="R46" s="62"/>
      <c r="S46" s="62"/>
      <c r="T46" s="62">
        <f t="shared" si="11"/>
        <v>0</v>
      </c>
    </row>
    <row r="47" spans="1:20" ht="20.100000000000001" customHeight="1" x14ac:dyDescent="0.25">
      <c r="A47" s="4" t="s">
        <v>313</v>
      </c>
      <c r="B47" s="5" t="s">
        <v>312</v>
      </c>
      <c r="C47" s="5">
        <v>140</v>
      </c>
      <c r="D47" s="61"/>
      <c r="E47" s="61"/>
      <c r="F47" s="62"/>
      <c r="G47" s="62"/>
      <c r="H47" s="62"/>
      <c r="I47" s="62"/>
      <c r="J47" s="62">
        <f t="shared" si="9"/>
        <v>0</v>
      </c>
      <c r="K47" s="62"/>
      <c r="L47" s="62"/>
      <c r="M47" s="62"/>
      <c r="N47" s="62"/>
      <c r="O47" s="62"/>
      <c r="P47" s="62"/>
      <c r="Q47" s="62">
        <f t="shared" si="10"/>
        <v>0</v>
      </c>
      <c r="R47" s="62"/>
      <c r="S47" s="62"/>
      <c r="T47" s="62">
        <f t="shared" si="11"/>
        <v>0</v>
      </c>
    </row>
    <row r="48" spans="1:20" ht="20.100000000000001" customHeight="1" x14ac:dyDescent="0.25">
      <c r="A48" s="10" t="s">
        <v>311</v>
      </c>
      <c r="B48" s="5" t="s">
        <v>677</v>
      </c>
      <c r="C48" s="5">
        <v>141</v>
      </c>
      <c r="D48" s="61">
        <v>1</v>
      </c>
      <c r="E48" s="61"/>
      <c r="F48" s="62">
        <v>2</v>
      </c>
      <c r="G48" s="62">
        <v>2</v>
      </c>
      <c r="H48" s="62"/>
      <c r="I48" s="62"/>
      <c r="J48" s="62">
        <f t="shared" si="9"/>
        <v>2</v>
      </c>
      <c r="K48" s="62"/>
      <c r="L48" s="62">
        <v>1</v>
      </c>
      <c r="M48" s="62">
        <v>1</v>
      </c>
      <c r="N48" s="62">
        <v>1</v>
      </c>
      <c r="O48" s="62"/>
      <c r="P48" s="62"/>
      <c r="Q48" s="62">
        <f t="shared" si="10"/>
        <v>0</v>
      </c>
      <c r="R48" s="62"/>
      <c r="S48" s="62"/>
      <c r="T48" s="62">
        <f t="shared" si="11"/>
        <v>0</v>
      </c>
    </row>
    <row r="49" spans="1:20" ht="20.100000000000001" customHeight="1" x14ac:dyDescent="0.25">
      <c r="A49" s="4" t="s">
        <v>310</v>
      </c>
      <c r="B49" s="5" t="s">
        <v>408</v>
      </c>
      <c r="C49" s="5">
        <v>142</v>
      </c>
      <c r="D49" s="62"/>
      <c r="E49" s="62"/>
      <c r="F49" s="62"/>
      <c r="G49" s="62"/>
      <c r="H49" s="62"/>
      <c r="I49" s="62"/>
      <c r="J49" s="62">
        <f t="shared" si="9"/>
        <v>0</v>
      </c>
      <c r="K49" s="62"/>
      <c r="L49" s="62"/>
      <c r="M49" s="62"/>
      <c r="N49" s="62"/>
      <c r="O49" s="62"/>
      <c r="P49" s="62"/>
      <c r="Q49" s="62">
        <f t="shared" si="10"/>
        <v>0</v>
      </c>
      <c r="R49" s="62"/>
      <c r="S49" s="62"/>
      <c r="T49" s="62">
        <f t="shared" si="11"/>
        <v>0</v>
      </c>
    </row>
    <row r="50" spans="1:20" ht="20.100000000000001" customHeight="1" x14ac:dyDescent="0.25">
      <c r="A50" s="10" t="s">
        <v>309</v>
      </c>
      <c r="B50" s="7" t="s">
        <v>403</v>
      </c>
      <c r="C50" s="6"/>
      <c r="D50" s="64"/>
      <c r="E50" s="64"/>
      <c r="F50" s="64"/>
      <c r="G50" s="64"/>
      <c r="H50" s="64"/>
      <c r="I50" s="64"/>
      <c r="J50" s="62">
        <f t="shared" si="9"/>
        <v>0</v>
      </c>
      <c r="K50" s="64"/>
      <c r="L50" s="64"/>
      <c r="M50" s="64"/>
      <c r="N50" s="64"/>
      <c r="O50" s="64"/>
      <c r="P50" s="64"/>
      <c r="Q50" s="62">
        <f t="shared" si="10"/>
        <v>0</v>
      </c>
      <c r="R50" s="64"/>
      <c r="S50" s="64"/>
      <c r="T50" s="62">
        <f t="shared" si="11"/>
        <v>0</v>
      </c>
    </row>
    <row r="51" spans="1:20" ht="20.100000000000001" customHeight="1" x14ac:dyDescent="0.25">
      <c r="A51" s="8" t="s">
        <v>308</v>
      </c>
      <c r="B51" s="2" t="s">
        <v>515</v>
      </c>
      <c r="C51" s="5"/>
      <c r="D51" s="65">
        <f t="shared" ref="D51:T51" si="12">SUM(D52:D80)</f>
        <v>0</v>
      </c>
      <c r="E51" s="65">
        <f t="shared" si="12"/>
        <v>0</v>
      </c>
      <c r="F51" s="65">
        <f t="shared" si="12"/>
        <v>10</v>
      </c>
      <c r="G51" s="65">
        <f t="shared" si="12"/>
        <v>9</v>
      </c>
      <c r="H51" s="65">
        <f t="shared" si="12"/>
        <v>0</v>
      </c>
      <c r="I51" s="65">
        <f t="shared" si="12"/>
        <v>0</v>
      </c>
      <c r="J51" s="65">
        <f t="shared" si="12"/>
        <v>9</v>
      </c>
      <c r="K51" s="65">
        <f t="shared" si="12"/>
        <v>0</v>
      </c>
      <c r="L51" s="65">
        <f t="shared" si="12"/>
        <v>0</v>
      </c>
      <c r="M51" s="65">
        <f t="shared" si="12"/>
        <v>1</v>
      </c>
      <c r="N51" s="65">
        <f t="shared" si="12"/>
        <v>0</v>
      </c>
      <c r="O51" s="65">
        <f t="shared" si="12"/>
        <v>2</v>
      </c>
      <c r="P51" s="65">
        <f t="shared" si="12"/>
        <v>0</v>
      </c>
      <c r="Q51" s="65">
        <f t="shared" si="12"/>
        <v>2</v>
      </c>
      <c r="R51" s="65">
        <f t="shared" si="12"/>
        <v>0</v>
      </c>
      <c r="S51" s="65">
        <f t="shared" si="12"/>
        <v>0</v>
      </c>
      <c r="T51" s="65">
        <f t="shared" si="12"/>
        <v>0</v>
      </c>
    </row>
    <row r="52" spans="1:20" ht="20.100000000000001" customHeight="1" x14ac:dyDescent="0.25">
      <c r="A52" s="4" t="s">
        <v>307</v>
      </c>
      <c r="B52" s="5" t="s">
        <v>678</v>
      </c>
      <c r="C52" s="5">
        <v>143</v>
      </c>
      <c r="D52" s="62"/>
      <c r="E52" s="62"/>
      <c r="F52" s="62"/>
      <c r="G52" s="62"/>
      <c r="H52" s="62"/>
      <c r="I52" s="62"/>
      <c r="J52" s="62">
        <f t="shared" ref="J52:J80" si="13">+I52+H52+G52</f>
        <v>0</v>
      </c>
      <c r="K52" s="62"/>
      <c r="L52" s="62"/>
      <c r="M52" s="62"/>
      <c r="N52" s="62"/>
      <c r="O52" s="62"/>
      <c r="P52" s="62"/>
      <c r="Q52" s="62">
        <f t="shared" ref="Q52:Q80" si="14">+O52+P52</f>
        <v>0</v>
      </c>
      <c r="R52" s="62"/>
      <c r="S52" s="62"/>
      <c r="T52" s="62">
        <f t="shared" ref="T52:T80" si="15">+R52+S52</f>
        <v>0</v>
      </c>
    </row>
    <row r="53" spans="1:20" ht="20.100000000000001" customHeight="1" x14ac:dyDescent="0.25">
      <c r="A53" s="4" t="s">
        <v>306</v>
      </c>
      <c r="B53" s="5" t="s">
        <v>621</v>
      </c>
      <c r="C53" s="6">
        <v>144</v>
      </c>
      <c r="D53" s="62"/>
      <c r="E53" s="62"/>
      <c r="F53" s="62">
        <v>1</v>
      </c>
      <c r="G53" s="62"/>
      <c r="H53" s="62"/>
      <c r="I53" s="62"/>
      <c r="J53" s="62">
        <f t="shared" si="13"/>
        <v>0</v>
      </c>
      <c r="K53" s="62"/>
      <c r="L53" s="62"/>
      <c r="M53" s="62">
        <v>1</v>
      </c>
      <c r="N53" s="62"/>
      <c r="O53" s="62"/>
      <c r="P53" s="62"/>
      <c r="Q53" s="62">
        <f t="shared" si="14"/>
        <v>0</v>
      </c>
      <c r="R53" s="62"/>
      <c r="S53" s="62"/>
      <c r="T53" s="62">
        <f t="shared" si="15"/>
        <v>0</v>
      </c>
    </row>
    <row r="54" spans="1:20" ht="20.100000000000001" customHeight="1" x14ac:dyDescent="0.25">
      <c r="A54" s="4" t="s">
        <v>305</v>
      </c>
      <c r="B54" s="5" t="s">
        <v>516</v>
      </c>
      <c r="C54" s="6">
        <v>145</v>
      </c>
      <c r="D54" s="62"/>
      <c r="E54" s="62"/>
      <c r="F54" s="62"/>
      <c r="G54" s="62"/>
      <c r="H54" s="62"/>
      <c r="I54" s="62"/>
      <c r="J54" s="62">
        <f t="shared" si="13"/>
        <v>0</v>
      </c>
      <c r="K54" s="62"/>
      <c r="L54" s="62"/>
      <c r="M54" s="62"/>
      <c r="N54" s="62"/>
      <c r="O54" s="62"/>
      <c r="P54" s="62"/>
      <c r="Q54" s="62">
        <f t="shared" si="14"/>
        <v>0</v>
      </c>
      <c r="R54" s="62"/>
      <c r="S54" s="62"/>
      <c r="T54" s="62">
        <f t="shared" si="15"/>
        <v>0</v>
      </c>
    </row>
    <row r="55" spans="1:20" ht="20.100000000000001" customHeight="1" x14ac:dyDescent="0.25">
      <c r="A55" s="4" t="s">
        <v>304</v>
      </c>
      <c r="B55" s="5" t="s">
        <v>487</v>
      </c>
      <c r="C55" s="6">
        <v>146</v>
      </c>
      <c r="D55" s="62"/>
      <c r="E55" s="62"/>
      <c r="F55" s="62"/>
      <c r="G55" s="62"/>
      <c r="H55" s="62"/>
      <c r="I55" s="62"/>
      <c r="J55" s="62">
        <f t="shared" si="13"/>
        <v>0</v>
      </c>
      <c r="K55" s="62"/>
      <c r="L55" s="62"/>
      <c r="M55" s="62"/>
      <c r="N55" s="62"/>
      <c r="O55" s="62"/>
      <c r="P55" s="62"/>
      <c r="Q55" s="62">
        <f t="shared" si="14"/>
        <v>0</v>
      </c>
      <c r="R55" s="62"/>
      <c r="S55" s="62"/>
      <c r="T55" s="62">
        <f t="shared" si="15"/>
        <v>0</v>
      </c>
    </row>
    <row r="56" spans="1:20" ht="20.100000000000001" customHeight="1" x14ac:dyDescent="0.25">
      <c r="A56" s="4" t="s">
        <v>303</v>
      </c>
      <c r="B56" s="5" t="s">
        <v>409</v>
      </c>
      <c r="C56" s="6">
        <v>147</v>
      </c>
      <c r="D56" s="62"/>
      <c r="E56" s="62"/>
      <c r="F56" s="62">
        <v>6</v>
      </c>
      <c r="G56" s="62">
        <v>6</v>
      </c>
      <c r="H56" s="62"/>
      <c r="I56" s="62"/>
      <c r="J56" s="62">
        <f t="shared" si="13"/>
        <v>6</v>
      </c>
      <c r="K56" s="62"/>
      <c r="L56" s="62"/>
      <c r="M56" s="62"/>
      <c r="N56" s="62"/>
      <c r="O56" s="62">
        <v>1</v>
      </c>
      <c r="P56" s="62"/>
      <c r="Q56" s="62">
        <f t="shared" si="14"/>
        <v>1</v>
      </c>
      <c r="R56" s="62"/>
      <c r="S56" s="62"/>
      <c r="T56" s="62">
        <f t="shared" si="15"/>
        <v>0</v>
      </c>
    </row>
    <row r="57" spans="1:20" ht="20.100000000000001" customHeight="1" x14ac:dyDescent="0.25">
      <c r="A57" s="4" t="s">
        <v>302</v>
      </c>
      <c r="B57" s="5" t="s">
        <v>410</v>
      </c>
      <c r="C57" s="6">
        <v>148</v>
      </c>
      <c r="D57" s="62"/>
      <c r="E57" s="62"/>
      <c r="F57" s="62"/>
      <c r="G57" s="62"/>
      <c r="H57" s="62"/>
      <c r="I57" s="62"/>
      <c r="J57" s="62">
        <f t="shared" si="13"/>
        <v>0</v>
      </c>
      <c r="K57" s="62"/>
      <c r="L57" s="62"/>
      <c r="M57" s="62"/>
      <c r="N57" s="62"/>
      <c r="O57" s="62"/>
      <c r="P57" s="62"/>
      <c r="Q57" s="62">
        <f t="shared" si="14"/>
        <v>0</v>
      </c>
      <c r="R57" s="62"/>
      <c r="S57" s="62"/>
      <c r="T57" s="62">
        <f t="shared" si="15"/>
        <v>0</v>
      </c>
    </row>
    <row r="58" spans="1:20" ht="20.100000000000001" customHeight="1" x14ac:dyDescent="0.25">
      <c r="A58" s="4" t="s">
        <v>301</v>
      </c>
      <c r="B58" s="5" t="s">
        <v>517</v>
      </c>
      <c r="C58" s="6">
        <v>149</v>
      </c>
      <c r="D58" s="62"/>
      <c r="E58" s="62"/>
      <c r="F58" s="62"/>
      <c r="G58" s="62"/>
      <c r="H58" s="62"/>
      <c r="I58" s="62"/>
      <c r="J58" s="62">
        <f t="shared" si="13"/>
        <v>0</v>
      </c>
      <c r="K58" s="62"/>
      <c r="L58" s="62"/>
      <c r="M58" s="62"/>
      <c r="N58" s="62"/>
      <c r="O58" s="62"/>
      <c r="P58" s="62"/>
      <c r="Q58" s="62">
        <f t="shared" si="14"/>
        <v>0</v>
      </c>
      <c r="R58" s="62"/>
      <c r="S58" s="62"/>
      <c r="T58" s="62">
        <f t="shared" si="15"/>
        <v>0</v>
      </c>
    </row>
    <row r="59" spans="1:20" ht="20.100000000000001" customHeight="1" x14ac:dyDescent="0.25">
      <c r="A59" s="4" t="s">
        <v>300</v>
      </c>
      <c r="B59" s="5" t="s">
        <v>518</v>
      </c>
      <c r="C59" s="6">
        <v>150</v>
      </c>
      <c r="D59" s="61"/>
      <c r="E59" s="61"/>
      <c r="F59" s="62"/>
      <c r="G59" s="62"/>
      <c r="H59" s="62"/>
      <c r="I59" s="62"/>
      <c r="J59" s="62">
        <f t="shared" si="13"/>
        <v>0</v>
      </c>
      <c r="K59" s="62"/>
      <c r="L59" s="62"/>
      <c r="M59" s="62"/>
      <c r="N59" s="62"/>
      <c r="O59" s="62"/>
      <c r="P59" s="62"/>
      <c r="Q59" s="62">
        <f t="shared" si="14"/>
        <v>0</v>
      </c>
      <c r="R59" s="62"/>
      <c r="S59" s="62"/>
      <c r="T59" s="62">
        <f t="shared" si="15"/>
        <v>0</v>
      </c>
    </row>
    <row r="60" spans="1:20" ht="20.100000000000001" customHeight="1" x14ac:dyDescent="0.25">
      <c r="A60" s="4" t="s">
        <v>299</v>
      </c>
      <c r="B60" s="5" t="s">
        <v>519</v>
      </c>
      <c r="C60" s="5">
        <v>152</v>
      </c>
      <c r="D60" s="61"/>
      <c r="E60" s="61"/>
      <c r="F60" s="62"/>
      <c r="G60" s="62"/>
      <c r="H60" s="62"/>
      <c r="I60" s="62"/>
      <c r="J60" s="62">
        <f t="shared" si="13"/>
        <v>0</v>
      </c>
      <c r="K60" s="62"/>
      <c r="L60" s="62"/>
      <c r="M60" s="62"/>
      <c r="N60" s="62"/>
      <c r="O60" s="62"/>
      <c r="P60" s="62"/>
      <c r="Q60" s="62">
        <f t="shared" si="14"/>
        <v>0</v>
      </c>
      <c r="R60" s="62"/>
      <c r="S60" s="62"/>
      <c r="T60" s="62">
        <f t="shared" si="15"/>
        <v>0</v>
      </c>
    </row>
    <row r="61" spans="1:20" ht="20.100000000000001" customHeight="1" x14ac:dyDescent="0.25">
      <c r="A61" s="4" t="s">
        <v>298</v>
      </c>
      <c r="B61" s="5" t="s">
        <v>520</v>
      </c>
      <c r="C61" s="5">
        <v>153</v>
      </c>
      <c r="D61" s="61"/>
      <c r="E61" s="61"/>
      <c r="F61" s="62">
        <v>2</v>
      </c>
      <c r="G61" s="62">
        <v>2</v>
      </c>
      <c r="H61" s="62"/>
      <c r="I61" s="62"/>
      <c r="J61" s="62">
        <f t="shared" si="13"/>
        <v>2</v>
      </c>
      <c r="K61" s="62"/>
      <c r="L61" s="62"/>
      <c r="M61" s="62"/>
      <c r="N61" s="62"/>
      <c r="O61" s="62">
        <v>1</v>
      </c>
      <c r="P61" s="62"/>
      <c r="Q61" s="62">
        <f t="shared" si="14"/>
        <v>1</v>
      </c>
      <c r="R61" s="62"/>
      <c r="S61" s="62"/>
      <c r="T61" s="62">
        <f t="shared" si="15"/>
        <v>0</v>
      </c>
    </row>
    <row r="62" spans="1:20" ht="20.100000000000001" customHeight="1" x14ac:dyDescent="0.25">
      <c r="A62" s="4" t="s">
        <v>297</v>
      </c>
      <c r="B62" s="5" t="s">
        <v>503</v>
      </c>
      <c r="C62" s="5">
        <v>154</v>
      </c>
      <c r="D62" s="61"/>
      <c r="E62" s="61"/>
      <c r="F62" s="62"/>
      <c r="G62" s="62"/>
      <c r="H62" s="62"/>
      <c r="I62" s="62"/>
      <c r="J62" s="62">
        <f t="shared" si="13"/>
        <v>0</v>
      </c>
      <c r="K62" s="62"/>
      <c r="L62" s="62"/>
      <c r="M62" s="62"/>
      <c r="N62" s="62"/>
      <c r="O62" s="62"/>
      <c r="P62" s="62"/>
      <c r="Q62" s="62">
        <f t="shared" si="14"/>
        <v>0</v>
      </c>
      <c r="R62" s="62"/>
      <c r="S62" s="62"/>
      <c r="T62" s="62">
        <f t="shared" si="15"/>
        <v>0</v>
      </c>
    </row>
    <row r="63" spans="1:20" ht="20.100000000000001" customHeight="1" x14ac:dyDescent="0.25">
      <c r="A63" s="4" t="s">
        <v>296</v>
      </c>
      <c r="B63" s="7" t="s">
        <v>679</v>
      </c>
      <c r="C63" s="5">
        <v>154.1</v>
      </c>
      <c r="D63" s="61"/>
      <c r="E63" s="61"/>
      <c r="F63" s="62"/>
      <c r="G63" s="62"/>
      <c r="H63" s="62"/>
      <c r="I63" s="62"/>
      <c r="J63" s="62">
        <f t="shared" si="13"/>
        <v>0</v>
      </c>
      <c r="K63" s="62"/>
      <c r="L63" s="62"/>
      <c r="M63" s="62"/>
      <c r="N63" s="62"/>
      <c r="O63" s="62"/>
      <c r="P63" s="62"/>
      <c r="Q63" s="62">
        <f t="shared" si="14"/>
        <v>0</v>
      </c>
      <c r="R63" s="62"/>
      <c r="S63" s="62"/>
      <c r="T63" s="62">
        <f t="shared" si="15"/>
        <v>0</v>
      </c>
    </row>
    <row r="64" spans="1:20" ht="20.100000000000001" customHeight="1" x14ac:dyDescent="0.25">
      <c r="A64" s="4" t="s">
        <v>295</v>
      </c>
      <c r="B64" s="7" t="s">
        <v>680</v>
      </c>
      <c r="C64" s="5">
        <v>154.19999999999999</v>
      </c>
      <c r="D64" s="61"/>
      <c r="E64" s="61"/>
      <c r="F64" s="62"/>
      <c r="G64" s="62"/>
      <c r="H64" s="62"/>
      <c r="I64" s="62"/>
      <c r="J64" s="62">
        <f t="shared" si="13"/>
        <v>0</v>
      </c>
      <c r="K64" s="62"/>
      <c r="L64" s="62"/>
      <c r="M64" s="62"/>
      <c r="N64" s="62"/>
      <c r="O64" s="62"/>
      <c r="P64" s="62"/>
      <c r="Q64" s="62">
        <f t="shared" si="14"/>
        <v>0</v>
      </c>
      <c r="R64" s="62"/>
      <c r="S64" s="62"/>
      <c r="T64" s="62">
        <f t="shared" si="15"/>
        <v>0</v>
      </c>
    </row>
    <row r="65" spans="1:20" ht="20.100000000000001" customHeight="1" x14ac:dyDescent="0.25">
      <c r="A65" s="4" t="s">
        <v>294</v>
      </c>
      <c r="B65" s="7" t="s">
        <v>521</v>
      </c>
      <c r="C65" s="5">
        <v>154.4</v>
      </c>
      <c r="D65" s="61"/>
      <c r="E65" s="61"/>
      <c r="F65" s="62"/>
      <c r="G65" s="62"/>
      <c r="H65" s="62"/>
      <c r="I65" s="62"/>
      <c r="J65" s="62">
        <f t="shared" si="13"/>
        <v>0</v>
      </c>
      <c r="K65" s="62"/>
      <c r="L65" s="62"/>
      <c r="M65" s="62"/>
      <c r="N65" s="62"/>
      <c r="O65" s="62"/>
      <c r="P65" s="62"/>
      <c r="Q65" s="62">
        <f t="shared" si="14"/>
        <v>0</v>
      </c>
      <c r="R65" s="62"/>
      <c r="S65" s="62"/>
      <c r="T65" s="62">
        <f t="shared" si="15"/>
        <v>0</v>
      </c>
    </row>
    <row r="66" spans="1:20" ht="20.100000000000001" customHeight="1" x14ac:dyDescent="0.25">
      <c r="A66" s="4" t="s">
        <v>293</v>
      </c>
      <c r="B66" s="7" t="s">
        <v>488</v>
      </c>
      <c r="C66" s="5">
        <v>154.5</v>
      </c>
      <c r="D66" s="61"/>
      <c r="E66" s="61"/>
      <c r="F66" s="62"/>
      <c r="G66" s="62"/>
      <c r="H66" s="62"/>
      <c r="I66" s="62"/>
      <c r="J66" s="62">
        <f t="shared" si="13"/>
        <v>0</v>
      </c>
      <c r="K66" s="62"/>
      <c r="L66" s="62"/>
      <c r="M66" s="62"/>
      <c r="N66" s="62"/>
      <c r="O66" s="62"/>
      <c r="P66" s="62"/>
      <c r="Q66" s="62">
        <f t="shared" si="14"/>
        <v>0</v>
      </c>
      <c r="R66" s="62"/>
      <c r="S66" s="62"/>
      <c r="T66" s="62">
        <f t="shared" si="15"/>
        <v>0</v>
      </c>
    </row>
    <row r="67" spans="1:20" ht="20.100000000000001" customHeight="1" x14ac:dyDescent="0.25">
      <c r="A67" s="4" t="s">
        <v>681</v>
      </c>
      <c r="B67" s="7" t="s">
        <v>682</v>
      </c>
      <c r="C67" s="5">
        <v>154.6</v>
      </c>
      <c r="D67" s="61"/>
      <c r="E67" s="61"/>
      <c r="F67" s="62"/>
      <c r="G67" s="62"/>
      <c r="H67" s="62"/>
      <c r="I67" s="62"/>
      <c r="J67" s="62">
        <f t="shared" si="13"/>
        <v>0</v>
      </c>
      <c r="K67" s="62"/>
      <c r="L67" s="62"/>
      <c r="M67" s="62"/>
      <c r="N67" s="62"/>
      <c r="O67" s="62"/>
      <c r="P67" s="62"/>
      <c r="Q67" s="62">
        <f t="shared" si="14"/>
        <v>0</v>
      </c>
      <c r="R67" s="62"/>
      <c r="S67" s="62"/>
      <c r="T67" s="62">
        <f t="shared" si="15"/>
        <v>0</v>
      </c>
    </row>
    <row r="68" spans="1:20" ht="20.100000000000001" customHeight="1" x14ac:dyDescent="0.25">
      <c r="A68" s="4" t="s">
        <v>683</v>
      </c>
      <c r="B68" s="7" t="s">
        <v>684</v>
      </c>
      <c r="C68" s="5">
        <v>154.69999999999999</v>
      </c>
      <c r="D68" s="61"/>
      <c r="E68" s="61"/>
      <c r="F68" s="62"/>
      <c r="G68" s="62"/>
      <c r="H68" s="62"/>
      <c r="I68" s="62"/>
      <c r="J68" s="62">
        <f t="shared" si="13"/>
        <v>0</v>
      </c>
      <c r="K68" s="62"/>
      <c r="L68" s="62"/>
      <c r="M68" s="62"/>
      <c r="N68" s="62"/>
      <c r="O68" s="62"/>
      <c r="P68" s="62"/>
      <c r="Q68" s="62">
        <f t="shared" si="14"/>
        <v>0</v>
      </c>
      <c r="R68" s="62"/>
      <c r="S68" s="62"/>
      <c r="T68" s="62">
        <f t="shared" si="15"/>
        <v>0</v>
      </c>
    </row>
    <row r="69" spans="1:20" ht="20.100000000000001" customHeight="1" x14ac:dyDescent="0.25">
      <c r="A69" s="4" t="s">
        <v>685</v>
      </c>
      <c r="B69" s="7" t="s">
        <v>686</v>
      </c>
      <c r="C69" s="5">
        <v>154.80000000000001</v>
      </c>
      <c r="D69" s="61"/>
      <c r="E69" s="61"/>
      <c r="F69" s="62"/>
      <c r="G69" s="62"/>
      <c r="H69" s="62"/>
      <c r="I69" s="62"/>
      <c r="J69" s="62">
        <f t="shared" si="13"/>
        <v>0</v>
      </c>
      <c r="K69" s="62"/>
      <c r="L69" s="62"/>
      <c r="M69" s="62"/>
      <c r="N69" s="62"/>
      <c r="O69" s="62"/>
      <c r="P69" s="62"/>
      <c r="Q69" s="62">
        <f t="shared" si="14"/>
        <v>0</v>
      </c>
      <c r="R69" s="62"/>
      <c r="S69" s="62"/>
      <c r="T69" s="62">
        <f t="shared" si="15"/>
        <v>0</v>
      </c>
    </row>
    <row r="70" spans="1:20" ht="20.100000000000001" customHeight="1" x14ac:dyDescent="0.25">
      <c r="A70" s="4" t="s">
        <v>292</v>
      </c>
      <c r="B70" s="5" t="s">
        <v>411</v>
      </c>
      <c r="C70" s="5">
        <v>155</v>
      </c>
      <c r="D70" s="61"/>
      <c r="E70" s="61"/>
      <c r="F70" s="62"/>
      <c r="G70" s="62"/>
      <c r="H70" s="62"/>
      <c r="I70" s="62"/>
      <c r="J70" s="62">
        <f t="shared" si="13"/>
        <v>0</v>
      </c>
      <c r="K70" s="62"/>
      <c r="L70" s="62"/>
      <c r="M70" s="62"/>
      <c r="N70" s="62"/>
      <c r="O70" s="62"/>
      <c r="P70" s="62"/>
      <c r="Q70" s="62">
        <f t="shared" si="14"/>
        <v>0</v>
      </c>
      <c r="R70" s="62"/>
      <c r="S70" s="62"/>
      <c r="T70" s="62">
        <f t="shared" si="15"/>
        <v>0</v>
      </c>
    </row>
    <row r="71" spans="1:20" ht="20.100000000000001" customHeight="1" x14ac:dyDescent="0.25">
      <c r="A71" s="4" t="s">
        <v>291</v>
      </c>
      <c r="B71" s="5" t="s">
        <v>522</v>
      </c>
      <c r="C71" s="5">
        <v>156</v>
      </c>
      <c r="D71" s="61"/>
      <c r="E71" s="61"/>
      <c r="F71" s="62"/>
      <c r="G71" s="62"/>
      <c r="H71" s="62"/>
      <c r="I71" s="62"/>
      <c r="J71" s="62">
        <f t="shared" si="13"/>
        <v>0</v>
      </c>
      <c r="K71" s="62"/>
      <c r="L71" s="62"/>
      <c r="M71" s="62"/>
      <c r="N71" s="62"/>
      <c r="O71" s="62"/>
      <c r="P71" s="62"/>
      <c r="Q71" s="62">
        <f t="shared" si="14"/>
        <v>0</v>
      </c>
      <c r="R71" s="62"/>
      <c r="S71" s="62"/>
      <c r="T71" s="62">
        <f t="shared" si="15"/>
        <v>0</v>
      </c>
    </row>
    <row r="72" spans="1:20" ht="20.100000000000001" customHeight="1" x14ac:dyDescent="0.25">
      <c r="A72" s="4" t="s">
        <v>290</v>
      </c>
      <c r="B72" s="5" t="s">
        <v>523</v>
      </c>
      <c r="C72" s="5">
        <v>157</v>
      </c>
      <c r="D72" s="61"/>
      <c r="E72" s="61"/>
      <c r="F72" s="62">
        <v>1</v>
      </c>
      <c r="G72" s="62">
        <v>1</v>
      </c>
      <c r="H72" s="62"/>
      <c r="I72" s="62"/>
      <c r="J72" s="62">
        <f t="shared" si="13"/>
        <v>1</v>
      </c>
      <c r="K72" s="62"/>
      <c r="L72" s="62"/>
      <c r="M72" s="62"/>
      <c r="N72" s="62"/>
      <c r="O72" s="62"/>
      <c r="P72" s="62"/>
      <c r="Q72" s="62">
        <f t="shared" si="14"/>
        <v>0</v>
      </c>
      <c r="R72" s="62"/>
      <c r="S72" s="62"/>
      <c r="T72" s="62">
        <f t="shared" si="15"/>
        <v>0</v>
      </c>
    </row>
    <row r="73" spans="1:20" ht="20.100000000000001" customHeight="1" x14ac:dyDescent="0.25">
      <c r="A73" s="4" t="s">
        <v>289</v>
      </c>
      <c r="B73" s="5" t="s">
        <v>524</v>
      </c>
      <c r="C73" s="5">
        <v>158</v>
      </c>
      <c r="D73" s="61"/>
      <c r="E73" s="61"/>
      <c r="F73" s="62"/>
      <c r="G73" s="62"/>
      <c r="H73" s="62"/>
      <c r="I73" s="62"/>
      <c r="J73" s="62">
        <f t="shared" si="13"/>
        <v>0</v>
      </c>
      <c r="K73" s="62"/>
      <c r="L73" s="62"/>
      <c r="M73" s="62"/>
      <c r="N73" s="62"/>
      <c r="O73" s="62"/>
      <c r="P73" s="62"/>
      <c r="Q73" s="62">
        <f t="shared" si="14"/>
        <v>0</v>
      </c>
      <c r="R73" s="62"/>
      <c r="S73" s="62"/>
      <c r="T73" s="62">
        <f t="shared" si="15"/>
        <v>0</v>
      </c>
    </row>
    <row r="74" spans="1:20" ht="20.100000000000001" customHeight="1" x14ac:dyDescent="0.25">
      <c r="A74" s="4" t="s">
        <v>288</v>
      </c>
      <c r="B74" s="5" t="s">
        <v>525</v>
      </c>
      <c r="C74" s="5">
        <v>159</v>
      </c>
      <c r="D74" s="61"/>
      <c r="E74" s="61"/>
      <c r="F74" s="62"/>
      <c r="G74" s="62"/>
      <c r="H74" s="62"/>
      <c r="I74" s="62"/>
      <c r="J74" s="62">
        <f t="shared" si="13"/>
        <v>0</v>
      </c>
      <c r="K74" s="62"/>
      <c r="L74" s="62"/>
      <c r="M74" s="62"/>
      <c r="N74" s="62"/>
      <c r="O74" s="62"/>
      <c r="P74" s="62"/>
      <c r="Q74" s="62">
        <f t="shared" si="14"/>
        <v>0</v>
      </c>
      <c r="R74" s="62"/>
      <c r="S74" s="62"/>
      <c r="T74" s="62">
        <f t="shared" si="15"/>
        <v>0</v>
      </c>
    </row>
    <row r="75" spans="1:20" ht="20.100000000000001" customHeight="1" x14ac:dyDescent="0.25">
      <c r="A75" s="4" t="s">
        <v>287</v>
      </c>
      <c r="B75" s="5" t="s">
        <v>526</v>
      </c>
      <c r="C75" s="5">
        <v>160</v>
      </c>
      <c r="D75" s="61"/>
      <c r="E75" s="61"/>
      <c r="F75" s="62"/>
      <c r="G75" s="62"/>
      <c r="H75" s="62"/>
      <c r="I75" s="62"/>
      <c r="J75" s="62">
        <f t="shared" si="13"/>
        <v>0</v>
      </c>
      <c r="K75" s="62"/>
      <c r="L75" s="62"/>
      <c r="M75" s="62"/>
      <c r="N75" s="62"/>
      <c r="O75" s="62"/>
      <c r="P75" s="62"/>
      <c r="Q75" s="62">
        <f t="shared" si="14"/>
        <v>0</v>
      </c>
      <c r="R75" s="62"/>
      <c r="S75" s="62"/>
      <c r="T75" s="62">
        <f t="shared" si="15"/>
        <v>0</v>
      </c>
    </row>
    <row r="76" spans="1:20" ht="20.100000000000001" customHeight="1" x14ac:dyDescent="0.25">
      <c r="A76" s="4" t="s">
        <v>286</v>
      </c>
      <c r="B76" s="5" t="s">
        <v>527</v>
      </c>
      <c r="C76" s="5">
        <v>161</v>
      </c>
      <c r="D76" s="61"/>
      <c r="E76" s="61"/>
      <c r="F76" s="62"/>
      <c r="G76" s="62"/>
      <c r="H76" s="62"/>
      <c r="I76" s="62"/>
      <c r="J76" s="62">
        <f t="shared" si="13"/>
        <v>0</v>
      </c>
      <c r="K76" s="62"/>
      <c r="L76" s="62"/>
      <c r="M76" s="62"/>
      <c r="N76" s="62"/>
      <c r="O76" s="62"/>
      <c r="P76" s="62"/>
      <c r="Q76" s="62">
        <f t="shared" si="14"/>
        <v>0</v>
      </c>
      <c r="R76" s="62"/>
      <c r="S76" s="62"/>
      <c r="T76" s="62">
        <f t="shared" si="15"/>
        <v>0</v>
      </c>
    </row>
    <row r="77" spans="1:20" ht="20.100000000000001" customHeight="1" x14ac:dyDescent="0.25">
      <c r="A77" s="4" t="s">
        <v>285</v>
      </c>
      <c r="B77" s="5" t="s">
        <v>528</v>
      </c>
      <c r="C77" s="5">
        <v>162</v>
      </c>
      <c r="D77" s="61"/>
      <c r="E77" s="61"/>
      <c r="F77" s="62"/>
      <c r="G77" s="62"/>
      <c r="H77" s="62"/>
      <c r="I77" s="62"/>
      <c r="J77" s="62">
        <f t="shared" si="13"/>
        <v>0</v>
      </c>
      <c r="K77" s="62"/>
      <c r="L77" s="62"/>
      <c r="M77" s="62"/>
      <c r="N77" s="62"/>
      <c r="O77" s="62"/>
      <c r="P77" s="62"/>
      <c r="Q77" s="62">
        <f t="shared" si="14"/>
        <v>0</v>
      </c>
      <c r="R77" s="62"/>
      <c r="S77" s="62"/>
      <c r="T77" s="62">
        <f t="shared" si="15"/>
        <v>0</v>
      </c>
    </row>
    <row r="78" spans="1:20" ht="20.100000000000001" customHeight="1" x14ac:dyDescent="0.25">
      <c r="A78" s="4" t="s">
        <v>284</v>
      </c>
      <c r="B78" s="5" t="s">
        <v>283</v>
      </c>
      <c r="C78" s="5">
        <v>163</v>
      </c>
      <c r="D78" s="61"/>
      <c r="E78" s="61"/>
      <c r="F78" s="62"/>
      <c r="G78" s="62"/>
      <c r="H78" s="62"/>
      <c r="I78" s="62"/>
      <c r="J78" s="62">
        <f t="shared" si="13"/>
        <v>0</v>
      </c>
      <c r="K78" s="62"/>
      <c r="L78" s="62"/>
      <c r="M78" s="62"/>
      <c r="N78" s="62"/>
      <c r="O78" s="62"/>
      <c r="P78" s="62"/>
      <c r="Q78" s="62">
        <f t="shared" si="14"/>
        <v>0</v>
      </c>
      <c r="R78" s="62"/>
      <c r="S78" s="62"/>
      <c r="T78" s="62">
        <f t="shared" si="15"/>
        <v>0</v>
      </c>
    </row>
    <row r="79" spans="1:20" ht="20.100000000000001" customHeight="1" x14ac:dyDescent="0.25">
      <c r="A79" s="4" t="s">
        <v>282</v>
      </c>
      <c r="B79" s="5" t="s">
        <v>622</v>
      </c>
      <c r="C79" s="5">
        <v>164</v>
      </c>
      <c r="D79" s="64"/>
      <c r="E79" s="64"/>
      <c r="F79" s="64"/>
      <c r="G79" s="64"/>
      <c r="H79" s="64"/>
      <c r="I79" s="64"/>
      <c r="J79" s="62">
        <f t="shared" si="13"/>
        <v>0</v>
      </c>
      <c r="K79" s="64"/>
      <c r="L79" s="64"/>
      <c r="M79" s="64"/>
      <c r="N79" s="64"/>
      <c r="O79" s="64"/>
      <c r="P79" s="64"/>
      <c r="Q79" s="62">
        <f t="shared" si="14"/>
        <v>0</v>
      </c>
      <c r="R79" s="64"/>
      <c r="S79" s="64"/>
      <c r="T79" s="62">
        <f t="shared" si="15"/>
        <v>0</v>
      </c>
    </row>
    <row r="80" spans="1:20" ht="20.100000000000001" customHeight="1" x14ac:dyDescent="0.25">
      <c r="A80" s="4" t="s">
        <v>281</v>
      </c>
      <c r="B80" s="7" t="s">
        <v>403</v>
      </c>
      <c r="C80" s="5"/>
      <c r="D80" s="61"/>
      <c r="E80" s="61"/>
      <c r="F80" s="62"/>
      <c r="G80" s="62"/>
      <c r="H80" s="62"/>
      <c r="I80" s="62"/>
      <c r="J80" s="62">
        <f t="shared" si="13"/>
        <v>0</v>
      </c>
      <c r="K80" s="62"/>
      <c r="L80" s="62"/>
      <c r="M80" s="62"/>
      <c r="N80" s="62"/>
      <c r="O80" s="62"/>
      <c r="P80" s="62"/>
      <c r="Q80" s="62">
        <f t="shared" si="14"/>
        <v>0</v>
      </c>
      <c r="R80" s="62"/>
      <c r="S80" s="62"/>
      <c r="T80" s="62">
        <f t="shared" si="15"/>
        <v>0</v>
      </c>
    </row>
    <row r="81" spans="1:20" ht="20.100000000000001" customHeight="1" x14ac:dyDescent="0.25">
      <c r="A81" s="8" t="s">
        <v>280</v>
      </c>
      <c r="B81" s="2" t="s">
        <v>529</v>
      </c>
      <c r="C81" s="5"/>
      <c r="D81" s="65">
        <f t="shared" ref="D81:T81" si="16">SUM(D82:D95)</f>
        <v>1</v>
      </c>
      <c r="E81" s="65">
        <f t="shared" si="16"/>
        <v>0</v>
      </c>
      <c r="F81" s="65">
        <f t="shared" si="16"/>
        <v>2</v>
      </c>
      <c r="G81" s="65">
        <f t="shared" si="16"/>
        <v>1</v>
      </c>
      <c r="H81" s="65">
        <f t="shared" si="16"/>
        <v>0</v>
      </c>
      <c r="I81" s="65">
        <f t="shared" si="16"/>
        <v>0</v>
      </c>
      <c r="J81" s="65">
        <f t="shared" si="16"/>
        <v>1</v>
      </c>
      <c r="K81" s="65">
        <f t="shared" si="16"/>
        <v>0</v>
      </c>
      <c r="L81" s="65">
        <f t="shared" si="16"/>
        <v>0</v>
      </c>
      <c r="M81" s="65">
        <f t="shared" si="16"/>
        <v>2</v>
      </c>
      <c r="N81" s="65">
        <f t="shared" si="16"/>
        <v>0</v>
      </c>
      <c r="O81" s="65">
        <f t="shared" si="16"/>
        <v>0</v>
      </c>
      <c r="P81" s="65">
        <f t="shared" si="16"/>
        <v>0</v>
      </c>
      <c r="Q81" s="65">
        <f t="shared" si="16"/>
        <v>0</v>
      </c>
      <c r="R81" s="65">
        <f t="shared" si="16"/>
        <v>0</v>
      </c>
      <c r="S81" s="65">
        <f t="shared" si="16"/>
        <v>0</v>
      </c>
      <c r="T81" s="65">
        <f t="shared" si="16"/>
        <v>0</v>
      </c>
    </row>
    <row r="82" spans="1:20" ht="20.100000000000001" customHeight="1" x14ac:dyDescent="0.25">
      <c r="A82" s="10" t="s">
        <v>279</v>
      </c>
      <c r="B82" s="5" t="s">
        <v>530</v>
      </c>
      <c r="C82" s="5">
        <v>165</v>
      </c>
      <c r="D82" s="61">
        <v>1</v>
      </c>
      <c r="E82" s="61"/>
      <c r="F82" s="62">
        <v>1</v>
      </c>
      <c r="G82" s="62"/>
      <c r="H82" s="62"/>
      <c r="I82" s="62"/>
      <c r="J82" s="62">
        <f t="shared" ref="J82:J95" si="17">+I82+H82+G82</f>
        <v>0</v>
      </c>
      <c r="K82" s="62"/>
      <c r="L82" s="62"/>
      <c r="M82" s="62">
        <v>2</v>
      </c>
      <c r="N82" s="62"/>
      <c r="O82" s="62"/>
      <c r="P82" s="62"/>
      <c r="Q82" s="62">
        <f t="shared" ref="Q82:Q95" si="18">+O82+P82</f>
        <v>0</v>
      </c>
      <c r="R82" s="62"/>
      <c r="S82" s="62"/>
      <c r="T82" s="62">
        <f t="shared" ref="T82:T95" si="19">+R82+S82</f>
        <v>0</v>
      </c>
    </row>
    <row r="83" spans="1:20" ht="20.100000000000001" customHeight="1" x14ac:dyDescent="0.25">
      <c r="A83" s="10" t="s">
        <v>278</v>
      </c>
      <c r="B83" s="5" t="s">
        <v>412</v>
      </c>
      <c r="C83" s="5">
        <v>166</v>
      </c>
      <c r="D83" s="61"/>
      <c r="E83" s="61"/>
      <c r="F83" s="62"/>
      <c r="G83" s="62"/>
      <c r="H83" s="62"/>
      <c r="I83" s="62"/>
      <c r="J83" s="62">
        <f t="shared" si="17"/>
        <v>0</v>
      </c>
      <c r="K83" s="62"/>
      <c r="L83" s="62"/>
      <c r="M83" s="62"/>
      <c r="N83" s="62"/>
      <c r="O83" s="62"/>
      <c r="P83" s="62"/>
      <c r="Q83" s="62">
        <f t="shared" si="18"/>
        <v>0</v>
      </c>
      <c r="R83" s="62"/>
      <c r="S83" s="62"/>
      <c r="T83" s="62">
        <f t="shared" si="19"/>
        <v>0</v>
      </c>
    </row>
    <row r="84" spans="1:20" ht="20.100000000000001" customHeight="1" x14ac:dyDescent="0.25">
      <c r="A84" s="10" t="s">
        <v>687</v>
      </c>
      <c r="B84" s="5" t="s">
        <v>688</v>
      </c>
      <c r="C84" s="5">
        <v>166.1</v>
      </c>
      <c r="D84" s="61"/>
      <c r="E84" s="61"/>
      <c r="F84" s="62"/>
      <c r="G84" s="62"/>
      <c r="H84" s="62"/>
      <c r="I84" s="62"/>
      <c r="J84" s="62">
        <f t="shared" si="17"/>
        <v>0</v>
      </c>
      <c r="K84" s="62"/>
      <c r="L84" s="62"/>
      <c r="M84" s="62"/>
      <c r="N84" s="62"/>
      <c r="O84" s="62"/>
      <c r="P84" s="62"/>
      <c r="Q84" s="62">
        <f t="shared" si="18"/>
        <v>0</v>
      </c>
      <c r="R84" s="62"/>
      <c r="S84" s="62"/>
      <c r="T84" s="62">
        <f t="shared" si="19"/>
        <v>0</v>
      </c>
    </row>
    <row r="85" spans="1:20" ht="20.100000000000001" customHeight="1" x14ac:dyDescent="0.25">
      <c r="A85" s="10" t="s">
        <v>277</v>
      </c>
      <c r="B85" s="5" t="s">
        <v>623</v>
      </c>
      <c r="C85" s="5">
        <v>167</v>
      </c>
      <c r="D85" s="61"/>
      <c r="E85" s="61"/>
      <c r="F85" s="62"/>
      <c r="G85" s="62"/>
      <c r="H85" s="62"/>
      <c r="I85" s="62"/>
      <c r="J85" s="62">
        <f t="shared" si="17"/>
        <v>0</v>
      </c>
      <c r="K85" s="62"/>
      <c r="L85" s="62"/>
      <c r="M85" s="62"/>
      <c r="N85" s="62"/>
      <c r="O85" s="62"/>
      <c r="P85" s="62"/>
      <c r="Q85" s="62">
        <f t="shared" si="18"/>
        <v>0</v>
      </c>
      <c r="R85" s="62"/>
      <c r="S85" s="62"/>
      <c r="T85" s="62">
        <f t="shared" si="19"/>
        <v>0</v>
      </c>
    </row>
    <row r="86" spans="1:20" ht="20.100000000000001" customHeight="1" x14ac:dyDescent="0.25">
      <c r="A86" s="10" t="s">
        <v>276</v>
      </c>
      <c r="B86" s="5" t="s">
        <v>531</v>
      </c>
      <c r="C86" s="5">
        <v>168</v>
      </c>
      <c r="D86" s="61"/>
      <c r="E86" s="61"/>
      <c r="F86" s="62"/>
      <c r="G86" s="62"/>
      <c r="H86" s="62"/>
      <c r="I86" s="62"/>
      <c r="J86" s="62">
        <f t="shared" si="17"/>
        <v>0</v>
      </c>
      <c r="K86" s="62"/>
      <c r="L86" s="62"/>
      <c r="M86" s="62"/>
      <c r="N86" s="62"/>
      <c r="O86" s="62"/>
      <c r="P86" s="62"/>
      <c r="Q86" s="62">
        <f t="shared" si="18"/>
        <v>0</v>
      </c>
      <c r="R86" s="62"/>
      <c r="S86" s="62"/>
      <c r="T86" s="62">
        <f t="shared" si="19"/>
        <v>0</v>
      </c>
    </row>
    <row r="87" spans="1:20" ht="20.100000000000001" customHeight="1" x14ac:dyDescent="0.25">
      <c r="A87" s="10" t="s">
        <v>275</v>
      </c>
      <c r="B87" s="5" t="s">
        <v>532</v>
      </c>
      <c r="C87" s="5">
        <v>169</v>
      </c>
      <c r="D87" s="61"/>
      <c r="E87" s="61"/>
      <c r="F87" s="62"/>
      <c r="G87" s="62"/>
      <c r="H87" s="62"/>
      <c r="I87" s="62"/>
      <c r="J87" s="62">
        <f t="shared" si="17"/>
        <v>0</v>
      </c>
      <c r="K87" s="62"/>
      <c r="L87" s="62"/>
      <c r="M87" s="62"/>
      <c r="N87" s="62"/>
      <c r="O87" s="62"/>
      <c r="P87" s="62"/>
      <c r="Q87" s="62">
        <f t="shared" si="18"/>
        <v>0</v>
      </c>
      <c r="R87" s="62"/>
      <c r="S87" s="62"/>
      <c r="T87" s="62">
        <f t="shared" si="19"/>
        <v>0</v>
      </c>
    </row>
    <row r="88" spans="1:20" ht="20.100000000000001" customHeight="1" x14ac:dyDescent="0.25">
      <c r="A88" s="10" t="s">
        <v>274</v>
      </c>
      <c r="B88" s="5" t="s">
        <v>533</v>
      </c>
      <c r="C88" s="5">
        <v>169.1</v>
      </c>
      <c r="D88" s="61"/>
      <c r="E88" s="61"/>
      <c r="F88" s="62"/>
      <c r="G88" s="62"/>
      <c r="H88" s="62"/>
      <c r="I88" s="62"/>
      <c r="J88" s="62">
        <f t="shared" si="17"/>
        <v>0</v>
      </c>
      <c r="K88" s="62"/>
      <c r="L88" s="62"/>
      <c r="M88" s="62"/>
      <c r="N88" s="62"/>
      <c r="O88" s="62"/>
      <c r="P88" s="62"/>
      <c r="Q88" s="62">
        <f t="shared" si="18"/>
        <v>0</v>
      </c>
      <c r="R88" s="62"/>
      <c r="S88" s="62"/>
      <c r="T88" s="62">
        <f t="shared" si="19"/>
        <v>0</v>
      </c>
    </row>
    <row r="89" spans="1:20" ht="20.100000000000001" customHeight="1" x14ac:dyDescent="0.25">
      <c r="A89" s="10" t="s">
        <v>273</v>
      </c>
      <c r="B89" s="5" t="s">
        <v>413</v>
      </c>
      <c r="C89" s="5">
        <v>170</v>
      </c>
      <c r="D89" s="61"/>
      <c r="E89" s="61"/>
      <c r="F89" s="62"/>
      <c r="G89" s="62"/>
      <c r="H89" s="62"/>
      <c r="I89" s="62"/>
      <c r="J89" s="62">
        <f t="shared" si="17"/>
        <v>0</v>
      </c>
      <c r="K89" s="62"/>
      <c r="L89" s="62"/>
      <c r="M89" s="62"/>
      <c r="N89" s="62"/>
      <c r="O89" s="62"/>
      <c r="P89" s="62"/>
      <c r="Q89" s="62">
        <f t="shared" si="18"/>
        <v>0</v>
      </c>
      <c r="R89" s="62"/>
      <c r="S89" s="62"/>
      <c r="T89" s="62">
        <f t="shared" si="19"/>
        <v>0</v>
      </c>
    </row>
    <row r="90" spans="1:20" ht="20.100000000000001" customHeight="1" x14ac:dyDescent="0.25">
      <c r="A90" s="10" t="s">
        <v>272</v>
      </c>
      <c r="B90" s="5" t="s">
        <v>534</v>
      </c>
      <c r="C90" s="5">
        <v>171</v>
      </c>
      <c r="D90" s="61"/>
      <c r="E90" s="61"/>
      <c r="F90" s="62"/>
      <c r="G90" s="62"/>
      <c r="H90" s="62"/>
      <c r="I90" s="62"/>
      <c r="J90" s="62">
        <f t="shared" si="17"/>
        <v>0</v>
      </c>
      <c r="K90" s="62"/>
      <c r="L90" s="62"/>
      <c r="M90" s="62"/>
      <c r="N90" s="62"/>
      <c r="O90" s="62"/>
      <c r="P90" s="62"/>
      <c r="Q90" s="62">
        <f t="shared" si="18"/>
        <v>0</v>
      </c>
      <c r="R90" s="62"/>
      <c r="S90" s="62"/>
      <c r="T90" s="62">
        <f t="shared" si="19"/>
        <v>0</v>
      </c>
    </row>
    <row r="91" spans="1:20" ht="20.100000000000001" customHeight="1" x14ac:dyDescent="0.25">
      <c r="A91" s="10" t="s">
        <v>689</v>
      </c>
      <c r="B91" s="5" t="s">
        <v>690</v>
      </c>
      <c r="C91" s="5">
        <v>171.1</v>
      </c>
      <c r="D91" s="61"/>
      <c r="E91" s="61"/>
      <c r="F91" s="62"/>
      <c r="G91" s="62"/>
      <c r="H91" s="62"/>
      <c r="I91" s="62"/>
      <c r="J91" s="62">
        <f t="shared" si="17"/>
        <v>0</v>
      </c>
      <c r="K91" s="62"/>
      <c r="L91" s="62"/>
      <c r="M91" s="62"/>
      <c r="N91" s="62"/>
      <c r="O91" s="62"/>
      <c r="P91" s="62"/>
      <c r="Q91" s="62">
        <f t="shared" si="18"/>
        <v>0</v>
      </c>
      <c r="R91" s="62"/>
      <c r="S91" s="62"/>
      <c r="T91" s="62">
        <f t="shared" si="19"/>
        <v>0</v>
      </c>
    </row>
    <row r="92" spans="1:20" ht="20.100000000000001" customHeight="1" x14ac:dyDescent="0.25">
      <c r="A92" s="10" t="s">
        <v>271</v>
      </c>
      <c r="B92" s="5" t="s">
        <v>535</v>
      </c>
      <c r="C92" s="5">
        <v>172</v>
      </c>
      <c r="D92" s="64"/>
      <c r="E92" s="64"/>
      <c r="F92" s="64"/>
      <c r="G92" s="64"/>
      <c r="H92" s="64"/>
      <c r="I92" s="64"/>
      <c r="J92" s="62">
        <f t="shared" si="17"/>
        <v>0</v>
      </c>
      <c r="K92" s="64"/>
      <c r="L92" s="64"/>
      <c r="M92" s="64"/>
      <c r="N92" s="64"/>
      <c r="O92" s="64"/>
      <c r="P92" s="64"/>
      <c r="Q92" s="62">
        <f t="shared" si="18"/>
        <v>0</v>
      </c>
      <c r="R92" s="64"/>
      <c r="S92" s="64"/>
      <c r="T92" s="62">
        <f t="shared" si="19"/>
        <v>0</v>
      </c>
    </row>
    <row r="93" spans="1:20" ht="20.100000000000001" customHeight="1" x14ac:dyDescent="0.25">
      <c r="A93" s="10" t="s">
        <v>270</v>
      </c>
      <c r="B93" s="5" t="s">
        <v>691</v>
      </c>
      <c r="C93" s="5">
        <v>173</v>
      </c>
      <c r="D93" s="61"/>
      <c r="E93" s="61"/>
      <c r="F93" s="62">
        <v>1</v>
      </c>
      <c r="G93" s="62">
        <v>1</v>
      </c>
      <c r="H93" s="62"/>
      <c r="I93" s="62"/>
      <c r="J93" s="62">
        <f t="shared" si="17"/>
        <v>1</v>
      </c>
      <c r="K93" s="62"/>
      <c r="L93" s="62"/>
      <c r="M93" s="62"/>
      <c r="N93" s="62"/>
      <c r="O93" s="62"/>
      <c r="P93" s="62"/>
      <c r="Q93" s="62">
        <f t="shared" si="18"/>
        <v>0</v>
      </c>
      <c r="R93" s="62"/>
      <c r="S93" s="62"/>
      <c r="T93" s="62">
        <f t="shared" si="19"/>
        <v>0</v>
      </c>
    </row>
    <row r="94" spans="1:20" ht="20.100000000000001" customHeight="1" x14ac:dyDescent="0.25">
      <c r="A94" s="10" t="s">
        <v>269</v>
      </c>
      <c r="B94" s="5" t="s">
        <v>489</v>
      </c>
      <c r="C94" s="5">
        <v>174</v>
      </c>
      <c r="D94" s="61"/>
      <c r="E94" s="61"/>
      <c r="F94" s="62"/>
      <c r="G94" s="62"/>
      <c r="H94" s="62"/>
      <c r="I94" s="62"/>
      <c r="J94" s="62">
        <f t="shared" si="17"/>
        <v>0</v>
      </c>
      <c r="K94" s="62"/>
      <c r="L94" s="62"/>
      <c r="M94" s="62"/>
      <c r="N94" s="62"/>
      <c r="O94" s="62"/>
      <c r="P94" s="62"/>
      <c r="Q94" s="62">
        <f t="shared" si="18"/>
        <v>0</v>
      </c>
      <c r="R94" s="62"/>
      <c r="S94" s="62"/>
      <c r="T94" s="62">
        <f t="shared" si="19"/>
        <v>0</v>
      </c>
    </row>
    <row r="95" spans="1:20" ht="20.100000000000001" customHeight="1" x14ac:dyDescent="0.25">
      <c r="A95" s="10" t="s">
        <v>268</v>
      </c>
      <c r="B95" s="7" t="s">
        <v>403</v>
      </c>
      <c r="C95" s="5"/>
      <c r="D95" s="61"/>
      <c r="E95" s="61"/>
      <c r="F95" s="62"/>
      <c r="G95" s="62"/>
      <c r="H95" s="62"/>
      <c r="I95" s="62"/>
      <c r="J95" s="62">
        <f t="shared" si="17"/>
        <v>0</v>
      </c>
      <c r="K95" s="62"/>
      <c r="L95" s="62"/>
      <c r="M95" s="62"/>
      <c r="N95" s="62"/>
      <c r="O95" s="62"/>
      <c r="P95" s="62"/>
      <c r="Q95" s="62">
        <f t="shared" si="18"/>
        <v>0</v>
      </c>
      <c r="R95" s="62"/>
      <c r="S95" s="62"/>
      <c r="T95" s="62">
        <f t="shared" si="19"/>
        <v>0</v>
      </c>
    </row>
    <row r="96" spans="1:20" ht="20.100000000000001" customHeight="1" x14ac:dyDescent="0.25">
      <c r="A96" s="11" t="s">
        <v>267</v>
      </c>
      <c r="B96" s="2" t="s">
        <v>490</v>
      </c>
      <c r="C96" s="5"/>
      <c r="D96" s="65">
        <f t="shared" ref="D96:T96" si="20">SUM(D97:D111)</f>
        <v>16</v>
      </c>
      <c r="E96" s="65">
        <f t="shared" si="20"/>
        <v>4</v>
      </c>
      <c r="F96" s="65">
        <f t="shared" si="20"/>
        <v>60</v>
      </c>
      <c r="G96" s="65">
        <f t="shared" si="20"/>
        <v>48</v>
      </c>
      <c r="H96" s="65">
        <f t="shared" si="20"/>
        <v>4</v>
      </c>
      <c r="I96" s="65">
        <f t="shared" si="20"/>
        <v>0</v>
      </c>
      <c r="J96" s="65">
        <f t="shared" si="20"/>
        <v>52</v>
      </c>
      <c r="K96" s="65">
        <f t="shared" si="20"/>
        <v>0</v>
      </c>
      <c r="L96" s="65">
        <f t="shared" si="20"/>
        <v>1</v>
      </c>
      <c r="M96" s="65">
        <f t="shared" si="20"/>
        <v>25</v>
      </c>
      <c r="N96" s="65">
        <f t="shared" si="20"/>
        <v>4</v>
      </c>
      <c r="O96" s="65">
        <f t="shared" si="20"/>
        <v>14</v>
      </c>
      <c r="P96" s="65">
        <f t="shared" si="20"/>
        <v>1</v>
      </c>
      <c r="Q96" s="65">
        <f t="shared" si="20"/>
        <v>15</v>
      </c>
      <c r="R96" s="65">
        <f t="shared" si="20"/>
        <v>2</v>
      </c>
      <c r="S96" s="65">
        <f t="shared" si="20"/>
        <v>0</v>
      </c>
      <c r="T96" s="65">
        <f t="shared" si="20"/>
        <v>2</v>
      </c>
    </row>
    <row r="97" spans="1:20" ht="20.100000000000001" customHeight="1" x14ac:dyDescent="0.25">
      <c r="A97" s="10" t="s">
        <v>266</v>
      </c>
      <c r="B97" s="7" t="s">
        <v>414</v>
      </c>
      <c r="C97" s="5">
        <v>175</v>
      </c>
      <c r="D97" s="61">
        <v>2</v>
      </c>
      <c r="E97" s="61"/>
      <c r="F97" s="62">
        <v>1</v>
      </c>
      <c r="G97" s="62">
        <v>1</v>
      </c>
      <c r="H97" s="62"/>
      <c r="I97" s="62"/>
      <c r="J97" s="62">
        <f t="shared" ref="J97:J111" si="21">+I97+H97+G97</f>
        <v>1</v>
      </c>
      <c r="K97" s="62"/>
      <c r="L97" s="62"/>
      <c r="M97" s="62">
        <v>2</v>
      </c>
      <c r="N97" s="62"/>
      <c r="O97" s="62">
        <v>1</v>
      </c>
      <c r="P97" s="62"/>
      <c r="Q97" s="62">
        <f t="shared" ref="Q97:Q111" si="22">+O97+P97</f>
        <v>1</v>
      </c>
      <c r="R97" s="62"/>
      <c r="S97" s="62"/>
      <c r="T97" s="62">
        <f t="shared" ref="T97:T111" si="23">+R97+S97</f>
        <v>0</v>
      </c>
    </row>
    <row r="98" spans="1:20" ht="20.100000000000001" customHeight="1" x14ac:dyDescent="0.25">
      <c r="A98" s="10" t="s">
        <v>265</v>
      </c>
      <c r="B98" s="5" t="s">
        <v>415</v>
      </c>
      <c r="C98" s="5">
        <v>176</v>
      </c>
      <c r="D98" s="61">
        <v>3</v>
      </c>
      <c r="E98" s="61">
        <v>1</v>
      </c>
      <c r="F98" s="62">
        <v>4</v>
      </c>
      <c r="G98" s="62">
        <v>6</v>
      </c>
      <c r="H98" s="62"/>
      <c r="I98" s="62"/>
      <c r="J98" s="62">
        <f t="shared" si="21"/>
        <v>6</v>
      </c>
      <c r="K98" s="62"/>
      <c r="L98" s="62"/>
      <c r="M98" s="62">
        <v>1</v>
      </c>
      <c r="N98" s="62">
        <v>1</v>
      </c>
      <c r="O98" s="62">
        <v>3</v>
      </c>
      <c r="P98" s="62"/>
      <c r="Q98" s="62">
        <f t="shared" si="22"/>
        <v>3</v>
      </c>
      <c r="R98" s="62"/>
      <c r="S98" s="62"/>
      <c r="T98" s="62">
        <f t="shared" si="23"/>
        <v>0</v>
      </c>
    </row>
    <row r="99" spans="1:20" ht="20.100000000000001" customHeight="1" x14ac:dyDescent="0.25">
      <c r="A99" s="10" t="s">
        <v>264</v>
      </c>
      <c r="B99" s="5" t="s">
        <v>416</v>
      </c>
      <c r="C99" s="5">
        <v>177</v>
      </c>
      <c r="D99" s="61">
        <v>2</v>
      </c>
      <c r="E99" s="61">
        <v>1</v>
      </c>
      <c r="F99" s="62">
        <v>42</v>
      </c>
      <c r="G99" s="62">
        <v>27</v>
      </c>
      <c r="H99" s="62">
        <v>1</v>
      </c>
      <c r="I99" s="62"/>
      <c r="J99" s="62">
        <f t="shared" si="21"/>
        <v>28</v>
      </c>
      <c r="K99" s="62"/>
      <c r="L99" s="62"/>
      <c r="M99" s="62">
        <v>16</v>
      </c>
      <c r="N99" s="62">
        <v>1</v>
      </c>
      <c r="O99" s="62">
        <v>6</v>
      </c>
      <c r="P99" s="62">
        <v>1</v>
      </c>
      <c r="Q99" s="62">
        <f t="shared" si="22"/>
        <v>7</v>
      </c>
      <c r="R99" s="62">
        <v>2</v>
      </c>
      <c r="S99" s="62"/>
      <c r="T99" s="62">
        <f t="shared" si="23"/>
        <v>2</v>
      </c>
    </row>
    <row r="100" spans="1:20" ht="20.100000000000001" customHeight="1" x14ac:dyDescent="0.25">
      <c r="A100" s="10" t="s">
        <v>263</v>
      </c>
      <c r="B100" s="5" t="s">
        <v>417</v>
      </c>
      <c r="C100" s="5">
        <v>178</v>
      </c>
      <c r="D100" s="61">
        <v>5</v>
      </c>
      <c r="E100" s="61"/>
      <c r="F100" s="62">
        <v>3</v>
      </c>
      <c r="G100" s="62">
        <v>4</v>
      </c>
      <c r="H100" s="62">
        <v>1</v>
      </c>
      <c r="I100" s="62"/>
      <c r="J100" s="62">
        <f t="shared" si="21"/>
        <v>5</v>
      </c>
      <c r="K100" s="62"/>
      <c r="L100" s="62"/>
      <c r="M100" s="62">
        <v>3</v>
      </c>
      <c r="N100" s="62"/>
      <c r="O100" s="62"/>
      <c r="P100" s="62"/>
      <c r="Q100" s="62">
        <f t="shared" si="22"/>
        <v>0</v>
      </c>
      <c r="R100" s="62"/>
      <c r="S100" s="62"/>
      <c r="T100" s="62">
        <f t="shared" si="23"/>
        <v>0</v>
      </c>
    </row>
    <row r="101" spans="1:20" ht="20.100000000000001" customHeight="1" x14ac:dyDescent="0.25">
      <c r="A101" s="10" t="s">
        <v>262</v>
      </c>
      <c r="B101" s="5" t="s">
        <v>418</v>
      </c>
      <c r="C101" s="5">
        <v>179</v>
      </c>
      <c r="D101" s="61"/>
      <c r="E101" s="61"/>
      <c r="F101" s="62">
        <v>4</v>
      </c>
      <c r="G101" s="62">
        <v>3</v>
      </c>
      <c r="H101" s="62"/>
      <c r="I101" s="62"/>
      <c r="J101" s="62">
        <f t="shared" si="21"/>
        <v>3</v>
      </c>
      <c r="K101" s="62"/>
      <c r="L101" s="62"/>
      <c r="M101" s="62">
        <v>1</v>
      </c>
      <c r="N101" s="62"/>
      <c r="O101" s="62">
        <v>1</v>
      </c>
      <c r="P101" s="62"/>
      <c r="Q101" s="62">
        <f t="shared" si="22"/>
        <v>1</v>
      </c>
      <c r="R101" s="62"/>
      <c r="S101" s="62"/>
      <c r="T101" s="62">
        <f t="shared" si="23"/>
        <v>0</v>
      </c>
    </row>
    <row r="102" spans="1:20" ht="20.100000000000001" customHeight="1" x14ac:dyDescent="0.25">
      <c r="A102" s="10" t="s">
        <v>261</v>
      </c>
      <c r="B102" s="5" t="s">
        <v>536</v>
      </c>
      <c r="C102" s="5">
        <v>180</v>
      </c>
      <c r="D102" s="61"/>
      <c r="E102" s="61"/>
      <c r="F102" s="62"/>
      <c r="G102" s="62"/>
      <c r="H102" s="62"/>
      <c r="I102" s="62"/>
      <c r="J102" s="62">
        <f t="shared" si="21"/>
        <v>0</v>
      </c>
      <c r="K102" s="62"/>
      <c r="L102" s="62"/>
      <c r="M102" s="62"/>
      <c r="N102" s="62"/>
      <c r="O102" s="62"/>
      <c r="P102" s="62"/>
      <c r="Q102" s="62">
        <f t="shared" si="22"/>
        <v>0</v>
      </c>
      <c r="R102" s="62"/>
      <c r="S102" s="62"/>
      <c r="T102" s="62">
        <f t="shared" si="23"/>
        <v>0</v>
      </c>
    </row>
    <row r="103" spans="1:20" ht="20.100000000000001" customHeight="1" x14ac:dyDescent="0.25">
      <c r="A103" s="10" t="s">
        <v>260</v>
      </c>
      <c r="B103" s="5" t="s">
        <v>624</v>
      </c>
      <c r="C103" s="5">
        <v>181</v>
      </c>
      <c r="D103" s="61"/>
      <c r="E103" s="61"/>
      <c r="F103" s="62">
        <v>1</v>
      </c>
      <c r="G103" s="62">
        <v>1</v>
      </c>
      <c r="H103" s="62"/>
      <c r="I103" s="62"/>
      <c r="J103" s="62">
        <f t="shared" si="21"/>
        <v>1</v>
      </c>
      <c r="K103" s="62"/>
      <c r="L103" s="62"/>
      <c r="M103" s="62"/>
      <c r="N103" s="62"/>
      <c r="O103" s="62"/>
      <c r="P103" s="62"/>
      <c r="Q103" s="62">
        <f t="shared" si="22"/>
        <v>0</v>
      </c>
      <c r="R103" s="62"/>
      <c r="S103" s="62"/>
      <c r="T103" s="62">
        <f t="shared" si="23"/>
        <v>0</v>
      </c>
    </row>
    <row r="104" spans="1:20" ht="20.100000000000001" customHeight="1" x14ac:dyDescent="0.25">
      <c r="A104" s="10" t="s">
        <v>259</v>
      </c>
      <c r="B104" s="5" t="s">
        <v>419</v>
      </c>
      <c r="C104" s="5">
        <v>182</v>
      </c>
      <c r="D104" s="61">
        <v>1</v>
      </c>
      <c r="E104" s="61"/>
      <c r="F104" s="62"/>
      <c r="G104" s="62">
        <v>1</v>
      </c>
      <c r="H104" s="62"/>
      <c r="I104" s="62"/>
      <c r="J104" s="62">
        <f t="shared" si="21"/>
        <v>1</v>
      </c>
      <c r="K104" s="62"/>
      <c r="L104" s="62"/>
      <c r="M104" s="62"/>
      <c r="N104" s="62"/>
      <c r="O104" s="62">
        <v>1</v>
      </c>
      <c r="P104" s="62"/>
      <c r="Q104" s="62">
        <f t="shared" si="22"/>
        <v>1</v>
      </c>
      <c r="R104" s="62"/>
      <c r="S104" s="62"/>
      <c r="T104" s="62">
        <f t="shared" si="23"/>
        <v>0</v>
      </c>
    </row>
    <row r="105" spans="1:20" ht="20.100000000000001" customHeight="1" x14ac:dyDescent="0.25">
      <c r="A105" s="10" t="s">
        <v>258</v>
      </c>
      <c r="B105" s="5" t="s">
        <v>625</v>
      </c>
      <c r="C105" s="5">
        <v>183</v>
      </c>
      <c r="D105" s="61">
        <v>2</v>
      </c>
      <c r="E105" s="61">
        <v>2</v>
      </c>
      <c r="F105" s="62"/>
      <c r="G105" s="62">
        <v>1</v>
      </c>
      <c r="H105" s="62"/>
      <c r="I105" s="62"/>
      <c r="J105" s="62">
        <f t="shared" si="21"/>
        <v>1</v>
      </c>
      <c r="K105" s="62"/>
      <c r="L105" s="62">
        <v>1</v>
      </c>
      <c r="M105" s="62">
        <v>2</v>
      </c>
      <c r="N105" s="62">
        <v>2</v>
      </c>
      <c r="O105" s="62"/>
      <c r="P105" s="62"/>
      <c r="Q105" s="62">
        <f t="shared" si="22"/>
        <v>0</v>
      </c>
      <c r="R105" s="62"/>
      <c r="S105" s="62"/>
      <c r="T105" s="62">
        <f t="shared" si="23"/>
        <v>0</v>
      </c>
    </row>
    <row r="106" spans="1:20" ht="20.100000000000001" customHeight="1" x14ac:dyDescent="0.25">
      <c r="A106" s="10" t="s">
        <v>257</v>
      </c>
      <c r="B106" s="5" t="s">
        <v>537</v>
      </c>
      <c r="C106" s="5">
        <v>184</v>
      </c>
      <c r="D106" s="64"/>
      <c r="E106" s="64"/>
      <c r="F106" s="64"/>
      <c r="G106" s="64"/>
      <c r="H106" s="64"/>
      <c r="I106" s="64"/>
      <c r="J106" s="62">
        <f t="shared" si="21"/>
        <v>0</v>
      </c>
      <c r="K106" s="64"/>
      <c r="L106" s="64"/>
      <c r="M106" s="64"/>
      <c r="N106" s="64"/>
      <c r="O106" s="64"/>
      <c r="P106" s="64"/>
      <c r="Q106" s="62">
        <f t="shared" si="22"/>
        <v>0</v>
      </c>
      <c r="R106" s="64"/>
      <c r="S106" s="64"/>
      <c r="T106" s="62">
        <f t="shared" si="23"/>
        <v>0</v>
      </c>
    </row>
    <row r="107" spans="1:20" ht="20.100000000000001" customHeight="1" x14ac:dyDescent="0.25">
      <c r="A107" s="10" t="s">
        <v>692</v>
      </c>
      <c r="B107" s="5" t="s">
        <v>693</v>
      </c>
      <c r="C107" s="5">
        <v>184.1</v>
      </c>
      <c r="D107" s="61"/>
      <c r="E107" s="61"/>
      <c r="F107" s="62"/>
      <c r="G107" s="62"/>
      <c r="H107" s="62"/>
      <c r="I107" s="62"/>
      <c r="J107" s="62">
        <f t="shared" si="21"/>
        <v>0</v>
      </c>
      <c r="K107" s="62"/>
      <c r="L107" s="62"/>
      <c r="M107" s="62"/>
      <c r="N107" s="62"/>
      <c r="O107" s="62"/>
      <c r="P107" s="62"/>
      <c r="Q107" s="62">
        <f t="shared" si="22"/>
        <v>0</v>
      </c>
      <c r="R107" s="62"/>
      <c r="S107" s="62"/>
      <c r="T107" s="62">
        <f t="shared" si="23"/>
        <v>0</v>
      </c>
    </row>
    <row r="108" spans="1:20" ht="20.100000000000001" customHeight="1" x14ac:dyDescent="0.25">
      <c r="A108" s="10" t="s">
        <v>256</v>
      </c>
      <c r="B108" s="5" t="s">
        <v>538</v>
      </c>
      <c r="C108" s="5">
        <v>185</v>
      </c>
      <c r="D108" s="61">
        <v>1</v>
      </c>
      <c r="E108" s="61"/>
      <c r="F108" s="62">
        <v>5</v>
      </c>
      <c r="G108" s="62">
        <v>4</v>
      </c>
      <c r="H108" s="62">
        <v>2</v>
      </c>
      <c r="I108" s="62"/>
      <c r="J108" s="62">
        <f t="shared" si="21"/>
        <v>6</v>
      </c>
      <c r="K108" s="62"/>
      <c r="L108" s="62"/>
      <c r="M108" s="62"/>
      <c r="N108" s="62"/>
      <c r="O108" s="62">
        <v>2</v>
      </c>
      <c r="P108" s="62"/>
      <c r="Q108" s="62">
        <f t="shared" si="22"/>
        <v>2</v>
      </c>
      <c r="R108" s="62"/>
      <c r="S108" s="62"/>
      <c r="T108" s="62">
        <f t="shared" si="23"/>
        <v>0</v>
      </c>
    </row>
    <row r="109" spans="1:20" ht="20.100000000000001" customHeight="1" x14ac:dyDescent="0.25">
      <c r="A109" s="10" t="s">
        <v>255</v>
      </c>
      <c r="B109" s="5" t="s">
        <v>539</v>
      </c>
      <c r="C109" s="5">
        <v>186</v>
      </c>
      <c r="D109" s="61"/>
      <c r="E109" s="61"/>
      <c r="F109" s="62"/>
      <c r="G109" s="62"/>
      <c r="H109" s="62"/>
      <c r="I109" s="62"/>
      <c r="J109" s="62">
        <f t="shared" si="21"/>
        <v>0</v>
      </c>
      <c r="K109" s="62"/>
      <c r="L109" s="62"/>
      <c r="M109" s="62"/>
      <c r="N109" s="62"/>
      <c r="O109" s="62"/>
      <c r="P109" s="62"/>
      <c r="Q109" s="62">
        <f t="shared" si="22"/>
        <v>0</v>
      </c>
      <c r="R109" s="62"/>
      <c r="S109" s="62"/>
      <c r="T109" s="62">
        <f t="shared" si="23"/>
        <v>0</v>
      </c>
    </row>
    <row r="110" spans="1:20" ht="20.100000000000001" customHeight="1" x14ac:dyDescent="0.25">
      <c r="A110" s="10" t="s">
        <v>254</v>
      </c>
      <c r="B110" s="5" t="s">
        <v>253</v>
      </c>
      <c r="C110" s="5">
        <v>186.1</v>
      </c>
      <c r="D110" s="61"/>
      <c r="E110" s="61"/>
      <c r="F110" s="62"/>
      <c r="G110" s="62"/>
      <c r="H110" s="62"/>
      <c r="I110" s="62"/>
      <c r="J110" s="62">
        <f t="shared" si="21"/>
        <v>0</v>
      </c>
      <c r="K110" s="62"/>
      <c r="L110" s="62"/>
      <c r="M110" s="62"/>
      <c r="N110" s="62"/>
      <c r="O110" s="62"/>
      <c r="P110" s="62"/>
      <c r="Q110" s="62">
        <f t="shared" si="22"/>
        <v>0</v>
      </c>
      <c r="R110" s="62"/>
      <c r="S110" s="62"/>
      <c r="T110" s="62">
        <f t="shared" si="23"/>
        <v>0</v>
      </c>
    </row>
    <row r="111" spans="1:20" ht="20.100000000000001" customHeight="1" x14ac:dyDescent="0.25">
      <c r="A111" s="10" t="s">
        <v>694</v>
      </c>
      <c r="B111" s="5" t="s">
        <v>403</v>
      </c>
      <c r="C111" s="5"/>
      <c r="D111" s="61"/>
      <c r="E111" s="61"/>
      <c r="F111" s="62"/>
      <c r="G111" s="62"/>
      <c r="H111" s="62"/>
      <c r="I111" s="62"/>
      <c r="J111" s="62">
        <f t="shared" si="21"/>
        <v>0</v>
      </c>
      <c r="K111" s="62"/>
      <c r="L111" s="62"/>
      <c r="M111" s="62"/>
      <c r="N111" s="62"/>
      <c r="O111" s="62"/>
      <c r="P111" s="62"/>
      <c r="Q111" s="62">
        <f t="shared" si="22"/>
        <v>0</v>
      </c>
      <c r="R111" s="62"/>
      <c r="S111" s="62"/>
      <c r="T111" s="62">
        <f t="shared" si="23"/>
        <v>0</v>
      </c>
    </row>
    <row r="112" spans="1:20" ht="20.100000000000001" customHeight="1" x14ac:dyDescent="0.25">
      <c r="A112" s="8" t="s">
        <v>252</v>
      </c>
      <c r="B112" s="2" t="s">
        <v>420</v>
      </c>
      <c r="C112" s="5"/>
      <c r="D112" s="65">
        <f t="shared" ref="D112:T112" si="24">SUM(D113:D148)</f>
        <v>1</v>
      </c>
      <c r="E112" s="65">
        <f t="shared" si="24"/>
        <v>1</v>
      </c>
      <c r="F112" s="65">
        <f t="shared" si="24"/>
        <v>1</v>
      </c>
      <c r="G112" s="65">
        <f t="shared" si="24"/>
        <v>1</v>
      </c>
      <c r="H112" s="65">
        <f t="shared" si="24"/>
        <v>0</v>
      </c>
      <c r="I112" s="65">
        <f t="shared" si="24"/>
        <v>0</v>
      </c>
      <c r="J112" s="65">
        <f t="shared" si="24"/>
        <v>1</v>
      </c>
      <c r="K112" s="65">
        <f t="shared" si="24"/>
        <v>0</v>
      </c>
      <c r="L112" s="65">
        <f t="shared" si="24"/>
        <v>0</v>
      </c>
      <c r="M112" s="65">
        <f t="shared" si="24"/>
        <v>1</v>
      </c>
      <c r="N112" s="65">
        <f t="shared" si="24"/>
        <v>1</v>
      </c>
      <c r="O112" s="65">
        <f t="shared" si="24"/>
        <v>1</v>
      </c>
      <c r="P112" s="65">
        <f t="shared" si="24"/>
        <v>0</v>
      </c>
      <c r="Q112" s="65">
        <f t="shared" si="24"/>
        <v>1</v>
      </c>
      <c r="R112" s="65">
        <f t="shared" si="24"/>
        <v>0</v>
      </c>
      <c r="S112" s="65">
        <f t="shared" si="24"/>
        <v>0</v>
      </c>
      <c r="T112" s="65">
        <f t="shared" si="24"/>
        <v>0</v>
      </c>
    </row>
    <row r="113" spans="1:20" ht="20.100000000000001" customHeight="1" x14ac:dyDescent="0.25">
      <c r="A113" s="4" t="s">
        <v>251</v>
      </c>
      <c r="B113" s="5" t="s">
        <v>612</v>
      </c>
      <c r="C113" s="5">
        <v>187</v>
      </c>
      <c r="D113" s="61"/>
      <c r="E113" s="61"/>
      <c r="F113" s="62"/>
      <c r="G113" s="62"/>
      <c r="H113" s="62"/>
      <c r="I113" s="62"/>
      <c r="J113" s="62">
        <f t="shared" ref="J113:J148" si="25">+I113+H113+G113</f>
        <v>0</v>
      </c>
      <c r="K113" s="62"/>
      <c r="L113" s="62"/>
      <c r="M113" s="62"/>
      <c r="N113" s="62"/>
      <c r="O113" s="62"/>
      <c r="P113" s="62"/>
      <c r="Q113" s="62">
        <f t="shared" ref="Q113:Q148" si="26">+O113+P113</f>
        <v>0</v>
      </c>
      <c r="R113" s="62"/>
      <c r="S113" s="62"/>
      <c r="T113" s="62">
        <f t="shared" ref="T113:T148" si="27">+R113+S113</f>
        <v>0</v>
      </c>
    </row>
    <row r="114" spans="1:20" ht="20.100000000000001" customHeight="1" x14ac:dyDescent="0.25">
      <c r="A114" s="4" t="s">
        <v>250</v>
      </c>
      <c r="B114" s="5" t="s">
        <v>626</v>
      </c>
      <c r="C114" s="5">
        <v>188</v>
      </c>
      <c r="D114" s="61"/>
      <c r="E114" s="61"/>
      <c r="F114" s="62"/>
      <c r="G114" s="62"/>
      <c r="H114" s="62"/>
      <c r="I114" s="62"/>
      <c r="J114" s="62">
        <f t="shared" si="25"/>
        <v>0</v>
      </c>
      <c r="K114" s="62"/>
      <c r="L114" s="62"/>
      <c r="M114" s="62"/>
      <c r="N114" s="62"/>
      <c r="O114" s="62"/>
      <c r="P114" s="62"/>
      <c r="Q114" s="62">
        <f t="shared" si="26"/>
        <v>0</v>
      </c>
      <c r="R114" s="62"/>
      <c r="S114" s="62"/>
      <c r="T114" s="62">
        <f t="shared" si="27"/>
        <v>0</v>
      </c>
    </row>
    <row r="115" spans="1:20" ht="20.100000000000001" customHeight="1" x14ac:dyDescent="0.25">
      <c r="A115" s="4" t="s">
        <v>249</v>
      </c>
      <c r="B115" s="7" t="s">
        <v>540</v>
      </c>
      <c r="C115" s="5">
        <v>188.1</v>
      </c>
      <c r="D115" s="61"/>
      <c r="E115" s="61"/>
      <c r="F115" s="62"/>
      <c r="G115" s="62"/>
      <c r="H115" s="62"/>
      <c r="I115" s="62"/>
      <c r="J115" s="62">
        <f t="shared" si="25"/>
        <v>0</v>
      </c>
      <c r="K115" s="62"/>
      <c r="L115" s="62"/>
      <c r="M115" s="62"/>
      <c r="N115" s="62"/>
      <c r="O115" s="62"/>
      <c r="P115" s="62"/>
      <c r="Q115" s="62">
        <f t="shared" si="26"/>
        <v>0</v>
      </c>
      <c r="R115" s="62"/>
      <c r="S115" s="62"/>
      <c r="T115" s="62">
        <f t="shared" si="27"/>
        <v>0</v>
      </c>
    </row>
    <row r="116" spans="1:20" ht="20.100000000000001" customHeight="1" x14ac:dyDescent="0.25">
      <c r="A116" s="4" t="s">
        <v>248</v>
      </c>
      <c r="B116" s="5" t="s">
        <v>421</v>
      </c>
      <c r="C116" s="5">
        <v>189</v>
      </c>
      <c r="D116" s="61"/>
      <c r="E116" s="61"/>
      <c r="F116" s="62"/>
      <c r="G116" s="62"/>
      <c r="H116" s="62"/>
      <c r="I116" s="62"/>
      <c r="J116" s="62">
        <f t="shared" si="25"/>
        <v>0</v>
      </c>
      <c r="K116" s="62"/>
      <c r="L116" s="62"/>
      <c r="M116" s="62"/>
      <c r="N116" s="62"/>
      <c r="O116" s="62"/>
      <c r="P116" s="62"/>
      <c r="Q116" s="62">
        <f t="shared" si="26"/>
        <v>0</v>
      </c>
      <c r="R116" s="62"/>
      <c r="S116" s="62"/>
      <c r="T116" s="62">
        <f t="shared" si="27"/>
        <v>0</v>
      </c>
    </row>
    <row r="117" spans="1:20" ht="20.100000000000001" customHeight="1" x14ac:dyDescent="0.25">
      <c r="A117" s="4" t="s">
        <v>695</v>
      </c>
      <c r="B117" s="5" t="s">
        <v>696</v>
      </c>
      <c r="C117" s="5">
        <v>189.1</v>
      </c>
      <c r="D117" s="61"/>
      <c r="E117" s="61"/>
      <c r="F117" s="62"/>
      <c r="G117" s="62"/>
      <c r="H117" s="62"/>
      <c r="I117" s="62"/>
      <c r="J117" s="62">
        <f t="shared" si="25"/>
        <v>0</v>
      </c>
      <c r="K117" s="62"/>
      <c r="L117" s="62"/>
      <c r="M117" s="62"/>
      <c r="N117" s="62"/>
      <c r="O117" s="62"/>
      <c r="P117" s="62"/>
      <c r="Q117" s="62">
        <f t="shared" si="26"/>
        <v>0</v>
      </c>
      <c r="R117" s="62"/>
      <c r="S117" s="62"/>
      <c r="T117" s="62">
        <f t="shared" si="27"/>
        <v>0</v>
      </c>
    </row>
    <row r="118" spans="1:20" ht="20.100000000000001" customHeight="1" x14ac:dyDescent="0.25">
      <c r="A118" s="4" t="s">
        <v>247</v>
      </c>
      <c r="B118" s="5" t="s">
        <v>627</v>
      </c>
      <c r="C118" s="5">
        <v>190</v>
      </c>
      <c r="D118" s="61"/>
      <c r="E118" s="61"/>
      <c r="F118" s="62"/>
      <c r="G118" s="62"/>
      <c r="H118" s="62"/>
      <c r="I118" s="62"/>
      <c r="J118" s="62">
        <f t="shared" si="25"/>
        <v>0</v>
      </c>
      <c r="K118" s="62"/>
      <c r="L118" s="62"/>
      <c r="M118" s="62"/>
      <c r="N118" s="62"/>
      <c r="O118" s="62"/>
      <c r="P118" s="62"/>
      <c r="Q118" s="62">
        <f t="shared" si="26"/>
        <v>0</v>
      </c>
      <c r="R118" s="62"/>
      <c r="S118" s="62"/>
      <c r="T118" s="62">
        <f t="shared" si="27"/>
        <v>0</v>
      </c>
    </row>
    <row r="119" spans="1:20" ht="20.100000000000001" customHeight="1" x14ac:dyDescent="0.25">
      <c r="A119" s="4" t="s">
        <v>697</v>
      </c>
      <c r="B119" s="5" t="s">
        <v>698</v>
      </c>
      <c r="C119" s="5">
        <v>190.1</v>
      </c>
      <c r="D119" s="61"/>
      <c r="E119" s="61"/>
      <c r="F119" s="62"/>
      <c r="G119" s="62"/>
      <c r="H119" s="62"/>
      <c r="I119" s="62"/>
      <c r="J119" s="62">
        <f t="shared" si="25"/>
        <v>0</v>
      </c>
      <c r="K119" s="62"/>
      <c r="L119" s="62"/>
      <c r="M119" s="62"/>
      <c r="N119" s="62"/>
      <c r="O119" s="62"/>
      <c r="P119" s="62"/>
      <c r="Q119" s="62">
        <f t="shared" si="26"/>
        <v>0</v>
      </c>
      <c r="R119" s="62"/>
      <c r="S119" s="62"/>
      <c r="T119" s="62">
        <f t="shared" si="27"/>
        <v>0</v>
      </c>
    </row>
    <row r="120" spans="1:20" ht="20.100000000000001" customHeight="1" x14ac:dyDescent="0.25">
      <c r="A120" s="4" t="s">
        <v>699</v>
      </c>
      <c r="B120" s="5" t="s">
        <v>700</v>
      </c>
      <c r="C120" s="5">
        <v>190.2</v>
      </c>
      <c r="D120" s="61"/>
      <c r="E120" s="61"/>
      <c r="F120" s="62"/>
      <c r="G120" s="62"/>
      <c r="H120" s="62"/>
      <c r="I120" s="62"/>
      <c r="J120" s="62">
        <f t="shared" si="25"/>
        <v>0</v>
      </c>
      <c r="K120" s="62"/>
      <c r="L120" s="62"/>
      <c r="M120" s="62"/>
      <c r="N120" s="62"/>
      <c r="O120" s="62"/>
      <c r="P120" s="62"/>
      <c r="Q120" s="62">
        <f t="shared" si="26"/>
        <v>0</v>
      </c>
      <c r="R120" s="62"/>
      <c r="S120" s="62"/>
      <c r="T120" s="62">
        <f t="shared" si="27"/>
        <v>0</v>
      </c>
    </row>
    <row r="121" spans="1:20" ht="20.100000000000001" customHeight="1" x14ac:dyDescent="0.25">
      <c r="A121" s="4" t="s">
        <v>246</v>
      </c>
      <c r="B121" s="5" t="s">
        <v>628</v>
      </c>
      <c r="C121" s="5">
        <v>191</v>
      </c>
      <c r="D121" s="61"/>
      <c r="E121" s="61"/>
      <c r="F121" s="62"/>
      <c r="G121" s="62"/>
      <c r="H121" s="62"/>
      <c r="I121" s="62"/>
      <c r="J121" s="62">
        <f t="shared" si="25"/>
        <v>0</v>
      </c>
      <c r="K121" s="62"/>
      <c r="L121" s="62"/>
      <c r="M121" s="62"/>
      <c r="N121" s="62"/>
      <c r="O121" s="62"/>
      <c r="P121" s="62"/>
      <c r="Q121" s="62">
        <f t="shared" si="26"/>
        <v>0</v>
      </c>
      <c r="R121" s="62"/>
      <c r="S121" s="62"/>
      <c r="T121" s="62">
        <f t="shared" si="27"/>
        <v>0</v>
      </c>
    </row>
    <row r="122" spans="1:20" ht="20.100000000000001" customHeight="1" x14ac:dyDescent="0.25">
      <c r="A122" s="4" t="s">
        <v>245</v>
      </c>
      <c r="B122" s="5" t="s">
        <v>629</v>
      </c>
      <c r="C122" s="5">
        <v>192</v>
      </c>
      <c r="D122" s="61"/>
      <c r="E122" s="61"/>
      <c r="F122" s="62"/>
      <c r="G122" s="62"/>
      <c r="H122" s="62"/>
      <c r="I122" s="62"/>
      <c r="J122" s="62">
        <f t="shared" si="25"/>
        <v>0</v>
      </c>
      <c r="K122" s="62"/>
      <c r="L122" s="62"/>
      <c r="M122" s="62"/>
      <c r="N122" s="62"/>
      <c r="O122" s="62"/>
      <c r="P122" s="62"/>
      <c r="Q122" s="62">
        <f t="shared" si="26"/>
        <v>0</v>
      </c>
      <c r="R122" s="62"/>
      <c r="S122" s="62"/>
      <c r="T122" s="62">
        <f t="shared" si="27"/>
        <v>0</v>
      </c>
    </row>
    <row r="123" spans="1:20" ht="20.100000000000001" customHeight="1" x14ac:dyDescent="0.25">
      <c r="A123" s="4" t="s">
        <v>244</v>
      </c>
      <c r="B123" s="5" t="s">
        <v>422</v>
      </c>
      <c r="C123" s="5">
        <v>193</v>
      </c>
      <c r="D123" s="61">
        <v>1</v>
      </c>
      <c r="E123" s="61">
        <v>1</v>
      </c>
      <c r="F123" s="62"/>
      <c r="G123" s="62"/>
      <c r="H123" s="62"/>
      <c r="I123" s="62"/>
      <c r="J123" s="62">
        <f t="shared" si="25"/>
        <v>0</v>
      </c>
      <c r="K123" s="62"/>
      <c r="L123" s="62"/>
      <c r="M123" s="62">
        <v>1</v>
      </c>
      <c r="N123" s="62">
        <v>1</v>
      </c>
      <c r="O123" s="62"/>
      <c r="P123" s="62"/>
      <c r="Q123" s="62">
        <f t="shared" si="26"/>
        <v>0</v>
      </c>
      <c r="R123" s="62"/>
      <c r="S123" s="62"/>
      <c r="T123" s="62">
        <f t="shared" si="27"/>
        <v>0</v>
      </c>
    </row>
    <row r="124" spans="1:20" ht="20.100000000000001" customHeight="1" x14ac:dyDescent="0.25">
      <c r="A124" s="4" t="s">
        <v>243</v>
      </c>
      <c r="B124" s="5" t="s">
        <v>423</v>
      </c>
      <c r="C124" s="5">
        <v>194</v>
      </c>
      <c r="D124" s="61"/>
      <c r="E124" s="61"/>
      <c r="F124" s="62"/>
      <c r="G124" s="62"/>
      <c r="H124" s="62"/>
      <c r="I124" s="62"/>
      <c r="J124" s="62">
        <f t="shared" si="25"/>
        <v>0</v>
      </c>
      <c r="K124" s="62"/>
      <c r="L124" s="62"/>
      <c r="M124" s="62"/>
      <c r="N124" s="62"/>
      <c r="O124" s="62"/>
      <c r="P124" s="62"/>
      <c r="Q124" s="62">
        <f t="shared" si="26"/>
        <v>0</v>
      </c>
      <c r="R124" s="62"/>
      <c r="S124" s="62"/>
      <c r="T124" s="62">
        <f t="shared" si="27"/>
        <v>0</v>
      </c>
    </row>
    <row r="125" spans="1:20" ht="20.100000000000001" customHeight="1" x14ac:dyDescent="0.25">
      <c r="A125" s="4" t="s">
        <v>242</v>
      </c>
      <c r="B125" s="5" t="s">
        <v>424</v>
      </c>
      <c r="C125" s="5">
        <v>195</v>
      </c>
      <c r="D125" s="61"/>
      <c r="E125" s="61"/>
      <c r="F125" s="62"/>
      <c r="G125" s="62"/>
      <c r="H125" s="62"/>
      <c r="I125" s="62"/>
      <c r="J125" s="62">
        <f t="shared" si="25"/>
        <v>0</v>
      </c>
      <c r="K125" s="62"/>
      <c r="L125" s="62"/>
      <c r="M125" s="62"/>
      <c r="N125" s="62"/>
      <c r="O125" s="62"/>
      <c r="P125" s="62"/>
      <c r="Q125" s="62">
        <f t="shared" si="26"/>
        <v>0</v>
      </c>
      <c r="R125" s="62"/>
      <c r="S125" s="62"/>
      <c r="T125" s="62">
        <f t="shared" si="27"/>
        <v>0</v>
      </c>
    </row>
    <row r="126" spans="1:20" ht="20.100000000000001" customHeight="1" x14ac:dyDescent="0.25">
      <c r="A126" s="4" t="s">
        <v>241</v>
      </c>
      <c r="B126" s="5" t="s">
        <v>425</v>
      </c>
      <c r="C126" s="5">
        <v>196</v>
      </c>
      <c r="D126" s="61"/>
      <c r="E126" s="61"/>
      <c r="F126" s="62"/>
      <c r="G126" s="62"/>
      <c r="H126" s="62"/>
      <c r="I126" s="62"/>
      <c r="J126" s="62">
        <f t="shared" si="25"/>
        <v>0</v>
      </c>
      <c r="K126" s="62"/>
      <c r="L126" s="62"/>
      <c r="M126" s="62"/>
      <c r="N126" s="62"/>
      <c r="O126" s="62"/>
      <c r="P126" s="62"/>
      <c r="Q126" s="62">
        <f t="shared" si="26"/>
        <v>0</v>
      </c>
      <c r="R126" s="62"/>
      <c r="S126" s="62"/>
      <c r="T126" s="62">
        <f t="shared" si="27"/>
        <v>0</v>
      </c>
    </row>
    <row r="127" spans="1:20" ht="20.100000000000001" customHeight="1" x14ac:dyDescent="0.25">
      <c r="A127" s="4" t="s">
        <v>240</v>
      </c>
      <c r="B127" s="5" t="s">
        <v>630</v>
      </c>
      <c r="C127" s="5">
        <v>197</v>
      </c>
      <c r="D127" s="61"/>
      <c r="E127" s="61"/>
      <c r="F127" s="62"/>
      <c r="G127" s="62"/>
      <c r="H127" s="62"/>
      <c r="I127" s="62"/>
      <c r="J127" s="62">
        <f t="shared" si="25"/>
        <v>0</v>
      </c>
      <c r="K127" s="62"/>
      <c r="L127" s="62"/>
      <c r="M127" s="62"/>
      <c r="N127" s="62"/>
      <c r="O127" s="62"/>
      <c r="P127" s="62"/>
      <c r="Q127" s="62">
        <f t="shared" si="26"/>
        <v>0</v>
      </c>
      <c r="R127" s="62"/>
      <c r="S127" s="62"/>
      <c r="T127" s="62">
        <f t="shared" si="27"/>
        <v>0</v>
      </c>
    </row>
    <row r="128" spans="1:20" ht="20.100000000000001" customHeight="1" x14ac:dyDescent="0.25">
      <c r="A128" s="4" t="s">
        <v>239</v>
      </c>
      <c r="B128" s="5" t="s">
        <v>356</v>
      </c>
      <c r="C128" s="5">
        <v>198</v>
      </c>
      <c r="D128" s="61"/>
      <c r="E128" s="61"/>
      <c r="F128" s="62"/>
      <c r="G128" s="62"/>
      <c r="H128" s="62"/>
      <c r="I128" s="62"/>
      <c r="J128" s="62">
        <f t="shared" si="25"/>
        <v>0</v>
      </c>
      <c r="K128" s="62"/>
      <c r="L128" s="62"/>
      <c r="M128" s="62"/>
      <c r="N128" s="62"/>
      <c r="O128" s="62"/>
      <c r="P128" s="62"/>
      <c r="Q128" s="62">
        <f t="shared" si="26"/>
        <v>0</v>
      </c>
      <c r="R128" s="62"/>
      <c r="S128" s="62"/>
      <c r="T128" s="62">
        <f t="shared" si="27"/>
        <v>0</v>
      </c>
    </row>
    <row r="129" spans="1:20" ht="20.100000000000001" customHeight="1" x14ac:dyDescent="0.25">
      <c r="A129" s="4" t="s">
        <v>238</v>
      </c>
      <c r="B129" s="5" t="s">
        <v>701</v>
      </c>
      <c r="C129" s="5">
        <v>199</v>
      </c>
      <c r="D129" s="61"/>
      <c r="E129" s="61"/>
      <c r="F129" s="62"/>
      <c r="G129" s="62"/>
      <c r="H129" s="62"/>
      <c r="I129" s="62"/>
      <c r="J129" s="62">
        <f t="shared" si="25"/>
        <v>0</v>
      </c>
      <c r="K129" s="62"/>
      <c r="L129" s="62"/>
      <c r="M129" s="62"/>
      <c r="N129" s="62"/>
      <c r="O129" s="62"/>
      <c r="P129" s="62"/>
      <c r="Q129" s="62">
        <f t="shared" si="26"/>
        <v>0</v>
      </c>
      <c r="R129" s="62"/>
      <c r="S129" s="62"/>
      <c r="T129" s="62">
        <f t="shared" si="27"/>
        <v>0</v>
      </c>
    </row>
    <row r="130" spans="1:20" ht="20.100000000000001" customHeight="1" x14ac:dyDescent="0.25">
      <c r="A130" s="4" t="s">
        <v>237</v>
      </c>
      <c r="B130" s="7" t="s">
        <v>631</v>
      </c>
      <c r="C130" s="5">
        <v>199.1</v>
      </c>
      <c r="D130" s="61"/>
      <c r="E130" s="61"/>
      <c r="F130" s="62"/>
      <c r="G130" s="62"/>
      <c r="H130" s="62"/>
      <c r="I130" s="62"/>
      <c r="J130" s="62">
        <f t="shared" si="25"/>
        <v>0</v>
      </c>
      <c r="K130" s="62"/>
      <c r="L130" s="62"/>
      <c r="M130" s="62"/>
      <c r="N130" s="62"/>
      <c r="O130" s="62"/>
      <c r="P130" s="62"/>
      <c r="Q130" s="62">
        <f t="shared" si="26"/>
        <v>0</v>
      </c>
      <c r="R130" s="62"/>
      <c r="S130" s="62"/>
      <c r="T130" s="62">
        <f t="shared" si="27"/>
        <v>0</v>
      </c>
    </row>
    <row r="131" spans="1:20" ht="20.100000000000001" customHeight="1" x14ac:dyDescent="0.25">
      <c r="A131" s="4" t="s">
        <v>236</v>
      </c>
      <c r="B131" s="5" t="s">
        <v>541</v>
      </c>
      <c r="C131" s="5">
        <v>200</v>
      </c>
      <c r="D131" s="61"/>
      <c r="E131" s="61"/>
      <c r="F131" s="62"/>
      <c r="G131" s="62"/>
      <c r="H131" s="62"/>
      <c r="I131" s="62"/>
      <c r="J131" s="62">
        <f t="shared" si="25"/>
        <v>0</v>
      </c>
      <c r="K131" s="62"/>
      <c r="L131" s="62"/>
      <c r="M131" s="62"/>
      <c r="N131" s="62"/>
      <c r="O131" s="62"/>
      <c r="P131" s="62"/>
      <c r="Q131" s="62">
        <f t="shared" si="26"/>
        <v>0</v>
      </c>
      <c r="R131" s="62"/>
      <c r="S131" s="62"/>
      <c r="T131" s="62">
        <f t="shared" si="27"/>
        <v>0</v>
      </c>
    </row>
    <row r="132" spans="1:20" ht="20.100000000000001" customHeight="1" x14ac:dyDescent="0.25">
      <c r="A132" s="4" t="s">
        <v>235</v>
      </c>
      <c r="B132" s="5" t="s">
        <v>426</v>
      </c>
      <c r="C132" s="5">
        <v>201</v>
      </c>
      <c r="D132" s="61"/>
      <c r="E132" s="61"/>
      <c r="F132" s="62"/>
      <c r="G132" s="62"/>
      <c r="H132" s="62"/>
      <c r="I132" s="62"/>
      <c r="J132" s="62">
        <f t="shared" si="25"/>
        <v>0</v>
      </c>
      <c r="K132" s="62"/>
      <c r="L132" s="62"/>
      <c r="M132" s="62"/>
      <c r="N132" s="62"/>
      <c r="O132" s="62"/>
      <c r="P132" s="62"/>
      <c r="Q132" s="62">
        <f t="shared" si="26"/>
        <v>0</v>
      </c>
      <c r="R132" s="62"/>
      <c r="S132" s="62"/>
      <c r="T132" s="62">
        <f t="shared" si="27"/>
        <v>0</v>
      </c>
    </row>
    <row r="133" spans="1:20" ht="20.100000000000001" customHeight="1" x14ac:dyDescent="0.25">
      <c r="A133" s="4" t="s">
        <v>234</v>
      </c>
      <c r="B133" s="5" t="s">
        <v>491</v>
      </c>
      <c r="C133" s="5">
        <v>202</v>
      </c>
      <c r="D133" s="61"/>
      <c r="E133" s="61"/>
      <c r="F133" s="62"/>
      <c r="G133" s="62"/>
      <c r="H133" s="62"/>
      <c r="I133" s="62"/>
      <c r="J133" s="62">
        <f t="shared" si="25"/>
        <v>0</v>
      </c>
      <c r="K133" s="62"/>
      <c r="L133" s="62"/>
      <c r="M133" s="62"/>
      <c r="N133" s="62"/>
      <c r="O133" s="62"/>
      <c r="P133" s="62"/>
      <c r="Q133" s="62">
        <f t="shared" si="26"/>
        <v>0</v>
      </c>
      <c r="R133" s="62"/>
      <c r="S133" s="62"/>
      <c r="T133" s="62">
        <f t="shared" si="27"/>
        <v>0</v>
      </c>
    </row>
    <row r="134" spans="1:20" ht="20.100000000000001" customHeight="1" x14ac:dyDescent="0.25">
      <c r="A134" s="4" t="s">
        <v>233</v>
      </c>
      <c r="B134" s="5" t="s">
        <v>492</v>
      </c>
      <c r="C134" s="5">
        <v>203</v>
      </c>
      <c r="D134" s="61"/>
      <c r="E134" s="61"/>
      <c r="F134" s="62"/>
      <c r="G134" s="62"/>
      <c r="H134" s="62"/>
      <c r="I134" s="62"/>
      <c r="J134" s="62">
        <f t="shared" si="25"/>
        <v>0</v>
      </c>
      <c r="K134" s="62"/>
      <c r="L134" s="62"/>
      <c r="M134" s="62"/>
      <c r="N134" s="62"/>
      <c r="O134" s="62"/>
      <c r="P134" s="62"/>
      <c r="Q134" s="62">
        <f t="shared" si="26"/>
        <v>0</v>
      </c>
      <c r="R134" s="62"/>
      <c r="S134" s="62"/>
      <c r="T134" s="62">
        <f t="shared" si="27"/>
        <v>0</v>
      </c>
    </row>
    <row r="135" spans="1:20" ht="20.100000000000001" customHeight="1" x14ac:dyDescent="0.25">
      <c r="A135" s="4" t="s">
        <v>232</v>
      </c>
      <c r="B135" s="5" t="s">
        <v>427</v>
      </c>
      <c r="C135" s="5">
        <v>204</v>
      </c>
      <c r="D135" s="61"/>
      <c r="E135" s="61"/>
      <c r="F135" s="62"/>
      <c r="G135" s="62"/>
      <c r="H135" s="62"/>
      <c r="I135" s="62"/>
      <c r="J135" s="62">
        <f t="shared" si="25"/>
        <v>0</v>
      </c>
      <c r="K135" s="62"/>
      <c r="L135" s="62"/>
      <c r="M135" s="62"/>
      <c r="N135" s="62"/>
      <c r="O135" s="62"/>
      <c r="P135" s="62"/>
      <c r="Q135" s="62">
        <f t="shared" si="26"/>
        <v>0</v>
      </c>
      <c r="R135" s="62"/>
      <c r="S135" s="62"/>
      <c r="T135" s="62">
        <f t="shared" si="27"/>
        <v>0</v>
      </c>
    </row>
    <row r="136" spans="1:20" ht="20.100000000000001" customHeight="1" x14ac:dyDescent="0.25">
      <c r="A136" s="4" t="s">
        <v>231</v>
      </c>
      <c r="B136" s="5" t="s">
        <v>542</v>
      </c>
      <c r="C136" s="5">
        <v>205</v>
      </c>
      <c r="D136" s="61"/>
      <c r="E136" s="61"/>
      <c r="F136" s="62"/>
      <c r="G136" s="62"/>
      <c r="H136" s="62"/>
      <c r="I136" s="62"/>
      <c r="J136" s="62">
        <f t="shared" si="25"/>
        <v>0</v>
      </c>
      <c r="K136" s="62"/>
      <c r="L136" s="62"/>
      <c r="M136" s="62"/>
      <c r="N136" s="62"/>
      <c r="O136" s="62"/>
      <c r="P136" s="62"/>
      <c r="Q136" s="62">
        <f t="shared" si="26"/>
        <v>0</v>
      </c>
      <c r="R136" s="62"/>
      <c r="S136" s="62"/>
      <c r="T136" s="62">
        <f t="shared" si="27"/>
        <v>0</v>
      </c>
    </row>
    <row r="137" spans="1:20" ht="20.100000000000001" customHeight="1" x14ac:dyDescent="0.25">
      <c r="A137" s="4" t="s">
        <v>230</v>
      </c>
      <c r="B137" s="5" t="s">
        <v>632</v>
      </c>
      <c r="C137" s="5">
        <v>207</v>
      </c>
      <c r="D137" s="61"/>
      <c r="E137" s="61"/>
      <c r="F137" s="62"/>
      <c r="G137" s="62"/>
      <c r="H137" s="62"/>
      <c r="I137" s="62"/>
      <c r="J137" s="62">
        <f t="shared" si="25"/>
        <v>0</v>
      </c>
      <c r="K137" s="62"/>
      <c r="L137" s="62"/>
      <c r="M137" s="62"/>
      <c r="N137" s="62"/>
      <c r="O137" s="62"/>
      <c r="P137" s="62"/>
      <c r="Q137" s="62">
        <f t="shared" si="26"/>
        <v>0</v>
      </c>
      <c r="R137" s="62"/>
      <c r="S137" s="62"/>
      <c r="T137" s="62">
        <f t="shared" si="27"/>
        <v>0</v>
      </c>
    </row>
    <row r="138" spans="1:20" ht="20.100000000000001" customHeight="1" x14ac:dyDescent="0.25">
      <c r="A138" s="4" t="s">
        <v>229</v>
      </c>
      <c r="B138" s="5" t="s">
        <v>702</v>
      </c>
      <c r="C138" s="5">
        <v>208</v>
      </c>
      <c r="D138" s="61"/>
      <c r="E138" s="61"/>
      <c r="F138" s="62"/>
      <c r="G138" s="62"/>
      <c r="H138" s="62"/>
      <c r="I138" s="62"/>
      <c r="J138" s="62">
        <f t="shared" si="25"/>
        <v>0</v>
      </c>
      <c r="K138" s="62"/>
      <c r="L138" s="62"/>
      <c r="M138" s="62"/>
      <c r="N138" s="62"/>
      <c r="O138" s="62"/>
      <c r="P138" s="62"/>
      <c r="Q138" s="62">
        <f t="shared" si="26"/>
        <v>0</v>
      </c>
      <c r="R138" s="62"/>
      <c r="S138" s="62"/>
      <c r="T138" s="62">
        <f t="shared" si="27"/>
        <v>0</v>
      </c>
    </row>
    <row r="139" spans="1:20" ht="20.100000000000001" customHeight="1" x14ac:dyDescent="0.25">
      <c r="A139" s="4" t="s">
        <v>228</v>
      </c>
      <c r="B139" s="5" t="s">
        <v>703</v>
      </c>
      <c r="C139" s="5">
        <v>209</v>
      </c>
      <c r="D139" s="64"/>
      <c r="E139" s="64"/>
      <c r="F139" s="64"/>
      <c r="G139" s="64"/>
      <c r="H139" s="64"/>
      <c r="I139" s="64"/>
      <c r="J139" s="62">
        <f t="shared" si="25"/>
        <v>0</v>
      </c>
      <c r="K139" s="64"/>
      <c r="L139" s="64"/>
      <c r="M139" s="64"/>
      <c r="N139" s="64"/>
      <c r="O139" s="64"/>
      <c r="P139" s="64"/>
      <c r="Q139" s="62">
        <f t="shared" si="26"/>
        <v>0</v>
      </c>
      <c r="R139" s="64"/>
      <c r="S139" s="64"/>
      <c r="T139" s="62">
        <f t="shared" si="27"/>
        <v>0</v>
      </c>
    </row>
    <row r="140" spans="1:20" ht="20.100000000000001" customHeight="1" x14ac:dyDescent="0.25">
      <c r="A140" s="4" t="s">
        <v>227</v>
      </c>
      <c r="B140" s="5" t="s">
        <v>704</v>
      </c>
      <c r="C140" s="5">
        <v>210</v>
      </c>
      <c r="D140" s="61"/>
      <c r="E140" s="61"/>
      <c r="F140" s="62"/>
      <c r="G140" s="62"/>
      <c r="H140" s="62"/>
      <c r="I140" s="62"/>
      <c r="J140" s="62">
        <f t="shared" si="25"/>
        <v>0</v>
      </c>
      <c r="K140" s="62"/>
      <c r="L140" s="62"/>
      <c r="M140" s="62"/>
      <c r="N140" s="62"/>
      <c r="O140" s="62"/>
      <c r="P140" s="62"/>
      <c r="Q140" s="62">
        <f t="shared" si="26"/>
        <v>0</v>
      </c>
      <c r="R140" s="62"/>
      <c r="S140" s="62"/>
      <c r="T140" s="62">
        <f t="shared" si="27"/>
        <v>0</v>
      </c>
    </row>
    <row r="141" spans="1:20" ht="20.100000000000001" customHeight="1" x14ac:dyDescent="0.25">
      <c r="A141" s="4" t="s">
        <v>226</v>
      </c>
      <c r="B141" s="5" t="s">
        <v>705</v>
      </c>
      <c r="C141" s="5">
        <v>211</v>
      </c>
      <c r="D141" s="61"/>
      <c r="E141" s="61"/>
      <c r="F141" s="62"/>
      <c r="G141" s="62"/>
      <c r="H141" s="62"/>
      <c r="I141" s="62"/>
      <c r="J141" s="62">
        <f t="shared" si="25"/>
        <v>0</v>
      </c>
      <c r="K141" s="62"/>
      <c r="L141" s="62"/>
      <c r="M141" s="62"/>
      <c r="N141" s="62"/>
      <c r="O141" s="62"/>
      <c r="P141" s="62"/>
      <c r="Q141" s="62">
        <f t="shared" si="26"/>
        <v>0</v>
      </c>
      <c r="R141" s="62"/>
      <c r="S141" s="62"/>
      <c r="T141" s="62">
        <f t="shared" si="27"/>
        <v>0</v>
      </c>
    </row>
    <row r="142" spans="1:20" ht="20.100000000000001" customHeight="1" x14ac:dyDescent="0.25">
      <c r="A142" s="4" t="s">
        <v>225</v>
      </c>
      <c r="B142" s="5" t="s">
        <v>361</v>
      </c>
      <c r="C142" s="5">
        <v>212</v>
      </c>
      <c r="D142" s="61"/>
      <c r="E142" s="61"/>
      <c r="F142" s="62"/>
      <c r="G142" s="62"/>
      <c r="H142" s="62"/>
      <c r="I142" s="62"/>
      <c r="J142" s="62">
        <f t="shared" si="25"/>
        <v>0</v>
      </c>
      <c r="K142" s="62"/>
      <c r="L142" s="62"/>
      <c r="M142" s="62"/>
      <c r="N142" s="62"/>
      <c r="O142" s="62"/>
      <c r="P142" s="62"/>
      <c r="Q142" s="62">
        <f t="shared" si="26"/>
        <v>0</v>
      </c>
      <c r="R142" s="62"/>
      <c r="S142" s="62"/>
      <c r="T142" s="62">
        <f t="shared" si="27"/>
        <v>0</v>
      </c>
    </row>
    <row r="143" spans="1:20" ht="20.100000000000001" customHeight="1" x14ac:dyDescent="0.25">
      <c r="A143" s="4" t="s">
        <v>224</v>
      </c>
      <c r="B143" s="5" t="s">
        <v>428</v>
      </c>
      <c r="C143" s="5">
        <v>213</v>
      </c>
      <c r="D143" s="61"/>
      <c r="E143" s="61"/>
      <c r="F143" s="62"/>
      <c r="G143" s="62"/>
      <c r="H143" s="62"/>
      <c r="I143" s="62"/>
      <c r="J143" s="62">
        <f t="shared" si="25"/>
        <v>0</v>
      </c>
      <c r="K143" s="62"/>
      <c r="L143" s="62"/>
      <c r="M143" s="62"/>
      <c r="N143" s="62"/>
      <c r="O143" s="62"/>
      <c r="P143" s="62"/>
      <c r="Q143" s="62">
        <f t="shared" si="26"/>
        <v>0</v>
      </c>
      <c r="R143" s="62"/>
      <c r="S143" s="62"/>
      <c r="T143" s="62">
        <f t="shared" si="27"/>
        <v>0</v>
      </c>
    </row>
    <row r="144" spans="1:20" ht="20.100000000000001" customHeight="1" x14ac:dyDescent="0.25">
      <c r="A144" s="4" t="s">
        <v>223</v>
      </c>
      <c r="B144" s="5" t="s">
        <v>429</v>
      </c>
      <c r="C144" s="5">
        <v>214</v>
      </c>
      <c r="D144" s="61"/>
      <c r="E144" s="61"/>
      <c r="F144" s="62"/>
      <c r="G144" s="62"/>
      <c r="H144" s="62"/>
      <c r="I144" s="62"/>
      <c r="J144" s="62">
        <f t="shared" si="25"/>
        <v>0</v>
      </c>
      <c r="K144" s="62"/>
      <c r="L144" s="62"/>
      <c r="M144" s="62"/>
      <c r="N144" s="62"/>
      <c r="O144" s="62"/>
      <c r="P144" s="62"/>
      <c r="Q144" s="62">
        <f t="shared" si="26"/>
        <v>0</v>
      </c>
      <c r="R144" s="62"/>
      <c r="S144" s="62"/>
      <c r="T144" s="62">
        <f t="shared" si="27"/>
        <v>0</v>
      </c>
    </row>
    <row r="145" spans="1:20" ht="20.100000000000001" customHeight="1" x14ac:dyDescent="0.25">
      <c r="A145" s="4" t="s">
        <v>706</v>
      </c>
      <c r="B145" s="7" t="s">
        <v>707</v>
      </c>
      <c r="C145" s="5">
        <v>215.1</v>
      </c>
      <c r="D145" s="61"/>
      <c r="E145" s="61"/>
      <c r="F145" s="62">
        <v>1</v>
      </c>
      <c r="G145" s="62">
        <v>1</v>
      </c>
      <c r="H145" s="62"/>
      <c r="I145" s="62"/>
      <c r="J145" s="62">
        <f t="shared" si="25"/>
        <v>1</v>
      </c>
      <c r="K145" s="62"/>
      <c r="L145" s="62"/>
      <c r="M145" s="62"/>
      <c r="N145" s="62"/>
      <c r="O145" s="62">
        <v>1</v>
      </c>
      <c r="P145" s="62"/>
      <c r="Q145" s="62">
        <f t="shared" si="26"/>
        <v>1</v>
      </c>
      <c r="R145" s="62"/>
      <c r="S145" s="62"/>
      <c r="T145" s="62">
        <f t="shared" si="27"/>
        <v>0</v>
      </c>
    </row>
    <row r="146" spans="1:20" ht="20.100000000000001" customHeight="1" x14ac:dyDescent="0.25">
      <c r="A146" s="4" t="s">
        <v>708</v>
      </c>
      <c r="B146" s="7" t="s">
        <v>709</v>
      </c>
      <c r="C146" s="5">
        <v>215.2</v>
      </c>
      <c r="D146" s="61"/>
      <c r="E146" s="61"/>
      <c r="F146" s="62"/>
      <c r="G146" s="62"/>
      <c r="H146" s="62"/>
      <c r="I146" s="62"/>
      <c r="J146" s="62">
        <f t="shared" si="25"/>
        <v>0</v>
      </c>
      <c r="K146" s="62"/>
      <c r="L146" s="62"/>
      <c r="M146" s="62"/>
      <c r="N146" s="62"/>
      <c r="O146" s="62"/>
      <c r="P146" s="62"/>
      <c r="Q146" s="62">
        <f t="shared" si="26"/>
        <v>0</v>
      </c>
      <c r="R146" s="62"/>
      <c r="S146" s="62"/>
      <c r="T146" s="62">
        <f t="shared" si="27"/>
        <v>0</v>
      </c>
    </row>
    <row r="147" spans="1:20" ht="20.100000000000001" customHeight="1" x14ac:dyDescent="0.25">
      <c r="A147" s="4" t="s">
        <v>222</v>
      </c>
      <c r="B147" s="7" t="s">
        <v>543</v>
      </c>
      <c r="C147" s="5">
        <v>216</v>
      </c>
      <c r="D147" s="61"/>
      <c r="E147" s="61"/>
      <c r="F147" s="62"/>
      <c r="G147" s="62"/>
      <c r="H147" s="62"/>
      <c r="I147" s="62"/>
      <c r="J147" s="62">
        <f t="shared" si="25"/>
        <v>0</v>
      </c>
      <c r="K147" s="62"/>
      <c r="L147" s="62"/>
      <c r="M147" s="62"/>
      <c r="N147" s="62"/>
      <c r="O147" s="62"/>
      <c r="P147" s="62"/>
      <c r="Q147" s="62">
        <f t="shared" si="26"/>
        <v>0</v>
      </c>
      <c r="R147" s="62"/>
      <c r="S147" s="62"/>
      <c r="T147" s="62">
        <f t="shared" si="27"/>
        <v>0</v>
      </c>
    </row>
    <row r="148" spans="1:20" ht="20.100000000000001" customHeight="1" x14ac:dyDescent="0.25">
      <c r="A148" s="4" t="s">
        <v>221</v>
      </c>
      <c r="B148" s="7" t="s">
        <v>403</v>
      </c>
      <c r="C148" s="5"/>
      <c r="D148" s="61"/>
      <c r="E148" s="61"/>
      <c r="F148" s="62"/>
      <c r="G148" s="62"/>
      <c r="H148" s="62"/>
      <c r="I148" s="62"/>
      <c r="J148" s="62">
        <f t="shared" si="25"/>
        <v>0</v>
      </c>
      <c r="K148" s="62"/>
      <c r="L148" s="62"/>
      <c r="M148" s="62"/>
      <c r="N148" s="62"/>
      <c r="O148" s="62"/>
      <c r="P148" s="62"/>
      <c r="Q148" s="62">
        <f t="shared" si="26"/>
        <v>0</v>
      </c>
      <c r="R148" s="62"/>
      <c r="S148" s="62"/>
      <c r="T148" s="62">
        <f t="shared" si="27"/>
        <v>0</v>
      </c>
    </row>
    <row r="149" spans="1:20" ht="20.100000000000001" customHeight="1" x14ac:dyDescent="0.25">
      <c r="A149" s="8" t="s">
        <v>220</v>
      </c>
      <c r="B149" s="12" t="s">
        <v>430</v>
      </c>
      <c r="C149" s="5"/>
      <c r="D149" s="65">
        <f t="shared" ref="D149:T149" si="28">SUM(D150:D189)</f>
        <v>4</v>
      </c>
      <c r="E149" s="65">
        <f t="shared" si="28"/>
        <v>0</v>
      </c>
      <c r="F149" s="65">
        <f t="shared" si="28"/>
        <v>17</v>
      </c>
      <c r="G149" s="65">
        <f t="shared" si="28"/>
        <v>16</v>
      </c>
      <c r="H149" s="65">
        <f t="shared" si="28"/>
        <v>0</v>
      </c>
      <c r="I149" s="65">
        <f t="shared" si="28"/>
        <v>0</v>
      </c>
      <c r="J149" s="65">
        <f t="shared" si="28"/>
        <v>16</v>
      </c>
      <c r="K149" s="65">
        <f t="shared" si="28"/>
        <v>0</v>
      </c>
      <c r="L149" s="65">
        <f t="shared" si="28"/>
        <v>0</v>
      </c>
      <c r="M149" s="65">
        <f t="shared" si="28"/>
        <v>4</v>
      </c>
      <c r="N149" s="65">
        <f t="shared" si="28"/>
        <v>0</v>
      </c>
      <c r="O149" s="65">
        <f t="shared" si="28"/>
        <v>5</v>
      </c>
      <c r="P149" s="65">
        <f t="shared" si="28"/>
        <v>0</v>
      </c>
      <c r="Q149" s="65">
        <f t="shared" si="28"/>
        <v>5</v>
      </c>
      <c r="R149" s="65">
        <f t="shared" si="28"/>
        <v>0</v>
      </c>
      <c r="S149" s="65">
        <f t="shared" si="28"/>
        <v>0</v>
      </c>
      <c r="T149" s="65">
        <f t="shared" si="28"/>
        <v>0</v>
      </c>
    </row>
    <row r="150" spans="1:20" ht="20.100000000000001" customHeight="1" x14ac:dyDescent="0.25">
      <c r="A150" s="4" t="s">
        <v>219</v>
      </c>
      <c r="B150" s="5" t="s">
        <v>431</v>
      </c>
      <c r="C150" s="5">
        <v>217</v>
      </c>
      <c r="D150" s="61"/>
      <c r="E150" s="61"/>
      <c r="F150" s="62"/>
      <c r="G150" s="62"/>
      <c r="H150" s="62"/>
      <c r="I150" s="62"/>
      <c r="J150" s="62">
        <f t="shared" ref="J150:J189" si="29">+I150+H150+G150</f>
        <v>0</v>
      </c>
      <c r="K150" s="62"/>
      <c r="L150" s="62"/>
      <c r="M150" s="62"/>
      <c r="N150" s="62"/>
      <c r="O150" s="62"/>
      <c r="P150" s="62"/>
      <c r="Q150" s="62">
        <f t="shared" ref="Q150:Q189" si="30">+O150+P150</f>
        <v>0</v>
      </c>
      <c r="R150" s="62"/>
      <c r="S150" s="62"/>
      <c r="T150" s="62">
        <f t="shared" ref="T150:T189" si="31">+R150+S150</f>
        <v>0</v>
      </c>
    </row>
    <row r="151" spans="1:20" ht="20.100000000000001" customHeight="1" x14ac:dyDescent="0.25">
      <c r="A151" s="4" t="s">
        <v>218</v>
      </c>
      <c r="B151" s="13" t="s">
        <v>668</v>
      </c>
      <c r="C151" s="5">
        <v>217.1</v>
      </c>
      <c r="D151" s="61"/>
      <c r="E151" s="61"/>
      <c r="F151" s="62"/>
      <c r="G151" s="62"/>
      <c r="H151" s="62"/>
      <c r="I151" s="62"/>
      <c r="J151" s="62">
        <f t="shared" si="29"/>
        <v>0</v>
      </c>
      <c r="K151" s="62"/>
      <c r="L151" s="62"/>
      <c r="M151" s="62"/>
      <c r="N151" s="62"/>
      <c r="O151" s="62"/>
      <c r="P151" s="62"/>
      <c r="Q151" s="62">
        <f t="shared" si="30"/>
        <v>0</v>
      </c>
      <c r="R151" s="62"/>
      <c r="S151" s="62"/>
      <c r="T151" s="62">
        <f t="shared" si="31"/>
        <v>0</v>
      </c>
    </row>
    <row r="152" spans="1:20" ht="20.100000000000001" customHeight="1" x14ac:dyDescent="0.25">
      <c r="A152" s="4" t="s">
        <v>217</v>
      </c>
      <c r="B152" s="7" t="s">
        <v>374</v>
      </c>
      <c r="C152" s="5">
        <v>218</v>
      </c>
      <c r="D152" s="61"/>
      <c r="E152" s="61"/>
      <c r="F152" s="62"/>
      <c r="G152" s="62"/>
      <c r="H152" s="62"/>
      <c r="I152" s="62"/>
      <c r="J152" s="62">
        <f t="shared" si="29"/>
        <v>0</v>
      </c>
      <c r="K152" s="62"/>
      <c r="L152" s="62"/>
      <c r="M152" s="62"/>
      <c r="N152" s="62"/>
      <c r="O152" s="62"/>
      <c r="P152" s="62"/>
      <c r="Q152" s="62">
        <f t="shared" si="30"/>
        <v>0</v>
      </c>
      <c r="R152" s="62"/>
      <c r="S152" s="62"/>
      <c r="T152" s="62">
        <f t="shared" si="31"/>
        <v>0</v>
      </c>
    </row>
    <row r="153" spans="1:20" ht="20.100000000000001" customHeight="1" x14ac:dyDescent="0.25">
      <c r="A153" s="4" t="s">
        <v>216</v>
      </c>
      <c r="B153" s="7" t="s">
        <v>710</v>
      </c>
      <c r="C153" s="5">
        <v>219</v>
      </c>
      <c r="D153" s="61"/>
      <c r="E153" s="61"/>
      <c r="F153" s="62"/>
      <c r="G153" s="62"/>
      <c r="H153" s="62"/>
      <c r="I153" s="62"/>
      <c r="J153" s="62">
        <f t="shared" si="29"/>
        <v>0</v>
      </c>
      <c r="K153" s="62"/>
      <c r="L153" s="62"/>
      <c r="M153" s="62"/>
      <c r="N153" s="62"/>
      <c r="O153" s="62"/>
      <c r="P153" s="62"/>
      <c r="Q153" s="62">
        <f t="shared" si="30"/>
        <v>0</v>
      </c>
      <c r="R153" s="62"/>
      <c r="S153" s="62"/>
      <c r="T153" s="62">
        <f t="shared" si="31"/>
        <v>0</v>
      </c>
    </row>
    <row r="154" spans="1:20" ht="20.100000000000001" customHeight="1" x14ac:dyDescent="0.25">
      <c r="A154" s="4" t="s">
        <v>215</v>
      </c>
      <c r="B154" s="7" t="s">
        <v>432</v>
      </c>
      <c r="C154" s="5">
        <v>220</v>
      </c>
      <c r="D154" s="61"/>
      <c r="E154" s="61"/>
      <c r="F154" s="62"/>
      <c r="G154" s="62"/>
      <c r="H154" s="62"/>
      <c r="I154" s="62"/>
      <c r="J154" s="62">
        <f t="shared" si="29"/>
        <v>0</v>
      </c>
      <c r="K154" s="62"/>
      <c r="L154" s="62"/>
      <c r="M154" s="62"/>
      <c r="N154" s="62"/>
      <c r="O154" s="62"/>
      <c r="P154" s="62"/>
      <c r="Q154" s="62">
        <f t="shared" si="30"/>
        <v>0</v>
      </c>
      <c r="R154" s="62"/>
      <c r="S154" s="62"/>
      <c r="T154" s="62">
        <f t="shared" si="31"/>
        <v>0</v>
      </c>
    </row>
    <row r="155" spans="1:20" ht="20.100000000000001" customHeight="1" x14ac:dyDescent="0.25">
      <c r="A155" s="4" t="s">
        <v>214</v>
      </c>
      <c r="B155" s="7" t="s">
        <v>613</v>
      </c>
      <c r="C155" s="5">
        <v>221</v>
      </c>
      <c r="D155" s="61"/>
      <c r="E155" s="61"/>
      <c r="F155" s="62"/>
      <c r="G155" s="62"/>
      <c r="H155" s="62"/>
      <c r="I155" s="62"/>
      <c r="J155" s="62">
        <f t="shared" si="29"/>
        <v>0</v>
      </c>
      <c r="K155" s="62"/>
      <c r="L155" s="62"/>
      <c r="M155" s="62"/>
      <c r="N155" s="62"/>
      <c r="O155" s="62"/>
      <c r="P155" s="62"/>
      <c r="Q155" s="62">
        <f t="shared" si="30"/>
        <v>0</v>
      </c>
      <c r="R155" s="62"/>
      <c r="S155" s="62"/>
      <c r="T155" s="62">
        <f t="shared" si="31"/>
        <v>0</v>
      </c>
    </row>
    <row r="156" spans="1:20" ht="20.100000000000001" customHeight="1" x14ac:dyDescent="0.25">
      <c r="A156" s="4" t="s">
        <v>213</v>
      </c>
      <c r="B156" s="7" t="s">
        <v>358</v>
      </c>
      <c r="C156" s="5">
        <v>222</v>
      </c>
      <c r="D156" s="61"/>
      <c r="E156" s="61"/>
      <c r="F156" s="62"/>
      <c r="G156" s="62"/>
      <c r="H156" s="62"/>
      <c r="I156" s="62"/>
      <c r="J156" s="62">
        <f t="shared" si="29"/>
        <v>0</v>
      </c>
      <c r="K156" s="62"/>
      <c r="L156" s="62"/>
      <c r="M156" s="62"/>
      <c r="N156" s="62"/>
      <c r="O156" s="62"/>
      <c r="P156" s="62"/>
      <c r="Q156" s="62">
        <f t="shared" si="30"/>
        <v>0</v>
      </c>
      <c r="R156" s="62"/>
      <c r="S156" s="62"/>
      <c r="T156" s="62">
        <f t="shared" si="31"/>
        <v>0</v>
      </c>
    </row>
    <row r="157" spans="1:20" ht="20.100000000000001" customHeight="1" x14ac:dyDescent="0.25">
      <c r="A157" s="4" t="s">
        <v>212</v>
      </c>
      <c r="B157" s="7" t="s">
        <v>433</v>
      </c>
      <c r="C157" s="5">
        <v>223</v>
      </c>
      <c r="D157" s="61"/>
      <c r="E157" s="61"/>
      <c r="F157" s="62"/>
      <c r="G157" s="62"/>
      <c r="H157" s="62"/>
      <c r="I157" s="62"/>
      <c r="J157" s="62">
        <f t="shared" si="29"/>
        <v>0</v>
      </c>
      <c r="K157" s="62"/>
      <c r="L157" s="62"/>
      <c r="M157" s="62"/>
      <c r="N157" s="62"/>
      <c r="O157" s="62"/>
      <c r="P157" s="62"/>
      <c r="Q157" s="62">
        <f t="shared" si="30"/>
        <v>0</v>
      </c>
      <c r="R157" s="62"/>
      <c r="S157" s="62"/>
      <c r="T157" s="62">
        <f t="shared" si="31"/>
        <v>0</v>
      </c>
    </row>
    <row r="158" spans="1:20" ht="20.100000000000001" customHeight="1" x14ac:dyDescent="0.25">
      <c r="A158" s="4" t="s">
        <v>211</v>
      </c>
      <c r="B158" s="7" t="s">
        <v>614</v>
      </c>
      <c r="C158" s="5">
        <v>224</v>
      </c>
      <c r="D158" s="61"/>
      <c r="E158" s="61"/>
      <c r="F158" s="62"/>
      <c r="G158" s="62"/>
      <c r="H158" s="62"/>
      <c r="I158" s="62"/>
      <c r="J158" s="62">
        <f t="shared" si="29"/>
        <v>0</v>
      </c>
      <c r="K158" s="62"/>
      <c r="L158" s="62"/>
      <c r="M158" s="62"/>
      <c r="N158" s="62"/>
      <c r="O158" s="62"/>
      <c r="P158" s="62"/>
      <c r="Q158" s="62">
        <f t="shared" si="30"/>
        <v>0</v>
      </c>
      <c r="R158" s="62"/>
      <c r="S158" s="62"/>
      <c r="T158" s="62">
        <f t="shared" si="31"/>
        <v>0</v>
      </c>
    </row>
    <row r="159" spans="1:20" ht="20.100000000000001" customHeight="1" x14ac:dyDescent="0.25">
      <c r="A159" s="4" t="s">
        <v>210</v>
      </c>
      <c r="B159" s="7" t="s">
        <v>434</v>
      </c>
      <c r="C159" s="5">
        <v>225</v>
      </c>
      <c r="D159" s="61"/>
      <c r="E159" s="61"/>
      <c r="F159" s="62"/>
      <c r="G159" s="62"/>
      <c r="H159" s="62"/>
      <c r="I159" s="62"/>
      <c r="J159" s="62">
        <f t="shared" si="29"/>
        <v>0</v>
      </c>
      <c r="K159" s="62"/>
      <c r="L159" s="62"/>
      <c r="M159" s="62"/>
      <c r="N159" s="62"/>
      <c r="O159" s="62"/>
      <c r="P159" s="62"/>
      <c r="Q159" s="62">
        <f t="shared" si="30"/>
        <v>0</v>
      </c>
      <c r="R159" s="62"/>
      <c r="S159" s="62"/>
      <c r="T159" s="62">
        <f t="shared" si="31"/>
        <v>0</v>
      </c>
    </row>
    <row r="160" spans="1:20" ht="20.100000000000001" customHeight="1" x14ac:dyDescent="0.25">
      <c r="A160" s="4" t="s">
        <v>209</v>
      </c>
      <c r="B160" s="7" t="s">
        <v>711</v>
      </c>
      <c r="C160" s="5">
        <v>225.1</v>
      </c>
      <c r="D160" s="61"/>
      <c r="E160" s="61"/>
      <c r="F160" s="62"/>
      <c r="G160" s="62"/>
      <c r="H160" s="62"/>
      <c r="I160" s="62"/>
      <c r="J160" s="62">
        <f t="shared" si="29"/>
        <v>0</v>
      </c>
      <c r="K160" s="62"/>
      <c r="L160" s="62"/>
      <c r="M160" s="62"/>
      <c r="N160" s="62"/>
      <c r="O160" s="62"/>
      <c r="P160" s="62"/>
      <c r="Q160" s="62">
        <f t="shared" si="30"/>
        <v>0</v>
      </c>
      <c r="R160" s="62"/>
      <c r="S160" s="62"/>
      <c r="T160" s="62">
        <f t="shared" si="31"/>
        <v>0</v>
      </c>
    </row>
    <row r="161" spans="1:20" ht="20.100000000000001" customHeight="1" x14ac:dyDescent="0.25">
      <c r="A161" s="4" t="s">
        <v>208</v>
      </c>
      <c r="B161" s="7" t="s">
        <v>544</v>
      </c>
      <c r="C161" s="5">
        <v>226</v>
      </c>
      <c r="D161" s="61"/>
      <c r="E161" s="61"/>
      <c r="F161" s="62"/>
      <c r="G161" s="62"/>
      <c r="H161" s="62"/>
      <c r="I161" s="62"/>
      <c r="J161" s="62">
        <f t="shared" si="29"/>
        <v>0</v>
      </c>
      <c r="K161" s="62"/>
      <c r="L161" s="62"/>
      <c r="M161" s="62"/>
      <c r="N161" s="62"/>
      <c r="O161" s="62"/>
      <c r="P161" s="62"/>
      <c r="Q161" s="62">
        <f t="shared" si="30"/>
        <v>0</v>
      </c>
      <c r="R161" s="62"/>
      <c r="S161" s="62"/>
      <c r="T161" s="62">
        <f t="shared" si="31"/>
        <v>0</v>
      </c>
    </row>
    <row r="162" spans="1:20" ht="20.100000000000001" customHeight="1" x14ac:dyDescent="0.25">
      <c r="A162" s="4" t="s">
        <v>207</v>
      </c>
      <c r="B162" s="7" t="s">
        <v>633</v>
      </c>
      <c r="C162" s="5">
        <v>227</v>
      </c>
      <c r="D162" s="61"/>
      <c r="E162" s="61"/>
      <c r="F162" s="62"/>
      <c r="G162" s="62"/>
      <c r="H162" s="62"/>
      <c r="I162" s="62"/>
      <c r="J162" s="62">
        <f t="shared" si="29"/>
        <v>0</v>
      </c>
      <c r="K162" s="62"/>
      <c r="L162" s="62"/>
      <c r="M162" s="62"/>
      <c r="N162" s="62"/>
      <c r="O162" s="62"/>
      <c r="P162" s="62"/>
      <c r="Q162" s="62">
        <f t="shared" si="30"/>
        <v>0</v>
      </c>
      <c r="R162" s="62"/>
      <c r="S162" s="62"/>
      <c r="T162" s="62">
        <f t="shared" si="31"/>
        <v>0</v>
      </c>
    </row>
    <row r="163" spans="1:20" ht="20.100000000000001" customHeight="1" x14ac:dyDescent="0.25">
      <c r="A163" s="4" t="s">
        <v>206</v>
      </c>
      <c r="B163" s="7" t="s">
        <v>435</v>
      </c>
      <c r="C163" s="5">
        <v>228</v>
      </c>
      <c r="D163" s="61"/>
      <c r="E163" s="61"/>
      <c r="F163" s="62"/>
      <c r="G163" s="62"/>
      <c r="H163" s="62"/>
      <c r="I163" s="62"/>
      <c r="J163" s="62">
        <f t="shared" si="29"/>
        <v>0</v>
      </c>
      <c r="K163" s="62"/>
      <c r="L163" s="62"/>
      <c r="M163" s="62"/>
      <c r="N163" s="62"/>
      <c r="O163" s="62"/>
      <c r="P163" s="62"/>
      <c r="Q163" s="62">
        <f t="shared" si="30"/>
        <v>0</v>
      </c>
      <c r="R163" s="62"/>
      <c r="S163" s="62"/>
      <c r="T163" s="62">
        <f t="shared" si="31"/>
        <v>0</v>
      </c>
    </row>
    <row r="164" spans="1:20" ht="20.100000000000001" customHeight="1" x14ac:dyDescent="0.25">
      <c r="A164" s="4" t="s">
        <v>205</v>
      </c>
      <c r="B164" s="7" t="s">
        <v>436</v>
      </c>
      <c r="C164" s="5">
        <v>229</v>
      </c>
      <c r="D164" s="61"/>
      <c r="E164" s="61"/>
      <c r="F164" s="62"/>
      <c r="G164" s="62"/>
      <c r="H164" s="62"/>
      <c r="I164" s="62"/>
      <c r="J164" s="62">
        <f t="shared" si="29"/>
        <v>0</v>
      </c>
      <c r="K164" s="62"/>
      <c r="L164" s="62"/>
      <c r="M164" s="62"/>
      <c r="N164" s="62"/>
      <c r="O164" s="62"/>
      <c r="P164" s="62"/>
      <c r="Q164" s="62">
        <f t="shared" si="30"/>
        <v>0</v>
      </c>
      <c r="R164" s="62"/>
      <c r="S164" s="62"/>
      <c r="T164" s="62">
        <f t="shared" si="31"/>
        <v>0</v>
      </c>
    </row>
    <row r="165" spans="1:20" ht="20.100000000000001" customHeight="1" x14ac:dyDescent="0.25">
      <c r="A165" s="4" t="s">
        <v>204</v>
      </c>
      <c r="B165" s="7" t="s">
        <v>545</v>
      </c>
      <c r="C165" s="5">
        <v>230</v>
      </c>
      <c r="D165" s="61"/>
      <c r="E165" s="61"/>
      <c r="F165" s="62"/>
      <c r="G165" s="62"/>
      <c r="H165" s="62"/>
      <c r="I165" s="62"/>
      <c r="J165" s="62">
        <f t="shared" si="29"/>
        <v>0</v>
      </c>
      <c r="K165" s="62"/>
      <c r="L165" s="62"/>
      <c r="M165" s="62"/>
      <c r="N165" s="62"/>
      <c r="O165" s="62"/>
      <c r="P165" s="62"/>
      <c r="Q165" s="62">
        <f t="shared" si="30"/>
        <v>0</v>
      </c>
      <c r="R165" s="62"/>
      <c r="S165" s="62"/>
      <c r="T165" s="62">
        <f t="shared" si="31"/>
        <v>0</v>
      </c>
    </row>
    <row r="166" spans="1:20" ht="20.100000000000001" customHeight="1" x14ac:dyDescent="0.25">
      <c r="A166" s="4" t="s">
        <v>203</v>
      </c>
      <c r="B166" s="7" t="s">
        <v>634</v>
      </c>
      <c r="C166" s="5">
        <v>231</v>
      </c>
      <c r="D166" s="61"/>
      <c r="E166" s="61"/>
      <c r="F166" s="62"/>
      <c r="G166" s="62"/>
      <c r="H166" s="62"/>
      <c r="I166" s="62"/>
      <c r="J166" s="62">
        <f t="shared" si="29"/>
        <v>0</v>
      </c>
      <c r="K166" s="62"/>
      <c r="L166" s="62"/>
      <c r="M166" s="62"/>
      <c r="N166" s="62"/>
      <c r="O166" s="62"/>
      <c r="P166" s="62"/>
      <c r="Q166" s="62">
        <f t="shared" si="30"/>
        <v>0</v>
      </c>
      <c r="R166" s="62"/>
      <c r="S166" s="62"/>
      <c r="T166" s="62">
        <f t="shared" si="31"/>
        <v>0</v>
      </c>
    </row>
    <row r="167" spans="1:20" ht="20.100000000000001" customHeight="1" x14ac:dyDescent="0.25">
      <c r="A167" s="4" t="s">
        <v>202</v>
      </c>
      <c r="B167" s="7" t="s">
        <v>437</v>
      </c>
      <c r="C167" s="5">
        <v>232</v>
      </c>
      <c r="D167" s="61"/>
      <c r="E167" s="61"/>
      <c r="F167" s="62"/>
      <c r="G167" s="62"/>
      <c r="H167" s="62"/>
      <c r="I167" s="62"/>
      <c r="J167" s="62">
        <f t="shared" si="29"/>
        <v>0</v>
      </c>
      <c r="K167" s="62"/>
      <c r="L167" s="62"/>
      <c r="M167" s="62"/>
      <c r="N167" s="62"/>
      <c r="O167" s="62"/>
      <c r="P167" s="62"/>
      <c r="Q167" s="62">
        <f t="shared" si="30"/>
        <v>0</v>
      </c>
      <c r="R167" s="62"/>
      <c r="S167" s="62"/>
      <c r="T167" s="62">
        <f t="shared" si="31"/>
        <v>0</v>
      </c>
    </row>
    <row r="168" spans="1:20" ht="20.100000000000001" customHeight="1" x14ac:dyDescent="0.25">
      <c r="A168" s="4" t="s">
        <v>201</v>
      </c>
      <c r="B168" s="7" t="s">
        <v>635</v>
      </c>
      <c r="C168" s="5">
        <v>233</v>
      </c>
      <c r="D168" s="61"/>
      <c r="E168" s="61"/>
      <c r="F168" s="62"/>
      <c r="G168" s="62"/>
      <c r="H168" s="62"/>
      <c r="I168" s="62"/>
      <c r="J168" s="62">
        <f t="shared" si="29"/>
        <v>0</v>
      </c>
      <c r="K168" s="62"/>
      <c r="L168" s="62"/>
      <c r="M168" s="62"/>
      <c r="N168" s="62"/>
      <c r="O168" s="62"/>
      <c r="P168" s="62"/>
      <c r="Q168" s="62">
        <f t="shared" si="30"/>
        <v>0</v>
      </c>
      <c r="R168" s="62"/>
      <c r="S168" s="62"/>
      <c r="T168" s="62">
        <f t="shared" si="31"/>
        <v>0</v>
      </c>
    </row>
    <row r="169" spans="1:20" ht="20.100000000000001" customHeight="1" x14ac:dyDescent="0.25">
      <c r="A169" s="4" t="s">
        <v>200</v>
      </c>
      <c r="B169" s="7" t="s">
        <v>493</v>
      </c>
      <c r="C169" s="5">
        <v>234</v>
      </c>
      <c r="D169" s="61"/>
      <c r="E169" s="61"/>
      <c r="F169" s="62"/>
      <c r="G169" s="62"/>
      <c r="H169" s="62"/>
      <c r="I169" s="62"/>
      <c r="J169" s="62">
        <f t="shared" si="29"/>
        <v>0</v>
      </c>
      <c r="K169" s="62"/>
      <c r="L169" s="62"/>
      <c r="M169" s="62"/>
      <c r="N169" s="62"/>
      <c r="O169" s="62"/>
      <c r="P169" s="62"/>
      <c r="Q169" s="62">
        <f t="shared" si="30"/>
        <v>0</v>
      </c>
      <c r="R169" s="62"/>
      <c r="S169" s="62"/>
      <c r="T169" s="62">
        <f t="shared" si="31"/>
        <v>0</v>
      </c>
    </row>
    <row r="170" spans="1:20" ht="20.100000000000001" customHeight="1" x14ac:dyDescent="0.25">
      <c r="A170" s="4" t="s">
        <v>199</v>
      </c>
      <c r="B170" s="7" t="s">
        <v>636</v>
      </c>
      <c r="C170" s="5">
        <v>235</v>
      </c>
      <c r="D170" s="61">
        <v>1</v>
      </c>
      <c r="E170" s="61"/>
      <c r="F170" s="62">
        <v>6</v>
      </c>
      <c r="G170" s="62">
        <v>6</v>
      </c>
      <c r="H170" s="62"/>
      <c r="I170" s="62"/>
      <c r="J170" s="62">
        <f t="shared" si="29"/>
        <v>6</v>
      </c>
      <c r="K170" s="62"/>
      <c r="L170" s="62"/>
      <c r="M170" s="62"/>
      <c r="N170" s="62"/>
      <c r="O170" s="62">
        <v>1</v>
      </c>
      <c r="P170" s="62"/>
      <c r="Q170" s="62">
        <f t="shared" si="30"/>
        <v>1</v>
      </c>
      <c r="R170" s="62"/>
      <c r="S170" s="62"/>
      <c r="T170" s="62">
        <f t="shared" si="31"/>
        <v>0</v>
      </c>
    </row>
    <row r="171" spans="1:20" ht="20.100000000000001" customHeight="1" x14ac:dyDescent="0.25">
      <c r="A171" s="4" t="s">
        <v>712</v>
      </c>
      <c r="B171" s="7" t="s">
        <v>713</v>
      </c>
      <c r="C171" s="5">
        <v>235.1</v>
      </c>
      <c r="D171" s="61"/>
      <c r="E171" s="61"/>
      <c r="F171" s="62"/>
      <c r="G171" s="62"/>
      <c r="H171" s="62"/>
      <c r="I171" s="62"/>
      <c r="J171" s="62">
        <f t="shared" si="29"/>
        <v>0</v>
      </c>
      <c r="K171" s="62"/>
      <c r="L171" s="62"/>
      <c r="M171" s="62"/>
      <c r="N171" s="62"/>
      <c r="O171" s="62"/>
      <c r="P171" s="62"/>
      <c r="Q171" s="62">
        <f t="shared" si="30"/>
        <v>0</v>
      </c>
      <c r="R171" s="62"/>
      <c r="S171" s="62"/>
      <c r="T171" s="62">
        <f t="shared" si="31"/>
        <v>0</v>
      </c>
    </row>
    <row r="172" spans="1:20" ht="20.100000000000001" customHeight="1" x14ac:dyDescent="0.25">
      <c r="A172" s="4" t="s">
        <v>198</v>
      </c>
      <c r="B172" s="7" t="s">
        <v>637</v>
      </c>
      <c r="C172" s="5">
        <v>236</v>
      </c>
      <c r="D172" s="61"/>
      <c r="E172" s="61"/>
      <c r="F172" s="62"/>
      <c r="G172" s="62"/>
      <c r="H172" s="62"/>
      <c r="I172" s="62"/>
      <c r="J172" s="62">
        <f t="shared" si="29"/>
        <v>0</v>
      </c>
      <c r="K172" s="62"/>
      <c r="L172" s="62"/>
      <c r="M172" s="62"/>
      <c r="N172" s="62"/>
      <c r="O172" s="62"/>
      <c r="P172" s="62"/>
      <c r="Q172" s="62">
        <f t="shared" si="30"/>
        <v>0</v>
      </c>
      <c r="R172" s="62"/>
      <c r="S172" s="62"/>
      <c r="T172" s="62">
        <f t="shared" si="31"/>
        <v>0</v>
      </c>
    </row>
    <row r="173" spans="1:20" ht="20.100000000000001" customHeight="1" x14ac:dyDescent="0.25">
      <c r="A173" s="4" t="s">
        <v>197</v>
      </c>
      <c r="B173" s="7" t="s">
        <v>546</v>
      </c>
      <c r="C173" s="5">
        <v>237</v>
      </c>
      <c r="D173" s="61"/>
      <c r="E173" s="61"/>
      <c r="F173" s="62"/>
      <c r="G173" s="62"/>
      <c r="H173" s="62"/>
      <c r="I173" s="62"/>
      <c r="J173" s="62">
        <f t="shared" si="29"/>
        <v>0</v>
      </c>
      <c r="K173" s="62"/>
      <c r="L173" s="62"/>
      <c r="M173" s="62"/>
      <c r="N173" s="62"/>
      <c r="O173" s="62"/>
      <c r="P173" s="62"/>
      <c r="Q173" s="62">
        <f t="shared" si="30"/>
        <v>0</v>
      </c>
      <c r="R173" s="62"/>
      <c r="S173" s="62"/>
      <c r="T173" s="62">
        <f t="shared" si="31"/>
        <v>0</v>
      </c>
    </row>
    <row r="174" spans="1:20" ht="20.100000000000001" customHeight="1" x14ac:dyDescent="0.25">
      <c r="A174" s="4" t="s">
        <v>196</v>
      </c>
      <c r="B174" s="5" t="s">
        <v>547</v>
      </c>
      <c r="C174" s="5">
        <v>238</v>
      </c>
      <c r="D174" s="61"/>
      <c r="E174" s="61"/>
      <c r="F174" s="62"/>
      <c r="G174" s="62"/>
      <c r="H174" s="62"/>
      <c r="I174" s="62"/>
      <c r="J174" s="62">
        <f t="shared" si="29"/>
        <v>0</v>
      </c>
      <c r="K174" s="62"/>
      <c r="L174" s="62"/>
      <c r="M174" s="62"/>
      <c r="N174" s="62"/>
      <c r="O174" s="62"/>
      <c r="P174" s="62"/>
      <c r="Q174" s="62">
        <f t="shared" si="30"/>
        <v>0</v>
      </c>
      <c r="R174" s="62"/>
      <c r="S174" s="62"/>
      <c r="T174" s="62">
        <f t="shared" si="31"/>
        <v>0</v>
      </c>
    </row>
    <row r="175" spans="1:20" ht="20.100000000000001" customHeight="1" x14ac:dyDescent="0.25">
      <c r="A175" s="4" t="s">
        <v>195</v>
      </c>
      <c r="B175" s="7" t="s">
        <v>548</v>
      </c>
      <c r="C175" s="5">
        <v>239</v>
      </c>
      <c r="D175" s="61"/>
      <c r="E175" s="61"/>
      <c r="F175" s="62"/>
      <c r="G175" s="62"/>
      <c r="H175" s="62"/>
      <c r="I175" s="62"/>
      <c r="J175" s="62">
        <f t="shared" si="29"/>
        <v>0</v>
      </c>
      <c r="K175" s="62"/>
      <c r="L175" s="62"/>
      <c r="M175" s="62"/>
      <c r="N175" s="62"/>
      <c r="O175" s="62"/>
      <c r="P175" s="62"/>
      <c r="Q175" s="62">
        <f t="shared" si="30"/>
        <v>0</v>
      </c>
      <c r="R175" s="62"/>
      <c r="S175" s="62"/>
      <c r="T175" s="62">
        <f t="shared" si="31"/>
        <v>0</v>
      </c>
    </row>
    <row r="176" spans="1:20" ht="20.100000000000001" customHeight="1" x14ac:dyDescent="0.25">
      <c r="A176" s="4" t="s">
        <v>194</v>
      </c>
      <c r="B176" s="7" t="s">
        <v>638</v>
      </c>
      <c r="C176" s="5">
        <v>240</v>
      </c>
      <c r="D176" s="61"/>
      <c r="E176" s="61"/>
      <c r="F176" s="62"/>
      <c r="G176" s="62"/>
      <c r="H176" s="62"/>
      <c r="I176" s="62"/>
      <c r="J176" s="62">
        <f t="shared" si="29"/>
        <v>0</v>
      </c>
      <c r="K176" s="62"/>
      <c r="L176" s="62"/>
      <c r="M176" s="62"/>
      <c r="N176" s="62"/>
      <c r="O176" s="62"/>
      <c r="P176" s="62"/>
      <c r="Q176" s="62">
        <f t="shared" si="30"/>
        <v>0</v>
      </c>
      <c r="R176" s="62"/>
      <c r="S176" s="62"/>
      <c r="T176" s="62">
        <f t="shared" si="31"/>
        <v>0</v>
      </c>
    </row>
    <row r="177" spans="1:20" ht="20.100000000000001" customHeight="1" x14ac:dyDescent="0.25">
      <c r="A177" s="4" t="s">
        <v>714</v>
      </c>
      <c r="B177" s="7" t="s">
        <v>715</v>
      </c>
      <c r="C177" s="5">
        <v>240.1</v>
      </c>
      <c r="D177" s="64"/>
      <c r="E177" s="64"/>
      <c r="F177" s="64"/>
      <c r="G177" s="64"/>
      <c r="H177" s="64"/>
      <c r="I177" s="64"/>
      <c r="J177" s="62">
        <f t="shared" si="29"/>
        <v>0</v>
      </c>
      <c r="K177" s="64"/>
      <c r="L177" s="64"/>
      <c r="M177" s="64"/>
      <c r="N177" s="64"/>
      <c r="O177" s="64"/>
      <c r="P177" s="64"/>
      <c r="Q177" s="62">
        <f t="shared" si="30"/>
        <v>0</v>
      </c>
      <c r="R177" s="64"/>
      <c r="S177" s="64"/>
      <c r="T177" s="62">
        <f t="shared" si="31"/>
        <v>0</v>
      </c>
    </row>
    <row r="178" spans="1:20" ht="20.100000000000001" customHeight="1" x14ac:dyDescent="0.25">
      <c r="A178" s="4" t="s">
        <v>193</v>
      </c>
      <c r="B178" s="5" t="s">
        <v>639</v>
      </c>
      <c r="C178" s="5">
        <v>241</v>
      </c>
      <c r="D178" s="61"/>
      <c r="E178" s="61"/>
      <c r="F178" s="62"/>
      <c r="G178" s="62"/>
      <c r="H178" s="62"/>
      <c r="I178" s="62"/>
      <c r="J178" s="62">
        <f t="shared" si="29"/>
        <v>0</v>
      </c>
      <c r="K178" s="62"/>
      <c r="L178" s="62"/>
      <c r="M178" s="62"/>
      <c r="N178" s="62"/>
      <c r="O178" s="62"/>
      <c r="P178" s="62"/>
      <c r="Q178" s="62">
        <f t="shared" si="30"/>
        <v>0</v>
      </c>
      <c r="R178" s="62"/>
      <c r="S178" s="62"/>
      <c r="T178" s="62">
        <f t="shared" si="31"/>
        <v>0</v>
      </c>
    </row>
    <row r="179" spans="1:20" ht="20.100000000000001" customHeight="1" x14ac:dyDescent="0.25">
      <c r="A179" s="4" t="s">
        <v>192</v>
      </c>
      <c r="B179" s="7" t="s">
        <v>438</v>
      </c>
      <c r="C179" s="5">
        <v>242</v>
      </c>
      <c r="D179" s="61">
        <v>3</v>
      </c>
      <c r="E179" s="61"/>
      <c r="F179" s="62">
        <v>9</v>
      </c>
      <c r="G179" s="62">
        <v>9</v>
      </c>
      <c r="H179" s="62"/>
      <c r="I179" s="62"/>
      <c r="J179" s="62">
        <f t="shared" si="29"/>
        <v>9</v>
      </c>
      <c r="K179" s="62"/>
      <c r="L179" s="62"/>
      <c r="M179" s="62">
        <v>3</v>
      </c>
      <c r="N179" s="62"/>
      <c r="O179" s="62">
        <v>4</v>
      </c>
      <c r="P179" s="62"/>
      <c r="Q179" s="62">
        <f t="shared" si="30"/>
        <v>4</v>
      </c>
      <c r="R179" s="62"/>
      <c r="S179" s="62"/>
      <c r="T179" s="62">
        <f t="shared" si="31"/>
        <v>0</v>
      </c>
    </row>
    <row r="180" spans="1:20" ht="20.100000000000001" customHeight="1" x14ac:dyDescent="0.25">
      <c r="A180" s="4" t="s">
        <v>191</v>
      </c>
      <c r="B180" s="7" t="s">
        <v>375</v>
      </c>
      <c r="C180" s="5">
        <v>243</v>
      </c>
      <c r="D180" s="61"/>
      <c r="E180" s="61"/>
      <c r="F180" s="62"/>
      <c r="G180" s="62"/>
      <c r="H180" s="62"/>
      <c r="I180" s="62"/>
      <c r="J180" s="62">
        <f t="shared" si="29"/>
        <v>0</v>
      </c>
      <c r="K180" s="62"/>
      <c r="L180" s="62"/>
      <c r="M180" s="62"/>
      <c r="N180" s="62"/>
      <c r="O180" s="62"/>
      <c r="P180" s="62"/>
      <c r="Q180" s="62">
        <f t="shared" si="30"/>
        <v>0</v>
      </c>
      <c r="R180" s="62"/>
      <c r="S180" s="62"/>
      <c r="T180" s="62">
        <f t="shared" si="31"/>
        <v>0</v>
      </c>
    </row>
    <row r="181" spans="1:20" ht="20.100000000000001" customHeight="1" x14ac:dyDescent="0.25">
      <c r="A181" s="4" t="s">
        <v>716</v>
      </c>
      <c r="B181" s="7" t="s">
        <v>717</v>
      </c>
      <c r="C181" s="5">
        <v>243.1</v>
      </c>
      <c r="D181" s="61"/>
      <c r="E181" s="61"/>
      <c r="F181" s="62">
        <v>2</v>
      </c>
      <c r="G181" s="62">
        <v>1</v>
      </c>
      <c r="H181" s="62"/>
      <c r="I181" s="62"/>
      <c r="J181" s="62">
        <f t="shared" si="29"/>
        <v>1</v>
      </c>
      <c r="K181" s="62"/>
      <c r="L181" s="62"/>
      <c r="M181" s="62">
        <v>1</v>
      </c>
      <c r="N181" s="62"/>
      <c r="O181" s="62"/>
      <c r="P181" s="62"/>
      <c r="Q181" s="62">
        <f t="shared" si="30"/>
        <v>0</v>
      </c>
      <c r="R181" s="62"/>
      <c r="S181" s="62"/>
      <c r="T181" s="62">
        <f t="shared" si="31"/>
        <v>0</v>
      </c>
    </row>
    <row r="182" spans="1:20" ht="20.100000000000001" customHeight="1" x14ac:dyDescent="0.25">
      <c r="A182" s="4" t="s">
        <v>190</v>
      </c>
      <c r="B182" s="7" t="s">
        <v>362</v>
      </c>
      <c r="C182" s="5">
        <v>244</v>
      </c>
      <c r="D182" s="61"/>
      <c r="E182" s="61"/>
      <c r="F182" s="62"/>
      <c r="G182" s="62"/>
      <c r="H182" s="62"/>
      <c r="I182" s="62"/>
      <c r="J182" s="62">
        <f t="shared" si="29"/>
        <v>0</v>
      </c>
      <c r="K182" s="62"/>
      <c r="L182" s="62"/>
      <c r="M182" s="62"/>
      <c r="N182" s="62"/>
      <c r="O182" s="62"/>
      <c r="P182" s="62"/>
      <c r="Q182" s="62">
        <f t="shared" si="30"/>
        <v>0</v>
      </c>
      <c r="R182" s="62"/>
      <c r="S182" s="62"/>
      <c r="T182" s="62">
        <f t="shared" si="31"/>
        <v>0</v>
      </c>
    </row>
    <row r="183" spans="1:20" ht="20.100000000000001" customHeight="1" x14ac:dyDescent="0.25">
      <c r="A183" s="4" t="s">
        <v>189</v>
      </c>
      <c r="B183" s="7" t="s">
        <v>549</v>
      </c>
      <c r="C183" s="5">
        <v>245</v>
      </c>
      <c r="D183" s="61"/>
      <c r="E183" s="61"/>
      <c r="F183" s="62"/>
      <c r="G183" s="62"/>
      <c r="H183" s="62"/>
      <c r="I183" s="62"/>
      <c r="J183" s="62">
        <f t="shared" si="29"/>
        <v>0</v>
      </c>
      <c r="K183" s="62"/>
      <c r="L183" s="62"/>
      <c r="M183" s="62"/>
      <c r="N183" s="62"/>
      <c r="O183" s="62"/>
      <c r="P183" s="62"/>
      <c r="Q183" s="62">
        <f t="shared" si="30"/>
        <v>0</v>
      </c>
      <c r="R183" s="62"/>
      <c r="S183" s="62"/>
      <c r="T183" s="62">
        <f t="shared" si="31"/>
        <v>0</v>
      </c>
    </row>
    <row r="184" spans="1:20" ht="20.100000000000001" customHeight="1" x14ac:dyDescent="0.25">
      <c r="A184" s="4" t="s">
        <v>188</v>
      </c>
      <c r="B184" s="7" t="s">
        <v>494</v>
      </c>
      <c r="C184" s="5">
        <v>246</v>
      </c>
      <c r="D184" s="61"/>
      <c r="E184" s="61"/>
      <c r="F184" s="62"/>
      <c r="G184" s="62"/>
      <c r="H184" s="62"/>
      <c r="I184" s="62"/>
      <c r="J184" s="62">
        <f t="shared" si="29"/>
        <v>0</v>
      </c>
      <c r="K184" s="62"/>
      <c r="L184" s="62"/>
      <c r="M184" s="62"/>
      <c r="N184" s="62"/>
      <c r="O184" s="62"/>
      <c r="P184" s="62"/>
      <c r="Q184" s="62">
        <f t="shared" si="30"/>
        <v>0</v>
      </c>
      <c r="R184" s="62"/>
      <c r="S184" s="62"/>
      <c r="T184" s="62">
        <f t="shared" si="31"/>
        <v>0</v>
      </c>
    </row>
    <row r="185" spans="1:20" ht="20.100000000000001" customHeight="1" x14ac:dyDescent="0.25">
      <c r="A185" s="4" t="s">
        <v>187</v>
      </c>
      <c r="B185" s="7" t="s">
        <v>550</v>
      </c>
      <c r="C185" s="5">
        <v>247</v>
      </c>
      <c r="D185" s="61"/>
      <c r="E185" s="61"/>
      <c r="F185" s="62"/>
      <c r="G185" s="62"/>
      <c r="H185" s="62"/>
      <c r="I185" s="62"/>
      <c r="J185" s="62">
        <f t="shared" si="29"/>
        <v>0</v>
      </c>
      <c r="K185" s="62"/>
      <c r="L185" s="62"/>
      <c r="M185" s="62"/>
      <c r="N185" s="62"/>
      <c r="O185" s="62"/>
      <c r="P185" s="62"/>
      <c r="Q185" s="62">
        <f t="shared" si="30"/>
        <v>0</v>
      </c>
      <c r="R185" s="62"/>
      <c r="S185" s="62"/>
      <c r="T185" s="62">
        <f t="shared" si="31"/>
        <v>0</v>
      </c>
    </row>
    <row r="186" spans="1:20" ht="20.100000000000001" customHeight="1" x14ac:dyDescent="0.25">
      <c r="A186" s="4" t="s">
        <v>186</v>
      </c>
      <c r="B186" s="7" t="s">
        <v>551</v>
      </c>
      <c r="C186" s="5">
        <v>248</v>
      </c>
      <c r="D186" s="64"/>
      <c r="E186" s="64"/>
      <c r="F186" s="64"/>
      <c r="G186" s="64"/>
      <c r="H186" s="64"/>
      <c r="I186" s="64"/>
      <c r="J186" s="62">
        <f t="shared" si="29"/>
        <v>0</v>
      </c>
      <c r="K186" s="64"/>
      <c r="L186" s="64"/>
      <c r="M186" s="64"/>
      <c r="N186" s="64"/>
      <c r="O186" s="64"/>
      <c r="P186" s="64"/>
      <c r="Q186" s="62">
        <f t="shared" si="30"/>
        <v>0</v>
      </c>
      <c r="R186" s="64"/>
      <c r="S186" s="64"/>
      <c r="T186" s="62">
        <f t="shared" si="31"/>
        <v>0</v>
      </c>
    </row>
    <row r="187" spans="1:20" ht="20.100000000000001" customHeight="1" x14ac:dyDescent="0.25">
      <c r="A187" s="4" t="s">
        <v>185</v>
      </c>
      <c r="B187" s="7" t="s">
        <v>640</v>
      </c>
      <c r="C187" s="5">
        <v>249</v>
      </c>
      <c r="D187" s="61"/>
      <c r="E187" s="61"/>
      <c r="F187" s="62"/>
      <c r="G187" s="62"/>
      <c r="H187" s="62"/>
      <c r="I187" s="62"/>
      <c r="J187" s="62">
        <f t="shared" si="29"/>
        <v>0</v>
      </c>
      <c r="K187" s="62"/>
      <c r="L187" s="62"/>
      <c r="M187" s="62"/>
      <c r="N187" s="62"/>
      <c r="O187" s="62"/>
      <c r="P187" s="62"/>
      <c r="Q187" s="62">
        <f t="shared" si="30"/>
        <v>0</v>
      </c>
      <c r="R187" s="62"/>
      <c r="S187" s="62"/>
      <c r="T187" s="62">
        <f t="shared" si="31"/>
        <v>0</v>
      </c>
    </row>
    <row r="188" spans="1:20" ht="20.100000000000001" customHeight="1" x14ac:dyDescent="0.25">
      <c r="A188" s="4" t="s">
        <v>184</v>
      </c>
      <c r="B188" s="7" t="s">
        <v>552</v>
      </c>
      <c r="C188" s="5">
        <v>250</v>
      </c>
      <c r="D188" s="61"/>
      <c r="E188" s="61"/>
      <c r="F188" s="62"/>
      <c r="G188" s="62"/>
      <c r="H188" s="62"/>
      <c r="I188" s="62"/>
      <c r="J188" s="62">
        <f t="shared" si="29"/>
        <v>0</v>
      </c>
      <c r="K188" s="62"/>
      <c r="L188" s="62"/>
      <c r="M188" s="62"/>
      <c r="N188" s="62"/>
      <c r="O188" s="62"/>
      <c r="P188" s="62"/>
      <c r="Q188" s="62">
        <f t="shared" si="30"/>
        <v>0</v>
      </c>
      <c r="R188" s="62"/>
      <c r="S188" s="62"/>
      <c r="T188" s="62">
        <f t="shared" si="31"/>
        <v>0</v>
      </c>
    </row>
    <row r="189" spans="1:20" ht="20.100000000000001" customHeight="1" x14ac:dyDescent="0.25">
      <c r="A189" s="4" t="s">
        <v>183</v>
      </c>
      <c r="B189" s="7" t="s">
        <v>403</v>
      </c>
      <c r="C189" s="5"/>
      <c r="D189" s="61"/>
      <c r="E189" s="61"/>
      <c r="F189" s="62"/>
      <c r="G189" s="62"/>
      <c r="H189" s="62"/>
      <c r="I189" s="62"/>
      <c r="J189" s="62">
        <f t="shared" si="29"/>
        <v>0</v>
      </c>
      <c r="K189" s="62"/>
      <c r="L189" s="62"/>
      <c r="M189" s="62"/>
      <c r="N189" s="62"/>
      <c r="O189" s="62"/>
      <c r="P189" s="62"/>
      <c r="Q189" s="62">
        <f t="shared" si="30"/>
        <v>0</v>
      </c>
      <c r="R189" s="62"/>
      <c r="S189" s="62"/>
      <c r="T189" s="62">
        <f t="shared" si="31"/>
        <v>0</v>
      </c>
    </row>
    <row r="190" spans="1:20" ht="20.100000000000001" customHeight="1" x14ac:dyDescent="0.25">
      <c r="A190" s="8" t="s">
        <v>182</v>
      </c>
      <c r="B190" s="12" t="s">
        <v>439</v>
      </c>
      <c r="C190" s="5"/>
      <c r="D190" s="65">
        <f t="shared" ref="D190:T190" si="32">SUM(D191:D198)</f>
        <v>0</v>
      </c>
      <c r="E190" s="65">
        <f t="shared" si="32"/>
        <v>0</v>
      </c>
      <c r="F190" s="65">
        <f t="shared" si="32"/>
        <v>0</v>
      </c>
      <c r="G190" s="65">
        <f t="shared" si="32"/>
        <v>0</v>
      </c>
      <c r="H190" s="65">
        <f t="shared" si="32"/>
        <v>0</v>
      </c>
      <c r="I190" s="65">
        <f t="shared" si="32"/>
        <v>0</v>
      </c>
      <c r="J190" s="65">
        <f t="shared" si="32"/>
        <v>0</v>
      </c>
      <c r="K190" s="65">
        <f t="shared" si="32"/>
        <v>0</v>
      </c>
      <c r="L190" s="65">
        <f t="shared" si="32"/>
        <v>0</v>
      </c>
      <c r="M190" s="65">
        <f t="shared" si="32"/>
        <v>0</v>
      </c>
      <c r="N190" s="65">
        <f t="shared" si="32"/>
        <v>0</v>
      </c>
      <c r="O190" s="65">
        <f t="shared" si="32"/>
        <v>0</v>
      </c>
      <c r="P190" s="65">
        <f t="shared" si="32"/>
        <v>0</v>
      </c>
      <c r="Q190" s="65">
        <f t="shared" si="32"/>
        <v>0</v>
      </c>
      <c r="R190" s="65">
        <f t="shared" si="32"/>
        <v>0</v>
      </c>
      <c r="S190" s="65">
        <f t="shared" si="32"/>
        <v>0</v>
      </c>
      <c r="T190" s="65">
        <f t="shared" si="32"/>
        <v>0</v>
      </c>
    </row>
    <row r="191" spans="1:20" ht="20.100000000000001" customHeight="1" x14ac:dyDescent="0.25">
      <c r="A191" s="4" t="s">
        <v>181</v>
      </c>
      <c r="B191" s="7" t="s">
        <v>718</v>
      </c>
      <c r="C191" s="5">
        <v>251</v>
      </c>
      <c r="D191" s="61"/>
      <c r="E191" s="61"/>
      <c r="F191" s="62"/>
      <c r="G191" s="62"/>
      <c r="H191" s="62"/>
      <c r="I191" s="62"/>
      <c r="J191" s="62">
        <f t="shared" ref="J191:J198" si="33">+I191+H191+G191</f>
        <v>0</v>
      </c>
      <c r="K191" s="62"/>
      <c r="L191" s="62"/>
      <c r="M191" s="62"/>
      <c r="N191" s="62"/>
      <c r="O191" s="62"/>
      <c r="P191" s="62"/>
      <c r="Q191" s="62">
        <f t="shared" ref="Q191:Q198" si="34">+O191+P191</f>
        <v>0</v>
      </c>
      <c r="R191" s="62"/>
      <c r="S191" s="62"/>
      <c r="T191" s="62">
        <f t="shared" ref="T191:T198" si="35">+R191+S191</f>
        <v>0</v>
      </c>
    </row>
    <row r="192" spans="1:20" ht="20.100000000000001" customHeight="1" x14ac:dyDescent="0.25">
      <c r="A192" s="4" t="s">
        <v>180</v>
      </c>
      <c r="B192" s="7" t="s">
        <v>495</v>
      </c>
      <c r="C192" s="5">
        <v>252</v>
      </c>
      <c r="D192" s="61"/>
      <c r="E192" s="61"/>
      <c r="F192" s="62"/>
      <c r="G192" s="62"/>
      <c r="H192" s="62"/>
      <c r="I192" s="62"/>
      <c r="J192" s="62">
        <f t="shared" si="33"/>
        <v>0</v>
      </c>
      <c r="K192" s="62"/>
      <c r="L192" s="62"/>
      <c r="M192" s="62"/>
      <c r="N192" s="62"/>
      <c r="O192" s="62"/>
      <c r="P192" s="62"/>
      <c r="Q192" s="62">
        <f t="shared" si="34"/>
        <v>0</v>
      </c>
      <c r="R192" s="62"/>
      <c r="S192" s="62"/>
      <c r="T192" s="62">
        <f t="shared" si="35"/>
        <v>0</v>
      </c>
    </row>
    <row r="193" spans="1:20" ht="20.100000000000001" customHeight="1" x14ac:dyDescent="0.25">
      <c r="A193" s="4" t="s">
        <v>179</v>
      </c>
      <c r="B193" s="7" t="s">
        <v>363</v>
      </c>
      <c r="C193" s="5">
        <v>253</v>
      </c>
      <c r="D193" s="61"/>
      <c r="E193" s="61"/>
      <c r="F193" s="62"/>
      <c r="G193" s="62"/>
      <c r="H193" s="62"/>
      <c r="I193" s="62"/>
      <c r="J193" s="62">
        <f t="shared" si="33"/>
        <v>0</v>
      </c>
      <c r="K193" s="62"/>
      <c r="L193" s="62"/>
      <c r="M193" s="62"/>
      <c r="N193" s="62"/>
      <c r="O193" s="62"/>
      <c r="P193" s="62"/>
      <c r="Q193" s="62">
        <f t="shared" si="34"/>
        <v>0</v>
      </c>
      <c r="R193" s="62"/>
      <c r="S193" s="62"/>
      <c r="T193" s="62">
        <f t="shared" si="35"/>
        <v>0</v>
      </c>
    </row>
    <row r="194" spans="1:20" ht="20.100000000000001" customHeight="1" x14ac:dyDescent="0.25">
      <c r="A194" s="4" t="s">
        <v>178</v>
      </c>
      <c r="B194" s="7" t="s">
        <v>641</v>
      </c>
      <c r="C194" s="5">
        <v>254</v>
      </c>
      <c r="D194" s="61"/>
      <c r="E194" s="61"/>
      <c r="F194" s="62"/>
      <c r="G194" s="62"/>
      <c r="H194" s="62"/>
      <c r="I194" s="62"/>
      <c r="J194" s="62">
        <f t="shared" si="33"/>
        <v>0</v>
      </c>
      <c r="K194" s="62"/>
      <c r="L194" s="62"/>
      <c r="M194" s="62"/>
      <c r="N194" s="62"/>
      <c r="O194" s="62"/>
      <c r="P194" s="62"/>
      <c r="Q194" s="62">
        <f t="shared" si="34"/>
        <v>0</v>
      </c>
      <c r="R194" s="62"/>
      <c r="S194" s="62"/>
      <c r="T194" s="62">
        <f t="shared" si="35"/>
        <v>0</v>
      </c>
    </row>
    <row r="195" spans="1:20" ht="20.100000000000001" customHeight="1" x14ac:dyDescent="0.25">
      <c r="A195" s="4" t="s">
        <v>177</v>
      </c>
      <c r="B195" s="7" t="s">
        <v>642</v>
      </c>
      <c r="C195" s="5">
        <v>255</v>
      </c>
      <c r="D195" s="61"/>
      <c r="E195" s="61"/>
      <c r="F195" s="62"/>
      <c r="G195" s="62"/>
      <c r="H195" s="62"/>
      <c r="I195" s="62"/>
      <c r="J195" s="62">
        <f t="shared" si="33"/>
        <v>0</v>
      </c>
      <c r="K195" s="62"/>
      <c r="L195" s="62"/>
      <c r="M195" s="62"/>
      <c r="N195" s="62"/>
      <c r="O195" s="62"/>
      <c r="P195" s="62"/>
      <c r="Q195" s="62">
        <f t="shared" si="34"/>
        <v>0</v>
      </c>
      <c r="R195" s="62"/>
      <c r="S195" s="62"/>
      <c r="T195" s="62">
        <f t="shared" si="35"/>
        <v>0</v>
      </c>
    </row>
    <row r="196" spans="1:20" ht="20.100000000000001" customHeight="1" x14ac:dyDescent="0.25">
      <c r="A196" s="4" t="s">
        <v>176</v>
      </c>
      <c r="B196" s="7" t="s">
        <v>643</v>
      </c>
      <c r="C196" s="5">
        <v>256</v>
      </c>
      <c r="D196" s="64"/>
      <c r="E196" s="64"/>
      <c r="F196" s="64"/>
      <c r="G196" s="64"/>
      <c r="H196" s="64"/>
      <c r="I196" s="64"/>
      <c r="J196" s="62">
        <f t="shared" si="33"/>
        <v>0</v>
      </c>
      <c r="K196" s="64"/>
      <c r="L196" s="64"/>
      <c r="M196" s="64"/>
      <c r="N196" s="64"/>
      <c r="O196" s="64"/>
      <c r="P196" s="64"/>
      <c r="Q196" s="62">
        <f t="shared" si="34"/>
        <v>0</v>
      </c>
      <c r="R196" s="64"/>
      <c r="S196" s="64"/>
      <c r="T196" s="62">
        <f t="shared" si="35"/>
        <v>0</v>
      </c>
    </row>
    <row r="197" spans="1:20" ht="20.100000000000001" customHeight="1" x14ac:dyDescent="0.25">
      <c r="A197" s="4" t="s">
        <v>175</v>
      </c>
      <c r="B197" s="7" t="s">
        <v>440</v>
      </c>
      <c r="C197" s="5">
        <v>257</v>
      </c>
      <c r="D197" s="61"/>
      <c r="E197" s="61"/>
      <c r="F197" s="62"/>
      <c r="G197" s="62"/>
      <c r="H197" s="62"/>
      <c r="I197" s="62"/>
      <c r="J197" s="62">
        <f t="shared" si="33"/>
        <v>0</v>
      </c>
      <c r="K197" s="62"/>
      <c r="L197" s="62"/>
      <c r="M197" s="62"/>
      <c r="N197" s="62"/>
      <c r="O197" s="62"/>
      <c r="P197" s="62"/>
      <c r="Q197" s="62">
        <f t="shared" si="34"/>
        <v>0</v>
      </c>
      <c r="R197" s="62"/>
      <c r="S197" s="62"/>
      <c r="T197" s="62">
        <f t="shared" si="35"/>
        <v>0</v>
      </c>
    </row>
    <row r="198" spans="1:20" ht="20.100000000000001" customHeight="1" x14ac:dyDescent="0.25">
      <c r="A198" s="4" t="s">
        <v>174</v>
      </c>
      <c r="B198" s="7" t="s">
        <v>403</v>
      </c>
      <c r="C198" s="5"/>
      <c r="D198" s="61"/>
      <c r="E198" s="61"/>
      <c r="F198" s="62"/>
      <c r="G198" s="62"/>
      <c r="H198" s="62"/>
      <c r="I198" s="62"/>
      <c r="J198" s="62">
        <f t="shared" si="33"/>
        <v>0</v>
      </c>
      <c r="K198" s="62"/>
      <c r="L198" s="62"/>
      <c r="M198" s="62"/>
      <c r="N198" s="62"/>
      <c r="O198" s="62"/>
      <c r="P198" s="62"/>
      <c r="Q198" s="62">
        <f t="shared" si="34"/>
        <v>0</v>
      </c>
      <c r="R198" s="62"/>
      <c r="S198" s="62"/>
      <c r="T198" s="62">
        <f t="shared" si="35"/>
        <v>0</v>
      </c>
    </row>
    <row r="199" spans="1:20" ht="20.100000000000001" customHeight="1" x14ac:dyDescent="0.25">
      <c r="A199" s="8" t="s">
        <v>173</v>
      </c>
      <c r="B199" s="12" t="s">
        <v>441</v>
      </c>
      <c r="C199" s="5"/>
      <c r="D199" s="65">
        <f t="shared" ref="D199:T199" si="36">SUM(D200:D208)</f>
        <v>2</v>
      </c>
      <c r="E199" s="65">
        <f t="shared" si="36"/>
        <v>2</v>
      </c>
      <c r="F199" s="65">
        <f t="shared" si="36"/>
        <v>4</v>
      </c>
      <c r="G199" s="65">
        <f t="shared" si="36"/>
        <v>3</v>
      </c>
      <c r="H199" s="65">
        <f t="shared" si="36"/>
        <v>0</v>
      </c>
      <c r="I199" s="65">
        <f t="shared" si="36"/>
        <v>0</v>
      </c>
      <c r="J199" s="65">
        <f t="shared" si="36"/>
        <v>3</v>
      </c>
      <c r="K199" s="65">
        <f t="shared" si="36"/>
        <v>0</v>
      </c>
      <c r="L199" s="65">
        <f t="shared" si="36"/>
        <v>0</v>
      </c>
      <c r="M199" s="65">
        <f t="shared" si="36"/>
        <v>3</v>
      </c>
      <c r="N199" s="65">
        <f t="shared" si="36"/>
        <v>2</v>
      </c>
      <c r="O199" s="65">
        <f t="shared" si="36"/>
        <v>1</v>
      </c>
      <c r="P199" s="65">
        <f t="shared" si="36"/>
        <v>0</v>
      </c>
      <c r="Q199" s="65">
        <f t="shared" si="36"/>
        <v>1</v>
      </c>
      <c r="R199" s="65">
        <f t="shared" si="36"/>
        <v>0</v>
      </c>
      <c r="S199" s="65">
        <f t="shared" si="36"/>
        <v>0</v>
      </c>
      <c r="T199" s="65">
        <f t="shared" si="36"/>
        <v>0</v>
      </c>
    </row>
    <row r="200" spans="1:20" ht="20.100000000000001" customHeight="1" x14ac:dyDescent="0.25">
      <c r="A200" s="4" t="s">
        <v>172</v>
      </c>
      <c r="B200" s="7" t="s">
        <v>442</v>
      </c>
      <c r="C200" s="5">
        <v>258</v>
      </c>
      <c r="D200" s="61">
        <v>2</v>
      </c>
      <c r="E200" s="61">
        <v>2</v>
      </c>
      <c r="F200" s="62">
        <v>4</v>
      </c>
      <c r="G200" s="62">
        <v>3</v>
      </c>
      <c r="H200" s="62"/>
      <c r="I200" s="62"/>
      <c r="J200" s="62">
        <f t="shared" ref="J200:J208" si="37">+I200+H200+G200</f>
        <v>3</v>
      </c>
      <c r="K200" s="62"/>
      <c r="L200" s="62"/>
      <c r="M200" s="62">
        <v>3</v>
      </c>
      <c r="N200" s="62">
        <v>2</v>
      </c>
      <c r="O200" s="62">
        <v>1</v>
      </c>
      <c r="P200" s="62"/>
      <c r="Q200" s="62">
        <f t="shared" ref="Q200:Q208" si="38">+O200+P200</f>
        <v>1</v>
      </c>
      <c r="R200" s="62"/>
      <c r="S200" s="62"/>
      <c r="T200" s="62">
        <f t="shared" ref="T200:T208" si="39">+R200+S200</f>
        <v>0</v>
      </c>
    </row>
    <row r="201" spans="1:20" ht="20.100000000000001" customHeight="1" x14ac:dyDescent="0.25">
      <c r="A201" s="4" t="s">
        <v>171</v>
      </c>
      <c r="B201" s="7" t="s">
        <v>443</v>
      </c>
      <c r="C201" s="5">
        <v>259</v>
      </c>
      <c r="D201" s="61"/>
      <c r="E201" s="61"/>
      <c r="F201" s="62"/>
      <c r="G201" s="62"/>
      <c r="H201" s="62"/>
      <c r="I201" s="62"/>
      <c r="J201" s="62">
        <f t="shared" si="37"/>
        <v>0</v>
      </c>
      <c r="K201" s="62"/>
      <c r="L201" s="62"/>
      <c r="M201" s="62"/>
      <c r="N201" s="62"/>
      <c r="O201" s="62"/>
      <c r="P201" s="62"/>
      <c r="Q201" s="62">
        <f t="shared" si="38"/>
        <v>0</v>
      </c>
      <c r="R201" s="62"/>
      <c r="S201" s="62"/>
      <c r="T201" s="62">
        <f t="shared" si="39"/>
        <v>0</v>
      </c>
    </row>
    <row r="202" spans="1:20" ht="20.100000000000001" customHeight="1" x14ac:dyDescent="0.25">
      <c r="A202" s="4" t="s">
        <v>170</v>
      </c>
      <c r="B202" s="7" t="s">
        <v>355</v>
      </c>
      <c r="C202" s="5">
        <v>260</v>
      </c>
      <c r="D202" s="61"/>
      <c r="E202" s="61"/>
      <c r="F202" s="62"/>
      <c r="G202" s="62"/>
      <c r="H202" s="62"/>
      <c r="I202" s="62"/>
      <c r="J202" s="62">
        <f t="shared" si="37"/>
        <v>0</v>
      </c>
      <c r="K202" s="62"/>
      <c r="L202" s="62"/>
      <c r="M202" s="62"/>
      <c r="N202" s="62"/>
      <c r="O202" s="62"/>
      <c r="P202" s="62"/>
      <c r="Q202" s="62">
        <f t="shared" si="38"/>
        <v>0</v>
      </c>
      <c r="R202" s="62"/>
      <c r="S202" s="62"/>
      <c r="T202" s="62">
        <f t="shared" si="39"/>
        <v>0</v>
      </c>
    </row>
    <row r="203" spans="1:20" ht="20.100000000000001" customHeight="1" x14ac:dyDescent="0.25">
      <c r="A203" s="4" t="s">
        <v>169</v>
      </c>
      <c r="B203" s="7" t="s">
        <v>444</v>
      </c>
      <c r="C203" s="5">
        <v>261</v>
      </c>
      <c r="D203" s="61"/>
      <c r="E203" s="61"/>
      <c r="F203" s="62"/>
      <c r="G203" s="62"/>
      <c r="H203" s="62"/>
      <c r="I203" s="62"/>
      <c r="J203" s="62">
        <f t="shared" si="37"/>
        <v>0</v>
      </c>
      <c r="K203" s="62"/>
      <c r="L203" s="62"/>
      <c r="M203" s="62"/>
      <c r="N203" s="62"/>
      <c r="O203" s="62"/>
      <c r="P203" s="62"/>
      <c r="Q203" s="62">
        <f t="shared" si="38"/>
        <v>0</v>
      </c>
      <c r="R203" s="62"/>
      <c r="S203" s="62"/>
      <c r="T203" s="62">
        <f t="shared" si="39"/>
        <v>0</v>
      </c>
    </row>
    <row r="204" spans="1:20" ht="20.100000000000001" customHeight="1" x14ac:dyDescent="0.25">
      <c r="A204" s="4" t="s">
        <v>168</v>
      </c>
      <c r="B204" s="7" t="s">
        <v>445</v>
      </c>
      <c r="C204" s="5">
        <v>262</v>
      </c>
      <c r="D204" s="61"/>
      <c r="E204" s="61"/>
      <c r="F204" s="62"/>
      <c r="G204" s="62"/>
      <c r="H204" s="62"/>
      <c r="I204" s="62"/>
      <c r="J204" s="62">
        <f t="shared" si="37"/>
        <v>0</v>
      </c>
      <c r="K204" s="62"/>
      <c r="L204" s="62"/>
      <c r="M204" s="62"/>
      <c r="N204" s="62"/>
      <c r="O204" s="62"/>
      <c r="P204" s="62"/>
      <c r="Q204" s="62">
        <f t="shared" si="38"/>
        <v>0</v>
      </c>
      <c r="R204" s="62"/>
      <c r="S204" s="62"/>
      <c r="T204" s="62">
        <f t="shared" si="39"/>
        <v>0</v>
      </c>
    </row>
    <row r="205" spans="1:20" ht="20.100000000000001" customHeight="1" x14ac:dyDescent="0.25">
      <c r="A205" s="4" t="s">
        <v>167</v>
      </c>
      <c r="B205" s="7" t="s">
        <v>644</v>
      </c>
      <c r="C205" s="5">
        <v>263</v>
      </c>
      <c r="D205" s="61"/>
      <c r="E205" s="61"/>
      <c r="F205" s="62"/>
      <c r="G205" s="62"/>
      <c r="H205" s="62"/>
      <c r="I205" s="62"/>
      <c r="J205" s="62">
        <f t="shared" si="37"/>
        <v>0</v>
      </c>
      <c r="K205" s="62"/>
      <c r="L205" s="62"/>
      <c r="M205" s="62"/>
      <c r="N205" s="62"/>
      <c r="O205" s="62"/>
      <c r="P205" s="62"/>
      <c r="Q205" s="62">
        <f t="shared" si="38"/>
        <v>0</v>
      </c>
      <c r="R205" s="62"/>
      <c r="S205" s="62"/>
      <c r="T205" s="62">
        <f t="shared" si="39"/>
        <v>0</v>
      </c>
    </row>
    <row r="206" spans="1:20" ht="20.100000000000001" customHeight="1" x14ac:dyDescent="0.25">
      <c r="A206" s="4" t="s">
        <v>166</v>
      </c>
      <c r="B206" s="7" t="s">
        <v>446</v>
      </c>
      <c r="C206" s="5">
        <v>264</v>
      </c>
      <c r="D206" s="61"/>
      <c r="E206" s="61"/>
      <c r="F206" s="62"/>
      <c r="G206" s="62"/>
      <c r="H206" s="62"/>
      <c r="I206" s="62"/>
      <c r="J206" s="62">
        <f t="shared" si="37"/>
        <v>0</v>
      </c>
      <c r="K206" s="62"/>
      <c r="L206" s="62"/>
      <c r="M206" s="62"/>
      <c r="N206" s="62"/>
      <c r="O206" s="62"/>
      <c r="P206" s="62"/>
      <c r="Q206" s="62">
        <f t="shared" si="38"/>
        <v>0</v>
      </c>
      <c r="R206" s="62"/>
      <c r="S206" s="62"/>
      <c r="T206" s="62">
        <f t="shared" si="39"/>
        <v>0</v>
      </c>
    </row>
    <row r="207" spans="1:20" ht="20.100000000000001" customHeight="1" x14ac:dyDescent="0.25">
      <c r="A207" s="4" t="s">
        <v>165</v>
      </c>
      <c r="B207" s="7" t="s">
        <v>553</v>
      </c>
      <c r="C207" s="5">
        <v>265</v>
      </c>
      <c r="D207" s="61"/>
      <c r="E207" s="61"/>
      <c r="F207" s="62"/>
      <c r="G207" s="62"/>
      <c r="H207" s="62"/>
      <c r="I207" s="62"/>
      <c r="J207" s="62">
        <f t="shared" si="37"/>
        <v>0</v>
      </c>
      <c r="K207" s="62"/>
      <c r="L207" s="62"/>
      <c r="M207" s="62"/>
      <c r="N207" s="62"/>
      <c r="O207" s="62"/>
      <c r="P207" s="62"/>
      <c r="Q207" s="62">
        <f t="shared" si="38"/>
        <v>0</v>
      </c>
      <c r="R207" s="62"/>
      <c r="S207" s="62"/>
      <c r="T207" s="62">
        <f t="shared" si="39"/>
        <v>0</v>
      </c>
    </row>
    <row r="208" spans="1:20" ht="20.100000000000001" customHeight="1" x14ac:dyDescent="0.25">
      <c r="A208" s="4" t="s">
        <v>164</v>
      </c>
      <c r="B208" s="7" t="s">
        <v>403</v>
      </c>
      <c r="C208" s="5"/>
      <c r="D208" s="61"/>
      <c r="E208" s="61"/>
      <c r="F208" s="62"/>
      <c r="G208" s="62"/>
      <c r="H208" s="62"/>
      <c r="I208" s="62"/>
      <c r="J208" s="62">
        <f t="shared" si="37"/>
        <v>0</v>
      </c>
      <c r="K208" s="62"/>
      <c r="L208" s="62"/>
      <c r="M208" s="62"/>
      <c r="N208" s="62"/>
      <c r="O208" s="62"/>
      <c r="P208" s="62"/>
      <c r="Q208" s="62">
        <f t="shared" si="38"/>
        <v>0</v>
      </c>
      <c r="R208" s="62"/>
      <c r="S208" s="62"/>
      <c r="T208" s="62">
        <f t="shared" si="39"/>
        <v>0</v>
      </c>
    </row>
    <row r="209" spans="1:20" ht="20.100000000000001" customHeight="1" x14ac:dyDescent="0.25">
      <c r="A209" s="8" t="s">
        <v>163</v>
      </c>
      <c r="B209" s="12" t="s">
        <v>447</v>
      </c>
      <c r="C209" s="5"/>
      <c r="D209" s="65">
        <f t="shared" ref="D209:T209" si="40">SUM(D210:D227)</f>
        <v>6</v>
      </c>
      <c r="E209" s="65">
        <f t="shared" si="40"/>
        <v>0</v>
      </c>
      <c r="F209" s="65">
        <f t="shared" si="40"/>
        <v>38</v>
      </c>
      <c r="G209" s="65">
        <f t="shared" si="40"/>
        <v>36</v>
      </c>
      <c r="H209" s="65">
        <f t="shared" si="40"/>
        <v>0</v>
      </c>
      <c r="I209" s="65">
        <f t="shared" si="40"/>
        <v>2</v>
      </c>
      <c r="J209" s="65">
        <f t="shared" si="40"/>
        <v>38</v>
      </c>
      <c r="K209" s="65">
        <f t="shared" si="40"/>
        <v>0</v>
      </c>
      <c r="L209" s="65">
        <f t="shared" si="40"/>
        <v>0</v>
      </c>
      <c r="M209" s="65">
        <f t="shared" si="40"/>
        <v>5</v>
      </c>
      <c r="N209" s="65">
        <f t="shared" si="40"/>
        <v>0</v>
      </c>
      <c r="O209" s="65">
        <f t="shared" si="40"/>
        <v>10</v>
      </c>
      <c r="P209" s="65">
        <f t="shared" si="40"/>
        <v>0</v>
      </c>
      <c r="Q209" s="65">
        <f t="shared" si="40"/>
        <v>10</v>
      </c>
      <c r="R209" s="65">
        <f t="shared" si="40"/>
        <v>2</v>
      </c>
      <c r="S209" s="65">
        <f t="shared" si="40"/>
        <v>0</v>
      </c>
      <c r="T209" s="65">
        <f t="shared" si="40"/>
        <v>2</v>
      </c>
    </row>
    <row r="210" spans="1:20" ht="20.100000000000001" customHeight="1" x14ac:dyDescent="0.25">
      <c r="A210" s="4" t="s">
        <v>162</v>
      </c>
      <c r="B210" s="7" t="s">
        <v>719</v>
      </c>
      <c r="C210" s="5">
        <v>266</v>
      </c>
      <c r="D210" s="61">
        <v>1</v>
      </c>
      <c r="E210" s="61"/>
      <c r="F210" s="62">
        <v>4</v>
      </c>
      <c r="G210" s="62">
        <v>4</v>
      </c>
      <c r="H210" s="62"/>
      <c r="I210" s="62">
        <v>1</v>
      </c>
      <c r="J210" s="62">
        <f t="shared" ref="J210:J227" si="41">+I210+H210+G210</f>
        <v>5</v>
      </c>
      <c r="K210" s="62"/>
      <c r="L210" s="62"/>
      <c r="M210" s="62"/>
      <c r="N210" s="62"/>
      <c r="O210" s="62">
        <v>1</v>
      </c>
      <c r="P210" s="62"/>
      <c r="Q210" s="62">
        <f t="shared" ref="Q210:Q227" si="42">+O210+P210</f>
        <v>1</v>
      </c>
      <c r="R210" s="62"/>
      <c r="S210" s="62"/>
      <c r="T210" s="62">
        <f t="shared" ref="T210:T227" si="43">+R210+S210</f>
        <v>0</v>
      </c>
    </row>
    <row r="211" spans="1:20" ht="20.100000000000001" customHeight="1" x14ac:dyDescent="0.25">
      <c r="A211" s="4" t="s">
        <v>161</v>
      </c>
      <c r="B211" s="7" t="s">
        <v>720</v>
      </c>
      <c r="C211" s="5">
        <v>267</v>
      </c>
      <c r="D211" s="61"/>
      <c r="E211" s="61"/>
      <c r="F211" s="62"/>
      <c r="G211" s="62"/>
      <c r="H211" s="62"/>
      <c r="I211" s="62"/>
      <c r="J211" s="62">
        <f t="shared" si="41"/>
        <v>0</v>
      </c>
      <c r="K211" s="62"/>
      <c r="L211" s="62"/>
      <c r="M211" s="62"/>
      <c r="N211" s="62"/>
      <c r="O211" s="62"/>
      <c r="P211" s="62"/>
      <c r="Q211" s="62">
        <f t="shared" si="42"/>
        <v>0</v>
      </c>
      <c r="R211" s="62"/>
      <c r="S211" s="62"/>
      <c r="T211" s="62">
        <f t="shared" si="43"/>
        <v>0</v>
      </c>
    </row>
    <row r="212" spans="1:20" ht="20.100000000000001" customHeight="1" x14ac:dyDescent="0.25">
      <c r="A212" s="4" t="s">
        <v>721</v>
      </c>
      <c r="B212" s="7" t="s">
        <v>722</v>
      </c>
      <c r="C212" s="5">
        <v>267.10000000000002</v>
      </c>
      <c r="D212" s="61"/>
      <c r="E212" s="61"/>
      <c r="F212" s="62"/>
      <c r="G212" s="62"/>
      <c r="H212" s="62"/>
      <c r="I212" s="62"/>
      <c r="J212" s="62">
        <f t="shared" si="41"/>
        <v>0</v>
      </c>
      <c r="K212" s="62"/>
      <c r="L212" s="62"/>
      <c r="M212" s="62"/>
      <c r="N212" s="62"/>
      <c r="O212" s="62"/>
      <c r="P212" s="62"/>
      <c r="Q212" s="62">
        <f t="shared" si="42"/>
        <v>0</v>
      </c>
      <c r="R212" s="62"/>
      <c r="S212" s="62"/>
      <c r="T212" s="62">
        <f t="shared" si="43"/>
        <v>0</v>
      </c>
    </row>
    <row r="213" spans="1:20" ht="20.100000000000001" customHeight="1" x14ac:dyDescent="0.25">
      <c r="A213" s="4" t="s">
        <v>160</v>
      </c>
      <c r="B213" s="7" t="s">
        <v>645</v>
      </c>
      <c r="C213" s="5">
        <v>268</v>
      </c>
      <c r="D213" s="64">
        <v>5</v>
      </c>
      <c r="E213" s="64"/>
      <c r="F213" s="64">
        <v>34</v>
      </c>
      <c r="G213" s="64">
        <v>32</v>
      </c>
      <c r="H213" s="64"/>
      <c r="I213" s="64">
        <v>1</v>
      </c>
      <c r="J213" s="62">
        <f t="shared" si="41"/>
        <v>33</v>
      </c>
      <c r="K213" s="64"/>
      <c r="L213" s="64"/>
      <c r="M213" s="64">
        <v>5</v>
      </c>
      <c r="N213" s="64"/>
      <c r="O213" s="64">
        <v>9</v>
      </c>
      <c r="P213" s="64"/>
      <c r="Q213" s="62">
        <f t="shared" si="42"/>
        <v>9</v>
      </c>
      <c r="R213" s="64">
        <v>2</v>
      </c>
      <c r="S213" s="64"/>
      <c r="T213" s="62">
        <f t="shared" si="43"/>
        <v>2</v>
      </c>
    </row>
    <row r="214" spans="1:20" ht="20.100000000000001" customHeight="1" x14ac:dyDescent="0.25">
      <c r="A214" s="4" t="s">
        <v>159</v>
      </c>
      <c r="B214" s="5" t="s">
        <v>723</v>
      </c>
      <c r="C214" s="5">
        <v>269</v>
      </c>
      <c r="D214" s="61"/>
      <c r="E214" s="61"/>
      <c r="F214" s="62"/>
      <c r="G214" s="62"/>
      <c r="H214" s="62"/>
      <c r="I214" s="62"/>
      <c r="J214" s="62">
        <f t="shared" si="41"/>
        <v>0</v>
      </c>
      <c r="K214" s="62"/>
      <c r="L214" s="62"/>
      <c r="M214" s="62"/>
      <c r="N214" s="62"/>
      <c r="O214" s="62"/>
      <c r="P214" s="62"/>
      <c r="Q214" s="62">
        <f t="shared" si="42"/>
        <v>0</v>
      </c>
      <c r="R214" s="62"/>
      <c r="S214" s="62"/>
      <c r="T214" s="62">
        <f t="shared" si="43"/>
        <v>0</v>
      </c>
    </row>
    <row r="215" spans="1:20" ht="20.100000000000001" customHeight="1" x14ac:dyDescent="0.25">
      <c r="A215" s="4" t="s">
        <v>158</v>
      </c>
      <c r="B215" s="7" t="s">
        <v>724</v>
      </c>
      <c r="C215" s="5">
        <v>269.10000000000002</v>
      </c>
      <c r="D215" s="62"/>
      <c r="E215" s="62"/>
      <c r="F215" s="62"/>
      <c r="G215" s="62"/>
      <c r="H215" s="62"/>
      <c r="I215" s="62"/>
      <c r="J215" s="62">
        <f t="shared" si="41"/>
        <v>0</v>
      </c>
      <c r="K215" s="62"/>
      <c r="L215" s="62"/>
      <c r="M215" s="62"/>
      <c r="N215" s="62"/>
      <c r="O215" s="62"/>
      <c r="P215" s="62"/>
      <c r="Q215" s="62">
        <f t="shared" si="42"/>
        <v>0</v>
      </c>
      <c r="R215" s="62"/>
      <c r="S215" s="62"/>
      <c r="T215" s="62">
        <f t="shared" si="43"/>
        <v>0</v>
      </c>
    </row>
    <row r="216" spans="1:20" ht="20.100000000000001" customHeight="1" x14ac:dyDescent="0.25">
      <c r="A216" s="4" t="s">
        <v>157</v>
      </c>
      <c r="B216" s="7" t="s">
        <v>725</v>
      </c>
      <c r="C216" s="5">
        <v>270</v>
      </c>
      <c r="D216" s="61"/>
      <c r="E216" s="61"/>
      <c r="F216" s="62"/>
      <c r="G216" s="62"/>
      <c r="H216" s="62"/>
      <c r="I216" s="62"/>
      <c r="J216" s="62">
        <f t="shared" si="41"/>
        <v>0</v>
      </c>
      <c r="K216" s="62"/>
      <c r="L216" s="62"/>
      <c r="M216" s="62"/>
      <c r="N216" s="62"/>
      <c r="O216" s="62"/>
      <c r="P216" s="62"/>
      <c r="Q216" s="62">
        <f t="shared" si="42"/>
        <v>0</v>
      </c>
      <c r="R216" s="62"/>
      <c r="S216" s="62"/>
      <c r="T216" s="62">
        <f t="shared" si="43"/>
        <v>0</v>
      </c>
    </row>
    <row r="217" spans="1:20" ht="20.100000000000001" customHeight="1" x14ac:dyDescent="0.25">
      <c r="A217" s="4" t="s">
        <v>156</v>
      </c>
      <c r="B217" s="7" t="s">
        <v>726</v>
      </c>
      <c r="C217" s="5">
        <v>272</v>
      </c>
      <c r="D217" s="61"/>
      <c r="E217" s="61"/>
      <c r="F217" s="62"/>
      <c r="G217" s="62"/>
      <c r="H217" s="62"/>
      <c r="I217" s="62"/>
      <c r="J217" s="62">
        <f t="shared" si="41"/>
        <v>0</v>
      </c>
      <c r="K217" s="62"/>
      <c r="L217" s="62"/>
      <c r="M217" s="62"/>
      <c r="N217" s="62"/>
      <c r="O217" s="62"/>
      <c r="P217" s="62"/>
      <c r="Q217" s="62">
        <f t="shared" si="42"/>
        <v>0</v>
      </c>
      <c r="R217" s="62"/>
      <c r="S217" s="62"/>
      <c r="T217" s="62">
        <f t="shared" si="43"/>
        <v>0</v>
      </c>
    </row>
    <row r="218" spans="1:20" ht="20.100000000000001" customHeight="1" x14ac:dyDescent="0.25">
      <c r="A218" s="4" t="s">
        <v>155</v>
      </c>
      <c r="B218" s="7" t="s">
        <v>727</v>
      </c>
      <c r="C218" s="5">
        <v>273</v>
      </c>
      <c r="D218" s="61"/>
      <c r="E218" s="61"/>
      <c r="F218" s="62"/>
      <c r="G218" s="62"/>
      <c r="H218" s="62"/>
      <c r="I218" s="62"/>
      <c r="J218" s="62">
        <f t="shared" si="41"/>
        <v>0</v>
      </c>
      <c r="K218" s="62"/>
      <c r="L218" s="62"/>
      <c r="M218" s="62"/>
      <c r="N218" s="62"/>
      <c r="O218" s="62"/>
      <c r="P218" s="62"/>
      <c r="Q218" s="62">
        <f t="shared" si="42"/>
        <v>0</v>
      </c>
      <c r="R218" s="62"/>
      <c r="S218" s="62"/>
      <c r="T218" s="62">
        <f t="shared" si="43"/>
        <v>0</v>
      </c>
    </row>
    <row r="219" spans="1:20" ht="20.100000000000001" customHeight="1" x14ac:dyDescent="0.25">
      <c r="A219" s="4" t="s">
        <v>154</v>
      </c>
      <c r="B219" s="7" t="s">
        <v>728</v>
      </c>
      <c r="C219" s="5">
        <v>274</v>
      </c>
      <c r="D219" s="61"/>
      <c r="E219" s="61"/>
      <c r="F219" s="62"/>
      <c r="G219" s="62"/>
      <c r="H219" s="62"/>
      <c r="I219" s="62"/>
      <c r="J219" s="62">
        <f t="shared" si="41"/>
        <v>0</v>
      </c>
      <c r="K219" s="62"/>
      <c r="L219" s="62"/>
      <c r="M219" s="62"/>
      <c r="N219" s="62"/>
      <c r="O219" s="62"/>
      <c r="P219" s="62"/>
      <c r="Q219" s="62">
        <f t="shared" si="42"/>
        <v>0</v>
      </c>
      <c r="R219" s="62"/>
      <c r="S219" s="62"/>
      <c r="T219" s="62">
        <f t="shared" si="43"/>
        <v>0</v>
      </c>
    </row>
    <row r="220" spans="1:20" ht="20.100000000000001" customHeight="1" x14ac:dyDescent="0.25">
      <c r="A220" s="4" t="s">
        <v>153</v>
      </c>
      <c r="B220" s="7" t="s">
        <v>729</v>
      </c>
      <c r="C220" s="5">
        <v>275</v>
      </c>
      <c r="D220" s="61"/>
      <c r="E220" s="61"/>
      <c r="F220" s="62"/>
      <c r="G220" s="62"/>
      <c r="H220" s="62"/>
      <c r="I220" s="62"/>
      <c r="J220" s="62">
        <f t="shared" si="41"/>
        <v>0</v>
      </c>
      <c r="K220" s="62"/>
      <c r="L220" s="62"/>
      <c r="M220" s="62"/>
      <c r="N220" s="62"/>
      <c r="O220" s="62"/>
      <c r="P220" s="62"/>
      <c r="Q220" s="62">
        <f t="shared" si="42"/>
        <v>0</v>
      </c>
      <c r="R220" s="62"/>
      <c r="S220" s="62"/>
      <c r="T220" s="62">
        <f t="shared" si="43"/>
        <v>0</v>
      </c>
    </row>
    <row r="221" spans="1:20" ht="20.100000000000001" customHeight="1" x14ac:dyDescent="0.25">
      <c r="A221" s="4" t="s">
        <v>152</v>
      </c>
      <c r="B221" s="7" t="s">
        <v>554</v>
      </c>
      <c r="C221" s="5">
        <v>276</v>
      </c>
      <c r="D221" s="61"/>
      <c r="E221" s="61"/>
      <c r="F221" s="62"/>
      <c r="G221" s="62"/>
      <c r="H221" s="62"/>
      <c r="I221" s="62"/>
      <c r="J221" s="62">
        <f t="shared" si="41"/>
        <v>0</v>
      </c>
      <c r="K221" s="62"/>
      <c r="L221" s="62"/>
      <c r="M221" s="62"/>
      <c r="N221" s="62"/>
      <c r="O221" s="62"/>
      <c r="P221" s="62"/>
      <c r="Q221" s="62">
        <f t="shared" si="42"/>
        <v>0</v>
      </c>
      <c r="R221" s="62"/>
      <c r="S221" s="62"/>
      <c r="T221" s="62">
        <f t="shared" si="43"/>
        <v>0</v>
      </c>
    </row>
    <row r="222" spans="1:20" ht="20.100000000000001" customHeight="1" x14ac:dyDescent="0.25">
      <c r="A222" s="4" t="s">
        <v>151</v>
      </c>
      <c r="B222" s="7" t="s">
        <v>364</v>
      </c>
      <c r="C222" s="5">
        <v>277</v>
      </c>
      <c r="D222" s="61"/>
      <c r="E222" s="61"/>
      <c r="F222" s="62"/>
      <c r="G222" s="62"/>
      <c r="H222" s="62"/>
      <c r="I222" s="62"/>
      <c r="J222" s="62">
        <f t="shared" si="41"/>
        <v>0</v>
      </c>
      <c r="K222" s="62"/>
      <c r="L222" s="62"/>
      <c r="M222" s="62"/>
      <c r="N222" s="62"/>
      <c r="O222" s="62"/>
      <c r="P222" s="62"/>
      <c r="Q222" s="62">
        <f t="shared" si="42"/>
        <v>0</v>
      </c>
      <c r="R222" s="62"/>
      <c r="S222" s="62"/>
      <c r="T222" s="62">
        <f t="shared" si="43"/>
        <v>0</v>
      </c>
    </row>
    <row r="223" spans="1:20" ht="20.100000000000001" customHeight="1" x14ac:dyDescent="0.25">
      <c r="A223" s="4" t="s">
        <v>150</v>
      </c>
      <c r="B223" s="7" t="s">
        <v>555</v>
      </c>
      <c r="C223" s="5">
        <v>278</v>
      </c>
      <c r="D223" s="61"/>
      <c r="E223" s="61"/>
      <c r="F223" s="62"/>
      <c r="G223" s="62"/>
      <c r="H223" s="62"/>
      <c r="I223" s="62"/>
      <c r="J223" s="62">
        <f t="shared" si="41"/>
        <v>0</v>
      </c>
      <c r="K223" s="62"/>
      <c r="L223" s="62"/>
      <c r="M223" s="62"/>
      <c r="N223" s="62"/>
      <c r="O223" s="62"/>
      <c r="P223" s="62"/>
      <c r="Q223" s="62">
        <f t="shared" si="42"/>
        <v>0</v>
      </c>
      <c r="R223" s="62"/>
      <c r="S223" s="62"/>
      <c r="T223" s="62">
        <f t="shared" si="43"/>
        <v>0</v>
      </c>
    </row>
    <row r="224" spans="1:20" ht="20.100000000000001" customHeight="1" x14ac:dyDescent="0.25">
      <c r="A224" s="4" t="s">
        <v>149</v>
      </c>
      <c r="B224" s="7" t="s">
        <v>556</v>
      </c>
      <c r="C224" s="5">
        <v>279</v>
      </c>
      <c r="D224" s="61"/>
      <c r="E224" s="61"/>
      <c r="F224" s="62"/>
      <c r="G224" s="62"/>
      <c r="H224" s="62"/>
      <c r="I224" s="62"/>
      <c r="J224" s="62">
        <f t="shared" si="41"/>
        <v>0</v>
      </c>
      <c r="K224" s="62"/>
      <c r="L224" s="62"/>
      <c r="M224" s="62"/>
      <c r="N224" s="62"/>
      <c r="O224" s="62"/>
      <c r="P224" s="62"/>
      <c r="Q224" s="62">
        <f t="shared" si="42"/>
        <v>0</v>
      </c>
      <c r="R224" s="62"/>
      <c r="S224" s="62"/>
      <c r="T224" s="62">
        <f t="shared" si="43"/>
        <v>0</v>
      </c>
    </row>
    <row r="225" spans="1:20" ht="20.100000000000001" customHeight="1" x14ac:dyDescent="0.25">
      <c r="A225" s="4" t="s">
        <v>148</v>
      </c>
      <c r="B225" s="7" t="s">
        <v>730</v>
      </c>
      <c r="C225" s="5">
        <v>280</v>
      </c>
      <c r="D225" s="61"/>
      <c r="E225" s="61"/>
      <c r="F225" s="62"/>
      <c r="G225" s="62"/>
      <c r="H225" s="62"/>
      <c r="I225" s="62"/>
      <c r="J225" s="62">
        <f t="shared" si="41"/>
        <v>0</v>
      </c>
      <c r="K225" s="62"/>
      <c r="L225" s="62"/>
      <c r="M225" s="62"/>
      <c r="N225" s="62"/>
      <c r="O225" s="62"/>
      <c r="P225" s="62"/>
      <c r="Q225" s="62">
        <f t="shared" si="42"/>
        <v>0</v>
      </c>
      <c r="R225" s="62"/>
      <c r="S225" s="62"/>
      <c r="T225" s="62">
        <f t="shared" si="43"/>
        <v>0</v>
      </c>
    </row>
    <row r="226" spans="1:20" ht="20.100000000000001" customHeight="1" x14ac:dyDescent="0.25">
      <c r="A226" s="4" t="s">
        <v>731</v>
      </c>
      <c r="B226" s="7" t="s">
        <v>732</v>
      </c>
      <c r="C226" s="5">
        <v>280.10000000000002</v>
      </c>
      <c r="D226" s="61"/>
      <c r="E226" s="61"/>
      <c r="F226" s="62"/>
      <c r="G226" s="62"/>
      <c r="H226" s="62"/>
      <c r="I226" s="62"/>
      <c r="J226" s="62">
        <f t="shared" si="41"/>
        <v>0</v>
      </c>
      <c r="K226" s="62"/>
      <c r="L226" s="62"/>
      <c r="M226" s="62"/>
      <c r="N226" s="62"/>
      <c r="O226" s="62"/>
      <c r="P226" s="62"/>
      <c r="Q226" s="62">
        <f t="shared" si="42"/>
        <v>0</v>
      </c>
      <c r="R226" s="62"/>
      <c r="S226" s="62"/>
      <c r="T226" s="62">
        <f t="shared" si="43"/>
        <v>0</v>
      </c>
    </row>
    <row r="227" spans="1:20" ht="20.100000000000001" customHeight="1" x14ac:dyDescent="0.25">
      <c r="A227" s="4" t="s">
        <v>147</v>
      </c>
      <c r="B227" s="7" t="s">
        <v>403</v>
      </c>
      <c r="C227" s="5"/>
      <c r="D227" s="61"/>
      <c r="E227" s="61"/>
      <c r="F227" s="62"/>
      <c r="G227" s="62"/>
      <c r="H227" s="62"/>
      <c r="I227" s="62"/>
      <c r="J227" s="62">
        <f t="shared" si="41"/>
        <v>0</v>
      </c>
      <c r="K227" s="62"/>
      <c r="L227" s="62"/>
      <c r="M227" s="62"/>
      <c r="N227" s="62"/>
      <c r="O227" s="62"/>
      <c r="P227" s="62"/>
      <c r="Q227" s="62">
        <f t="shared" si="42"/>
        <v>0</v>
      </c>
      <c r="R227" s="62"/>
      <c r="S227" s="62"/>
      <c r="T227" s="62">
        <f t="shared" si="43"/>
        <v>0</v>
      </c>
    </row>
    <row r="228" spans="1:20" ht="20.100000000000001" customHeight="1" x14ac:dyDescent="0.25">
      <c r="A228" s="8" t="s">
        <v>146</v>
      </c>
      <c r="B228" s="12" t="s">
        <v>448</v>
      </c>
      <c r="C228" s="5"/>
      <c r="D228" s="65">
        <f t="shared" ref="D228:T228" si="44">SUM(D229:D247)</f>
        <v>0</v>
      </c>
      <c r="E228" s="65">
        <f t="shared" si="44"/>
        <v>0</v>
      </c>
      <c r="F228" s="65">
        <f t="shared" si="44"/>
        <v>9</v>
      </c>
      <c r="G228" s="65">
        <f t="shared" si="44"/>
        <v>7</v>
      </c>
      <c r="H228" s="65">
        <f t="shared" si="44"/>
        <v>0</v>
      </c>
      <c r="I228" s="65">
        <f t="shared" si="44"/>
        <v>0</v>
      </c>
      <c r="J228" s="65">
        <f t="shared" si="44"/>
        <v>7</v>
      </c>
      <c r="K228" s="65">
        <f t="shared" si="44"/>
        <v>0</v>
      </c>
      <c r="L228" s="65">
        <f t="shared" si="44"/>
        <v>0</v>
      </c>
      <c r="M228" s="65">
        <f t="shared" si="44"/>
        <v>2</v>
      </c>
      <c r="N228" s="65">
        <f t="shared" si="44"/>
        <v>0</v>
      </c>
      <c r="O228" s="65">
        <f t="shared" si="44"/>
        <v>1</v>
      </c>
      <c r="P228" s="65">
        <f t="shared" si="44"/>
        <v>0</v>
      </c>
      <c r="Q228" s="65">
        <f t="shared" si="44"/>
        <v>1</v>
      </c>
      <c r="R228" s="65">
        <f t="shared" si="44"/>
        <v>0</v>
      </c>
      <c r="S228" s="65">
        <f t="shared" si="44"/>
        <v>0</v>
      </c>
      <c r="T228" s="65">
        <f t="shared" si="44"/>
        <v>0</v>
      </c>
    </row>
    <row r="229" spans="1:20" ht="20.100000000000001" customHeight="1" x14ac:dyDescent="0.25">
      <c r="A229" s="4" t="s">
        <v>145</v>
      </c>
      <c r="B229" s="7" t="s">
        <v>557</v>
      </c>
      <c r="C229" s="5">
        <v>281</v>
      </c>
      <c r="D229" s="61"/>
      <c r="E229" s="61"/>
      <c r="F229" s="62"/>
      <c r="G229" s="62"/>
      <c r="H229" s="62"/>
      <c r="I229" s="62"/>
      <c r="J229" s="62">
        <f t="shared" ref="J229:J247" si="45">+I229+H229+G229</f>
        <v>0</v>
      </c>
      <c r="K229" s="62"/>
      <c r="L229" s="62"/>
      <c r="M229" s="62"/>
      <c r="N229" s="62"/>
      <c r="O229" s="62"/>
      <c r="P229" s="62"/>
      <c r="Q229" s="62">
        <f t="shared" ref="Q229:Q247" si="46">+O229+P229</f>
        <v>0</v>
      </c>
      <c r="R229" s="62"/>
      <c r="S229" s="62"/>
      <c r="T229" s="62">
        <f t="shared" ref="T229:T247" si="47">+R229+S229</f>
        <v>0</v>
      </c>
    </row>
    <row r="230" spans="1:20" ht="20.100000000000001" customHeight="1" x14ac:dyDescent="0.25">
      <c r="A230" s="4" t="s">
        <v>144</v>
      </c>
      <c r="B230" s="7" t="s">
        <v>558</v>
      </c>
      <c r="C230" s="6">
        <v>282</v>
      </c>
      <c r="D230" s="62"/>
      <c r="E230" s="62"/>
      <c r="F230" s="62"/>
      <c r="G230" s="62"/>
      <c r="H230" s="62"/>
      <c r="I230" s="62"/>
      <c r="J230" s="62">
        <f t="shared" si="45"/>
        <v>0</v>
      </c>
      <c r="K230" s="62"/>
      <c r="L230" s="62"/>
      <c r="M230" s="62"/>
      <c r="N230" s="62"/>
      <c r="O230" s="62"/>
      <c r="P230" s="62"/>
      <c r="Q230" s="62">
        <f t="shared" si="46"/>
        <v>0</v>
      </c>
      <c r="R230" s="62"/>
      <c r="S230" s="62"/>
      <c r="T230" s="62">
        <f t="shared" si="47"/>
        <v>0</v>
      </c>
    </row>
    <row r="231" spans="1:20" ht="20.100000000000001" customHeight="1" x14ac:dyDescent="0.25">
      <c r="A231" s="4" t="s">
        <v>143</v>
      </c>
      <c r="B231" s="5" t="s">
        <v>559</v>
      </c>
      <c r="C231" s="5">
        <v>283</v>
      </c>
      <c r="D231" s="61"/>
      <c r="E231" s="61"/>
      <c r="F231" s="62"/>
      <c r="G231" s="62"/>
      <c r="H231" s="62"/>
      <c r="I231" s="62"/>
      <c r="J231" s="62">
        <f t="shared" si="45"/>
        <v>0</v>
      </c>
      <c r="K231" s="62"/>
      <c r="L231" s="62"/>
      <c r="M231" s="62"/>
      <c r="N231" s="62"/>
      <c r="O231" s="62"/>
      <c r="P231" s="62"/>
      <c r="Q231" s="62">
        <f t="shared" si="46"/>
        <v>0</v>
      </c>
      <c r="R231" s="62"/>
      <c r="S231" s="62"/>
      <c r="T231" s="62">
        <f t="shared" si="47"/>
        <v>0</v>
      </c>
    </row>
    <row r="232" spans="1:20" ht="20.100000000000001" customHeight="1" x14ac:dyDescent="0.25">
      <c r="A232" s="4" t="s">
        <v>142</v>
      </c>
      <c r="B232" s="7" t="s">
        <v>560</v>
      </c>
      <c r="C232" s="5">
        <v>284</v>
      </c>
      <c r="D232" s="61"/>
      <c r="E232" s="61"/>
      <c r="F232" s="62"/>
      <c r="G232" s="62"/>
      <c r="H232" s="62"/>
      <c r="I232" s="62"/>
      <c r="J232" s="62">
        <f t="shared" si="45"/>
        <v>0</v>
      </c>
      <c r="K232" s="62"/>
      <c r="L232" s="62"/>
      <c r="M232" s="62"/>
      <c r="N232" s="62"/>
      <c r="O232" s="62"/>
      <c r="P232" s="62"/>
      <c r="Q232" s="62">
        <f t="shared" si="46"/>
        <v>0</v>
      </c>
      <c r="R232" s="62"/>
      <c r="S232" s="62"/>
      <c r="T232" s="62">
        <f t="shared" si="47"/>
        <v>0</v>
      </c>
    </row>
    <row r="233" spans="1:20" ht="20.100000000000001" customHeight="1" x14ac:dyDescent="0.25">
      <c r="A233" s="4" t="s">
        <v>141</v>
      </c>
      <c r="B233" s="7" t="s">
        <v>561</v>
      </c>
      <c r="C233" s="5">
        <v>285</v>
      </c>
      <c r="D233" s="64"/>
      <c r="E233" s="64"/>
      <c r="F233" s="64"/>
      <c r="G233" s="64"/>
      <c r="H233" s="64"/>
      <c r="I233" s="64"/>
      <c r="J233" s="62">
        <f t="shared" si="45"/>
        <v>0</v>
      </c>
      <c r="K233" s="64"/>
      <c r="L233" s="64"/>
      <c r="M233" s="64"/>
      <c r="N233" s="64"/>
      <c r="O233" s="64"/>
      <c r="P233" s="64"/>
      <c r="Q233" s="62">
        <f t="shared" si="46"/>
        <v>0</v>
      </c>
      <c r="R233" s="64"/>
      <c r="S233" s="64"/>
      <c r="T233" s="62">
        <f t="shared" si="47"/>
        <v>0</v>
      </c>
    </row>
    <row r="234" spans="1:20" ht="20.100000000000001" customHeight="1" x14ac:dyDescent="0.25">
      <c r="A234" s="4" t="s">
        <v>140</v>
      </c>
      <c r="B234" s="7" t="s">
        <v>562</v>
      </c>
      <c r="C234" s="5">
        <v>286</v>
      </c>
      <c r="D234" s="61"/>
      <c r="E234" s="61"/>
      <c r="F234" s="62"/>
      <c r="G234" s="62"/>
      <c r="H234" s="62"/>
      <c r="I234" s="62"/>
      <c r="J234" s="62">
        <f t="shared" si="45"/>
        <v>0</v>
      </c>
      <c r="K234" s="62"/>
      <c r="L234" s="62"/>
      <c r="M234" s="62"/>
      <c r="N234" s="62"/>
      <c r="O234" s="62"/>
      <c r="P234" s="62"/>
      <c r="Q234" s="62">
        <f t="shared" si="46"/>
        <v>0</v>
      </c>
      <c r="R234" s="62"/>
      <c r="S234" s="62"/>
      <c r="T234" s="62">
        <f t="shared" si="47"/>
        <v>0</v>
      </c>
    </row>
    <row r="235" spans="1:20" ht="20.100000000000001" customHeight="1" x14ac:dyDescent="0.25">
      <c r="A235" s="4" t="s">
        <v>139</v>
      </c>
      <c r="B235" s="7" t="s">
        <v>365</v>
      </c>
      <c r="C235" s="5">
        <v>287</v>
      </c>
      <c r="D235" s="61"/>
      <c r="E235" s="61"/>
      <c r="F235" s="62"/>
      <c r="G235" s="62"/>
      <c r="H235" s="62"/>
      <c r="I235" s="62"/>
      <c r="J235" s="62">
        <f t="shared" si="45"/>
        <v>0</v>
      </c>
      <c r="K235" s="62"/>
      <c r="L235" s="62"/>
      <c r="M235" s="62"/>
      <c r="N235" s="62"/>
      <c r="O235" s="62"/>
      <c r="P235" s="62"/>
      <c r="Q235" s="62">
        <f t="shared" si="46"/>
        <v>0</v>
      </c>
      <c r="R235" s="62"/>
      <c r="S235" s="62"/>
      <c r="T235" s="62">
        <f t="shared" si="47"/>
        <v>0</v>
      </c>
    </row>
    <row r="236" spans="1:20" ht="20.100000000000001" customHeight="1" x14ac:dyDescent="0.25">
      <c r="A236" s="4" t="s">
        <v>138</v>
      </c>
      <c r="B236" s="7" t="s">
        <v>366</v>
      </c>
      <c r="C236" s="5">
        <v>288</v>
      </c>
      <c r="D236" s="61"/>
      <c r="E236" s="61"/>
      <c r="F236" s="62"/>
      <c r="G236" s="62"/>
      <c r="H236" s="62"/>
      <c r="I236" s="62"/>
      <c r="J236" s="62">
        <f t="shared" si="45"/>
        <v>0</v>
      </c>
      <c r="K236" s="62"/>
      <c r="L236" s="62"/>
      <c r="M236" s="62"/>
      <c r="N236" s="62"/>
      <c r="O236" s="62"/>
      <c r="P236" s="62"/>
      <c r="Q236" s="62">
        <f t="shared" si="46"/>
        <v>0</v>
      </c>
      <c r="R236" s="62"/>
      <c r="S236" s="62"/>
      <c r="T236" s="62">
        <f t="shared" si="47"/>
        <v>0</v>
      </c>
    </row>
    <row r="237" spans="1:20" ht="20.100000000000001" customHeight="1" x14ac:dyDescent="0.25">
      <c r="A237" s="4" t="s">
        <v>137</v>
      </c>
      <c r="B237" s="7" t="s">
        <v>646</v>
      </c>
      <c r="C237" s="5">
        <v>289</v>
      </c>
      <c r="D237" s="61"/>
      <c r="E237" s="61"/>
      <c r="F237" s="62"/>
      <c r="G237" s="62"/>
      <c r="H237" s="62"/>
      <c r="I237" s="62"/>
      <c r="J237" s="62">
        <f t="shared" si="45"/>
        <v>0</v>
      </c>
      <c r="K237" s="62"/>
      <c r="L237" s="62"/>
      <c r="M237" s="62"/>
      <c r="N237" s="62"/>
      <c r="O237" s="62"/>
      <c r="P237" s="62"/>
      <c r="Q237" s="62">
        <f t="shared" si="46"/>
        <v>0</v>
      </c>
      <c r="R237" s="62"/>
      <c r="S237" s="62"/>
      <c r="T237" s="62">
        <f t="shared" si="47"/>
        <v>0</v>
      </c>
    </row>
    <row r="238" spans="1:20" ht="20.100000000000001" customHeight="1" x14ac:dyDescent="0.25">
      <c r="A238" s="4" t="s">
        <v>136</v>
      </c>
      <c r="B238" s="7" t="s">
        <v>496</v>
      </c>
      <c r="C238" s="5">
        <v>290</v>
      </c>
      <c r="D238" s="61"/>
      <c r="E238" s="61"/>
      <c r="F238" s="62"/>
      <c r="G238" s="62"/>
      <c r="H238" s="62"/>
      <c r="I238" s="62"/>
      <c r="J238" s="62">
        <f t="shared" si="45"/>
        <v>0</v>
      </c>
      <c r="K238" s="62"/>
      <c r="L238" s="62"/>
      <c r="M238" s="62"/>
      <c r="N238" s="62"/>
      <c r="O238" s="62"/>
      <c r="P238" s="62"/>
      <c r="Q238" s="62">
        <f t="shared" si="46"/>
        <v>0</v>
      </c>
      <c r="R238" s="62"/>
      <c r="S238" s="62"/>
      <c r="T238" s="62">
        <f t="shared" si="47"/>
        <v>0</v>
      </c>
    </row>
    <row r="239" spans="1:20" ht="20.100000000000001" customHeight="1" x14ac:dyDescent="0.25">
      <c r="A239" s="4" t="s">
        <v>135</v>
      </c>
      <c r="B239" s="7" t="s">
        <v>647</v>
      </c>
      <c r="C239" s="5">
        <v>291</v>
      </c>
      <c r="D239" s="61"/>
      <c r="E239" s="61"/>
      <c r="F239" s="62"/>
      <c r="G239" s="62"/>
      <c r="H239" s="62"/>
      <c r="I239" s="62"/>
      <c r="J239" s="62">
        <f t="shared" si="45"/>
        <v>0</v>
      </c>
      <c r="K239" s="62"/>
      <c r="L239" s="62"/>
      <c r="M239" s="62"/>
      <c r="N239" s="62"/>
      <c r="O239" s="62"/>
      <c r="P239" s="62"/>
      <c r="Q239" s="62">
        <f t="shared" si="46"/>
        <v>0</v>
      </c>
      <c r="R239" s="62"/>
      <c r="S239" s="62"/>
      <c r="T239" s="62">
        <f t="shared" si="47"/>
        <v>0</v>
      </c>
    </row>
    <row r="240" spans="1:20" ht="20.100000000000001" customHeight="1" x14ac:dyDescent="0.25">
      <c r="A240" s="4" t="s">
        <v>134</v>
      </c>
      <c r="B240" s="7" t="s">
        <v>648</v>
      </c>
      <c r="C240" s="5">
        <v>292</v>
      </c>
      <c r="D240" s="61"/>
      <c r="E240" s="61"/>
      <c r="F240" s="62">
        <v>3</v>
      </c>
      <c r="G240" s="62">
        <v>2</v>
      </c>
      <c r="H240" s="62"/>
      <c r="I240" s="62"/>
      <c r="J240" s="62">
        <f t="shared" si="45"/>
        <v>2</v>
      </c>
      <c r="K240" s="62"/>
      <c r="L240" s="62"/>
      <c r="M240" s="62">
        <v>1</v>
      </c>
      <c r="N240" s="62"/>
      <c r="O240" s="62"/>
      <c r="P240" s="62"/>
      <c r="Q240" s="62">
        <f t="shared" si="46"/>
        <v>0</v>
      </c>
      <c r="R240" s="62"/>
      <c r="S240" s="62"/>
      <c r="T240" s="62">
        <f t="shared" si="47"/>
        <v>0</v>
      </c>
    </row>
    <row r="241" spans="1:20" ht="20.100000000000001" customHeight="1" x14ac:dyDescent="0.25">
      <c r="A241" s="4" t="s">
        <v>133</v>
      </c>
      <c r="B241" s="7" t="s">
        <v>449</v>
      </c>
      <c r="C241" s="5">
        <v>293</v>
      </c>
      <c r="D241" s="61"/>
      <c r="E241" s="61"/>
      <c r="F241" s="62"/>
      <c r="G241" s="62"/>
      <c r="H241" s="62"/>
      <c r="I241" s="62"/>
      <c r="J241" s="62">
        <f t="shared" si="45"/>
        <v>0</v>
      </c>
      <c r="K241" s="62"/>
      <c r="L241" s="62"/>
      <c r="M241" s="62"/>
      <c r="N241" s="62"/>
      <c r="O241" s="62"/>
      <c r="P241" s="62"/>
      <c r="Q241" s="62">
        <f t="shared" si="46"/>
        <v>0</v>
      </c>
      <c r="R241" s="62"/>
      <c r="S241" s="62"/>
      <c r="T241" s="62">
        <f t="shared" si="47"/>
        <v>0</v>
      </c>
    </row>
    <row r="242" spans="1:20" ht="20.100000000000001" customHeight="1" x14ac:dyDescent="0.25">
      <c r="A242" s="4" t="s">
        <v>132</v>
      </c>
      <c r="B242" s="7" t="s">
        <v>649</v>
      </c>
      <c r="C242" s="5">
        <v>294</v>
      </c>
      <c r="D242" s="61"/>
      <c r="E242" s="61"/>
      <c r="F242" s="62"/>
      <c r="G242" s="62"/>
      <c r="H242" s="62"/>
      <c r="I242" s="62"/>
      <c r="J242" s="62">
        <f t="shared" si="45"/>
        <v>0</v>
      </c>
      <c r="K242" s="62"/>
      <c r="L242" s="62"/>
      <c r="M242" s="62"/>
      <c r="N242" s="62"/>
      <c r="O242" s="62"/>
      <c r="P242" s="62"/>
      <c r="Q242" s="62">
        <f t="shared" si="46"/>
        <v>0</v>
      </c>
      <c r="R242" s="62"/>
      <c r="S242" s="62"/>
      <c r="T242" s="62">
        <f t="shared" si="47"/>
        <v>0</v>
      </c>
    </row>
    <row r="243" spans="1:20" ht="20.100000000000001" customHeight="1" x14ac:dyDescent="0.25">
      <c r="A243" s="4" t="s">
        <v>131</v>
      </c>
      <c r="B243" s="7" t="s">
        <v>650</v>
      </c>
      <c r="C243" s="5">
        <v>295</v>
      </c>
      <c r="D243" s="61"/>
      <c r="E243" s="61"/>
      <c r="F243" s="62"/>
      <c r="G243" s="62"/>
      <c r="H243" s="62"/>
      <c r="I243" s="62"/>
      <c r="J243" s="62">
        <f t="shared" si="45"/>
        <v>0</v>
      </c>
      <c r="K243" s="62"/>
      <c r="L243" s="62"/>
      <c r="M243" s="62"/>
      <c r="N243" s="62"/>
      <c r="O243" s="62"/>
      <c r="P243" s="62"/>
      <c r="Q243" s="62">
        <f t="shared" si="46"/>
        <v>0</v>
      </c>
      <c r="R243" s="62"/>
      <c r="S243" s="62"/>
      <c r="T243" s="62">
        <f t="shared" si="47"/>
        <v>0</v>
      </c>
    </row>
    <row r="244" spans="1:20" ht="20.100000000000001" customHeight="1" x14ac:dyDescent="0.25">
      <c r="A244" s="4" t="s">
        <v>130</v>
      </c>
      <c r="B244" s="7" t="s">
        <v>651</v>
      </c>
      <c r="C244" s="5">
        <v>296</v>
      </c>
      <c r="D244" s="61"/>
      <c r="E244" s="61"/>
      <c r="F244" s="62">
        <v>6</v>
      </c>
      <c r="G244" s="62">
        <v>5</v>
      </c>
      <c r="H244" s="62"/>
      <c r="I244" s="62"/>
      <c r="J244" s="62">
        <f t="shared" si="45"/>
        <v>5</v>
      </c>
      <c r="K244" s="62"/>
      <c r="L244" s="62"/>
      <c r="M244" s="62">
        <v>1</v>
      </c>
      <c r="N244" s="62"/>
      <c r="O244" s="62">
        <v>1</v>
      </c>
      <c r="P244" s="62"/>
      <c r="Q244" s="62">
        <f t="shared" si="46"/>
        <v>1</v>
      </c>
      <c r="R244" s="62"/>
      <c r="S244" s="62"/>
      <c r="T244" s="62">
        <f t="shared" si="47"/>
        <v>0</v>
      </c>
    </row>
    <row r="245" spans="1:20" ht="20.100000000000001" customHeight="1" x14ac:dyDescent="0.25">
      <c r="A245" s="4" t="s">
        <v>129</v>
      </c>
      <c r="B245" s="7" t="s">
        <v>376</v>
      </c>
      <c r="C245" s="6">
        <v>297</v>
      </c>
      <c r="D245" s="61"/>
      <c r="E245" s="61"/>
      <c r="F245" s="62"/>
      <c r="G245" s="62"/>
      <c r="H245" s="62"/>
      <c r="I245" s="62"/>
      <c r="J245" s="62">
        <f t="shared" si="45"/>
        <v>0</v>
      </c>
      <c r="K245" s="62"/>
      <c r="L245" s="62"/>
      <c r="M245" s="62"/>
      <c r="N245" s="62"/>
      <c r="O245" s="62"/>
      <c r="P245" s="62"/>
      <c r="Q245" s="62">
        <f t="shared" si="46"/>
        <v>0</v>
      </c>
      <c r="R245" s="62"/>
      <c r="S245" s="62"/>
      <c r="T245" s="62">
        <f t="shared" si="47"/>
        <v>0</v>
      </c>
    </row>
    <row r="246" spans="1:20" ht="20.100000000000001" customHeight="1" x14ac:dyDescent="0.25">
      <c r="A246" s="4" t="s">
        <v>128</v>
      </c>
      <c r="B246" s="7" t="s">
        <v>563</v>
      </c>
      <c r="C246" s="5">
        <v>298</v>
      </c>
      <c r="D246" s="61"/>
      <c r="E246" s="61"/>
      <c r="F246" s="62"/>
      <c r="G246" s="62"/>
      <c r="H246" s="62"/>
      <c r="I246" s="62"/>
      <c r="J246" s="62">
        <f t="shared" si="45"/>
        <v>0</v>
      </c>
      <c r="K246" s="62"/>
      <c r="L246" s="62"/>
      <c r="M246" s="62"/>
      <c r="N246" s="62"/>
      <c r="O246" s="62"/>
      <c r="P246" s="62"/>
      <c r="Q246" s="62">
        <f t="shared" si="46"/>
        <v>0</v>
      </c>
      <c r="R246" s="62"/>
      <c r="S246" s="62"/>
      <c r="T246" s="62">
        <f t="shared" si="47"/>
        <v>0</v>
      </c>
    </row>
    <row r="247" spans="1:20" ht="20.100000000000001" customHeight="1" x14ac:dyDescent="0.25">
      <c r="A247" s="4" t="s">
        <v>127</v>
      </c>
      <c r="B247" s="7" t="s">
        <v>403</v>
      </c>
      <c r="C247" s="5"/>
      <c r="D247" s="64"/>
      <c r="E247" s="64"/>
      <c r="F247" s="64"/>
      <c r="G247" s="64"/>
      <c r="H247" s="64"/>
      <c r="I247" s="64"/>
      <c r="J247" s="62">
        <f t="shared" si="45"/>
        <v>0</v>
      </c>
      <c r="K247" s="64"/>
      <c r="L247" s="64"/>
      <c r="M247" s="64"/>
      <c r="N247" s="64"/>
      <c r="O247" s="64"/>
      <c r="P247" s="64"/>
      <c r="Q247" s="62">
        <f t="shared" si="46"/>
        <v>0</v>
      </c>
      <c r="R247" s="64"/>
      <c r="S247" s="64"/>
      <c r="T247" s="62">
        <f t="shared" si="47"/>
        <v>0</v>
      </c>
    </row>
    <row r="248" spans="1:20" ht="20.100000000000001" customHeight="1" x14ac:dyDescent="0.25">
      <c r="A248" s="4" t="s">
        <v>126</v>
      </c>
      <c r="B248" s="12" t="s">
        <v>564</v>
      </c>
      <c r="C248" s="5"/>
      <c r="D248" s="65">
        <f t="shared" ref="D248:T248" si="48">SUM(D249:D261)</f>
        <v>0</v>
      </c>
      <c r="E248" s="65">
        <f t="shared" si="48"/>
        <v>0</v>
      </c>
      <c r="F248" s="65">
        <f t="shared" si="48"/>
        <v>0</v>
      </c>
      <c r="G248" s="65">
        <f t="shared" si="48"/>
        <v>0</v>
      </c>
      <c r="H248" s="65">
        <f t="shared" si="48"/>
        <v>0</v>
      </c>
      <c r="I248" s="65">
        <f t="shared" si="48"/>
        <v>0</v>
      </c>
      <c r="J248" s="65">
        <f t="shared" si="48"/>
        <v>0</v>
      </c>
      <c r="K248" s="65">
        <f t="shared" si="48"/>
        <v>0</v>
      </c>
      <c r="L248" s="65">
        <f t="shared" si="48"/>
        <v>0</v>
      </c>
      <c r="M248" s="65">
        <f t="shared" si="48"/>
        <v>0</v>
      </c>
      <c r="N248" s="65">
        <f t="shared" si="48"/>
        <v>0</v>
      </c>
      <c r="O248" s="65">
        <f t="shared" si="48"/>
        <v>0</v>
      </c>
      <c r="P248" s="65">
        <f t="shared" si="48"/>
        <v>0</v>
      </c>
      <c r="Q248" s="65">
        <f t="shared" si="48"/>
        <v>0</v>
      </c>
      <c r="R248" s="65">
        <f t="shared" si="48"/>
        <v>0</v>
      </c>
      <c r="S248" s="65">
        <f t="shared" si="48"/>
        <v>0</v>
      </c>
      <c r="T248" s="65">
        <f t="shared" si="48"/>
        <v>0</v>
      </c>
    </row>
    <row r="249" spans="1:20" ht="20.100000000000001" customHeight="1" x14ac:dyDescent="0.25">
      <c r="A249" s="4" t="s">
        <v>125</v>
      </c>
      <c r="B249" s="5" t="s">
        <v>450</v>
      </c>
      <c r="C249" s="5">
        <v>299</v>
      </c>
      <c r="D249" s="62"/>
      <c r="E249" s="62"/>
      <c r="F249" s="62"/>
      <c r="G249" s="62"/>
      <c r="H249" s="62"/>
      <c r="I249" s="62"/>
      <c r="J249" s="62">
        <f t="shared" ref="J249:J261" si="49">+I249+H249+G249</f>
        <v>0</v>
      </c>
      <c r="K249" s="62"/>
      <c r="L249" s="62"/>
      <c r="M249" s="62"/>
      <c r="N249" s="62"/>
      <c r="O249" s="62"/>
      <c r="P249" s="62"/>
      <c r="Q249" s="62">
        <f t="shared" ref="Q249:Q261" si="50">+O249+P249</f>
        <v>0</v>
      </c>
      <c r="R249" s="62"/>
      <c r="S249" s="62"/>
      <c r="T249" s="62">
        <f t="shared" ref="T249:T261" si="51">+R249+S249</f>
        <v>0</v>
      </c>
    </row>
    <row r="250" spans="1:20" ht="20.100000000000001" customHeight="1" x14ac:dyDescent="0.25">
      <c r="A250" s="4" t="s">
        <v>124</v>
      </c>
      <c r="B250" s="5" t="s">
        <v>733</v>
      </c>
      <c r="C250" s="5">
        <v>300</v>
      </c>
      <c r="D250" s="61"/>
      <c r="E250" s="61"/>
      <c r="F250" s="62"/>
      <c r="G250" s="62"/>
      <c r="H250" s="62"/>
      <c r="I250" s="62"/>
      <c r="J250" s="62">
        <f t="shared" si="49"/>
        <v>0</v>
      </c>
      <c r="K250" s="62"/>
      <c r="L250" s="62"/>
      <c r="M250" s="62"/>
      <c r="N250" s="62"/>
      <c r="O250" s="62"/>
      <c r="P250" s="62"/>
      <c r="Q250" s="62">
        <f t="shared" si="50"/>
        <v>0</v>
      </c>
      <c r="R250" s="62"/>
      <c r="S250" s="62"/>
      <c r="T250" s="62">
        <f t="shared" si="51"/>
        <v>0</v>
      </c>
    </row>
    <row r="251" spans="1:20" ht="20.100000000000001" customHeight="1" x14ac:dyDescent="0.25">
      <c r="A251" s="4" t="s">
        <v>123</v>
      </c>
      <c r="B251" s="7" t="s">
        <v>367</v>
      </c>
      <c r="C251" s="5">
        <v>300.10000000000002</v>
      </c>
      <c r="D251" s="61"/>
      <c r="E251" s="61"/>
      <c r="F251" s="62"/>
      <c r="G251" s="62"/>
      <c r="H251" s="62"/>
      <c r="I251" s="62"/>
      <c r="J251" s="62">
        <f t="shared" si="49"/>
        <v>0</v>
      </c>
      <c r="K251" s="62"/>
      <c r="L251" s="62"/>
      <c r="M251" s="62"/>
      <c r="N251" s="62"/>
      <c r="O251" s="62"/>
      <c r="P251" s="62"/>
      <c r="Q251" s="62">
        <f t="shared" si="50"/>
        <v>0</v>
      </c>
      <c r="R251" s="62"/>
      <c r="S251" s="62"/>
      <c r="T251" s="62">
        <f t="shared" si="51"/>
        <v>0</v>
      </c>
    </row>
    <row r="252" spans="1:20" ht="20.100000000000001" customHeight="1" x14ac:dyDescent="0.25">
      <c r="A252" s="4" t="s">
        <v>122</v>
      </c>
      <c r="B252" s="7" t="s">
        <v>565</v>
      </c>
      <c r="C252" s="5">
        <v>300.2</v>
      </c>
      <c r="D252" s="61"/>
      <c r="E252" s="61"/>
      <c r="F252" s="62"/>
      <c r="G252" s="62"/>
      <c r="H252" s="62"/>
      <c r="I252" s="62"/>
      <c r="J252" s="62">
        <f t="shared" si="49"/>
        <v>0</v>
      </c>
      <c r="K252" s="62"/>
      <c r="L252" s="62"/>
      <c r="M252" s="62"/>
      <c r="N252" s="62"/>
      <c r="O252" s="62"/>
      <c r="P252" s="62"/>
      <c r="Q252" s="62">
        <f t="shared" si="50"/>
        <v>0</v>
      </c>
      <c r="R252" s="62"/>
      <c r="S252" s="62"/>
      <c r="T252" s="62">
        <f t="shared" si="51"/>
        <v>0</v>
      </c>
    </row>
    <row r="253" spans="1:20" ht="20.100000000000001" customHeight="1" x14ac:dyDescent="0.25">
      <c r="A253" s="4" t="s">
        <v>121</v>
      </c>
      <c r="B253" s="7" t="s">
        <v>734</v>
      </c>
      <c r="C253" s="5">
        <v>301</v>
      </c>
      <c r="D253" s="61"/>
      <c r="E253" s="61"/>
      <c r="F253" s="62"/>
      <c r="G253" s="62"/>
      <c r="H253" s="62"/>
      <c r="I253" s="62"/>
      <c r="J253" s="62">
        <f t="shared" si="49"/>
        <v>0</v>
      </c>
      <c r="K253" s="62"/>
      <c r="L253" s="62"/>
      <c r="M253" s="62"/>
      <c r="N253" s="62"/>
      <c r="O253" s="62"/>
      <c r="P253" s="62"/>
      <c r="Q253" s="62">
        <f t="shared" si="50"/>
        <v>0</v>
      </c>
      <c r="R253" s="62"/>
      <c r="S253" s="62"/>
      <c r="T253" s="62">
        <f t="shared" si="51"/>
        <v>0</v>
      </c>
    </row>
    <row r="254" spans="1:20" ht="20.100000000000001" customHeight="1" x14ac:dyDescent="0.25">
      <c r="A254" s="4" t="s">
        <v>120</v>
      </c>
      <c r="B254" s="7" t="s">
        <v>451</v>
      </c>
      <c r="C254" s="5">
        <v>301.10000000000002</v>
      </c>
      <c r="D254" s="62"/>
      <c r="E254" s="62"/>
      <c r="F254" s="62"/>
      <c r="G254" s="62"/>
      <c r="H254" s="62"/>
      <c r="I254" s="62"/>
      <c r="J254" s="62">
        <f t="shared" si="49"/>
        <v>0</v>
      </c>
      <c r="K254" s="62"/>
      <c r="L254" s="62"/>
      <c r="M254" s="62"/>
      <c r="N254" s="62"/>
      <c r="O254" s="62"/>
      <c r="P254" s="62"/>
      <c r="Q254" s="62">
        <f t="shared" si="50"/>
        <v>0</v>
      </c>
      <c r="R254" s="62"/>
      <c r="S254" s="62"/>
      <c r="T254" s="62">
        <f t="shared" si="51"/>
        <v>0</v>
      </c>
    </row>
    <row r="255" spans="1:20" ht="20.100000000000001" customHeight="1" x14ac:dyDescent="0.25">
      <c r="A255" s="4" t="s">
        <v>119</v>
      </c>
      <c r="B255" s="5" t="s">
        <v>452</v>
      </c>
      <c r="C255" s="5">
        <v>302</v>
      </c>
      <c r="D255" s="62"/>
      <c r="E255" s="62"/>
      <c r="F255" s="62"/>
      <c r="G255" s="62"/>
      <c r="H255" s="62"/>
      <c r="I255" s="62"/>
      <c r="J255" s="62">
        <f t="shared" si="49"/>
        <v>0</v>
      </c>
      <c r="K255" s="62"/>
      <c r="L255" s="62"/>
      <c r="M255" s="62"/>
      <c r="N255" s="62"/>
      <c r="O255" s="62"/>
      <c r="P255" s="62"/>
      <c r="Q255" s="62">
        <f t="shared" si="50"/>
        <v>0</v>
      </c>
      <c r="R255" s="62"/>
      <c r="S255" s="62"/>
      <c r="T255" s="62">
        <f t="shared" si="51"/>
        <v>0</v>
      </c>
    </row>
    <row r="256" spans="1:20" ht="20.100000000000001" customHeight="1" x14ac:dyDescent="0.25">
      <c r="A256" s="4" t="s">
        <v>118</v>
      </c>
      <c r="B256" s="5" t="s">
        <v>368</v>
      </c>
      <c r="C256" s="5">
        <v>303</v>
      </c>
      <c r="D256" s="61"/>
      <c r="E256" s="61"/>
      <c r="F256" s="62"/>
      <c r="G256" s="62"/>
      <c r="H256" s="62"/>
      <c r="I256" s="62"/>
      <c r="J256" s="62">
        <f t="shared" si="49"/>
        <v>0</v>
      </c>
      <c r="K256" s="62"/>
      <c r="L256" s="62"/>
      <c r="M256" s="62"/>
      <c r="N256" s="62"/>
      <c r="O256" s="62"/>
      <c r="P256" s="62"/>
      <c r="Q256" s="62">
        <f t="shared" si="50"/>
        <v>0</v>
      </c>
      <c r="R256" s="62"/>
      <c r="S256" s="62"/>
      <c r="T256" s="62">
        <f t="shared" si="51"/>
        <v>0</v>
      </c>
    </row>
    <row r="257" spans="1:20" ht="20.100000000000001" customHeight="1" x14ac:dyDescent="0.25">
      <c r="A257" s="4" t="s">
        <v>117</v>
      </c>
      <c r="B257" s="5" t="s">
        <v>453</v>
      </c>
      <c r="C257" s="5">
        <v>304</v>
      </c>
      <c r="D257" s="61"/>
      <c r="E257" s="61"/>
      <c r="F257" s="62"/>
      <c r="G257" s="62"/>
      <c r="H257" s="62"/>
      <c r="I257" s="62"/>
      <c r="J257" s="62">
        <f t="shared" si="49"/>
        <v>0</v>
      </c>
      <c r="K257" s="62"/>
      <c r="L257" s="62"/>
      <c r="M257" s="62"/>
      <c r="N257" s="62"/>
      <c r="O257" s="62"/>
      <c r="P257" s="62"/>
      <c r="Q257" s="62">
        <f t="shared" si="50"/>
        <v>0</v>
      </c>
      <c r="R257" s="62"/>
      <c r="S257" s="62"/>
      <c r="T257" s="62">
        <f t="shared" si="51"/>
        <v>0</v>
      </c>
    </row>
    <row r="258" spans="1:20" ht="20.100000000000001" customHeight="1" x14ac:dyDescent="0.25">
      <c r="A258" s="4" t="s">
        <v>116</v>
      </c>
      <c r="B258" s="5" t="s">
        <v>566</v>
      </c>
      <c r="C258" s="5">
        <v>305</v>
      </c>
      <c r="D258" s="61"/>
      <c r="E258" s="61"/>
      <c r="F258" s="62"/>
      <c r="G258" s="62"/>
      <c r="H258" s="62"/>
      <c r="I258" s="62"/>
      <c r="J258" s="62">
        <f t="shared" si="49"/>
        <v>0</v>
      </c>
      <c r="K258" s="62"/>
      <c r="L258" s="62"/>
      <c r="M258" s="62"/>
      <c r="N258" s="62"/>
      <c r="O258" s="62"/>
      <c r="P258" s="62"/>
      <c r="Q258" s="62">
        <f t="shared" si="50"/>
        <v>0</v>
      </c>
      <c r="R258" s="62"/>
      <c r="S258" s="62"/>
      <c r="T258" s="62">
        <f t="shared" si="51"/>
        <v>0</v>
      </c>
    </row>
    <row r="259" spans="1:20" ht="20.100000000000001" customHeight="1" x14ac:dyDescent="0.25">
      <c r="A259" s="4" t="s">
        <v>115</v>
      </c>
      <c r="B259" s="7" t="s">
        <v>567</v>
      </c>
      <c r="C259" s="5">
        <v>306</v>
      </c>
      <c r="D259" s="61"/>
      <c r="E259" s="61"/>
      <c r="F259" s="62"/>
      <c r="G259" s="62"/>
      <c r="H259" s="62"/>
      <c r="I259" s="62"/>
      <c r="J259" s="62">
        <f t="shared" si="49"/>
        <v>0</v>
      </c>
      <c r="K259" s="62"/>
      <c r="L259" s="62"/>
      <c r="M259" s="62"/>
      <c r="N259" s="62"/>
      <c r="O259" s="62"/>
      <c r="P259" s="62"/>
      <c r="Q259" s="62">
        <f t="shared" si="50"/>
        <v>0</v>
      </c>
      <c r="R259" s="62"/>
      <c r="S259" s="62"/>
      <c r="T259" s="62">
        <f t="shared" si="51"/>
        <v>0</v>
      </c>
    </row>
    <row r="260" spans="1:20" ht="20.100000000000001" customHeight="1" x14ac:dyDescent="0.25">
      <c r="A260" s="4" t="s">
        <v>114</v>
      </c>
      <c r="B260" s="7" t="s">
        <v>568</v>
      </c>
      <c r="C260" s="5">
        <v>307</v>
      </c>
      <c r="D260" s="61"/>
      <c r="E260" s="61"/>
      <c r="F260" s="62"/>
      <c r="G260" s="62"/>
      <c r="H260" s="62"/>
      <c r="I260" s="62"/>
      <c r="J260" s="62">
        <f t="shared" si="49"/>
        <v>0</v>
      </c>
      <c r="K260" s="62"/>
      <c r="L260" s="62"/>
      <c r="M260" s="62"/>
      <c r="N260" s="62"/>
      <c r="O260" s="62"/>
      <c r="P260" s="62"/>
      <c r="Q260" s="62">
        <f t="shared" si="50"/>
        <v>0</v>
      </c>
      <c r="R260" s="62"/>
      <c r="S260" s="62"/>
      <c r="T260" s="62">
        <f t="shared" si="51"/>
        <v>0</v>
      </c>
    </row>
    <row r="261" spans="1:20" ht="20.100000000000001" customHeight="1" x14ac:dyDescent="0.25">
      <c r="A261" s="4" t="s">
        <v>113</v>
      </c>
      <c r="B261" s="7" t="s">
        <v>403</v>
      </c>
      <c r="C261" s="5"/>
      <c r="D261" s="61"/>
      <c r="E261" s="61"/>
      <c r="F261" s="62"/>
      <c r="G261" s="62"/>
      <c r="H261" s="62"/>
      <c r="I261" s="62"/>
      <c r="J261" s="62">
        <f t="shared" si="49"/>
        <v>0</v>
      </c>
      <c r="K261" s="62"/>
      <c r="L261" s="62"/>
      <c r="M261" s="62"/>
      <c r="N261" s="62"/>
      <c r="O261" s="62"/>
      <c r="P261" s="62"/>
      <c r="Q261" s="62">
        <f t="shared" si="50"/>
        <v>0</v>
      </c>
      <c r="R261" s="62"/>
      <c r="S261" s="62"/>
      <c r="T261" s="62">
        <f t="shared" si="51"/>
        <v>0</v>
      </c>
    </row>
    <row r="262" spans="1:20" s="52" customFormat="1" ht="20.100000000000001" customHeight="1" x14ac:dyDescent="0.25">
      <c r="A262" s="8" t="s">
        <v>112</v>
      </c>
      <c r="B262" s="12" t="s">
        <v>454</v>
      </c>
      <c r="C262" s="5"/>
      <c r="D262" s="65">
        <f t="shared" ref="D262:T262" si="52">SUM(D263:D279)</f>
        <v>2</v>
      </c>
      <c r="E262" s="65">
        <f t="shared" si="52"/>
        <v>0</v>
      </c>
      <c r="F262" s="65">
        <f t="shared" si="52"/>
        <v>5</v>
      </c>
      <c r="G262" s="65">
        <f t="shared" si="52"/>
        <v>4</v>
      </c>
      <c r="H262" s="65">
        <f t="shared" si="52"/>
        <v>0</v>
      </c>
      <c r="I262" s="65">
        <f t="shared" si="52"/>
        <v>0</v>
      </c>
      <c r="J262" s="65">
        <f t="shared" si="52"/>
        <v>4</v>
      </c>
      <c r="K262" s="65">
        <f t="shared" si="52"/>
        <v>0</v>
      </c>
      <c r="L262" s="65">
        <f t="shared" si="52"/>
        <v>0</v>
      </c>
      <c r="M262" s="65">
        <f t="shared" si="52"/>
        <v>3</v>
      </c>
      <c r="N262" s="65">
        <f t="shared" si="52"/>
        <v>0</v>
      </c>
      <c r="O262" s="65">
        <f t="shared" si="52"/>
        <v>2</v>
      </c>
      <c r="P262" s="65">
        <f t="shared" si="52"/>
        <v>0</v>
      </c>
      <c r="Q262" s="65">
        <f t="shared" si="52"/>
        <v>2</v>
      </c>
      <c r="R262" s="65">
        <f t="shared" si="52"/>
        <v>2</v>
      </c>
      <c r="S262" s="65">
        <f t="shared" si="52"/>
        <v>0</v>
      </c>
      <c r="T262" s="65">
        <f t="shared" si="52"/>
        <v>2</v>
      </c>
    </row>
    <row r="263" spans="1:20" ht="20.100000000000001" customHeight="1" x14ac:dyDescent="0.25">
      <c r="A263" s="4" t="s">
        <v>111</v>
      </c>
      <c r="B263" s="7" t="s">
        <v>455</v>
      </c>
      <c r="C263" s="5">
        <v>308</v>
      </c>
      <c r="D263" s="64"/>
      <c r="E263" s="64"/>
      <c r="F263" s="64">
        <v>3</v>
      </c>
      <c r="G263" s="64">
        <v>2</v>
      </c>
      <c r="H263" s="64"/>
      <c r="I263" s="64"/>
      <c r="J263" s="62">
        <f t="shared" ref="J263:J279" si="53">+I263+H263+G263</f>
        <v>2</v>
      </c>
      <c r="K263" s="64"/>
      <c r="L263" s="64"/>
      <c r="M263" s="64">
        <v>1</v>
      </c>
      <c r="N263" s="64"/>
      <c r="O263" s="64"/>
      <c r="P263" s="64"/>
      <c r="Q263" s="62">
        <f t="shared" ref="Q263:Q279" si="54">+O263+P263</f>
        <v>0</v>
      </c>
      <c r="R263" s="64"/>
      <c r="S263" s="64"/>
      <c r="T263" s="62">
        <f t="shared" ref="T263:T279" si="55">+R263+S263</f>
        <v>0</v>
      </c>
    </row>
    <row r="264" spans="1:20" ht="20.100000000000001" customHeight="1" x14ac:dyDescent="0.25">
      <c r="A264" s="4" t="s">
        <v>110</v>
      </c>
      <c r="B264" s="7" t="s">
        <v>456</v>
      </c>
      <c r="C264" s="6">
        <v>309</v>
      </c>
      <c r="D264" s="61"/>
      <c r="E264" s="61"/>
      <c r="F264" s="62"/>
      <c r="G264" s="62"/>
      <c r="H264" s="62"/>
      <c r="I264" s="62"/>
      <c r="J264" s="62">
        <f t="shared" si="53"/>
        <v>0</v>
      </c>
      <c r="K264" s="62"/>
      <c r="L264" s="62"/>
      <c r="M264" s="62"/>
      <c r="N264" s="62"/>
      <c r="O264" s="62"/>
      <c r="P264" s="62"/>
      <c r="Q264" s="62">
        <f t="shared" si="54"/>
        <v>0</v>
      </c>
      <c r="R264" s="62"/>
      <c r="S264" s="62"/>
      <c r="T264" s="62">
        <f t="shared" si="55"/>
        <v>0</v>
      </c>
    </row>
    <row r="265" spans="1:20" ht="20.100000000000001" customHeight="1" x14ac:dyDescent="0.25">
      <c r="A265" s="4" t="s">
        <v>735</v>
      </c>
      <c r="B265" s="7" t="s">
        <v>398</v>
      </c>
      <c r="C265" s="6">
        <v>309.10000000000002</v>
      </c>
      <c r="D265" s="61"/>
      <c r="E265" s="61"/>
      <c r="F265" s="62"/>
      <c r="G265" s="62"/>
      <c r="H265" s="62"/>
      <c r="I265" s="62"/>
      <c r="J265" s="62">
        <f t="shared" si="53"/>
        <v>0</v>
      </c>
      <c r="K265" s="62"/>
      <c r="L265" s="62"/>
      <c r="M265" s="62"/>
      <c r="N265" s="62"/>
      <c r="O265" s="62"/>
      <c r="P265" s="62"/>
      <c r="Q265" s="62">
        <f t="shared" si="54"/>
        <v>0</v>
      </c>
      <c r="R265" s="62"/>
      <c r="S265" s="62"/>
      <c r="T265" s="62">
        <f t="shared" si="55"/>
        <v>0</v>
      </c>
    </row>
    <row r="266" spans="1:20" ht="20.100000000000001" customHeight="1" x14ac:dyDescent="0.25">
      <c r="A266" s="4" t="s">
        <v>109</v>
      </c>
      <c r="B266" s="13" t="s">
        <v>652</v>
      </c>
      <c r="C266" s="5">
        <v>310</v>
      </c>
      <c r="D266" s="61"/>
      <c r="E266" s="61"/>
      <c r="F266" s="62"/>
      <c r="G266" s="62"/>
      <c r="H266" s="62"/>
      <c r="I266" s="62"/>
      <c r="J266" s="62">
        <f t="shared" si="53"/>
        <v>0</v>
      </c>
      <c r="K266" s="62"/>
      <c r="L266" s="62"/>
      <c r="M266" s="62"/>
      <c r="N266" s="62"/>
      <c r="O266" s="62"/>
      <c r="P266" s="62"/>
      <c r="Q266" s="62">
        <f t="shared" si="54"/>
        <v>0</v>
      </c>
      <c r="R266" s="62"/>
      <c r="S266" s="62"/>
      <c r="T266" s="62">
        <f t="shared" si="55"/>
        <v>0</v>
      </c>
    </row>
    <row r="267" spans="1:20" ht="20.100000000000001" customHeight="1" x14ac:dyDescent="0.25">
      <c r="A267" s="4" t="s">
        <v>108</v>
      </c>
      <c r="B267" s="7" t="s">
        <v>569</v>
      </c>
      <c r="C267" s="5">
        <v>311</v>
      </c>
      <c r="D267" s="61"/>
      <c r="E267" s="61"/>
      <c r="F267" s="62">
        <v>1</v>
      </c>
      <c r="G267" s="62"/>
      <c r="H267" s="62"/>
      <c r="I267" s="62"/>
      <c r="J267" s="62">
        <f t="shared" si="53"/>
        <v>0</v>
      </c>
      <c r="K267" s="62"/>
      <c r="L267" s="62"/>
      <c r="M267" s="62">
        <v>1</v>
      </c>
      <c r="N267" s="62"/>
      <c r="O267" s="62"/>
      <c r="P267" s="62"/>
      <c r="Q267" s="62">
        <f t="shared" si="54"/>
        <v>0</v>
      </c>
      <c r="R267" s="62"/>
      <c r="S267" s="62"/>
      <c r="T267" s="62">
        <f t="shared" si="55"/>
        <v>0</v>
      </c>
    </row>
    <row r="268" spans="1:20" ht="20.100000000000001" customHeight="1" x14ac:dyDescent="0.25">
      <c r="A268" s="4" t="s">
        <v>107</v>
      </c>
      <c r="B268" s="7" t="s">
        <v>653</v>
      </c>
      <c r="C268" s="5">
        <v>311.10000000000002</v>
      </c>
      <c r="D268" s="61"/>
      <c r="E268" s="61"/>
      <c r="F268" s="62"/>
      <c r="G268" s="62"/>
      <c r="H268" s="62"/>
      <c r="I268" s="62"/>
      <c r="J268" s="62">
        <f t="shared" si="53"/>
        <v>0</v>
      </c>
      <c r="K268" s="62"/>
      <c r="L268" s="62"/>
      <c r="M268" s="62"/>
      <c r="N268" s="62"/>
      <c r="O268" s="62"/>
      <c r="P268" s="62"/>
      <c r="Q268" s="62">
        <f t="shared" si="54"/>
        <v>0</v>
      </c>
      <c r="R268" s="62"/>
      <c r="S268" s="62"/>
      <c r="T268" s="62">
        <f t="shared" si="55"/>
        <v>0</v>
      </c>
    </row>
    <row r="269" spans="1:20" ht="20.100000000000001" customHeight="1" x14ac:dyDescent="0.25">
      <c r="A269" s="4" t="s">
        <v>106</v>
      </c>
      <c r="B269" s="7" t="s">
        <v>654</v>
      </c>
      <c r="C269" s="5">
        <v>311.2</v>
      </c>
      <c r="D269" s="61"/>
      <c r="E269" s="61"/>
      <c r="F269" s="62"/>
      <c r="G269" s="62"/>
      <c r="H269" s="62"/>
      <c r="I269" s="62"/>
      <c r="J269" s="62">
        <f t="shared" si="53"/>
        <v>0</v>
      </c>
      <c r="K269" s="62"/>
      <c r="L269" s="62"/>
      <c r="M269" s="62"/>
      <c r="N269" s="62"/>
      <c r="O269" s="62"/>
      <c r="P269" s="62"/>
      <c r="Q269" s="62">
        <f t="shared" si="54"/>
        <v>0</v>
      </c>
      <c r="R269" s="62"/>
      <c r="S269" s="62"/>
      <c r="T269" s="62">
        <f t="shared" si="55"/>
        <v>0</v>
      </c>
    </row>
    <row r="270" spans="1:20" ht="20.100000000000001" customHeight="1" x14ac:dyDescent="0.25">
      <c r="A270" s="4" t="s">
        <v>105</v>
      </c>
      <c r="B270" s="7" t="s">
        <v>570</v>
      </c>
      <c r="C270" s="6">
        <v>312</v>
      </c>
      <c r="D270" s="61"/>
      <c r="E270" s="61"/>
      <c r="F270" s="62"/>
      <c r="G270" s="62"/>
      <c r="H270" s="62"/>
      <c r="I270" s="62"/>
      <c r="J270" s="62">
        <f t="shared" si="53"/>
        <v>0</v>
      </c>
      <c r="K270" s="62"/>
      <c r="L270" s="62"/>
      <c r="M270" s="62"/>
      <c r="N270" s="62"/>
      <c r="O270" s="62"/>
      <c r="P270" s="62"/>
      <c r="Q270" s="62">
        <f t="shared" si="54"/>
        <v>0</v>
      </c>
      <c r="R270" s="62"/>
      <c r="S270" s="62"/>
      <c r="T270" s="62">
        <f t="shared" si="55"/>
        <v>0</v>
      </c>
    </row>
    <row r="271" spans="1:20" ht="20.100000000000001" customHeight="1" x14ac:dyDescent="0.25">
      <c r="A271" s="4" t="s">
        <v>104</v>
      </c>
      <c r="B271" s="7" t="s">
        <v>655</v>
      </c>
      <c r="C271" s="6">
        <v>312.10000000000002</v>
      </c>
      <c r="D271" s="61"/>
      <c r="E271" s="61"/>
      <c r="F271" s="62"/>
      <c r="G271" s="62"/>
      <c r="H271" s="62"/>
      <c r="I271" s="62"/>
      <c r="J271" s="62">
        <f t="shared" si="53"/>
        <v>0</v>
      </c>
      <c r="K271" s="62"/>
      <c r="L271" s="62"/>
      <c r="M271" s="62"/>
      <c r="N271" s="62"/>
      <c r="O271" s="62"/>
      <c r="P271" s="62"/>
      <c r="Q271" s="62">
        <f t="shared" si="54"/>
        <v>0</v>
      </c>
      <c r="R271" s="62"/>
      <c r="S271" s="62"/>
      <c r="T271" s="62">
        <f t="shared" si="55"/>
        <v>0</v>
      </c>
    </row>
    <row r="272" spans="1:20" ht="20.100000000000001" customHeight="1" x14ac:dyDescent="0.25">
      <c r="A272" s="4" t="s">
        <v>736</v>
      </c>
      <c r="B272" s="7" t="s">
        <v>737</v>
      </c>
      <c r="C272" s="6">
        <v>312.2</v>
      </c>
      <c r="D272" s="61"/>
      <c r="E272" s="61"/>
      <c r="F272" s="62"/>
      <c r="G272" s="62"/>
      <c r="H272" s="62"/>
      <c r="I272" s="62"/>
      <c r="J272" s="62">
        <f t="shared" si="53"/>
        <v>0</v>
      </c>
      <c r="K272" s="62"/>
      <c r="L272" s="62"/>
      <c r="M272" s="62"/>
      <c r="N272" s="62"/>
      <c r="O272" s="62"/>
      <c r="P272" s="62"/>
      <c r="Q272" s="62">
        <f t="shared" si="54"/>
        <v>0</v>
      </c>
      <c r="R272" s="62"/>
      <c r="S272" s="62"/>
      <c r="T272" s="62">
        <f t="shared" si="55"/>
        <v>0</v>
      </c>
    </row>
    <row r="273" spans="1:20" ht="20.100000000000001" customHeight="1" x14ac:dyDescent="0.25">
      <c r="A273" s="4" t="s">
        <v>103</v>
      </c>
      <c r="B273" s="7" t="s">
        <v>571</v>
      </c>
      <c r="C273" s="5">
        <v>313</v>
      </c>
      <c r="D273" s="61"/>
      <c r="E273" s="61"/>
      <c r="F273" s="62"/>
      <c r="G273" s="62"/>
      <c r="H273" s="62"/>
      <c r="I273" s="62"/>
      <c r="J273" s="62">
        <f t="shared" si="53"/>
        <v>0</v>
      </c>
      <c r="K273" s="62"/>
      <c r="L273" s="62"/>
      <c r="M273" s="62"/>
      <c r="N273" s="62"/>
      <c r="O273" s="62"/>
      <c r="P273" s="62"/>
      <c r="Q273" s="62">
        <f t="shared" si="54"/>
        <v>0</v>
      </c>
      <c r="R273" s="62"/>
      <c r="S273" s="62"/>
      <c r="T273" s="62">
        <f t="shared" si="55"/>
        <v>0</v>
      </c>
    </row>
    <row r="274" spans="1:20" ht="20.100000000000001" customHeight="1" x14ac:dyDescent="0.25">
      <c r="A274" s="4" t="s">
        <v>102</v>
      </c>
      <c r="B274" s="7" t="s">
        <v>572</v>
      </c>
      <c r="C274" s="5">
        <v>314</v>
      </c>
      <c r="D274" s="61"/>
      <c r="E274" s="61"/>
      <c r="F274" s="62">
        <v>1</v>
      </c>
      <c r="G274" s="62"/>
      <c r="H274" s="62"/>
      <c r="I274" s="62"/>
      <c r="J274" s="62">
        <f t="shared" si="53"/>
        <v>0</v>
      </c>
      <c r="K274" s="62"/>
      <c r="L274" s="62"/>
      <c r="M274" s="62">
        <v>1</v>
      </c>
      <c r="N274" s="62"/>
      <c r="O274" s="62"/>
      <c r="P274" s="62"/>
      <c r="Q274" s="62">
        <f t="shared" si="54"/>
        <v>0</v>
      </c>
      <c r="R274" s="62"/>
      <c r="S274" s="62"/>
      <c r="T274" s="62">
        <f t="shared" si="55"/>
        <v>0</v>
      </c>
    </row>
    <row r="275" spans="1:20" ht="20.100000000000001" customHeight="1" x14ac:dyDescent="0.25">
      <c r="A275" s="4" t="s">
        <v>101</v>
      </c>
      <c r="B275" s="7" t="s">
        <v>656</v>
      </c>
      <c r="C275" s="5">
        <v>314.10000000000002</v>
      </c>
      <c r="D275" s="61"/>
      <c r="E275" s="61"/>
      <c r="F275" s="62"/>
      <c r="G275" s="62"/>
      <c r="H275" s="62"/>
      <c r="I275" s="62"/>
      <c r="J275" s="62">
        <f t="shared" si="53"/>
        <v>0</v>
      </c>
      <c r="K275" s="62"/>
      <c r="L275" s="62"/>
      <c r="M275" s="62"/>
      <c r="N275" s="62"/>
      <c r="O275" s="62"/>
      <c r="P275" s="62"/>
      <c r="Q275" s="62">
        <f t="shared" si="54"/>
        <v>0</v>
      </c>
      <c r="R275" s="62"/>
      <c r="S275" s="62"/>
      <c r="T275" s="62">
        <f t="shared" si="55"/>
        <v>0</v>
      </c>
    </row>
    <row r="276" spans="1:20" ht="20.100000000000001" customHeight="1" x14ac:dyDescent="0.25">
      <c r="A276" s="4" t="s">
        <v>100</v>
      </c>
      <c r="B276" s="7" t="s">
        <v>497</v>
      </c>
      <c r="C276" s="5">
        <v>315</v>
      </c>
      <c r="D276" s="61">
        <v>2</v>
      </c>
      <c r="E276" s="61"/>
      <c r="F276" s="62"/>
      <c r="G276" s="62">
        <v>2</v>
      </c>
      <c r="H276" s="62"/>
      <c r="I276" s="62"/>
      <c r="J276" s="62">
        <f t="shared" si="53"/>
        <v>2</v>
      </c>
      <c r="K276" s="62"/>
      <c r="L276" s="62"/>
      <c r="M276" s="62"/>
      <c r="N276" s="62"/>
      <c r="O276" s="62">
        <v>2</v>
      </c>
      <c r="P276" s="62"/>
      <c r="Q276" s="62">
        <f t="shared" si="54"/>
        <v>2</v>
      </c>
      <c r="R276" s="62">
        <v>2</v>
      </c>
      <c r="S276" s="62"/>
      <c r="T276" s="62">
        <f t="shared" si="55"/>
        <v>2</v>
      </c>
    </row>
    <row r="277" spans="1:20" ht="20.100000000000001" customHeight="1" x14ac:dyDescent="0.25">
      <c r="A277" s="4" t="s">
        <v>99</v>
      </c>
      <c r="B277" s="7" t="s">
        <v>738</v>
      </c>
      <c r="C277" s="5">
        <v>315.10000000000002</v>
      </c>
      <c r="D277" s="61"/>
      <c r="E277" s="61"/>
      <c r="F277" s="62"/>
      <c r="G277" s="62"/>
      <c r="H277" s="62"/>
      <c r="I277" s="62"/>
      <c r="J277" s="62">
        <f t="shared" si="53"/>
        <v>0</v>
      </c>
      <c r="K277" s="62"/>
      <c r="L277" s="62"/>
      <c r="M277" s="62"/>
      <c r="N277" s="62"/>
      <c r="O277" s="62"/>
      <c r="P277" s="62"/>
      <c r="Q277" s="62">
        <f t="shared" si="54"/>
        <v>0</v>
      </c>
      <c r="R277" s="62"/>
      <c r="S277" s="62"/>
      <c r="T277" s="62">
        <f t="shared" si="55"/>
        <v>0</v>
      </c>
    </row>
    <row r="278" spans="1:20" ht="20.100000000000001" customHeight="1" x14ac:dyDescent="0.25">
      <c r="A278" s="4" t="s">
        <v>98</v>
      </c>
      <c r="B278" s="7" t="s">
        <v>739</v>
      </c>
      <c r="C278" s="5">
        <v>315.2</v>
      </c>
      <c r="D278" s="61"/>
      <c r="E278" s="61"/>
      <c r="F278" s="62"/>
      <c r="G278" s="62"/>
      <c r="H278" s="62"/>
      <c r="I278" s="62"/>
      <c r="J278" s="62">
        <f t="shared" si="53"/>
        <v>0</v>
      </c>
      <c r="K278" s="62"/>
      <c r="L278" s="62"/>
      <c r="M278" s="62"/>
      <c r="N278" s="62"/>
      <c r="O278" s="62"/>
      <c r="P278" s="62"/>
      <c r="Q278" s="62">
        <f t="shared" si="54"/>
        <v>0</v>
      </c>
      <c r="R278" s="62"/>
      <c r="S278" s="62"/>
      <c r="T278" s="62">
        <f t="shared" si="55"/>
        <v>0</v>
      </c>
    </row>
    <row r="279" spans="1:20" ht="20.100000000000001" customHeight="1" x14ac:dyDescent="0.25">
      <c r="A279" s="4" t="s">
        <v>97</v>
      </c>
      <c r="B279" s="7" t="s">
        <v>403</v>
      </c>
      <c r="C279" s="5"/>
      <c r="D279" s="61"/>
      <c r="E279" s="61"/>
      <c r="F279" s="62"/>
      <c r="G279" s="62"/>
      <c r="H279" s="62"/>
      <c r="I279" s="62"/>
      <c r="J279" s="62">
        <f t="shared" si="53"/>
        <v>0</v>
      </c>
      <c r="K279" s="62"/>
      <c r="L279" s="62"/>
      <c r="M279" s="62"/>
      <c r="N279" s="62"/>
      <c r="O279" s="62"/>
      <c r="P279" s="62"/>
      <c r="Q279" s="62">
        <f t="shared" si="54"/>
        <v>0</v>
      </c>
      <c r="R279" s="62"/>
      <c r="S279" s="62"/>
      <c r="T279" s="62">
        <f t="shared" si="55"/>
        <v>0</v>
      </c>
    </row>
    <row r="280" spans="1:20" ht="20.100000000000001" customHeight="1" x14ac:dyDescent="0.25">
      <c r="A280" s="8" t="s">
        <v>96</v>
      </c>
      <c r="B280" s="12" t="s">
        <v>457</v>
      </c>
      <c r="C280" s="5"/>
      <c r="D280" s="65">
        <f t="shared" ref="D280:T280" si="56">SUM(D281:D303)</f>
        <v>3</v>
      </c>
      <c r="E280" s="65">
        <f t="shared" si="56"/>
        <v>1</v>
      </c>
      <c r="F280" s="65">
        <f t="shared" si="56"/>
        <v>15</v>
      </c>
      <c r="G280" s="65">
        <f t="shared" si="56"/>
        <v>8</v>
      </c>
      <c r="H280" s="65">
        <f t="shared" si="56"/>
        <v>0</v>
      </c>
      <c r="I280" s="65">
        <f t="shared" si="56"/>
        <v>1</v>
      </c>
      <c r="J280" s="65">
        <f t="shared" si="56"/>
        <v>9</v>
      </c>
      <c r="K280" s="65">
        <f t="shared" si="56"/>
        <v>0</v>
      </c>
      <c r="L280" s="65">
        <f t="shared" si="56"/>
        <v>1</v>
      </c>
      <c r="M280" s="65">
        <f t="shared" si="56"/>
        <v>9</v>
      </c>
      <c r="N280" s="65">
        <f t="shared" si="56"/>
        <v>2</v>
      </c>
      <c r="O280" s="65">
        <f t="shared" si="56"/>
        <v>5</v>
      </c>
      <c r="P280" s="65">
        <f t="shared" si="56"/>
        <v>0</v>
      </c>
      <c r="Q280" s="65">
        <f t="shared" si="56"/>
        <v>5</v>
      </c>
      <c r="R280" s="65">
        <f t="shared" si="56"/>
        <v>1</v>
      </c>
      <c r="S280" s="65">
        <f t="shared" si="56"/>
        <v>0</v>
      </c>
      <c r="T280" s="65">
        <f t="shared" si="56"/>
        <v>1</v>
      </c>
    </row>
    <row r="281" spans="1:20" ht="20.100000000000001" customHeight="1" x14ac:dyDescent="0.25">
      <c r="A281" s="4" t="s">
        <v>95</v>
      </c>
      <c r="B281" s="7" t="s">
        <v>458</v>
      </c>
      <c r="C281" s="5">
        <v>316</v>
      </c>
      <c r="D281" s="61">
        <v>2</v>
      </c>
      <c r="E281" s="61"/>
      <c r="F281" s="62">
        <v>6</v>
      </c>
      <c r="G281" s="62">
        <v>6</v>
      </c>
      <c r="H281" s="62"/>
      <c r="I281" s="62"/>
      <c r="J281" s="62">
        <f>+I281+H281+G281</f>
        <v>6</v>
      </c>
      <c r="K281" s="62"/>
      <c r="L281" s="62"/>
      <c r="M281" s="62">
        <v>2</v>
      </c>
      <c r="N281" s="62"/>
      <c r="O281" s="62">
        <v>3</v>
      </c>
      <c r="P281" s="62"/>
      <c r="Q281" s="62">
        <f>+O281+P281</f>
        <v>3</v>
      </c>
      <c r="R281" s="62">
        <v>1</v>
      </c>
      <c r="S281" s="62"/>
      <c r="T281" s="62">
        <f>+R281+S281</f>
        <v>1</v>
      </c>
    </row>
    <row r="282" spans="1:20" ht="20.100000000000001" customHeight="1" x14ac:dyDescent="0.25">
      <c r="A282" s="4" t="s">
        <v>94</v>
      </c>
      <c r="B282" s="7" t="s">
        <v>573</v>
      </c>
      <c r="C282" s="5">
        <v>317</v>
      </c>
      <c r="D282" s="61"/>
      <c r="E282" s="61"/>
      <c r="F282" s="62"/>
      <c r="G282" s="62"/>
      <c r="H282" s="62"/>
      <c r="I282" s="62"/>
      <c r="J282" s="62">
        <f>+I282+H282+G282</f>
        <v>0</v>
      </c>
      <c r="K282" s="62"/>
      <c r="L282" s="62"/>
      <c r="M282" s="62"/>
      <c r="N282" s="62"/>
      <c r="O282" s="62"/>
      <c r="P282" s="62"/>
      <c r="Q282" s="62">
        <f>+O282+P282</f>
        <v>0</v>
      </c>
      <c r="R282" s="62"/>
      <c r="S282" s="62"/>
      <c r="T282" s="62">
        <f>+R282+S282</f>
        <v>0</v>
      </c>
    </row>
    <row r="283" spans="1:20" ht="20.100000000000001" customHeight="1" x14ac:dyDescent="0.25">
      <c r="A283" s="4" t="s">
        <v>93</v>
      </c>
      <c r="B283" s="7" t="s">
        <v>459</v>
      </c>
      <c r="C283" s="5">
        <v>319</v>
      </c>
      <c r="D283" s="61"/>
      <c r="E283" s="61"/>
      <c r="F283" s="62"/>
      <c r="G283" s="62"/>
      <c r="H283" s="62"/>
      <c r="I283" s="62"/>
      <c r="J283" s="62">
        <f>+I283+H283+G283</f>
        <v>0</v>
      </c>
      <c r="K283" s="62"/>
      <c r="L283" s="62"/>
      <c r="M283" s="62"/>
      <c r="N283" s="62"/>
      <c r="O283" s="62"/>
      <c r="P283" s="62"/>
      <c r="Q283" s="62">
        <f>+O283+P283</f>
        <v>0</v>
      </c>
      <c r="R283" s="62"/>
      <c r="S283" s="62"/>
      <c r="T283" s="62">
        <f>+R283+S283</f>
        <v>0</v>
      </c>
    </row>
    <row r="284" spans="1:20" ht="20.100000000000001" customHeight="1" x14ac:dyDescent="0.25">
      <c r="A284" s="4" t="s">
        <v>92</v>
      </c>
      <c r="B284" s="7" t="s">
        <v>657</v>
      </c>
      <c r="C284" s="5">
        <v>320</v>
      </c>
      <c r="D284" s="61"/>
      <c r="E284" s="61"/>
      <c r="F284" s="62"/>
      <c r="G284" s="62"/>
      <c r="H284" s="62"/>
      <c r="I284" s="62"/>
      <c r="J284" s="62">
        <f>+I284+H284+G284</f>
        <v>0</v>
      </c>
      <c r="K284" s="62"/>
      <c r="L284" s="62"/>
      <c r="M284" s="62"/>
      <c r="N284" s="62"/>
      <c r="O284" s="62"/>
      <c r="P284" s="62"/>
      <c r="Q284" s="62">
        <f>+O284+P284</f>
        <v>0</v>
      </c>
      <c r="R284" s="62"/>
      <c r="S284" s="62"/>
      <c r="T284" s="62">
        <f>+R284+S284</f>
        <v>0</v>
      </c>
    </row>
    <row r="285" spans="1:20" ht="20.100000000000001" customHeight="1" x14ac:dyDescent="0.25">
      <c r="A285" s="4" t="s">
        <v>91</v>
      </c>
      <c r="B285" s="7" t="s">
        <v>460</v>
      </c>
      <c r="C285" s="5">
        <v>321</v>
      </c>
      <c r="D285" s="65"/>
      <c r="E285" s="65"/>
      <c r="F285" s="65"/>
      <c r="G285" s="65"/>
      <c r="H285" s="65"/>
      <c r="I285" s="65"/>
      <c r="J285" s="65"/>
      <c r="K285" s="65"/>
      <c r="L285" s="65"/>
      <c r="M285" s="65"/>
      <c r="N285" s="65"/>
      <c r="O285" s="65"/>
      <c r="P285" s="65"/>
      <c r="Q285" s="65"/>
      <c r="R285" s="65"/>
      <c r="S285" s="65"/>
      <c r="T285" s="65"/>
    </row>
    <row r="286" spans="1:20" ht="20.100000000000001" customHeight="1" x14ac:dyDescent="0.25">
      <c r="A286" s="4" t="s">
        <v>90</v>
      </c>
      <c r="B286" s="7" t="s">
        <v>574</v>
      </c>
      <c r="C286" s="5">
        <v>322</v>
      </c>
      <c r="D286" s="61"/>
      <c r="E286" s="61"/>
      <c r="F286" s="62">
        <v>3</v>
      </c>
      <c r="G286" s="62">
        <v>1</v>
      </c>
      <c r="H286" s="62"/>
      <c r="I286" s="62">
        <v>1</v>
      </c>
      <c r="J286" s="62">
        <f t="shared" ref="J286:J303" si="57">+I286+H286+G286</f>
        <v>2</v>
      </c>
      <c r="K286" s="62"/>
      <c r="L286" s="62"/>
      <c r="M286" s="62">
        <v>1</v>
      </c>
      <c r="N286" s="62"/>
      <c r="O286" s="62">
        <v>1</v>
      </c>
      <c r="P286" s="62"/>
      <c r="Q286" s="62">
        <f t="shared" ref="Q286:Q303" si="58">+O286+P286</f>
        <v>1</v>
      </c>
      <c r="R286" s="62"/>
      <c r="S286" s="62"/>
      <c r="T286" s="62">
        <f t="shared" ref="T286:T303" si="59">+R286+S286</f>
        <v>0</v>
      </c>
    </row>
    <row r="287" spans="1:20" ht="20.100000000000001" customHeight="1" x14ac:dyDescent="0.25">
      <c r="A287" s="4" t="s">
        <v>89</v>
      </c>
      <c r="B287" s="7" t="s">
        <v>498</v>
      </c>
      <c r="C287" s="5">
        <v>323</v>
      </c>
      <c r="D287" s="61"/>
      <c r="E287" s="61"/>
      <c r="F287" s="62"/>
      <c r="G287" s="62"/>
      <c r="H287" s="62"/>
      <c r="I287" s="62"/>
      <c r="J287" s="62">
        <f t="shared" si="57"/>
        <v>0</v>
      </c>
      <c r="K287" s="62"/>
      <c r="L287" s="62"/>
      <c r="M287" s="62"/>
      <c r="N287" s="62"/>
      <c r="O287" s="62"/>
      <c r="P287" s="62"/>
      <c r="Q287" s="62">
        <f t="shared" si="58"/>
        <v>0</v>
      </c>
      <c r="R287" s="62"/>
      <c r="S287" s="62"/>
      <c r="T287" s="62">
        <f t="shared" si="59"/>
        <v>0</v>
      </c>
    </row>
    <row r="288" spans="1:20" ht="20.100000000000001" customHeight="1" x14ac:dyDescent="0.25">
      <c r="A288" s="4" t="s">
        <v>88</v>
      </c>
      <c r="B288" s="7" t="s">
        <v>575</v>
      </c>
      <c r="C288" s="5">
        <v>324</v>
      </c>
      <c r="D288" s="62"/>
      <c r="E288" s="62"/>
      <c r="F288" s="62"/>
      <c r="G288" s="62"/>
      <c r="H288" s="62"/>
      <c r="I288" s="62"/>
      <c r="J288" s="62">
        <f t="shared" si="57"/>
        <v>0</v>
      </c>
      <c r="K288" s="62"/>
      <c r="L288" s="62"/>
      <c r="M288" s="62"/>
      <c r="N288" s="62"/>
      <c r="O288" s="62"/>
      <c r="P288" s="62"/>
      <c r="Q288" s="62">
        <f t="shared" si="58"/>
        <v>0</v>
      </c>
      <c r="R288" s="62"/>
      <c r="S288" s="62"/>
      <c r="T288" s="62">
        <f t="shared" si="59"/>
        <v>0</v>
      </c>
    </row>
    <row r="289" spans="1:20" ht="20.100000000000001" customHeight="1" x14ac:dyDescent="0.25">
      <c r="A289" s="4" t="s">
        <v>87</v>
      </c>
      <c r="B289" s="7" t="s">
        <v>658</v>
      </c>
      <c r="C289" s="5">
        <v>325</v>
      </c>
      <c r="D289" s="62"/>
      <c r="E289" s="62"/>
      <c r="F289" s="62"/>
      <c r="G289" s="62"/>
      <c r="H289" s="62"/>
      <c r="I289" s="62"/>
      <c r="J289" s="62">
        <f t="shared" si="57"/>
        <v>0</v>
      </c>
      <c r="K289" s="62"/>
      <c r="L289" s="62"/>
      <c r="M289" s="62"/>
      <c r="N289" s="62"/>
      <c r="O289" s="62"/>
      <c r="P289" s="62"/>
      <c r="Q289" s="62">
        <f t="shared" si="58"/>
        <v>0</v>
      </c>
      <c r="R289" s="62"/>
      <c r="S289" s="62"/>
      <c r="T289" s="62">
        <f t="shared" si="59"/>
        <v>0</v>
      </c>
    </row>
    <row r="290" spans="1:20" ht="20.100000000000001" customHeight="1" x14ac:dyDescent="0.25">
      <c r="A290" s="4" t="s">
        <v>86</v>
      </c>
      <c r="B290" s="7" t="s">
        <v>659</v>
      </c>
      <c r="C290" s="5">
        <v>326</v>
      </c>
      <c r="D290" s="62"/>
      <c r="E290" s="62"/>
      <c r="F290" s="62"/>
      <c r="G290" s="62"/>
      <c r="H290" s="62"/>
      <c r="I290" s="62"/>
      <c r="J290" s="62">
        <f t="shared" si="57"/>
        <v>0</v>
      </c>
      <c r="K290" s="62"/>
      <c r="L290" s="62"/>
      <c r="M290" s="62"/>
      <c r="N290" s="62"/>
      <c r="O290" s="62"/>
      <c r="P290" s="62"/>
      <c r="Q290" s="62">
        <f t="shared" si="58"/>
        <v>0</v>
      </c>
      <c r="R290" s="62"/>
      <c r="S290" s="62"/>
      <c r="T290" s="62">
        <f t="shared" si="59"/>
        <v>0</v>
      </c>
    </row>
    <row r="291" spans="1:20" ht="20.100000000000001" customHeight="1" x14ac:dyDescent="0.25">
      <c r="A291" s="4" t="s">
        <v>85</v>
      </c>
      <c r="B291" s="7" t="s">
        <v>576</v>
      </c>
      <c r="C291" s="5">
        <v>327</v>
      </c>
      <c r="D291" s="62">
        <v>1</v>
      </c>
      <c r="E291" s="62">
        <v>1</v>
      </c>
      <c r="F291" s="62">
        <v>3</v>
      </c>
      <c r="G291" s="62"/>
      <c r="H291" s="62"/>
      <c r="I291" s="62"/>
      <c r="J291" s="62">
        <f t="shared" si="57"/>
        <v>0</v>
      </c>
      <c r="K291" s="62"/>
      <c r="L291" s="62"/>
      <c r="M291" s="62">
        <v>4</v>
      </c>
      <c r="N291" s="62">
        <v>1</v>
      </c>
      <c r="O291" s="62"/>
      <c r="P291" s="62"/>
      <c r="Q291" s="62">
        <f t="shared" si="58"/>
        <v>0</v>
      </c>
      <c r="R291" s="62"/>
      <c r="S291" s="62"/>
      <c r="T291" s="62">
        <f t="shared" si="59"/>
        <v>0</v>
      </c>
    </row>
    <row r="292" spans="1:20" ht="20.100000000000001" customHeight="1" x14ac:dyDescent="0.25">
      <c r="A292" s="4" t="s">
        <v>84</v>
      </c>
      <c r="B292" s="7" t="s">
        <v>577</v>
      </c>
      <c r="C292" s="5">
        <v>327.10000000000002</v>
      </c>
      <c r="D292" s="61"/>
      <c r="E292" s="61"/>
      <c r="F292" s="62"/>
      <c r="G292" s="62"/>
      <c r="H292" s="62"/>
      <c r="I292" s="62"/>
      <c r="J292" s="62">
        <f t="shared" si="57"/>
        <v>0</v>
      </c>
      <c r="K292" s="62"/>
      <c r="L292" s="62"/>
      <c r="M292" s="62"/>
      <c r="N292" s="62"/>
      <c r="O292" s="62"/>
      <c r="P292" s="62"/>
      <c r="Q292" s="62">
        <f t="shared" si="58"/>
        <v>0</v>
      </c>
      <c r="R292" s="62"/>
      <c r="S292" s="62"/>
      <c r="T292" s="62">
        <f t="shared" si="59"/>
        <v>0</v>
      </c>
    </row>
    <row r="293" spans="1:20" ht="20.100000000000001" customHeight="1" x14ac:dyDescent="0.25">
      <c r="A293" s="4" t="s">
        <v>83</v>
      </c>
      <c r="B293" s="7" t="s">
        <v>578</v>
      </c>
      <c r="C293" s="5">
        <v>327.2</v>
      </c>
      <c r="D293" s="61"/>
      <c r="E293" s="61"/>
      <c r="F293" s="62"/>
      <c r="G293" s="62"/>
      <c r="H293" s="62"/>
      <c r="I293" s="62"/>
      <c r="J293" s="62">
        <f t="shared" si="57"/>
        <v>0</v>
      </c>
      <c r="K293" s="62"/>
      <c r="L293" s="62"/>
      <c r="M293" s="62"/>
      <c r="N293" s="62"/>
      <c r="O293" s="62"/>
      <c r="P293" s="62"/>
      <c r="Q293" s="62">
        <f t="shared" si="58"/>
        <v>0</v>
      </c>
      <c r="R293" s="62"/>
      <c r="S293" s="62"/>
      <c r="T293" s="62">
        <f t="shared" si="59"/>
        <v>0</v>
      </c>
    </row>
    <row r="294" spans="1:20" ht="20.100000000000001" customHeight="1" x14ac:dyDescent="0.25">
      <c r="A294" s="4" t="s">
        <v>82</v>
      </c>
      <c r="B294" s="7" t="s">
        <v>660</v>
      </c>
      <c r="C294" s="5">
        <v>327.3</v>
      </c>
      <c r="D294" s="61"/>
      <c r="E294" s="61"/>
      <c r="F294" s="62"/>
      <c r="G294" s="62"/>
      <c r="H294" s="62"/>
      <c r="I294" s="62"/>
      <c r="J294" s="62">
        <f t="shared" si="57"/>
        <v>0</v>
      </c>
      <c r="K294" s="62"/>
      <c r="L294" s="62"/>
      <c r="M294" s="62"/>
      <c r="N294" s="62"/>
      <c r="O294" s="62"/>
      <c r="P294" s="62"/>
      <c r="Q294" s="62">
        <f t="shared" si="58"/>
        <v>0</v>
      </c>
      <c r="R294" s="62"/>
      <c r="S294" s="62"/>
      <c r="T294" s="62">
        <f t="shared" si="59"/>
        <v>0</v>
      </c>
    </row>
    <row r="295" spans="1:20" ht="20.100000000000001" customHeight="1" x14ac:dyDescent="0.25">
      <c r="A295" s="4" t="s">
        <v>81</v>
      </c>
      <c r="B295" s="7" t="s">
        <v>579</v>
      </c>
      <c r="C295" s="5">
        <v>327.39999999999998</v>
      </c>
      <c r="D295" s="61"/>
      <c r="E295" s="61"/>
      <c r="F295" s="62"/>
      <c r="G295" s="62"/>
      <c r="H295" s="62"/>
      <c r="I295" s="62"/>
      <c r="J295" s="62">
        <f t="shared" si="57"/>
        <v>0</v>
      </c>
      <c r="K295" s="62"/>
      <c r="L295" s="62"/>
      <c r="M295" s="62"/>
      <c r="N295" s="62"/>
      <c r="O295" s="62"/>
      <c r="P295" s="62"/>
      <c r="Q295" s="62">
        <f t="shared" si="58"/>
        <v>0</v>
      </c>
      <c r="R295" s="62"/>
      <c r="S295" s="62"/>
      <c r="T295" s="62">
        <f t="shared" si="59"/>
        <v>0</v>
      </c>
    </row>
    <row r="296" spans="1:20" ht="20.100000000000001" customHeight="1" x14ac:dyDescent="0.25">
      <c r="A296" s="4" t="s">
        <v>80</v>
      </c>
      <c r="B296" s="7" t="s">
        <v>499</v>
      </c>
      <c r="C296" s="5">
        <v>327.5</v>
      </c>
      <c r="D296" s="61"/>
      <c r="E296" s="61"/>
      <c r="F296" s="62"/>
      <c r="G296" s="62"/>
      <c r="H296" s="62"/>
      <c r="I296" s="62"/>
      <c r="J296" s="62">
        <f t="shared" si="57"/>
        <v>0</v>
      </c>
      <c r="K296" s="62"/>
      <c r="L296" s="62"/>
      <c r="M296" s="62"/>
      <c r="N296" s="62"/>
      <c r="O296" s="62"/>
      <c r="P296" s="62"/>
      <c r="Q296" s="62">
        <f t="shared" si="58"/>
        <v>0</v>
      </c>
      <c r="R296" s="62"/>
      <c r="S296" s="62"/>
      <c r="T296" s="62">
        <f t="shared" si="59"/>
        <v>0</v>
      </c>
    </row>
    <row r="297" spans="1:20" ht="20.100000000000001" customHeight="1" x14ac:dyDescent="0.25">
      <c r="A297" s="4" t="s">
        <v>740</v>
      </c>
      <c r="B297" s="7" t="s">
        <v>741</v>
      </c>
      <c r="C297" s="5">
        <v>327.60000000000002</v>
      </c>
      <c r="D297" s="61"/>
      <c r="E297" s="61"/>
      <c r="F297" s="62"/>
      <c r="G297" s="62"/>
      <c r="H297" s="62"/>
      <c r="I297" s="62"/>
      <c r="J297" s="62">
        <f t="shared" si="57"/>
        <v>0</v>
      </c>
      <c r="K297" s="62"/>
      <c r="L297" s="62"/>
      <c r="M297" s="62"/>
      <c r="N297" s="62"/>
      <c r="O297" s="62"/>
      <c r="P297" s="62"/>
      <c r="Q297" s="62">
        <f t="shared" si="58"/>
        <v>0</v>
      </c>
      <c r="R297" s="62"/>
      <c r="S297" s="62"/>
      <c r="T297" s="62">
        <f t="shared" si="59"/>
        <v>0</v>
      </c>
    </row>
    <row r="298" spans="1:20" ht="20.100000000000001" customHeight="1" x14ac:dyDescent="0.25">
      <c r="A298" s="4" t="s">
        <v>79</v>
      </c>
      <c r="B298" s="7" t="s">
        <v>500</v>
      </c>
      <c r="C298" s="5">
        <v>328</v>
      </c>
      <c r="D298" s="61"/>
      <c r="E298" s="61"/>
      <c r="F298" s="62"/>
      <c r="G298" s="62"/>
      <c r="H298" s="62"/>
      <c r="I298" s="62"/>
      <c r="J298" s="62">
        <f t="shared" si="57"/>
        <v>0</v>
      </c>
      <c r="K298" s="62"/>
      <c r="L298" s="62"/>
      <c r="M298" s="62"/>
      <c r="N298" s="62"/>
      <c r="O298" s="62"/>
      <c r="P298" s="62"/>
      <c r="Q298" s="62">
        <f t="shared" si="58"/>
        <v>0</v>
      </c>
      <c r="R298" s="62"/>
      <c r="S298" s="62"/>
      <c r="T298" s="62">
        <f t="shared" si="59"/>
        <v>0</v>
      </c>
    </row>
    <row r="299" spans="1:20" ht="20.100000000000001" customHeight="1" x14ac:dyDescent="0.25">
      <c r="A299" s="4" t="s">
        <v>78</v>
      </c>
      <c r="B299" s="7" t="s">
        <v>661</v>
      </c>
      <c r="C299" s="5">
        <v>329</v>
      </c>
      <c r="D299" s="61"/>
      <c r="E299" s="61"/>
      <c r="F299" s="62">
        <v>3</v>
      </c>
      <c r="G299" s="62">
        <v>1</v>
      </c>
      <c r="H299" s="62"/>
      <c r="I299" s="62"/>
      <c r="J299" s="62">
        <f t="shared" si="57"/>
        <v>1</v>
      </c>
      <c r="K299" s="62"/>
      <c r="L299" s="62">
        <v>1</v>
      </c>
      <c r="M299" s="62">
        <v>2</v>
      </c>
      <c r="N299" s="62">
        <v>1</v>
      </c>
      <c r="O299" s="62">
        <v>1</v>
      </c>
      <c r="P299" s="62"/>
      <c r="Q299" s="62">
        <f t="shared" si="58"/>
        <v>1</v>
      </c>
      <c r="R299" s="62"/>
      <c r="S299" s="62"/>
      <c r="T299" s="62">
        <f t="shared" si="59"/>
        <v>0</v>
      </c>
    </row>
    <row r="300" spans="1:20" ht="20.100000000000001" customHeight="1" x14ac:dyDescent="0.25">
      <c r="A300" s="4" t="s">
        <v>742</v>
      </c>
      <c r="B300" s="7" t="s">
        <v>743</v>
      </c>
      <c r="C300" s="5">
        <v>329.1</v>
      </c>
      <c r="D300" s="61"/>
      <c r="E300" s="61"/>
      <c r="F300" s="62"/>
      <c r="G300" s="62"/>
      <c r="H300" s="62"/>
      <c r="I300" s="62"/>
      <c r="J300" s="62">
        <f t="shared" si="57"/>
        <v>0</v>
      </c>
      <c r="K300" s="62"/>
      <c r="L300" s="62"/>
      <c r="M300" s="62"/>
      <c r="N300" s="62"/>
      <c r="O300" s="62"/>
      <c r="P300" s="62"/>
      <c r="Q300" s="62">
        <f t="shared" si="58"/>
        <v>0</v>
      </c>
      <c r="R300" s="62"/>
      <c r="S300" s="62"/>
      <c r="T300" s="62">
        <f t="shared" si="59"/>
        <v>0</v>
      </c>
    </row>
    <row r="301" spans="1:20" ht="20.100000000000001" customHeight="1" x14ac:dyDescent="0.25">
      <c r="A301" s="4" t="s">
        <v>77</v>
      </c>
      <c r="B301" s="7" t="s">
        <v>377</v>
      </c>
      <c r="C301" s="5">
        <v>330</v>
      </c>
      <c r="D301" s="61"/>
      <c r="E301" s="61"/>
      <c r="F301" s="62"/>
      <c r="G301" s="62"/>
      <c r="H301" s="62"/>
      <c r="I301" s="62"/>
      <c r="J301" s="62">
        <f t="shared" si="57"/>
        <v>0</v>
      </c>
      <c r="K301" s="62"/>
      <c r="L301" s="62"/>
      <c r="M301" s="62"/>
      <c r="N301" s="62"/>
      <c r="O301" s="62"/>
      <c r="P301" s="62"/>
      <c r="Q301" s="62">
        <f t="shared" si="58"/>
        <v>0</v>
      </c>
      <c r="R301" s="62"/>
      <c r="S301" s="62"/>
      <c r="T301" s="62">
        <f t="shared" si="59"/>
        <v>0</v>
      </c>
    </row>
    <row r="302" spans="1:20" ht="20.100000000000001" customHeight="1" x14ac:dyDescent="0.25">
      <c r="A302" s="4" t="s">
        <v>76</v>
      </c>
      <c r="B302" s="7" t="s">
        <v>369</v>
      </c>
      <c r="C302" s="5">
        <v>331</v>
      </c>
      <c r="D302" s="61"/>
      <c r="E302" s="61"/>
      <c r="F302" s="62"/>
      <c r="G302" s="62"/>
      <c r="H302" s="62"/>
      <c r="I302" s="62"/>
      <c r="J302" s="62">
        <f t="shared" si="57"/>
        <v>0</v>
      </c>
      <c r="K302" s="62"/>
      <c r="L302" s="62"/>
      <c r="M302" s="62"/>
      <c r="N302" s="62"/>
      <c r="O302" s="62"/>
      <c r="P302" s="62"/>
      <c r="Q302" s="62">
        <f t="shared" si="58"/>
        <v>0</v>
      </c>
      <c r="R302" s="62"/>
      <c r="S302" s="62"/>
      <c r="T302" s="62">
        <f t="shared" si="59"/>
        <v>0</v>
      </c>
    </row>
    <row r="303" spans="1:20" ht="20.100000000000001" customHeight="1" x14ac:dyDescent="0.25">
      <c r="A303" s="4" t="s">
        <v>75</v>
      </c>
      <c r="B303" s="7" t="s">
        <v>403</v>
      </c>
      <c r="C303" s="5"/>
      <c r="D303" s="61"/>
      <c r="E303" s="61"/>
      <c r="F303" s="62"/>
      <c r="G303" s="62"/>
      <c r="H303" s="62"/>
      <c r="I303" s="62"/>
      <c r="J303" s="62">
        <f t="shared" si="57"/>
        <v>0</v>
      </c>
      <c r="K303" s="62"/>
      <c r="L303" s="62"/>
      <c r="M303" s="62"/>
      <c r="N303" s="62"/>
      <c r="O303" s="62"/>
      <c r="P303" s="62"/>
      <c r="Q303" s="62">
        <f t="shared" si="58"/>
        <v>0</v>
      </c>
      <c r="R303" s="62"/>
      <c r="S303" s="62"/>
      <c r="T303" s="62">
        <f t="shared" si="59"/>
        <v>0</v>
      </c>
    </row>
    <row r="304" spans="1:20" ht="20.100000000000001" customHeight="1" x14ac:dyDescent="0.25">
      <c r="A304" s="8" t="s">
        <v>74</v>
      </c>
      <c r="B304" s="12" t="s">
        <v>461</v>
      </c>
      <c r="C304" s="5"/>
      <c r="D304" s="65">
        <f t="shared" ref="D304:T304" si="60">SUM(D305:D338)</f>
        <v>5</v>
      </c>
      <c r="E304" s="65">
        <f t="shared" si="60"/>
        <v>0</v>
      </c>
      <c r="F304" s="65">
        <f t="shared" si="60"/>
        <v>11</v>
      </c>
      <c r="G304" s="65">
        <f t="shared" si="60"/>
        <v>11</v>
      </c>
      <c r="H304" s="65">
        <f t="shared" si="60"/>
        <v>0</v>
      </c>
      <c r="I304" s="65">
        <f t="shared" si="60"/>
        <v>0</v>
      </c>
      <c r="J304" s="65">
        <f t="shared" si="60"/>
        <v>11</v>
      </c>
      <c r="K304" s="65">
        <f t="shared" si="60"/>
        <v>0</v>
      </c>
      <c r="L304" s="65">
        <f t="shared" si="60"/>
        <v>0</v>
      </c>
      <c r="M304" s="65">
        <f t="shared" si="60"/>
        <v>5</v>
      </c>
      <c r="N304" s="65">
        <f t="shared" si="60"/>
        <v>0</v>
      </c>
      <c r="O304" s="65">
        <f t="shared" si="60"/>
        <v>1</v>
      </c>
      <c r="P304" s="65">
        <f t="shared" si="60"/>
        <v>0</v>
      </c>
      <c r="Q304" s="65">
        <f t="shared" si="60"/>
        <v>1</v>
      </c>
      <c r="R304" s="65">
        <f t="shared" si="60"/>
        <v>0</v>
      </c>
      <c r="S304" s="65">
        <f t="shared" si="60"/>
        <v>0</v>
      </c>
      <c r="T304" s="65">
        <f t="shared" si="60"/>
        <v>0</v>
      </c>
    </row>
    <row r="305" spans="1:20" ht="20.100000000000001" customHeight="1" x14ac:dyDescent="0.25">
      <c r="A305" s="4" t="s">
        <v>73</v>
      </c>
      <c r="B305" s="7" t="s">
        <v>580</v>
      </c>
      <c r="C305" s="5">
        <v>332</v>
      </c>
      <c r="D305" s="61"/>
      <c r="E305" s="61"/>
      <c r="F305" s="62"/>
      <c r="G305" s="62"/>
      <c r="H305" s="62"/>
      <c r="I305" s="62"/>
      <c r="J305" s="62">
        <f t="shared" ref="J305:J338" si="61">+I305+H305+G305</f>
        <v>0</v>
      </c>
      <c r="K305" s="62"/>
      <c r="L305" s="62"/>
      <c r="M305" s="62"/>
      <c r="N305" s="62"/>
      <c r="O305" s="62"/>
      <c r="P305" s="62"/>
      <c r="Q305" s="62">
        <f t="shared" ref="Q305:Q338" si="62">+O305+P305</f>
        <v>0</v>
      </c>
      <c r="R305" s="62"/>
      <c r="S305" s="62"/>
      <c r="T305" s="62">
        <f t="shared" ref="T305:T338" si="63">+R305+S305</f>
        <v>0</v>
      </c>
    </row>
    <row r="306" spans="1:20" ht="20.100000000000001" customHeight="1" x14ac:dyDescent="0.25">
      <c r="A306" s="4" t="s">
        <v>72</v>
      </c>
      <c r="B306" s="7" t="s">
        <v>581</v>
      </c>
      <c r="C306" s="5">
        <v>332.1</v>
      </c>
      <c r="D306" s="61"/>
      <c r="E306" s="61"/>
      <c r="F306" s="62"/>
      <c r="G306" s="62"/>
      <c r="H306" s="62"/>
      <c r="I306" s="62"/>
      <c r="J306" s="62">
        <f t="shared" si="61"/>
        <v>0</v>
      </c>
      <c r="K306" s="62"/>
      <c r="L306" s="62"/>
      <c r="M306" s="62"/>
      <c r="N306" s="62"/>
      <c r="O306" s="62"/>
      <c r="P306" s="62"/>
      <c r="Q306" s="62">
        <f t="shared" si="62"/>
        <v>0</v>
      </c>
      <c r="R306" s="62"/>
      <c r="S306" s="62"/>
      <c r="T306" s="62">
        <f t="shared" si="63"/>
        <v>0</v>
      </c>
    </row>
    <row r="307" spans="1:20" ht="20.100000000000001" customHeight="1" x14ac:dyDescent="0.25">
      <c r="A307" s="4" t="s">
        <v>71</v>
      </c>
      <c r="B307" s="7" t="s">
        <v>582</v>
      </c>
      <c r="C307" s="6">
        <v>332.2</v>
      </c>
      <c r="D307" s="61"/>
      <c r="E307" s="61"/>
      <c r="F307" s="62"/>
      <c r="G307" s="62"/>
      <c r="H307" s="62"/>
      <c r="I307" s="62"/>
      <c r="J307" s="62">
        <f t="shared" si="61"/>
        <v>0</v>
      </c>
      <c r="K307" s="62"/>
      <c r="L307" s="62"/>
      <c r="M307" s="62"/>
      <c r="N307" s="62"/>
      <c r="O307" s="62"/>
      <c r="P307" s="62"/>
      <c r="Q307" s="62">
        <f t="shared" si="62"/>
        <v>0</v>
      </c>
      <c r="R307" s="62"/>
      <c r="S307" s="62"/>
      <c r="T307" s="62">
        <f t="shared" si="63"/>
        <v>0</v>
      </c>
    </row>
    <row r="308" spans="1:20" ht="20.100000000000001" customHeight="1" x14ac:dyDescent="0.25">
      <c r="A308" s="4" t="s">
        <v>744</v>
      </c>
      <c r="B308" s="7" t="s">
        <v>745</v>
      </c>
      <c r="C308" s="6">
        <v>332.3</v>
      </c>
      <c r="D308" s="61"/>
      <c r="E308" s="61"/>
      <c r="F308" s="62"/>
      <c r="G308" s="62"/>
      <c r="H308" s="62"/>
      <c r="I308" s="62"/>
      <c r="J308" s="62">
        <f t="shared" si="61"/>
        <v>0</v>
      </c>
      <c r="K308" s="62"/>
      <c r="L308" s="62"/>
      <c r="M308" s="62"/>
      <c r="N308" s="62"/>
      <c r="O308" s="62"/>
      <c r="P308" s="62"/>
      <c r="Q308" s="62">
        <f t="shared" si="62"/>
        <v>0</v>
      </c>
      <c r="R308" s="62"/>
      <c r="S308" s="62"/>
      <c r="T308" s="62">
        <f t="shared" si="63"/>
        <v>0</v>
      </c>
    </row>
    <row r="309" spans="1:20" ht="20.100000000000001" customHeight="1" x14ac:dyDescent="0.25">
      <c r="A309" s="4" t="s">
        <v>746</v>
      </c>
      <c r="B309" s="7" t="s">
        <v>747</v>
      </c>
      <c r="C309" s="6">
        <v>332.4</v>
      </c>
      <c r="D309" s="61"/>
      <c r="E309" s="61"/>
      <c r="F309" s="62"/>
      <c r="G309" s="62"/>
      <c r="H309" s="62"/>
      <c r="I309" s="62"/>
      <c r="J309" s="62">
        <f t="shared" si="61"/>
        <v>0</v>
      </c>
      <c r="K309" s="62"/>
      <c r="L309" s="62"/>
      <c r="M309" s="62"/>
      <c r="N309" s="62"/>
      <c r="O309" s="62"/>
      <c r="P309" s="62"/>
      <c r="Q309" s="62">
        <f t="shared" si="62"/>
        <v>0</v>
      </c>
      <c r="R309" s="62"/>
      <c r="S309" s="62"/>
      <c r="T309" s="62">
        <f t="shared" si="63"/>
        <v>0</v>
      </c>
    </row>
    <row r="310" spans="1:20" ht="20.100000000000001" customHeight="1" x14ac:dyDescent="0.25">
      <c r="A310" s="4" t="s">
        <v>748</v>
      </c>
      <c r="B310" s="7" t="s">
        <v>749</v>
      </c>
      <c r="C310" s="6">
        <v>332.5</v>
      </c>
      <c r="D310" s="61"/>
      <c r="E310" s="61"/>
      <c r="F310" s="62"/>
      <c r="G310" s="62"/>
      <c r="H310" s="62"/>
      <c r="I310" s="62"/>
      <c r="J310" s="62">
        <f t="shared" si="61"/>
        <v>0</v>
      </c>
      <c r="K310" s="62"/>
      <c r="L310" s="62"/>
      <c r="M310" s="62"/>
      <c r="N310" s="62"/>
      <c r="O310" s="62"/>
      <c r="P310" s="62"/>
      <c r="Q310" s="62">
        <f t="shared" si="62"/>
        <v>0</v>
      </c>
      <c r="R310" s="62"/>
      <c r="S310" s="62"/>
      <c r="T310" s="62">
        <f t="shared" si="63"/>
        <v>0</v>
      </c>
    </row>
    <row r="311" spans="1:20" ht="20.100000000000001" customHeight="1" x14ac:dyDescent="0.25">
      <c r="A311" s="4" t="s">
        <v>70</v>
      </c>
      <c r="B311" s="7" t="s">
        <v>462</v>
      </c>
      <c r="C311" s="6">
        <v>333</v>
      </c>
      <c r="D311" s="61">
        <v>4</v>
      </c>
      <c r="E311" s="61"/>
      <c r="F311" s="62">
        <v>7</v>
      </c>
      <c r="G311" s="62">
        <v>8</v>
      </c>
      <c r="H311" s="62"/>
      <c r="I311" s="62"/>
      <c r="J311" s="62">
        <f t="shared" si="61"/>
        <v>8</v>
      </c>
      <c r="K311" s="62"/>
      <c r="L311" s="62"/>
      <c r="M311" s="62">
        <v>3</v>
      </c>
      <c r="N311" s="62"/>
      <c r="O311" s="62"/>
      <c r="P311" s="62"/>
      <c r="Q311" s="62">
        <f t="shared" si="62"/>
        <v>0</v>
      </c>
      <c r="R311" s="62"/>
      <c r="S311" s="62"/>
      <c r="T311" s="62">
        <f t="shared" si="63"/>
        <v>0</v>
      </c>
    </row>
    <row r="312" spans="1:20" ht="20.100000000000001" customHeight="1" x14ac:dyDescent="0.25">
      <c r="A312" s="4" t="s">
        <v>69</v>
      </c>
      <c r="B312" s="7" t="s">
        <v>463</v>
      </c>
      <c r="C312" s="6">
        <v>334</v>
      </c>
      <c r="D312" s="61"/>
      <c r="E312" s="61"/>
      <c r="F312" s="62"/>
      <c r="G312" s="62"/>
      <c r="H312" s="62"/>
      <c r="I312" s="62"/>
      <c r="J312" s="62">
        <f t="shared" si="61"/>
        <v>0</v>
      </c>
      <c r="K312" s="62"/>
      <c r="L312" s="62"/>
      <c r="M312" s="62"/>
      <c r="N312" s="62"/>
      <c r="O312" s="62"/>
      <c r="P312" s="62"/>
      <c r="Q312" s="62">
        <f t="shared" si="62"/>
        <v>0</v>
      </c>
      <c r="R312" s="62"/>
      <c r="S312" s="62"/>
      <c r="T312" s="62">
        <f t="shared" si="63"/>
        <v>0</v>
      </c>
    </row>
    <row r="313" spans="1:20" ht="20.100000000000001" customHeight="1" x14ac:dyDescent="0.25">
      <c r="A313" s="4" t="s">
        <v>68</v>
      </c>
      <c r="B313" s="7" t="s">
        <v>504</v>
      </c>
      <c r="C313" s="6">
        <v>334.1</v>
      </c>
      <c r="D313" s="61"/>
      <c r="E313" s="61"/>
      <c r="F313" s="62"/>
      <c r="G313" s="62"/>
      <c r="H313" s="62"/>
      <c r="I313" s="62"/>
      <c r="J313" s="62">
        <f t="shared" si="61"/>
        <v>0</v>
      </c>
      <c r="K313" s="62"/>
      <c r="L313" s="62"/>
      <c r="M313" s="62"/>
      <c r="N313" s="62"/>
      <c r="O313" s="62"/>
      <c r="P313" s="62"/>
      <c r="Q313" s="62">
        <f t="shared" si="62"/>
        <v>0</v>
      </c>
      <c r="R313" s="62"/>
      <c r="S313" s="62"/>
      <c r="T313" s="62">
        <f t="shared" si="63"/>
        <v>0</v>
      </c>
    </row>
    <row r="314" spans="1:20" ht="20.100000000000001" customHeight="1" x14ac:dyDescent="0.25">
      <c r="A314" s="4" t="s">
        <v>67</v>
      </c>
      <c r="B314" s="7" t="s">
        <v>464</v>
      </c>
      <c r="C314" s="5">
        <v>335</v>
      </c>
      <c r="D314" s="61"/>
      <c r="E314" s="61"/>
      <c r="F314" s="62"/>
      <c r="G314" s="62"/>
      <c r="H314" s="62"/>
      <c r="I314" s="62"/>
      <c r="J314" s="62">
        <f t="shared" si="61"/>
        <v>0</v>
      </c>
      <c r="K314" s="62"/>
      <c r="L314" s="62"/>
      <c r="M314" s="62"/>
      <c r="N314" s="62"/>
      <c r="O314" s="62"/>
      <c r="P314" s="62"/>
      <c r="Q314" s="62">
        <f t="shared" si="62"/>
        <v>0</v>
      </c>
      <c r="R314" s="62"/>
      <c r="S314" s="62"/>
      <c r="T314" s="62">
        <f t="shared" si="63"/>
        <v>0</v>
      </c>
    </row>
    <row r="315" spans="1:20" ht="20.100000000000001" customHeight="1" x14ac:dyDescent="0.25">
      <c r="A315" s="4" t="s">
        <v>66</v>
      </c>
      <c r="B315" s="7" t="s">
        <v>583</v>
      </c>
      <c r="C315" s="5">
        <v>336</v>
      </c>
      <c r="D315" s="64"/>
      <c r="E315" s="64"/>
      <c r="F315" s="64"/>
      <c r="G315" s="64"/>
      <c r="H315" s="64"/>
      <c r="I315" s="64"/>
      <c r="J315" s="62">
        <f t="shared" si="61"/>
        <v>0</v>
      </c>
      <c r="K315" s="64"/>
      <c r="L315" s="64"/>
      <c r="M315" s="64"/>
      <c r="N315" s="64"/>
      <c r="O315" s="64"/>
      <c r="P315" s="64"/>
      <c r="Q315" s="62">
        <f t="shared" si="62"/>
        <v>0</v>
      </c>
      <c r="R315" s="64"/>
      <c r="S315" s="64"/>
      <c r="T315" s="62">
        <f t="shared" si="63"/>
        <v>0</v>
      </c>
    </row>
    <row r="316" spans="1:20" ht="20.100000000000001" customHeight="1" x14ac:dyDescent="0.25">
      <c r="A316" s="4" t="s">
        <v>65</v>
      </c>
      <c r="B316" s="7" t="s">
        <v>584</v>
      </c>
      <c r="C316" s="5">
        <v>337</v>
      </c>
      <c r="D316" s="62"/>
      <c r="E316" s="62"/>
      <c r="F316" s="62"/>
      <c r="G316" s="62"/>
      <c r="H316" s="62"/>
      <c r="I316" s="62"/>
      <c r="J316" s="62">
        <f t="shared" si="61"/>
        <v>0</v>
      </c>
      <c r="K316" s="62"/>
      <c r="L316" s="62"/>
      <c r="M316" s="62"/>
      <c r="N316" s="62"/>
      <c r="O316" s="62"/>
      <c r="P316" s="62"/>
      <c r="Q316" s="62">
        <f t="shared" si="62"/>
        <v>0</v>
      </c>
      <c r="R316" s="62"/>
      <c r="S316" s="62"/>
      <c r="T316" s="62">
        <f t="shared" si="63"/>
        <v>0</v>
      </c>
    </row>
    <row r="317" spans="1:20" ht="20.100000000000001" customHeight="1" x14ac:dyDescent="0.25">
      <c r="A317" s="4" t="s">
        <v>64</v>
      </c>
      <c r="B317" s="7" t="s">
        <v>585</v>
      </c>
      <c r="C317" s="5">
        <v>338</v>
      </c>
      <c r="D317" s="62"/>
      <c r="E317" s="62"/>
      <c r="F317" s="62">
        <v>2</v>
      </c>
      <c r="G317" s="62"/>
      <c r="H317" s="62"/>
      <c r="I317" s="62"/>
      <c r="J317" s="62">
        <f t="shared" si="61"/>
        <v>0</v>
      </c>
      <c r="K317" s="62"/>
      <c r="L317" s="62"/>
      <c r="M317" s="62">
        <v>2</v>
      </c>
      <c r="N317" s="62"/>
      <c r="O317" s="62"/>
      <c r="P317" s="62"/>
      <c r="Q317" s="62">
        <f t="shared" si="62"/>
        <v>0</v>
      </c>
      <c r="R317" s="62"/>
      <c r="S317" s="62"/>
      <c r="T317" s="62">
        <f t="shared" si="63"/>
        <v>0</v>
      </c>
    </row>
    <row r="318" spans="1:20" ht="20.100000000000001" customHeight="1" x14ac:dyDescent="0.25">
      <c r="A318" s="4" t="s">
        <v>750</v>
      </c>
      <c r="B318" s="7" t="s">
        <v>751</v>
      </c>
      <c r="C318" s="5">
        <v>338.1</v>
      </c>
      <c r="D318" s="62"/>
      <c r="E318" s="62"/>
      <c r="F318" s="62"/>
      <c r="G318" s="62"/>
      <c r="H318" s="62"/>
      <c r="I318" s="62"/>
      <c r="J318" s="62">
        <f t="shared" si="61"/>
        <v>0</v>
      </c>
      <c r="K318" s="62"/>
      <c r="L318" s="62"/>
      <c r="M318" s="62"/>
      <c r="N318" s="62"/>
      <c r="O318" s="62"/>
      <c r="P318" s="62"/>
      <c r="Q318" s="62">
        <f t="shared" si="62"/>
        <v>0</v>
      </c>
      <c r="R318" s="62"/>
      <c r="S318" s="62"/>
      <c r="T318" s="62">
        <f t="shared" si="63"/>
        <v>0</v>
      </c>
    </row>
    <row r="319" spans="1:20" ht="20.100000000000001" customHeight="1" x14ac:dyDescent="0.25">
      <c r="A319" s="4" t="s">
        <v>63</v>
      </c>
      <c r="B319" s="7" t="s">
        <v>586</v>
      </c>
      <c r="C319" s="5">
        <v>339</v>
      </c>
      <c r="D319" s="62"/>
      <c r="E319" s="62"/>
      <c r="F319" s="62"/>
      <c r="G319" s="62"/>
      <c r="H319" s="62"/>
      <c r="I319" s="62"/>
      <c r="J319" s="62">
        <f t="shared" si="61"/>
        <v>0</v>
      </c>
      <c r="K319" s="62"/>
      <c r="L319" s="62"/>
      <c r="M319" s="62"/>
      <c r="N319" s="62"/>
      <c r="O319" s="62"/>
      <c r="P319" s="62"/>
      <c r="Q319" s="62">
        <f t="shared" si="62"/>
        <v>0</v>
      </c>
      <c r="R319" s="62"/>
      <c r="S319" s="62"/>
      <c r="T319" s="62">
        <f t="shared" si="63"/>
        <v>0</v>
      </c>
    </row>
    <row r="320" spans="1:20" ht="20.100000000000001" customHeight="1" x14ac:dyDescent="0.25">
      <c r="A320" s="4" t="s">
        <v>62</v>
      </c>
      <c r="B320" s="7" t="s">
        <v>587</v>
      </c>
      <c r="C320" s="5">
        <v>340</v>
      </c>
      <c r="D320" s="62"/>
      <c r="E320" s="62"/>
      <c r="F320" s="62"/>
      <c r="G320" s="62"/>
      <c r="H320" s="62"/>
      <c r="I320" s="62"/>
      <c r="J320" s="62">
        <f t="shared" si="61"/>
        <v>0</v>
      </c>
      <c r="K320" s="62"/>
      <c r="L320" s="62"/>
      <c r="M320" s="62"/>
      <c r="N320" s="62"/>
      <c r="O320" s="62"/>
      <c r="P320" s="62"/>
      <c r="Q320" s="62">
        <f t="shared" si="62"/>
        <v>0</v>
      </c>
      <c r="R320" s="62"/>
      <c r="S320" s="62"/>
      <c r="T320" s="62">
        <f t="shared" si="63"/>
        <v>0</v>
      </c>
    </row>
    <row r="321" spans="1:20" ht="20.100000000000001" customHeight="1" x14ac:dyDescent="0.25">
      <c r="A321" s="4" t="s">
        <v>61</v>
      </c>
      <c r="B321" s="7" t="s">
        <v>752</v>
      </c>
      <c r="C321" s="5">
        <v>341</v>
      </c>
      <c r="D321" s="61"/>
      <c r="E321" s="61"/>
      <c r="F321" s="62"/>
      <c r="G321" s="62"/>
      <c r="H321" s="62"/>
      <c r="I321" s="62"/>
      <c r="J321" s="62">
        <f t="shared" si="61"/>
        <v>0</v>
      </c>
      <c r="K321" s="62"/>
      <c r="L321" s="62"/>
      <c r="M321" s="62"/>
      <c r="N321" s="62"/>
      <c r="O321" s="62"/>
      <c r="P321" s="62"/>
      <c r="Q321" s="62">
        <f t="shared" si="62"/>
        <v>0</v>
      </c>
      <c r="R321" s="62"/>
      <c r="S321" s="62"/>
      <c r="T321" s="62">
        <f t="shared" si="63"/>
        <v>0</v>
      </c>
    </row>
    <row r="322" spans="1:20" ht="20.100000000000001" customHeight="1" x14ac:dyDescent="0.25">
      <c r="A322" s="4" t="s">
        <v>60</v>
      </c>
      <c r="B322" s="7" t="s">
        <v>588</v>
      </c>
      <c r="C322" s="5">
        <v>342</v>
      </c>
      <c r="D322" s="61"/>
      <c r="E322" s="61"/>
      <c r="F322" s="62"/>
      <c r="G322" s="62"/>
      <c r="H322" s="62"/>
      <c r="I322" s="62"/>
      <c r="J322" s="62">
        <f t="shared" si="61"/>
        <v>0</v>
      </c>
      <c r="K322" s="62"/>
      <c r="L322" s="62"/>
      <c r="M322" s="62"/>
      <c r="N322" s="62"/>
      <c r="O322" s="62"/>
      <c r="P322" s="62"/>
      <c r="Q322" s="62">
        <f t="shared" si="62"/>
        <v>0</v>
      </c>
      <c r="R322" s="62"/>
      <c r="S322" s="62"/>
      <c r="T322" s="62">
        <f t="shared" si="63"/>
        <v>0</v>
      </c>
    </row>
    <row r="323" spans="1:20" ht="20.100000000000001" customHeight="1" x14ac:dyDescent="0.25">
      <c r="A323" s="4" t="s">
        <v>753</v>
      </c>
      <c r="B323" s="7" t="s">
        <v>754</v>
      </c>
      <c r="C323" s="5">
        <v>342.1</v>
      </c>
      <c r="D323" s="61"/>
      <c r="E323" s="61"/>
      <c r="F323" s="62"/>
      <c r="G323" s="62"/>
      <c r="H323" s="62"/>
      <c r="I323" s="62"/>
      <c r="J323" s="62">
        <f t="shared" si="61"/>
        <v>0</v>
      </c>
      <c r="K323" s="62"/>
      <c r="L323" s="62"/>
      <c r="M323" s="62"/>
      <c r="N323" s="62"/>
      <c r="O323" s="62"/>
      <c r="P323" s="62"/>
      <c r="Q323" s="62">
        <f t="shared" si="62"/>
        <v>0</v>
      </c>
      <c r="R323" s="62"/>
      <c r="S323" s="62"/>
      <c r="T323" s="62">
        <f t="shared" si="63"/>
        <v>0</v>
      </c>
    </row>
    <row r="324" spans="1:20" ht="20.100000000000001" customHeight="1" x14ac:dyDescent="0.25">
      <c r="A324" s="4" t="s">
        <v>59</v>
      </c>
      <c r="B324" s="7" t="s">
        <v>589</v>
      </c>
      <c r="C324" s="5">
        <v>343</v>
      </c>
      <c r="D324" s="61"/>
      <c r="E324" s="61"/>
      <c r="F324" s="62"/>
      <c r="G324" s="62"/>
      <c r="H324" s="62"/>
      <c r="I324" s="62"/>
      <c r="J324" s="62">
        <f t="shared" si="61"/>
        <v>0</v>
      </c>
      <c r="K324" s="62"/>
      <c r="L324" s="62"/>
      <c r="M324" s="62"/>
      <c r="N324" s="62"/>
      <c r="O324" s="62"/>
      <c r="P324" s="62"/>
      <c r="Q324" s="62">
        <f t="shared" si="62"/>
        <v>0</v>
      </c>
      <c r="R324" s="62"/>
      <c r="S324" s="62"/>
      <c r="T324" s="62">
        <f t="shared" si="63"/>
        <v>0</v>
      </c>
    </row>
    <row r="325" spans="1:20" ht="20.100000000000001" customHeight="1" x14ac:dyDescent="0.25">
      <c r="A325" s="4" t="s">
        <v>58</v>
      </c>
      <c r="B325" s="7" t="s">
        <v>590</v>
      </c>
      <c r="C325" s="5">
        <v>344</v>
      </c>
      <c r="D325" s="61"/>
      <c r="E325" s="61"/>
      <c r="F325" s="62"/>
      <c r="G325" s="62"/>
      <c r="H325" s="62"/>
      <c r="I325" s="62"/>
      <c r="J325" s="62">
        <f t="shared" si="61"/>
        <v>0</v>
      </c>
      <c r="K325" s="62"/>
      <c r="L325" s="62"/>
      <c r="M325" s="62"/>
      <c r="N325" s="62"/>
      <c r="O325" s="62"/>
      <c r="P325" s="62"/>
      <c r="Q325" s="62">
        <f t="shared" si="62"/>
        <v>0</v>
      </c>
      <c r="R325" s="62"/>
      <c r="S325" s="62"/>
      <c r="T325" s="62">
        <f t="shared" si="63"/>
        <v>0</v>
      </c>
    </row>
    <row r="326" spans="1:20" ht="20.100000000000001" customHeight="1" x14ac:dyDescent="0.25">
      <c r="A326" s="4" t="s">
        <v>57</v>
      </c>
      <c r="B326" s="7" t="s">
        <v>662</v>
      </c>
      <c r="C326" s="5">
        <v>345</v>
      </c>
      <c r="D326" s="61"/>
      <c r="E326" s="61"/>
      <c r="F326" s="62">
        <v>1</v>
      </c>
      <c r="G326" s="62">
        <v>1</v>
      </c>
      <c r="H326" s="62"/>
      <c r="I326" s="62"/>
      <c r="J326" s="62">
        <f t="shared" si="61"/>
        <v>1</v>
      </c>
      <c r="K326" s="62"/>
      <c r="L326" s="62"/>
      <c r="M326" s="62"/>
      <c r="N326" s="62"/>
      <c r="O326" s="62"/>
      <c r="P326" s="62"/>
      <c r="Q326" s="62">
        <f t="shared" si="62"/>
        <v>0</v>
      </c>
      <c r="R326" s="62"/>
      <c r="S326" s="62"/>
      <c r="T326" s="62">
        <f t="shared" si="63"/>
        <v>0</v>
      </c>
    </row>
    <row r="327" spans="1:20" ht="20.100000000000001" customHeight="1" x14ac:dyDescent="0.25">
      <c r="A327" s="4" t="s">
        <v>56</v>
      </c>
      <c r="B327" s="7" t="s">
        <v>591</v>
      </c>
      <c r="C327" s="5">
        <v>345.1</v>
      </c>
      <c r="D327" s="61"/>
      <c r="E327" s="61"/>
      <c r="F327" s="62"/>
      <c r="G327" s="62"/>
      <c r="H327" s="62"/>
      <c r="I327" s="62"/>
      <c r="J327" s="62">
        <f t="shared" si="61"/>
        <v>0</v>
      </c>
      <c r="K327" s="62"/>
      <c r="L327" s="62"/>
      <c r="M327" s="62"/>
      <c r="N327" s="62"/>
      <c r="O327" s="62"/>
      <c r="P327" s="62"/>
      <c r="Q327" s="62">
        <f t="shared" si="62"/>
        <v>0</v>
      </c>
      <c r="R327" s="62"/>
      <c r="S327" s="62"/>
      <c r="T327" s="62">
        <f t="shared" si="63"/>
        <v>0</v>
      </c>
    </row>
    <row r="328" spans="1:20" ht="20.100000000000001" customHeight="1" x14ac:dyDescent="0.25">
      <c r="A328" s="4" t="s">
        <v>55</v>
      </c>
      <c r="B328" s="7" t="s">
        <v>465</v>
      </c>
      <c r="C328" s="5">
        <v>346</v>
      </c>
      <c r="D328" s="61"/>
      <c r="E328" s="61"/>
      <c r="F328" s="62"/>
      <c r="G328" s="62"/>
      <c r="H328" s="62"/>
      <c r="I328" s="62"/>
      <c r="J328" s="62">
        <f t="shared" si="61"/>
        <v>0</v>
      </c>
      <c r="K328" s="62"/>
      <c r="L328" s="62"/>
      <c r="M328" s="62"/>
      <c r="N328" s="62"/>
      <c r="O328" s="62"/>
      <c r="P328" s="62"/>
      <c r="Q328" s="62">
        <f t="shared" si="62"/>
        <v>0</v>
      </c>
      <c r="R328" s="62"/>
      <c r="S328" s="62"/>
      <c r="T328" s="62">
        <f t="shared" si="63"/>
        <v>0</v>
      </c>
    </row>
    <row r="329" spans="1:20" ht="20.100000000000001" customHeight="1" x14ac:dyDescent="0.25">
      <c r="A329" s="4" t="s">
        <v>54</v>
      </c>
      <c r="B329" s="7" t="s">
        <v>592</v>
      </c>
      <c r="C329" s="5">
        <v>347</v>
      </c>
      <c r="D329" s="61">
        <v>1</v>
      </c>
      <c r="E329" s="61"/>
      <c r="F329" s="62"/>
      <c r="G329" s="62">
        <v>1</v>
      </c>
      <c r="H329" s="62"/>
      <c r="I329" s="62"/>
      <c r="J329" s="62">
        <f t="shared" si="61"/>
        <v>1</v>
      </c>
      <c r="K329" s="62"/>
      <c r="L329" s="62"/>
      <c r="M329" s="62"/>
      <c r="N329" s="62"/>
      <c r="O329" s="62">
        <v>1</v>
      </c>
      <c r="P329" s="62"/>
      <c r="Q329" s="62">
        <f t="shared" si="62"/>
        <v>1</v>
      </c>
      <c r="R329" s="62"/>
      <c r="S329" s="62"/>
      <c r="T329" s="62">
        <f t="shared" si="63"/>
        <v>0</v>
      </c>
    </row>
    <row r="330" spans="1:20" ht="20.100000000000001" customHeight="1" x14ac:dyDescent="0.25">
      <c r="A330" s="4" t="s">
        <v>53</v>
      </c>
      <c r="B330" s="7" t="s">
        <v>663</v>
      </c>
      <c r="C330" s="5">
        <v>348</v>
      </c>
      <c r="D330" s="61"/>
      <c r="E330" s="61"/>
      <c r="F330" s="62"/>
      <c r="G330" s="62"/>
      <c r="H330" s="62"/>
      <c r="I330" s="62"/>
      <c r="J330" s="62">
        <f t="shared" si="61"/>
        <v>0</v>
      </c>
      <c r="K330" s="62"/>
      <c r="L330" s="62"/>
      <c r="M330" s="62"/>
      <c r="N330" s="62"/>
      <c r="O330" s="62"/>
      <c r="P330" s="62"/>
      <c r="Q330" s="62">
        <f t="shared" si="62"/>
        <v>0</v>
      </c>
      <c r="R330" s="62"/>
      <c r="S330" s="62"/>
      <c r="T330" s="62">
        <f t="shared" si="63"/>
        <v>0</v>
      </c>
    </row>
    <row r="331" spans="1:20" ht="20.100000000000001" customHeight="1" x14ac:dyDescent="0.25">
      <c r="A331" s="4" t="s">
        <v>52</v>
      </c>
      <c r="B331" s="7" t="s">
        <v>466</v>
      </c>
      <c r="C331" s="5">
        <v>349</v>
      </c>
      <c r="D331" s="61"/>
      <c r="E331" s="61"/>
      <c r="F331" s="62"/>
      <c r="G331" s="62"/>
      <c r="H331" s="62"/>
      <c r="I331" s="62"/>
      <c r="J331" s="62">
        <f t="shared" si="61"/>
        <v>0</v>
      </c>
      <c r="K331" s="62"/>
      <c r="L331" s="62"/>
      <c r="M331" s="62"/>
      <c r="N331" s="62"/>
      <c r="O331" s="62"/>
      <c r="P331" s="62"/>
      <c r="Q331" s="62">
        <f t="shared" si="62"/>
        <v>0</v>
      </c>
      <c r="R331" s="62"/>
      <c r="S331" s="62"/>
      <c r="T331" s="62">
        <f t="shared" si="63"/>
        <v>0</v>
      </c>
    </row>
    <row r="332" spans="1:20" ht="20.100000000000001" customHeight="1" x14ac:dyDescent="0.25">
      <c r="A332" s="4" t="s">
        <v>51</v>
      </c>
      <c r="B332" s="7" t="s">
        <v>593</v>
      </c>
      <c r="C332" s="5">
        <v>350</v>
      </c>
      <c r="D332" s="61"/>
      <c r="E332" s="61"/>
      <c r="F332" s="62"/>
      <c r="G332" s="62"/>
      <c r="H332" s="62"/>
      <c r="I332" s="62"/>
      <c r="J332" s="62">
        <f t="shared" si="61"/>
        <v>0</v>
      </c>
      <c r="K332" s="62"/>
      <c r="L332" s="62"/>
      <c r="M332" s="62"/>
      <c r="N332" s="62"/>
      <c r="O332" s="62"/>
      <c r="P332" s="62"/>
      <c r="Q332" s="62">
        <f t="shared" si="62"/>
        <v>0</v>
      </c>
      <c r="R332" s="62"/>
      <c r="S332" s="62"/>
      <c r="T332" s="62">
        <f t="shared" si="63"/>
        <v>0</v>
      </c>
    </row>
    <row r="333" spans="1:20" ht="20.100000000000001" customHeight="1" x14ac:dyDescent="0.25">
      <c r="A333" s="4" t="s">
        <v>50</v>
      </c>
      <c r="B333" s="5" t="s">
        <v>664</v>
      </c>
      <c r="C333" s="5">
        <v>351</v>
      </c>
      <c r="D333" s="61"/>
      <c r="E333" s="61"/>
      <c r="F333" s="62"/>
      <c r="G333" s="62"/>
      <c r="H333" s="62"/>
      <c r="I333" s="62"/>
      <c r="J333" s="62">
        <f t="shared" si="61"/>
        <v>0</v>
      </c>
      <c r="K333" s="62"/>
      <c r="L333" s="62"/>
      <c r="M333" s="62"/>
      <c r="N333" s="62"/>
      <c r="O333" s="62"/>
      <c r="P333" s="62"/>
      <c r="Q333" s="62">
        <f t="shared" si="62"/>
        <v>0</v>
      </c>
      <c r="R333" s="62"/>
      <c r="S333" s="62"/>
      <c r="T333" s="62">
        <f t="shared" si="63"/>
        <v>0</v>
      </c>
    </row>
    <row r="334" spans="1:20" ht="20.100000000000001" customHeight="1" x14ac:dyDescent="0.25">
      <c r="A334" s="4" t="s">
        <v>49</v>
      </c>
      <c r="B334" s="7" t="s">
        <v>378</v>
      </c>
      <c r="C334" s="5">
        <v>352</v>
      </c>
      <c r="D334" s="61"/>
      <c r="E334" s="61"/>
      <c r="F334" s="62"/>
      <c r="G334" s="62"/>
      <c r="H334" s="62"/>
      <c r="I334" s="62"/>
      <c r="J334" s="62">
        <f t="shared" si="61"/>
        <v>0</v>
      </c>
      <c r="K334" s="62"/>
      <c r="L334" s="62"/>
      <c r="M334" s="62"/>
      <c r="N334" s="62"/>
      <c r="O334" s="62"/>
      <c r="P334" s="62"/>
      <c r="Q334" s="62">
        <f t="shared" si="62"/>
        <v>0</v>
      </c>
      <c r="R334" s="62"/>
      <c r="S334" s="62"/>
      <c r="T334" s="62">
        <f t="shared" si="63"/>
        <v>0</v>
      </c>
    </row>
    <row r="335" spans="1:20" ht="20.100000000000001" customHeight="1" x14ac:dyDescent="0.25">
      <c r="A335" s="4" t="s">
        <v>48</v>
      </c>
      <c r="B335" s="7" t="s">
        <v>755</v>
      </c>
      <c r="C335" s="5">
        <v>353</v>
      </c>
      <c r="D335" s="61"/>
      <c r="E335" s="61"/>
      <c r="F335" s="62"/>
      <c r="G335" s="62"/>
      <c r="H335" s="62"/>
      <c r="I335" s="62"/>
      <c r="J335" s="62">
        <f t="shared" si="61"/>
        <v>0</v>
      </c>
      <c r="K335" s="62"/>
      <c r="L335" s="62"/>
      <c r="M335" s="62"/>
      <c r="N335" s="62"/>
      <c r="O335" s="62"/>
      <c r="P335" s="62"/>
      <c r="Q335" s="62">
        <f t="shared" si="62"/>
        <v>0</v>
      </c>
      <c r="R335" s="62"/>
      <c r="S335" s="62"/>
      <c r="T335" s="62">
        <f t="shared" si="63"/>
        <v>0</v>
      </c>
    </row>
    <row r="336" spans="1:20" ht="20.100000000000001" customHeight="1" x14ac:dyDescent="0.25">
      <c r="A336" s="4" t="s">
        <v>47</v>
      </c>
      <c r="B336" s="7" t="s">
        <v>501</v>
      </c>
      <c r="C336" s="5">
        <v>354</v>
      </c>
      <c r="D336" s="61"/>
      <c r="E336" s="61"/>
      <c r="F336" s="62"/>
      <c r="G336" s="62"/>
      <c r="H336" s="62"/>
      <c r="I336" s="62"/>
      <c r="J336" s="62">
        <f t="shared" si="61"/>
        <v>0</v>
      </c>
      <c r="K336" s="62"/>
      <c r="L336" s="62"/>
      <c r="M336" s="62"/>
      <c r="N336" s="62"/>
      <c r="O336" s="62"/>
      <c r="P336" s="62"/>
      <c r="Q336" s="62">
        <f t="shared" si="62"/>
        <v>0</v>
      </c>
      <c r="R336" s="62"/>
      <c r="S336" s="62"/>
      <c r="T336" s="62">
        <f t="shared" si="63"/>
        <v>0</v>
      </c>
    </row>
    <row r="337" spans="1:20" ht="20.100000000000001" customHeight="1" x14ac:dyDescent="0.25">
      <c r="A337" s="4" t="s">
        <v>46</v>
      </c>
      <c r="B337" s="7" t="s">
        <v>756</v>
      </c>
      <c r="C337" s="5">
        <v>355</v>
      </c>
      <c r="D337" s="61"/>
      <c r="E337" s="61"/>
      <c r="F337" s="62">
        <v>1</v>
      </c>
      <c r="G337" s="62">
        <v>1</v>
      </c>
      <c r="H337" s="62"/>
      <c r="I337" s="62"/>
      <c r="J337" s="62">
        <f t="shared" si="61"/>
        <v>1</v>
      </c>
      <c r="K337" s="62"/>
      <c r="L337" s="62"/>
      <c r="M337" s="62"/>
      <c r="N337" s="62"/>
      <c r="O337" s="62"/>
      <c r="P337" s="62"/>
      <c r="Q337" s="62">
        <f t="shared" si="62"/>
        <v>0</v>
      </c>
      <c r="R337" s="62"/>
      <c r="S337" s="62"/>
      <c r="T337" s="62">
        <f t="shared" si="63"/>
        <v>0</v>
      </c>
    </row>
    <row r="338" spans="1:20" ht="20.100000000000001" customHeight="1" x14ac:dyDescent="0.25">
      <c r="A338" s="4" t="s">
        <v>45</v>
      </c>
      <c r="B338" s="7" t="s">
        <v>403</v>
      </c>
      <c r="C338" s="5"/>
      <c r="D338" s="61"/>
      <c r="E338" s="61"/>
      <c r="F338" s="62"/>
      <c r="G338" s="62"/>
      <c r="H338" s="62"/>
      <c r="I338" s="62"/>
      <c r="J338" s="62">
        <f t="shared" si="61"/>
        <v>0</v>
      </c>
      <c r="K338" s="62"/>
      <c r="L338" s="62"/>
      <c r="M338" s="62"/>
      <c r="N338" s="62"/>
      <c r="O338" s="62"/>
      <c r="P338" s="62"/>
      <c r="Q338" s="62">
        <f t="shared" si="62"/>
        <v>0</v>
      </c>
      <c r="R338" s="62"/>
      <c r="S338" s="62"/>
      <c r="T338" s="62">
        <f t="shared" si="63"/>
        <v>0</v>
      </c>
    </row>
    <row r="339" spans="1:20" ht="20.100000000000001" customHeight="1" x14ac:dyDescent="0.25">
      <c r="A339" s="8" t="s">
        <v>44</v>
      </c>
      <c r="B339" s="12" t="s">
        <v>467</v>
      </c>
      <c r="C339" s="5"/>
      <c r="D339" s="65">
        <f t="shared" ref="D339:T339" si="64">SUM(D340:D372)</f>
        <v>4</v>
      </c>
      <c r="E339" s="65">
        <f t="shared" si="64"/>
        <v>0</v>
      </c>
      <c r="F339" s="65">
        <f t="shared" si="64"/>
        <v>14</v>
      </c>
      <c r="G339" s="65">
        <f t="shared" si="64"/>
        <v>15</v>
      </c>
      <c r="H339" s="65">
        <f t="shared" si="64"/>
        <v>0</v>
      </c>
      <c r="I339" s="65">
        <f t="shared" si="64"/>
        <v>0</v>
      </c>
      <c r="J339" s="65">
        <f t="shared" si="64"/>
        <v>15</v>
      </c>
      <c r="K339" s="65">
        <f t="shared" si="64"/>
        <v>0</v>
      </c>
      <c r="L339" s="65">
        <f t="shared" si="64"/>
        <v>0</v>
      </c>
      <c r="M339" s="65">
        <f t="shared" si="64"/>
        <v>3</v>
      </c>
      <c r="N339" s="65">
        <f t="shared" si="64"/>
        <v>0</v>
      </c>
      <c r="O339" s="65">
        <f t="shared" si="64"/>
        <v>4</v>
      </c>
      <c r="P339" s="65">
        <f t="shared" si="64"/>
        <v>0</v>
      </c>
      <c r="Q339" s="65">
        <f t="shared" si="64"/>
        <v>4</v>
      </c>
      <c r="R339" s="65">
        <f t="shared" si="64"/>
        <v>1</v>
      </c>
      <c r="S339" s="65">
        <f t="shared" si="64"/>
        <v>0</v>
      </c>
      <c r="T339" s="65">
        <f t="shared" si="64"/>
        <v>1</v>
      </c>
    </row>
    <row r="340" spans="1:20" ht="20.100000000000001" customHeight="1" x14ac:dyDescent="0.25">
      <c r="A340" s="4" t="s">
        <v>43</v>
      </c>
      <c r="B340" s="7" t="s">
        <v>370</v>
      </c>
      <c r="C340" s="6">
        <v>356</v>
      </c>
      <c r="D340" s="61"/>
      <c r="E340" s="61"/>
      <c r="F340" s="62"/>
      <c r="G340" s="62"/>
      <c r="H340" s="62"/>
      <c r="I340" s="62"/>
      <c r="J340" s="62">
        <f t="shared" ref="J340:J372" si="65">+I340+H340+G340</f>
        <v>0</v>
      </c>
      <c r="K340" s="62"/>
      <c r="L340" s="62"/>
      <c r="M340" s="62"/>
      <c r="N340" s="62"/>
      <c r="O340" s="62"/>
      <c r="P340" s="62"/>
      <c r="Q340" s="62">
        <f t="shared" ref="Q340:Q372" si="66">+O340+P340</f>
        <v>0</v>
      </c>
      <c r="R340" s="62"/>
      <c r="S340" s="62"/>
      <c r="T340" s="62">
        <f t="shared" ref="T340:T372" si="67">+R340+S340</f>
        <v>0</v>
      </c>
    </row>
    <row r="341" spans="1:20" ht="20.100000000000001" customHeight="1" x14ac:dyDescent="0.25">
      <c r="A341" s="4" t="s">
        <v>42</v>
      </c>
      <c r="B341" s="7" t="s">
        <v>468</v>
      </c>
      <c r="C341" s="6">
        <v>357</v>
      </c>
      <c r="D341" s="61"/>
      <c r="E341" s="61"/>
      <c r="F341" s="62"/>
      <c r="G341" s="62"/>
      <c r="H341" s="62"/>
      <c r="I341" s="62"/>
      <c r="J341" s="62">
        <f t="shared" si="65"/>
        <v>0</v>
      </c>
      <c r="K341" s="62"/>
      <c r="L341" s="62"/>
      <c r="M341" s="62"/>
      <c r="N341" s="62"/>
      <c r="O341" s="62"/>
      <c r="P341" s="62"/>
      <c r="Q341" s="62">
        <f t="shared" si="66"/>
        <v>0</v>
      </c>
      <c r="R341" s="62"/>
      <c r="S341" s="62"/>
      <c r="T341" s="62">
        <f t="shared" si="67"/>
        <v>0</v>
      </c>
    </row>
    <row r="342" spans="1:20" ht="20.100000000000001" customHeight="1" x14ac:dyDescent="0.25">
      <c r="A342" s="4" t="s">
        <v>41</v>
      </c>
      <c r="B342" s="7" t="s">
        <v>757</v>
      </c>
      <c r="C342" s="6">
        <v>358</v>
      </c>
      <c r="D342" s="62">
        <v>1</v>
      </c>
      <c r="E342" s="62"/>
      <c r="F342" s="62">
        <v>2</v>
      </c>
      <c r="G342" s="62">
        <v>2</v>
      </c>
      <c r="H342" s="62"/>
      <c r="I342" s="62"/>
      <c r="J342" s="62">
        <f t="shared" si="65"/>
        <v>2</v>
      </c>
      <c r="K342" s="62"/>
      <c r="L342" s="62"/>
      <c r="M342" s="62">
        <v>1</v>
      </c>
      <c r="N342" s="62"/>
      <c r="O342" s="62">
        <v>1</v>
      </c>
      <c r="P342" s="62"/>
      <c r="Q342" s="62">
        <f t="shared" si="66"/>
        <v>1</v>
      </c>
      <c r="R342" s="62"/>
      <c r="S342" s="62"/>
      <c r="T342" s="62">
        <f t="shared" si="67"/>
        <v>0</v>
      </c>
    </row>
    <row r="343" spans="1:20" ht="20.100000000000001" customHeight="1" x14ac:dyDescent="0.25">
      <c r="A343" s="4" t="s">
        <v>758</v>
      </c>
      <c r="B343" s="7" t="s">
        <v>759</v>
      </c>
      <c r="C343" s="6">
        <v>358.1</v>
      </c>
      <c r="D343" s="62"/>
      <c r="E343" s="62"/>
      <c r="F343" s="62">
        <v>6</v>
      </c>
      <c r="G343" s="62">
        <v>5</v>
      </c>
      <c r="H343" s="62"/>
      <c r="I343" s="62"/>
      <c r="J343" s="62">
        <f t="shared" si="65"/>
        <v>5</v>
      </c>
      <c r="K343" s="62"/>
      <c r="L343" s="62"/>
      <c r="M343" s="62">
        <v>1</v>
      </c>
      <c r="N343" s="62"/>
      <c r="O343" s="62">
        <v>2</v>
      </c>
      <c r="P343" s="62"/>
      <c r="Q343" s="62">
        <f t="shared" si="66"/>
        <v>2</v>
      </c>
      <c r="R343" s="62"/>
      <c r="S343" s="62"/>
      <c r="T343" s="62">
        <f t="shared" si="67"/>
        <v>0</v>
      </c>
    </row>
    <row r="344" spans="1:20" ht="20.100000000000001" customHeight="1" x14ac:dyDescent="0.25">
      <c r="A344" s="4" t="s">
        <v>40</v>
      </c>
      <c r="B344" s="7" t="s">
        <v>760</v>
      </c>
      <c r="C344" s="6">
        <v>359</v>
      </c>
      <c r="D344" s="61">
        <v>1</v>
      </c>
      <c r="E344" s="61"/>
      <c r="F344" s="62">
        <v>3</v>
      </c>
      <c r="G344" s="62">
        <v>3</v>
      </c>
      <c r="H344" s="62"/>
      <c r="I344" s="62"/>
      <c r="J344" s="62">
        <f t="shared" si="65"/>
        <v>3</v>
      </c>
      <c r="K344" s="62"/>
      <c r="L344" s="62"/>
      <c r="M344" s="62">
        <v>1</v>
      </c>
      <c r="N344" s="62"/>
      <c r="O344" s="62"/>
      <c r="P344" s="62"/>
      <c r="Q344" s="62">
        <f t="shared" si="66"/>
        <v>0</v>
      </c>
      <c r="R344" s="62"/>
      <c r="S344" s="62"/>
      <c r="T344" s="62">
        <f t="shared" si="67"/>
        <v>0</v>
      </c>
    </row>
    <row r="345" spans="1:20" ht="20.100000000000001" customHeight="1" x14ac:dyDescent="0.25">
      <c r="A345" s="4" t="s">
        <v>39</v>
      </c>
      <c r="B345" s="7" t="s">
        <v>594</v>
      </c>
      <c r="C345" s="6">
        <v>360</v>
      </c>
      <c r="D345" s="64"/>
      <c r="E345" s="64"/>
      <c r="F345" s="64"/>
      <c r="G345" s="64"/>
      <c r="H345" s="64"/>
      <c r="I345" s="64"/>
      <c r="J345" s="62">
        <f t="shared" si="65"/>
        <v>0</v>
      </c>
      <c r="K345" s="64"/>
      <c r="L345" s="64"/>
      <c r="M345" s="64"/>
      <c r="N345" s="64"/>
      <c r="O345" s="64"/>
      <c r="P345" s="64"/>
      <c r="Q345" s="62">
        <f t="shared" si="66"/>
        <v>0</v>
      </c>
      <c r="R345" s="64"/>
      <c r="S345" s="64"/>
      <c r="T345" s="62">
        <f t="shared" si="67"/>
        <v>0</v>
      </c>
    </row>
    <row r="346" spans="1:20" ht="20.100000000000001" customHeight="1" x14ac:dyDescent="0.25">
      <c r="A346" s="4" t="s">
        <v>38</v>
      </c>
      <c r="B346" s="7" t="s">
        <v>595</v>
      </c>
      <c r="C346" s="5">
        <v>361</v>
      </c>
      <c r="D346" s="61"/>
      <c r="E346" s="61"/>
      <c r="F346" s="62">
        <v>3</v>
      </c>
      <c r="G346" s="62">
        <v>3</v>
      </c>
      <c r="H346" s="62"/>
      <c r="I346" s="62"/>
      <c r="J346" s="62">
        <f t="shared" si="65"/>
        <v>3</v>
      </c>
      <c r="K346" s="62"/>
      <c r="L346" s="62"/>
      <c r="M346" s="62"/>
      <c r="N346" s="62"/>
      <c r="O346" s="62">
        <v>1</v>
      </c>
      <c r="P346" s="62"/>
      <c r="Q346" s="62">
        <f t="shared" si="66"/>
        <v>1</v>
      </c>
      <c r="R346" s="62">
        <v>1</v>
      </c>
      <c r="S346" s="62"/>
      <c r="T346" s="62">
        <f t="shared" si="67"/>
        <v>1</v>
      </c>
    </row>
    <row r="347" spans="1:20" ht="20.100000000000001" customHeight="1" x14ac:dyDescent="0.25">
      <c r="A347" s="4" t="s">
        <v>37</v>
      </c>
      <c r="B347" s="7" t="s">
        <v>596</v>
      </c>
      <c r="C347" s="5">
        <v>362</v>
      </c>
      <c r="D347" s="61"/>
      <c r="E347" s="61"/>
      <c r="F347" s="62"/>
      <c r="G347" s="62"/>
      <c r="H347" s="62"/>
      <c r="I347" s="62"/>
      <c r="J347" s="62">
        <f t="shared" si="65"/>
        <v>0</v>
      </c>
      <c r="K347" s="62"/>
      <c r="L347" s="62"/>
      <c r="M347" s="62"/>
      <c r="N347" s="62"/>
      <c r="O347" s="62"/>
      <c r="P347" s="62"/>
      <c r="Q347" s="62">
        <f t="shared" si="66"/>
        <v>0</v>
      </c>
      <c r="R347" s="62"/>
      <c r="S347" s="62"/>
      <c r="T347" s="62">
        <f t="shared" si="67"/>
        <v>0</v>
      </c>
    </row>
    <row r="348" spans="1:20" ht="20.100000000000001" customHeight="1" x14ac:dyDescent="0.25">
      <c r="A348" s="4" t="s">
        <v>36</v>
      </c>
      <c r="B348" s="7" t="s">
        <v>761</v>
      </c>
      <c r="C348" s="5">
        <v>363</v>
      </c>
      <c r="D348" s="61"/>
      <c r="E348" s="61"/>
      <c r="F348" s="62"/>
      <c r="G348" s="62"/>
      <c r="H348" s="62"/>
      <c r="I348" s="62"/>
      <c r="J348" s="62">
        <f t="shared" si="65"/>
        <v>0</v>
      </c>
      <c r="K348" s="62"/>
      <c r="L348" s="62"/>
      <c r="M348" s="62"/>
      <c r="N348" s="62"/>
      <c r="O348" s="62"/>
      <c r="P348" s="62"/>
      <c r="Q348" s="62">
        <f t="shared" si="66"/>
        <v>0</v>
      </c>
      <c r="R348" s="62"/>
      <c r="S348" s="62"/>
      <c r="T348" s="62">
        <f t="shared" si="67"/>
        <v>0</v>
      </c>
    </row>
    <row r="349" spans="1:20" ht="20.100000000000001" customHeight="1" x14ac:dyDescent="0.25">
      <c r="A349" s="4" t="s">
        <v>35</v>
      </c>
      <c r="B349" s="7" t="s">
        <v>469</v>
      </c>
      <c r="C349" s="5">
        <v>364</v>
      </c>
      <c r="D349" s="61"/>
      <c r="E349" s="61"/>
      <c r="F349" s="62"/>
      <c r="G349" s="62"/>
      <c r="H349" s="62"/>
      <c r="I349" s="62"/>
      <c r="J349" s="62">
        <f t="shared" si="65"/>
        <v>0</v>
      </c>
      <c r="K349" s="62"/>
      <c r="L349" s="62"/>
      <c r="M349" s="62"/>
      <c r="N349" s="62"/>
      <c r="O349" s="62"/>
      <c r="P349" s="62"/>
      <c r="Q349" s="62">
        <f t="shared" si="66"/>
        <v>0</v>
      </c>
      <c r="R349" s="62"/>
      <c r="S349" s="62"/>
      <c r="T349" s="62">
        <f t="shared" si="67"/>
        <v>0</v>
      </c>
    </row>
    <row r="350" spans="1:20" ht="20.100000000000001" customHeight="1" x14ac:dyDescent="0.25">
      <c r="A350" s="4" t="s">
        <v>762</v>
      </c>
      <c r="B350" s="7" t="s">
        <v>763</v>
      </c>
      <c r="C350" s="5">
        <v>364.1</v>
      </c>
      <c r="D350" s="61"/>
      <c r="E350" s="61"/>
      <c r="F350" s="62"/>
      <c r="G350" s="62"/>
      <c r="H350" s="62"/>
      <c r="I350" s="62"/>
      <c r="J350" s="62">
        <f t="shared" si="65"/>
        <v>0</v>
      </c>
      <c r="K350" s="62"/>
      <c r="L350" s="62"/>
      <c r="M350" s="62"/>
      <c r="N350" s="62"/>
      <c r="O350" s="62"/>
      <c r="P350" s="62"/>
      <c r="Q350" s="62">
        <f t="shared" si="66"/>
        <v>0</v>
      </c>
      <c r="R350" s="62"/>
      <c r="S350" s="62"/>
      <c r="T350" s="62">
        <f t="shared" si="67"/>
        <v>0</v>
      </c>
    </row>
    <row r="351" spans="1:20" ht="20.100000000000001" customHeight="1" x14ac:dyDescent="0.25">
      <c r="A351" s="4" t="s">
        <v>764</v>
      </c>
      <c r="B351" s="7" t="s">
        <v>765</v>
      </c>
      <c r="C351" s="5">
        <v>364.2</v>
      </c>
      <c r="D351" s="61"/>
      <c r="E351" s="61"/>
      <c r="F351" s="62"/>
      <c r="G351" s="62"/>
      <c r="H351" s="62"/>
      <c r="I351" s="62"/>
      <c r="J351" s="62">
        <f t="shared" si="65"/>
        <v>0</v>
      </c>
      <c r="K351" s="62"/>
      <c r="L351" s="62"/>
      <c r="M351" s="62"/>
      <c r="N351" s="62"/>
      <c r="O351" s="62"/>
      <c r="P351" s="62"/>
      <c r="Q351" s="62">
        <f t="shared" si="66"/>
        <v>0</v>
      </c>
      <c r="R351" s="62"/>
      <c r="S351" s="62"/>
      <c r="T351" s="62">
        <f t="shared" si="67"/>
        <v>0</v>
      </c>
    </row>
    <row r="352" spans="1:20" ht="20.100000000000001" customHeight="1" x14ac:dyDescent="0.25">
      <c r="A352" s="4" t="s">
        <v>34</v>
      </c>
      <c r="B352" s="7" t="s">
        <v>470</v>
      </c>
      <c r="C352" s="5">
        <v>365</v>
      </c>
      <c r="D352" s="62"/>
      <c r="E352" s="62"/>
      <c r="F352" s="62"/>
      <c r="G352" s="62"/>
      <c r="H352" s="62"/>
      <c r="I352" s="62"/>
      <c r="J352" s="62">
        <f t="shared" si="65"/>
        <v>0</v>
      </c>
      <c r="K352" s="62"/>
      <c r="L352" s="62"/>
      <c r="M352" s="62"/>
      <c r="N352" s="62"/>
      <c r="O352" s="62"/>
      <c r="P352" s="62"/>
      <c r="Q352" s="62">
        <f t="shared" si="66"/>
        <v>0</v>
      </c>
      <c r="R352" s="62"/>
      <c r="S352" s="62"/>
      <c r="T352" s="62">
        <f t="shared" si="67"/>
        <v>0</v>
      </c>
    </row>
    <row r="353" spans="1:20" ht="20.100000000000001" customHeight="1" x14ac:dyDescent="0.25">
      <c r="A353" s="4" t="s">
        <v>33</v>
      </c>
      <c r="B353" s="7" t="s">
        <v>471</v>
      </c>
      <c r="C353" s="5">
        <v>366</v>
      </c>
      <c r="D353" s="62"/>
      <c r="E353" s="62"/>
      <c r="F353" s="62"/>
      <c r="G353" s="62"/>
      <c r="H353" s="62"/>
      <c r="I353" s="62"/>
      <c r="J353" s="62">
        <f t="shared" si="65"/>
        <v>0</v>
      </c>
      <c r="K353" s="62"/>
      <c r="L353" s="62"/>
      <c r="M353" s="62"/>
      <c r="N353" s="62"/>
      <c r="O353" s="62"/>
      <c r="P353" s="62"/>
      <c r="Q353" s="62">
        <f t="shared" si="66"/>
        <v>0</v>
      </c>
      <c r="R353" s="62"/>
      <c r="S353" s="62"/>
      <c r="T353" s="62">
        <f t="shared" si="67"/>
        <v>0</v>
      </c>
    </row>
    <row r="354" spans="1:20" ht="20.100000000000001" customHeight="1" x14ac:dyDescent="0.25">
      <c r="A354" s="4" t="s">
        <v>32</v>
      </c>
      <c r="B354" s="7" t="s">
        <v>597</v>
      </c>
      <c r="C354" s="5">
        <v>367</v>
      </c>
      <c r="D354" s="61"/>
      <c r="E354" s="61"/>
      <c r="F354" s="62"/>
      <c r="G354" s="62"/>
      <c r="H354" s="62"/>
      <c r="I354" s="62"/>
      <c r="J354" s="62">
        <f t="shared" si="65"/>
        <v>0</v>
      </c>
      <c r="K354" s="62"/>
      <c r="L354" s="62"/>
      <c r="M354" s="62"/>
      <c r="N354" s="62"/>
      <c r="O354" s="62"/>
      <c r="P354" s="62"/>
      <c r="Q354" s="62">
        <f t="shared" si="66"/>
        <v>0</v>
      </c>
      <c r="R354" s="62"/>
      <c r="S354" s="62"/>
      <c r="T354" s="62">
        <f t="shared" si="67"/>
        <v>0</v>
      </c>
    </row>
    <row r="355" spans="1:20" ht="20.100000000000001" customHeight="1" x14ac:dyDescent="0.25">
      <c r="A355" s="4" t="s">
        <v>31</v>
      </c>
      <c r="B355" s="7" t="s">
        <v>598</v>
      </c>
      <c r="C355" s="5">
        <v>368</v>
      </c>
      <c r="D355" s="61"/>
      <c r="E355" s="61"/>
      <c r="F355" s="62"/>
      <c r="G355" s="62"/>
      <c r="H355" s="62"/>
      <c r="I355" s="62"/>
      <c r="J355" s="62">
        <f t="shared" si="65"/>
        <v>0</v>
      </c>
      <c r="K355" s="62"/>
      <c r="L355" s="62"/>
      <c r="M355" s="62"/>
      <c r="N355" s="62"/>
      <c r="O355" s="62"/>
      <c r="P355" s="62"/>
      <c r="Q355" s="62">
        <f t="shared" si="66"/>
        <v>0</v>
      </c>
      <c r="R355" s="62"/>
      <c r="S355" s="62"/>
      <c r="T355" s="62">
        <f t="shared" si="67"/>
        <v>0</v>
      </c>
    </row>
    <row r="356" spans="1:20" ht="20.100000000000001" customHeight="1" x14ac:dyDescent="0.25">
      <c r="A356" s="4" t="s">
        <v>766</v>
      </c>
      <c r="B356" s="7" t="s">
        <v>767</v>
      </c>
      <c r="C356" s="5">
        <v>368.1</v>
      </c>
      <c r="D356" s="61"/>
      <c r="E356" s="61"/>
      <c r="F356" s="62"/>
      <c r="G356" s="62"/>
      <c r="H356" s="62"/>
      <c r="I356" s="62"/>
      <c r="J356" s="62">
        <f t="shared" si="65"/>
        <v>0</v>
      </c>
      <c r="K356" s="62"/>
      <c r="L356" s="62"/>
      <c r="M356" s="62"/>
      <c r="N356" s="62"/>
      <c r="O356" s="62"/>
      <c r="P356" s="62"/>
      <c r="Q356" s="62">
        <f t="shared" si="66"/>
        <v>0</v>
      </c>
      <c r="R356" s="62"/>
      <c r="S356" s="62"/>
      <c r="T356" s="62">
        <f t="shared" si="67"/>
        <v>0</v>
      </c>
    </row>
    <row r="357" spans="1:20" ht="20.100000000000001" customHeight="1" x14ac:dyDescent="0.25">
      <c r="A357" s="4" t="s">
        <v>30</v>
      </c>
      <c r="B357" s="7" t="s">
        <v>599</v>
      </c>
      <c r="C357" s="5">
        <v>369</v>
      </c>
      <c r="D357" s="61"/>
      <c r="E357" s="61"/>
      <c r="F357" s="62"/>
      <c r="G357" s="62"/>
      <c r="H357" s="62"/>
      <c r="I357" s="62"/>
      <c r="J357" s="62">
        <f t="shared" si="65"/>
        <v>0</v>
      </c>
      <c r="K357" s="62"/>
      <c r="L357" s="62"/>
      <c r="M357" s="62"/>
      <c r="N357" s="62"/>
      <c r="O357" s="62"/>
      <c r="P357" s="62"/>
      <c r="Q357" s="62">
        <f t="shared" si="66"/>
        <v>0</v>
      </c>
      <c r="R357" s="62"/>
      <c r="S357" s="62"/>
      <c r="T357" s="62">
        <f t="shared" si="67"/>
        <v>0</v>
      </c>
    </row>
    <row r="358" spans="1:20" ht="20.100000000000001" customHeight="1" x14ac:dyDescent="0.25">
      <c r="A358" s="4" t="s">
        <v>29</v>
      </c>
      <c r="B358" s="7" t="s">
        <v>600</v>
      </c>
      <c r="C358" s="5">
        <v>370</v>
      </c>
      <c r="D358" s="61"/>
      <c r="E358" s="61"/>
      <c r="F358" s="62"/>
      <c r="G358" s="62"/>
      <c r="H358" s="62"/>
      <c r="I358" s="62"/>
      <c r="J358" s="62">
        <f t="shared" si="65"/>
        <v>0</v>
      </c>
      <c r="K358" s="62"/>
      <c r="L358" s="62"/>
      <c r="M358" s="62"/>
      <c r="N358" s="62"/>
      <c r="O358" s="62"/>
      <c r="P358" s="62"/>
      <c r="Q358" s="62">
        <f t="shared" si="66"/>
        <v>0</v>
      </c>
      <c r="R358" s="62"/>
      <c r="S358" s="62"/>
      <c r="T358" s="62">
        <f t="shared" si="67"/>
        <v>0</v>
      </c>
    </row>
    <row r="359" spans="1:20" ht="20.100000000000001" customHeight="1" x14ac:dyDescent="0.25">
      <c r="A359" s="4" t="s">
        <v>28</v>
      </c>
      <c r="B359" s="7" t="s">
        <v>601</v>
      </c>
      <c r="C359" s="5">
        <v>371</v>
      </c>
      <c r="D359" s="61"/>
      <c r="E359" s="61"/>
      <c r="F359" s="62"/>
      <c r="G359" s="62"/>
      <c r="H359" s="62"/>
      <c r="I359" s="62"/>
      <c r="J359" s="62">
        <f t="shared" si="65"/>
        <v>0</v>
      </c>
      <c r="K359" s="62"/>
      <c r="L359" s="62"/>
      <c r="M359" s="62"/>
      <c r="N359" s="62"/>
      <c r="O359" s="62"/>
      <c r="P359" s="62"/>
      <c r="Q359" s="62">
        <f t="shared" si="66"/>
        <v>0</v>
      </c>
      <c r="R359" s="62"/>
      <c r="S359" s="62"/>
      <c r="T359" s="62">
        <f t="shared" si="67"/>
        <v>0</v>
      </c>
    </row>
    <row r="360" spans="1:20" ht="20.100000000000001" customHeight="1" x14ac:dyDescent="0.25">
      <c r="A360" s="4" t="s">
        <v>27</v>
      </c>
      <c r="B360" s="7" t="s">
        <v>602</v>
      </c>
      <c r="C360" s="5">
        <v>372</v>
      </c>
      <c r="D360" s="61"/>
      <c r="E360" s="61"/>
      <c r="F360" s="62"/>
      <c r="G360" s="62"/>
      <c r="H360" s="62"/>
      <c r="I360" s="62"/>
      <c r="J360" s="62">
        <f t="shared" si="65"/>
        <v>0</v>
      </c>
      <c r="K360" s="62"/>
      <c r="L360" s="62"/>
      <c r="M360" s="62"/>
      <c r="N360" s="62"/>
      <c r="O360" s="62"/>
      <c r="P360" s="62"/>
      <c r="Q360" s="62">
        <f t="shared" si="66"/>
        <v>0</v>
      </c>
      <c r="R360" s="62"/>
      <c r="S360" s="62"/>
      <c r="T360" s="62">
        <f t="shared" si="67"/>
        <v>0</v>
      </c>
    </row>
    <row r="361" spans="1:20" ht="20.100000000000001" customHeight="1" x14ac:dyDescent="0.25">
      <c r="A361" s="4" t="s">
        <v>26</v>
      </c>
      <c r="B361" s="7" t="s">
        <v>603</v>
      </c>
      <c r="C361" s="5">
        <v>373</v>
      </c>
      <c r="D361" s="63"/>
      <c r="E361" s="63"/>
      <c r="F361" s="63"/>
      <c r="G361" s="63"/>
      <c r="H361" s="63"/>
      <c r="I361" s="63"/>
      <c r="J361" s="62">
        <f t="shared" si="65"/>
        <v>0</v>
      </c>
      <c r="K361" s="63"/>
      <c r="L361" s="63"/>
      <c r="M361" s="63"/>
      <c r="N361" s="63"/>
      <c r="O361" s="63"/>
      <c r="P361" s="63"/>
      <c r="Q361" s="62">
        <f t="shared" si="66"/>
        <v>0</v>
      </c>
      <c r="R361" s="63"/>
      <c r="S361" s="63"/>
      <c r="T361" s="62">
        <f t="shared" si="67"/>
        <v>0</v>
      </c>
    </row>
    <row r="362" spans="1:20" ht="20.100000000000001" customHeight="1" x14ac:dyDescent="0.25">
      <c r="A362" s="4" t="s">
        <v>25</v>
      </c>
      <c r="B362" s="7" t="s">
        <v>604</v>
      </c>
      <c r="C362" s="5">
        <v>374</v>
      </c>
      <c r="D362" s="62"/>
      <c r="E362" s="62"/>
      <c r="F362" s="62"/>
      <c r="G362" s="62"/>
      <c r="H362" s="62"/>
      <c r="I362" s="62"/>
      <c r="J362" s="62">
        <f t="shared" si="65"/>
        <v>0</v>
      </c>
      <c r="K362" s="62"/>
      <c r="L362" s="62"/>
      <c r="M362" s="62"/>
      <c r="N362" s="62"/>
      <c r="O362" s="62"/>
      <c r="P362" s="62"/>
      <c r="Q362" s="62">
        <f t="shared" si="66"/>
        <v>0</v>
      </c>
      <c r="R362" s="62"/>
      <c r="S362" s="62"/>
      <c r="T362" s="62">
        <f t="shared" si="67"/>
        <v>0</v>
      </c>
    </row>
    <row r="363" spans="1:20" ht="20.100000000000001" customHeight="1" x14ac:dyDescent="0.25">
      <c r="A363" s="4" t="s">
        <v>24</v>
      </c>
      <c r="B363" s="7" t="s">
        <v>472</v>
      </c>
      <c r="C363" s="5">
        <v>375</v>
      </c>
      <c r="D363" s="62"/>
      <c r="E363" s="62"/>
      <c r="F363" s="62"/>
      <c r="G363" s="62"/>
      <c r="H363" s="62"/>
      <c r="I363" s="62"/>
      <c r="J363" s="62">
        <f t="shared" si="65"/>
        <v>0</v>
      </c>
      <c r="K363" s="62"/>
      <c r="L363" s="62"/>
      <c r="M363" s="62"/>
      <c r="N363" s="62"/>
      <c r="O363" s="62"/>
      <c r="P363" s="62"/>
      <c r="Q363" s="62">
        <f t="shared" si="66"/>
        <v>0</v>
      </c>
      <c r="R363" s="62"/>
      <c r="S363" s="62"/>
      <c r="T363" s="62">
        <f t="shared" si="67"/>
        <v>0</v>
      </c>
    </row>
    <row r="364" spans="1:20" ht="20.100000000000001" customHeight="1" x14ac:dyDescent="0.25">
      <c r="A364" s="4" t="s">
        <v>23</v>
      </c>
      <c r="B364" s="7" t="s">
        <v>605</v>
      </c>
      <c r="C364" s="5">
        <v>376</v>
      </c>
      <c r="D364" s="62">
        <v>1</v>
      </c>
      <c r="E364" s="62"/>
      <c r="F364" s="62"/>
      <c r="G364" s="62">
        <v>1</v>
      </c>
      <c r="H364" s="62"/>
      <c r="I364" s="62"/>
      <c r="J364" s="62">
        <f t="shared" si="65"/>
        <v>1</v>
      </c>
      <c r="K364" s="62"/>
      <c r="L364" s="62"/>
      <c r="M364" s="62"/>
      <c r="N364" s="62"/>
      <c r="O364" s="62"/>
      <c r="P364" s="62"/>
      <c r="Q364" s="62">
        <f t="shared" si="66"/>
        <v>0</v>
      </c>
      <c r="R364" s="62"/>
      <c r="S364" s="62"/>
      <c r="T364" s="62">
        <f t="shared" si="67"/>
        <v>0</v>
      </c>
    </row>
    <row r="365" spans="1:20" ht="20.100000000000001" customHeight="1" x14ac:dyDescent="0.25">
      <c r="A365" s="4" t="s">
        <v>22</v>
      </c>
      <c r="B365" s="7" t="s">
        <v>606</v>
      </c>
      <c r="C365" s="5">
        <v>377</v>
      </c>
      <c r="D365" s="62"/>
      <c r="E365" s="62"/>
      <c r="F365" s="62"/>
      <c r="G365" s="62"/>
      <c r="H365" s="62"/>
      <c r="I365" s="62"/>
      <c r="J365" s="62">
        <f t="shared" si="65"/>
        <v>0</v>
      </c>
      <c r="K365" s="62"/>
      <c r="L365" s="62"/>
      <c r="M365" s="62"/>
      <c r="N365" s="62"/>
      <c r="O365" s="62"/>
      <c r="P365" s="62"/>
      <c r="Q365" s="62">
        <f t="shared" si="66"/>
        <v>0</v>
      </c>
      <c r="R365" s="62"/>
      <c r="S365" s="62"/>
      <c r="T365" s="62">
        <f t="shared" si="67"/>
        <v>0</v>
      </c>
    </row>
    <row r="366" spans="1:20" ht="20.100000000000001" customHeight="1" x14ac:dyDescent="0.25">
      <c r="A366" s="4" t="s">
        <v>21</v>
      </c>
      <c r="B366" s="7" t="s">
        <v>607</v>
      </c>
      <c r="C366" s="5">
        <v>378</v>
      </c>
      <c r="D366" s="62"/>
      <c r="E366" s="62"/>
      <c r="F366" s="62"/>
      <c r="G366" s="62"/>
      <c r="H366" s="62"/>
      <c r="I366" s="62"/>
      <c r="J366" s="62">
        <f t="shared" si="65"/>
        <v>0</v>
      </c>
      <c r="K366" s="62"/>
      <c r="L366" s="62"/>
      <c r="M366" s="62"/>
      <c r="N366" s="62"/>
      <c r="O366" s="62"/>
      <c r="P366" s="62"/>
      <c r="Q366" s="62">
        <f t="shared" si="66"/>
        <v>0</v>
      </c>
      <c r="R366" s="62"/>
      <c r="S366" s="62"/>
      <c r="T366" s="62">
        <f t="shared" si="67"/>
        <v>0</v>
      </c>
    </row>
    <row r="367" spans="1:20" ht="20.100000000000001" customHeight="1" x14ac:dyDescent="0.25">
      <c r="A367" s="4" t="s">
        <v>20</v>
      </c>
      <c r="B367" s="5" t="s">
        <v>473</v>
      </c>
      <c r="C367" s="5">
        <v>379</v>
      </c>
      <c r="D367" s="62"/>
      <c r="E367" s="62"/>
      <c r="F367" s="62"/>
      <c r="G367" s="62"/>
      <c r="H367" s="62"/>
      <c r="I367" s="62"/>
      <c r="J367" s="62">
        <f t="shared" si="65"/>
        <v>0</v>
      </c>
      <c r="K367" s="62"/>
      <c r="L367" s="62"/>
      <c r="M367" s="62"/>
      <c r="N367" s="62"/>
      <c r="O367" s="62"/>
      <c r="P367" s="62"/>
      <c r="Q367" s="62">
        <f t="shared" si="66"/>
        <v>0</v>
      </c>
      <c r="R367" s="62"/>
      <c r="S367" s="62"/>
      <c r="T367" s="62">
        <f t="shared" si="67"/>
        <v>0</v>
      </c>
    </row>
    <row r="368" spans="1:20" ht="20.100000000000001" customHeight="1" x14ac:dyDescent="0.25">
      <c r="A368" s="4" t="s">
        <v>19</v>
      </c>
      <c r="B368" s="5" t="s">
        <v>608</v>
      </c>
      <c r="C368" s="5">
        <v>380</v>
      </c>
      <c r="D368" s="62"/>
      <c r="E368" s="62"/>
      <c r="F368" s="62"/>
      <c r="G368" s="62"/>
      <c r="H368" s="62"/>
      <c r="I368" s="62"/>
      <c r="J368" s="62">
        <f t="shared" si="65"/>
        <v>0</v>
      </c>
      <c r="K368" s="62"/>
      <c r="L368" s="62"/>
      <c r="M368" s="62"/>
      <c r="N368" s="62"/>
      <c r="O368" s="62"/>
      <c r="P368" s="62"/>
      <c r="Q368" s="62">
        <f t="shared" si="66"/>
        <v>0</v>
      </c>
      <c r="R368" s="62"/>
      <c r="S368" s="62"/>
      <c r="T368" s="62">
        <f t="shared" si="67"/>
        <v>0</v>
      </c>
    </row>
    <row r="369" spans="1:20" ht="20.100000000000001" customHeight="1" x14ac:dyDescent="0.25">
      <c r="A369" s="4" t="s">
        <v>18</v>
      </c>
      <c r="B369" s="5" t="s">
        <v>371</v>
      </c>
      <c r="C369" s="5">
        <v>381</v>
      </c>
      <c r="D369" s="62"/>
      <c r="E369" s="62"/>
      <c r="F369" s="62"/>
      <c r="G369" s="62"/>
      <c r="H369" s="62"/>
      <c r="I369" s="62"/>
      <c r="J369" s="62">
        <f t="shared" si="65"/>
        <v>0</v>
      </c>
      <c r="K369" s="62"/>
      <c r="L369" s="62"/>
      <c r="M369" s="62"/>
      <c r="N369" s="62"/>
      <c r="O369" s="62"/>
      <c r="P369" s="62"/>
      <c r="Q369" s="62">
        <f t="shared" si="66"/>
        <v>0</v>
      </c>
      <c r="R369" s="62"/>
      <c r="S369" s="62"/>
      <c r="T369" s="62">
        <f t="shared" si="67"/>
        <v>0</v>
      </c>
    </row>
    <row r="370" spans="1:20" ht="20.100000000000001" customHeight="1" x14ac:dyDescent="0.25">
      <c r="A370" s="4" t="s">
        <v>17</v>
      </c>
      <c r="B370" s="7" t="s">
        <v>474</v>
      </c>
      <c r="C370" s="14">
        <v>382</v>
      </c>
      <c r="D370" s="62"/>
      <c r="E370" s="62"/>
      <c r="F370" s="62"/>
      <c r="G370" s="62"/>
      <c r="H370" s="62"/>
      <c r="I370" s="62"/>
      <c r="J370" s="62">
        <f t="shared" si="65"/>
        <v>0</v>
      </c>
      <c r="K370" s="62"/>
      <c r="L370" s="62"/>
      <c r="M370" s="62"/>
      <c r="N370" s="62"/>
      <c r="O370" s="62"/>
      <c r="P370" s="62"/>
      <c r="Q370" s="62">
        <f t="shared" si="66"/>
        <v>0</v>
      </c>
      <c r="R370" s="62"/>
      <c r="S370" s="62"/>
      <c r="T370" s="62">
        <f t="shared" si="67"/>
        <v>0</v>
      </c>
    </row>
    <row r="371" spans="1:20" ht="20.100000000000001" customHeight="1" x14ac:dyDescent="0.25">
      <c r="A371" s="4" t="s">
        <v>16</v>
      </c>
      <c r="B371" s="5" t="s">
        <v>475</v>
      </c>
      <c r="C371" s="14">
        <v>383</v>
      </c>
      <c r="D371" s="62"/>
      <c r="E371" s="62"/>
      <c r="F371" s="62"/>
      <c r="G371" s="62"/>
      <c r="H371" s="62"/>
      <c r="I371" s="62"/>
      <c r="J371" s="62">
        <f t="shared" si="65"/>
        <v>0</v>
      </c>
      <c r="K371" s="62"/>
      <c r="L371" s="62"/>
      <c r="M371" s="62"/>
      <c r="N371" s="62"/>
      <c r="O371" s="62"/>
      <c r="P371" s="62"/>
      <c r="Q371" s="62">
        <f t="shared" si="66"/>
        <v>0</v>
      </c>
      <c r="R371" s="62"/>
      <c r="S371" s="62"/>
      <c r="T371" s="62">
        <f t="shared" si="67"/>
        <v>0</v>
      </c>
    </row>
    <row r="372" spans="1:20" ht="20.100000000000001" customHeight="1" x14ac:dyDescent="0.25">
      <c r="A372" s="4" t="s">
        <v>15</v>
      </c>
      <c r="B372" s="7" t="s">
        <v>403</v>
      </c>
      <c r="C372" s="5"/>
      <c r="D372" s="62">
        <v>1</v>
      </c>
      <c r="E372" s="62"/>
      <c r="F372" s="62"/>
      <c r="G372" s="62">
        <v>1</v>
      </c>
      <c r="H372" s="62"/>
      <c r="I372" s="62"/>
      <c r="J372" s="62">
        <f t="shared" si="65"/>
        <v>1</v>
      </c>
      <c r="K372" s="62"/>
      <c r="L372" s="62"/>
      <c r="M372" s="62"/>
      <c r="N372" s="62"/>
      <c r="O372" s="62"/>
      <c r="P372" s="62"/>
      <c r="Q372" s="62">
        <f t="shared" si="66"/>
        <v>0</v>
      </c>
      <c r="R372" s="62"/>
      <c r="S372" s="62"/>
      <c r="T372" s="62">
        <f t="shared" si="67"/>
        <v>0</v>
      </c>
    </row>
    <row r="373" spans="1:20" ht="20.100000000000001" customHeight="1" x14ac:dyDescent="0.25">
      <c r="A373" s="8" t="s">
        <v>14</v>
      </c>
      <c r="B373" s="12" t="s">
        <v>476</v>
      </c>
      <c r="C373" s="5"/>
      <c r="D373" s="65">
        <f t="shared" ref="D373:T373" si="68">SUM(D374:D388)</f>
        <v>0</v>
      </c>
      <c r="E373" s="65">
        <f t="shared" si="68"/>
        <v>0</v>
      </c>
      <c r="F373" s="65">
        <f t="shared" si="68"/>
        <v>0</v>
      </c>
      <c r="G373" s="65">
        <f t="shared" si="68"/>
        <v>0</v>
      </c>
      <c r="H373" s="65">
        <f t="shared" si="68"/>
        <v>0</v>
      </c>
      <c r="I373" s="65">
        <f t="shared" si="68"/>
        <v>0</v>
      </c>
      <c r="J373" s="65">
        <f t="shared" si="68"/>
        <v>0</v>
      </c>
      <c r="K373" s="65">
        <f t="shared" si="68"/>
        <v>0</v>
      </c>
      <c r="L373" s="65">
        <f t="shared" si="68"/>
        <v>0</v>
      </c>
      <c r="M373" s="65">
        <f t="shared" si="68"/>
        <v>0</v>
      </c>
      <c r="N373" s="65">
        <f t="shared" si="68"/>
        <v>0</v>
      </c>
      <c r="O373" s="65">
        <f t="shared" si="68"/>
        <v>0</v>
      </c>
      <c r="P373" s="65">
        <f t="shared" si="68"/>
        <v>0</v>
      </c>
      <c r="Q373" s="65">
        <f t="shared" si="68"/>
        <v>0</v>
      </c>
      <c r="R373" s="65">
        <f t="shared" si="68"/>
        <v>0</v>
      </c>
      <c r="S373" s="65">
        <f t="shared" si="68"/>
        <v>0</v>
      </c>
      <c r="T373" s="65">
        <f t="shared" si="68"/>
        <v>0</v>
      </c>
    </row>
    <row r="374" spans="1:20" ht="20.100000000000001" customHeight="1" x14ac:dyDescent="0.25">
      <c r="A374" s="4" t="s">
        <v>13</v>
      </c>
      <c r="B374" s="7" t="s">
        <v>372</v>
      </c>
      <c r="C374" s="5">
        <v>384</v>
      </c>
      <c r="D374" s="62"/>
      <c r="E374" s="62"/>
      <c r="F374" s="62"/>
      <c r="G374" s="62"/>
      <c r="H374" s="62"/>
      <c r="I374" s="62"/>
      <c r="J374" s="62">
        <f t="shared" ref="J374:J388" si="69">+I374+H374+G374</f>
        <v>0</v>
      </c>
      <c r="K374" s="62"/>
      <c r="L374" s="62"/>
      <c r="M374" s="62"/>
      <c r="N374" s="62"/>
      <c r="O374" s="62"/>
      <c r="P374" s="62"/>
      <c r="Q374" s="62">
        <f t="shared" ref="Q374:Q388" si="70">+O374+P374</f>
        <v>0</v>
      </c>
      <c r="R374" s="62"/>
      <c r="S374" s="62"/>
      <c r="T374" s="62">
        <f t="shared" ref="T374:T388" si="71">+R374+S374</f>
        <v>0</v>
      </c>
    </row>
    <row r="375" spans="1:20" ht="20.100000000000001" customHeight="1" x14ac:dyDescent="0.25">
      <c r="A375" s="4" t="s">
        <v>12</v>
      </c>
      <c r="B375" s="7" t="s">
        <v>373</v>
      </c>
      <c r="C375" s="5">
        <v>385</v>
      </c>
      <c r="D375" s="62"/>
      <c r="E375" s="62"/>
      <c r="F375" s="62"/>
      <c r="G375" s="62"/>
      <c r="H375" s="62"/>
      <c r="I375" s="62"/>
      <c r="J375" s="62">
        <f t="shared" si="69"/>
        <v>0</v>
      </c>
      <c r="K375" s="62"/>
      <c r="L375" s="62"/>
      <c r="M375" s="62"/>
      <c r="N375" s="62"/>
      <c r="O375" s="62"/>
      <c r="P375" s="62"/>
      <c r="Q375" s="62">
        <f t="shared" si="70"/>
        <v>0</v>
      </c>
      <c r="R375" s="62"/>
      <c r="S375" s="62"/>
      <c r="T375" s="62">
        <f t="shared" si="71"/>
        <v>0</v>
      </c>
    </row>
    <row r="376" spans="1:20" ht="20.100000000000001" customHeight="1" x14ac:dyDescent="0.25">
      <c r="A376" s="4" t="s">
        <v>11</v>
      </c>
      <c r="B376" s="7" t="s">
        <v>609</v>
      </c>
      <c r="C376" s="5">
        <v>386</v>
      </c>
      <c r="D376" s="62"/>
      <c r="E376" s="62"/>
      <c r="F376" s="62"/>
      <c r="G376" s="62"/>
      <c r="H376" s="62"/>
      <c r="I376" s="62"/>
      <c r="J376" s="62">
        <f t="shared" si="69"/>
        <v>0</v>
      </c>
      <c r="K376" s="62"/>
      <c r="L376" s="62"/>
      <c r="M376" s="62"/>
      <c r="N376" s="62"/>
      <c r="O376" s="62"/>
      <c r="P376" s="62"/>
      <c r="Q376" s="62">
        <f t="shared" si="70"/>
        <v>0</v>
      </c>
      <c r="R376" s="62"/>
      <c r="S376" s="62"/>
      <c r="T376" s="62">
        <f t="shared" si="71"/>
        <v>0</v>
      </c>
    </row>
    <row r="377" spans="1:20" ht="20.100000000000001" customHeight="1" x14ac:dyDescent="0.25">
      <c r="A377" s="4" t="s">
        <v>10</v>
      </c>
      <c r="B377" s="7" t="s">
        <v>477</v>
      </c>
      <c r="C377" s="5">
        <v>387</v>
      </c>
      <c r="D377" s="62"/>
      <c r="E377" s="62"/>
      <c r="F377" s="62"/>
      <c r="G377" s="62"/>
      <c r="H377" s="62"/>
      <c r="I377" s="62"/>
      <c r="J377" s="62">
        <f t="shared" si="69"/>
        <v>0</v>
      </c>
      <c r="K377" s="62"/>
      <c r="L377" s="62"/>
      <c r="M377" s="62"/>
      <c r="N377" s="62"/>
      <c r="O377" s="62"/>
      <c r="P377" s="62"/>
      <c r="Q377" s="62">
        <f t="shared" si="70"/>
        <v>0</v>
      </c>
      <c r="R377" s="62"/>
      <c r="S377" s="62"/>
      <c r="T377" s="62">
        <f t="shared" si="71"/>
        <v>0</v>
      </c>
    </row>
    <row r="378" spans="1:20" ht="20.100000000000001" customHeight="1" x14ac:dyDescent="0.25">
      <c r="A378" s="4" t="s">
        <v>9</v>
      </c>
      <c r="B378" s="7" t="s">
        <v>665</v>
      </c>
      <c r="C378" s="5">
        <v>388</v>
      </c>
      <c r="D378" s="62"/>
      <c r="E378" s="62"/>
      <c r="F378" s="62"/>
      <c r="G378" s="62"/>
      <c r="H378" s="62"/>
      <c r="I378" s="62"/>
      <c r="J378" s="62">
        <f t="shared" si="69"/>
        <v>0</v>
      </c>
      <c r="K378" s="62"/>
      <c r="L378" s="62"/>
      <c r="M378" s="62"/>
      <c r="N378" s="62"/>
      <c r="O378" s="62"/>
      <c r="P378" s="62"/>
      <c r="Q378" s="62">
        <f t="shared" si="70"/>
        <v>0</v>
      </c>
      <c r="R378" s="62"/>
      <c r="S378" s="62"/>
      <c r="T378" s="62">
        <f t="shared" si="71"/>
        <v>0</v>
      </c>
    </row>
    <row r="379" spans="1:20" ht="20.100000000000001" customHeight="1" x14ac:dyDescent="0.25">
      <c r="A379" s="4" t="s">
        <v>8</v>
      </c>
      <c r="B379" s="5" t="s">
        <v>478</v>
      </c>
      <c r="C379" s="5">
        <v>389</v>
      </c>
      <c r="D379" s="62"/>
      <c r="E379" s="62"/>
      <c r="F379" s="62"/>
      <c r="G379" s="62"/>
      <c r="H379" s="62"/>
      <c r="I379" s="62"/>
      <c r="J379" s="62">
        <f t="shared" si="69"/>
        <v>0</v>
      </c>
      <c r="K379" s="62"/>
      <c r="L379" s="62"/>
      <c r="M379" s="62"/>
      <c r="N379" s="62"/>
      <c r="O379" s="62"/>
      <c r="P379" s="62"/>
      <c r="Q379" s="62">
        <f t="shared" si="70"/>
        <v>0</v>
      </c>
      <c r="R379" s="62"/>
      <c r="S379" s="62"/>
      <c r="T379" s="62">
        <f t="shared" si="71"/>
        <v>0</v>
      </c>
    </row>
    <row r="380" spans="1:20" ht="20.100000000000001" customHeight="1" x14ac:dyDescent="0.25">
      <c r="A380" s="4" t="s">
        <v>7</v>
      </c>
      <c r="B380" s="7" t="s">
        <v>610</v>
      </c>
      <c r="C380" s="6">
        <v>390</v>
      </c>
      <c r="D380" s="62"/>
      <c r="E380" s="62"/>
      <c r="F380" s="62"/>
      <c r="G380" s="62"/>
      <c r="H380" s="62"/>
      <c r="I380" s="62"/>
      <c r="J380" s="62">
        <f t="shared" si="69"/>
        <v>0</v>
      </c>
      <c r="K380" s="62"/>
      <c r="L380" s="62"/>
      <c r="M380" s="62"/>
      <c r="N380" s="62"/>
      <c r="O380" s="62"/>
      <c r="P380" s="62"/>
      <c r="Q380" s="62">
        <f t="shared" si="70"/>
        <v>0</v>
      </c>
      <c r="R380" s="62"/>
      <c r="S380" s="62"/>
      <c r="T380" s="62">
        <f t="shared" si="71"/>
        <v>0</v>
      </c>
    </row>
    <row r="381" spans="1:20" ht="20.100000000000001" customHeight="1" x14ac:dyDescent="0.25">
      <c r="A381" s="4" t="s">
        <v>6</v>
      </c>
      <c r="B381" s="7" t="s">
        <v>479</v>
      </c>
      <c r="C381" s="6">
        <v>391</v>
      </c>
      <c r="D381" s="62"/>
      <c r="E381" s="62"/>
      <c r="F381" s="62"/>
      <c r="G381" s="62"/>
      <c r="H381" s="62"/>
      <c r="I381" s="62"/>
      <c r="J381" s="62">
        <f t="shared" si="69"/>
        <v>0</v>
      </c>
      <c r="K381" s="62"/>
      <c r="L381" s="62"/>
      <c r="M381" s="62"/>
      <c r="N381" s="62"/>
      <c r="O381" s="62"/>
      <c r="P381" s="62"/>
      <c r="Q381" s="62">
        <f t="shared" si="70"/>
        <v>0</v>
      </c>
      <c r="R381" s="62"/>
      <c r="S381" s="62"/>
      <c r="T381" s="62">
        <f t="shared" si="71"/>
        <v>0</v>
      </c>
    </row>
    <row r="382" spans="1:20" ht="20.100000000000001" customHeight="1" x14ac:dyDescent="0.25">
      <c r="A382" s="4" t="s">
        <v>5</v>
      </c>
      <c r="B382" s="5" t="s">
        <v>480</v>
      </c>
      <c r="C382" s="5">
        <v>392</v>
      </c>
      <c r="D382" s="62"/>
      <c r="E382" s="62"/>
      <c r="F382" s="62"/>
      <c r="G382" s="62"/>
      <c r="H382" s="62"/>
      <c r="I382" s="62"/>
      <c r="J382" s="62">
        <f t="shared" si="69"/>
        <v>0</v>
      </c>
      <c r="K382" s="62"/>
      <c r="L382" s="62"/>
      <c r="M382" s="62"/>
      <c r="N382" s="62"/>
      <c r="O382" s="62"/>
      <c r="P382" s="62"/>
      <c r="Q382" s="62">
        <f t="shared" si="70"/>
        <v>0</v>
      </c>
      <c r="R382" s="62"/>
      <c r="S382" s="62"/>
      <c r="T382" s="62">
        <f t="shared" si="71"/>
        <v>0</v>
      </c>
    </row>
    <row r="383" spans="1:20" ht="20.100000000000001" customHeight="1" x14ac:dyDescent="0.25">
      <c r="A383" s="4" t="s">
        <v>4</v>
      </c>
      <c r="B383" s="5" t="s">
        <v>481</v>
      </c>
      <c r="C383" s="5">
        <v>393</v>
      </c>
      <c r="D383" s="62"/>
      <c r="E383" s="62"/>
      <c r="F383" s="62"/>
      <c r="G383" s="62"/>
      <c r="H383" s="62"/>
      <c r="I383" s="62"/>
      <c r="J383" s="62">
        <f t="shared" si="69"/>
        <v>0</v>
      </c>
      <c r="K383" s="62"/>
      <c r="L383" s="62"/>
      <c r="M383" s="62"/>
      <c r="N383" s="62"/>
      <c r="O383" s="62"/>
      <c r="P383" s="62"/>
      <c r="Q383" s="62">
        <f t="shared" si="70"/>
        <v>0</v>
      </c>
      <c r="R383" s="62"/>
      <c r="S383" s="62"/>
      <c r="T383" s="62">
        <f t="shared" si="71"/>
        <v>0</v>
      </c>
    </row>
    <row r="384" spans="1:20" ht="20.100000000000001" customHeight="1" x14ac:dyDescent="0.25">
      <c r="A384" s="4" t="s">
        <v>768</v>
      </c>
      <c r="B384" s="5" t="s">
        <v>379</v>
      </c>
      <c r="C384" s="5">
        <v>394</v>
      </c>
      <c r="D384" s="62"/>
      <c r="E384" s="62"/>
      <c r="F384" s="62"/>
      <c r="G384" s="62"/>
      <c r="H384" s="62"/>
      <c r="I384" s="62"/>
      <c r="J384" s="62">
        <f t="shared" si="69"/>
        <v>0</v>
      </c>
      <c r="K384" s="62"/>
      <c r="L384" s="62"/>
      <c r="M384" s="62"/>
      <c r="N384" s="62"/>
      <c r="O384" s="62"/>
      <c r="P384" s="62"/>
      <c r="Q384" s="62">
        <f t="shared" si="70"/>
        <v>0</v>
      </c>
      <c r="R384" s="62"/>
      <c r="S384" s="62"/>
      <c r="T384" s="62">
        <f t="shared" si="71"/>
        <v>0</v>
      </c>
    </row>
    <row r="385" spans="1:20" ht="20.100000000000001" customHeight="1" x14ac:dyDescent="0.25">
      <c r="A385" s="4" t="s">
        <v>3</v>
      </c>
      <c r="B385" s="5" t="s">
        <v>482</v>
      </c>
      <c r="C385" s="5">
        <v>395</v>
      </c>
      <c r="D385" s="62"/>
      <c r="E385" s="62"/>
      <c r="F385" s="62"/>
      <c r="G385" s="62"/>
      <c r="H385" s="62"/>
      <c r="I385" s="62"/>
      <c r="J385" s="62">
        <f t="shared" si="69"/>
        <v>0</v>
      </c>
      <c r="K385" s="62"/>
      <c r="L385" s="62"/>
      <c r="M385" s="62"/>
      <c r="N385" s="62"/>
      <c r="O385" s="62"/>
      <c r="P385" s="62"/>
      <c r="Q385" s="62">
        <f t="shared" si="70"/>
        <v>0</v>
      </c>
      <c r="R385" s="62"/>
      <c r="S385" s="62"/>
      <c r="T385" s="62">
        <f t="shared" si="71"/>
        <v>0</v>
      </c>
    </row>
    <row r="386" spans="1:20" ht="20.100000000000001" customHeight="1" x14ac:dyDescent="0.25">
      <c r="A386" s="4" t="s">
        <v>2</v>
      </c>
      <c r="B386" s="5" t="s">
        <v>666</v>
      </c>
      <c r="C386" s="5">
        <v>396</v>
      </c>
      <c r="D386" s="62"/>
      <c r="E386" s="62"/>
      <c r="F386" s="62"/>
      <c r="G386" s="62"/>
      <c r="H386" s="62"/>
      <c r="I386" s="62"/>
      <c r="J386" s="62">
        <f t="shared" si="69"/>
        <v>0</v>
      </c>
      <c r="K386" s="62"/>
      <c r="L386" s="62"/>
      <c r="M386" s="62"/>
      <c r="N386" s="62"/>
      <c r="O386" s="62"/>
      <c r="P386" s="62"/>
      <c r="Q386" s="62">
        <f t="shared" si="70"/>
        <v>0</v>
      </c>
      <c r="R386" s="62"/>
      <c r="S386" s="62"/>
      <c r="T386" s="62">
        <f t="shared" si="71"/>
        <v>0</v>
      </c>
    </row>
    <row r="387" spans="1:20" ht="20.100000000000001" customHeight="1" x14ac:dyDescent="0.25">
      <c r="A387" s="4" t="s">
        <v>1</v>
      </c>
      <c r="B387" s="5" t="s">
        <v>667</v>
      </c>
      <c r="C387" s="5">
        <v>397</v>
      </c>
      <c r="D387" s="62"/>
      <c r="E387" s="62"/>
      <c r="F387" s="62"/>
      <c r="G387" s="62"/>
      <c r="H387" s="62"/>
      <c r="I387" s="62"/>
      <c r="J387" s="62">
        <f t="shared" si="69"/>
        <v>0</v>
      </c>
      <c r="K387" s="62"/>
      <c r="L387" s="62"/>
      <c r="M387" s="62"/>
      <c r="N387" s="62"/>
      <c r="O387" s="62"/>
      <c r="P387" s="62"/>
      <c r="Q387" s="62">
        <f t="shared" si="70"/>
        <v>0</v>
      </c>
      <c r="R387" s="62"/>
      <c r="S387" s="62"/>
      <c r="T387" s="62">
        <f t="shared" si="71"/>
        <v>0</v>
      </c>
    </row>
    <row r="388" spans="1:20" ht="20.100000000000001" customHeight="1" x14ac:dyDescent="0.25">
      <c r="A388" s="4" t="s">
        <v>0</v>
      </c>
      <c r="B388" s="5" t="s">
        <v>611</v>
      </c>
      <c r="C388" s="5">
        <v>397.1</v>
      </c>
      <c r="D388" s="62"/>
      <c r="E388" s="62"/>
      <c r="F388" s="62"/>
      <c r="G388" s="62"/>
      <c r="H388" s="62"/>
      <c r="I388" s="62"/>
      <c r="J388" s="62">
        <f t="shared" si="69"/>
        <v>0</v>
      </c>
      <c r="K388" s="62"/>
      <c r="L388" s="62"/>
      <c r="M388" s="62"/>
      <c r="N388" s="62"/>
      <c r="O388" s="62"/>
      <c r="P388" s="62"/>
      <c r="Q388" s="62">
        <f t="shared" si="70"/>
        <v>0</v>
      </c>
      <c r="R388" s="62"/>
      <c r="S388" s="62"/>
      <c r="T388" s="62">
        <f t="shared" si="71"/>
        <v>0</v>
      </c>
    </row>
    <row r="389" spans="1:20" ht="20.100000000000001" customHeight="1" x14ac:dyDescent="0.25">
      <c r="A389" s="4">
        <v>19</v>
      </c>
      <c r="B389" s="5" t="s">
        <v>354</v>
      </c>
      <c r="C389" s="53"/>
      <c r="D389" s="49">
        <f t="shared" ref="D389:T389" si="72">D7+D35+D44+D51+D81+D96+D112+D149+D190+D199+D209+D228+D248+D262+D280+D304+D339+D373</f>
        <v>67</v>
      </c>
      <c r="E389" s="49">
        <f t="shared" si="72"/>
        <v>8</v>
      </c>
      <c r="F389" s="49">
        <f t="shared" si="72"/>
        <v>237</v>
      </c>
      <c r="G389" s="49">
        <f t="shared" si="72"/>
        <v>185</v>
      </c>
      <c r="H389" s="49">
        <f t="shared" si="72"/>
        <v>16</v>
      </c>
      <c r="I389" s="49">
        <f t="shared" si="72"/>
        <v>4</v>
      </c>
      <c r="J389" s="49">
        <f t="shared" si="72"/>
        <v>205</v>
      </c>
      <c r="K389" s="49">
        <f t="shared" si="72"/>
        <v>0</v>
      </c>
      <c r="L389" s="49">
        <f t="shared" si="72"/>
        <v>3</v>
      </c>
      <c r="M389" s="49">
        <f t="shared" si="72"/>
        <v>98</v>
      </c>
      <c r="N389" s="49">
        <f t="shared" si="72"/>
        <v>10</v>
      </c>
      <c r="O389" s="49">
        <f t="shared" si="72"/>
        <v>53</v>
      </c>
      <c r="P389" s="49">
        <f t="shared" si="72"/>
        <v>3</v>
      </c>
      <c r="Q389" s="49">
        <f t="shared" si="72"/>
        <v>56</v>
      </c>
      <c r="R389" s="49">
        <f t="shared" si="72"/>
        <v>10</v>
      </c>
      <c r="S389" s="49">
        <f t="shared" si="72"/>
        <v>0</v>
      </c>
      <c r="T389" s="49">
        <f t="shared" si="72"/>
        <v>10</v>
      </c>
    </row>
    <row r="390" spans="1:20" s="40" customFormat="1" ht="20.100000000000001" customHeight="1" x14ac:dyDescent="0.25">
      <c r="A390" s="54"/>
      <c r="B390" s="57"/>
      <c r="C390" s="56"/>
      <c r="D390" s="39"/>
      <c r="E390" s="39"/>
      <c r="F390" s="39"/>
      <c r="G390" s="39"/>
      <c r="H390" s="39"/>
      <c r="I390" s="39"/>
      <c r="J390" s="39"/>
      <c r="K390" s="39"/>
      <c r="L390" s="39"/>
      <c r="M390" s="39"/>
      <c r="N390" s="39"/>
      <c r="O390" s="39"/>
      <c r="P390" s="39"/>
      <c r="Q390" s="39"/>
      <c r="R390" s="39"/>
      <c r="S390" s="39"/>
      <c r="T390" s="39"/>
    </row>
    <row r="391" spans="1:20" s="40" customFormat="1" ht="20.100000000000001" customHeight="1" x14ac:dyDescent="0.25">
      <c r="A391" s="54"/>
      <c r="B391" s="55"/>
      <c r="C391" s="56"/>
      <c r="D391" s="39"/>
      <c r="E391" s="39"/>
      <c r="F391" s="39"/>
      <c r="G391" s="39"/>
      <c r="H391" s="39"/>
      <c r="I391" s="39"/>
      <c r="J391" s="39"/>
      <c r="K391" s="39"/>
      <c r="L391" s="39"/>
      <c r="M391" s="39"/>
      <c r="N391" s="39"/>
      <c r="O391" s="39"/>
      <c r="P391" s="39"/>
      <c r="Q391" s="39"/>
      <c r="R391" s="39"/>
      <c r="S391" s="39"/>
      <c r="T391" s="39"/>
    </row>
    <row r="392" spans="1:20" s="40" customFormat="1" ht="20.100000000000001" customHeight="1" x14ac:dyDescent="0.3">
      <c r="A392" s="54"/>
      <c r="B392" s="55" t="s">
        <v>815</v>
      </c>
      <c r="C392" s="68"/>
      <c r="D392" s="39"/>
      <c r="E392" s="39"/>
      <c r="F392" s="39"/>
      <c r="G392" s="39"/>
      <c r="H392" s="39"/>
      <c r="I392" s="39"/>
      <c r="J392" s="39"/>
      <c r="K392" s="39"/>
      <c r="L392" s="39"/>
      <c r="M392" s="39"/>
      <c r="N392" s="39"/>
      <c r="O392" s="39"/>
      <c r="P392" s="39"/>
      <c r="Q392" s="39"/>
      <c r="R392" s="39"/>
      <c r="S392" s="39"/>
      <c r="T392" s="39"/>
    </row>
    <row r="393" spans="1:20" s="40" customFormat="1" ht="20.100000000000001" customHeight="1" x14ac:dyDescent="0.3">
      <c r="A393" s="54"/>
      <c r="B393" s="55"/>
      <c r="C393" s="68"/>
      <c r="D393" s="39"/>
      <c r="E393" s="39"/>
      <c r="F393" s="39"/>
      <c r="G393" s="39"/>
      <c r="H393" s="39"/>
      <c r="I393" s="39"/>
      <c r="J393" s="39"/>
      <c r="K393" s="39"/>
      <c r="L393" s="39"/>
      <c r="M393" s="39"/>
      <c r="N393" s="39"/>
      <c r="O393" s="39"/>
      <c r="P393" s="39"/>
      <c r="Q393" s="39"/>
      <c r="R393" s="39"/>
      <c r="S393" s="39"/>
      <c r="T393" s="39"/>
    </row>
    <row r="394" spans="1:20" s="40" customFormat="1" ht="20.100000000000001" customHeight="1" x14ac:dyDescent="0.3">
      <c r="A394" s="54"/>
      <c r="B394" s="55"/>
      <c r="C394" s="69"/>
      <c r="D394" s="39"/>
      <c r="E394" s="39"/>
      <c r="F394" s="39"/>
      <c r="G394" s="39"/>
      <c r="H394" s="39"/>
      <c r="I394" s="39"/>
      <c r="J394" s="39"/>
      <c r="K394" s="39"/>
      <c r="L394" s="39"/>
      <c r="M394" s="39"/>
      <c r="N394" s="39"/>
      <c r="O394" s="39"/>
      <c r="P394" s="39"/>
      <c r="Q394" s="39"/>
      <c r="R394" s="39"/>
      <c r="S394" s="39"/>
      <c r="T394" s="39"/>
    </row>
    <row r="395" spans="1:20" s="40" customFormat="1" ht="20.100000000000001" customHeight="1" x14ac:dyDescent="0.25">
      <c r="A395" s="54"/>
      <c r="B395" s="55"/>
      <c r="C395" s="56"/>
      <c r="D395" s="39"/>
      <c r="E395" s="39"/>
      <c r="F395" s="39"/>
      <c r="G395" s="39"/>
      <c r="H395" s="39"/>
      <c r="I395" s="39"/>
      <c r="J395" s="39"/>
      <c r="K395" s="39"/>
      <c r="L395" s="39"/>
      <c r="M395" s="39"/>
      <c r="N395" s="39"/>
      <c r="O395" s="39"/>
      <c r="P395" s="39"/>
      <c r="Q395" s="39"/>
      <c r="R395" s="39"/>
      <c r="S395" s="39"/>
      <c r="T395" s="39"/>
    </row>
    <row r="396" spans="1:20" s="40" customFormat="1" ht="20.100000000000001" customHeight="1" x14ac:dyDescent="0.25">
      <c r="A396" s="54"/>
      <c r="B396" s="55"/>
      <c r="C396" s="56"/>
      <c r="D396" s="39"/>
      <c r="E396" s="39"/>
      <c r="F396" s="39"/>
      <c r="G396" s="39"/>
      <c r="H396" s="39"/>
      <c r="I396" s="39"/>
      <c r="J396" s="39"/>
      <c r="K396" s="39"/>
      <c r="L396" s="39"/>
      <c r="M396" s="39"/>
      <c r="N396" s="39"/>
      <c r="O396" s="39"/>
      <c r="P396" s="39"/>
      <c r="Q396" s="39"/>
      <c r="R396" s="39"/>
      <c r="S396" s="39"/>
      <c r="T396" s="39"/>
    </row>
    <row r="397" spans="1:20" s="40" customFormat="1" ht="20.100000000000001" customHeight="1" x14ac:dyDescent="0.25">
      <c r="A397" s="54"/>
      <c r="B397" s="55"/>
      <c r="C397" s="56"/>
      <c r="D397" s="39"/>
      <c r="E397" s="39"/>
      <c r="F397" s="39"/>
      <c r="G397" s="39"/>
      <c r="H397" s="39"/>
      <c r="I397" s="39"/>
      <c r="J397" s="39"/>
      <c r="K397" s="39"/>
      <c r="L397" s="39"/>
      <c r="M397" s="39"/>
      <c r="N397" s="39"/>
      <c r="O397" s="39"/>
      <c r="P397" s="39"/>
      <c r="Q397" s="39"/>
      <c r="R397" s="39"/>
      <c r="S397" s="39"/>
      <c r="T397" s="39"/>
    </row>
    <row r="398" spans="1:20" s="40" customFormat="1" ht="20.100000000000001" customHeight="1" x14ac:dyDescent="0.25">
      <c r="A398" s="54"/>
      <c r="B398" s="55"/>
      <c r="C398" s="56"/>
      <c r="D398" s="39"/>
      <c r="E398" s="39"/>
      <c r="F398" s="39"/>
      <c r="G398" s="39"/>
      <c r="H398" s="39"/>
      <c r="I398" s="39"/>
      <c r="J398" s="39"/>
      <c r="K398" s="39"/>
      <c r="L398" s="39"/>
      <c r="M398" s="39"/>
      <c r="N398" s="39"/>
      <c r="O398" s="39"/>
      <c r="P398" s="39"/>
      <c r="Q398" s="39"/>
      <c r="R398" s="39"/>
      <c r="S398" s="39"/>
      <c r="T398" s="39"/>
    </row>
    <row r="399" spans="1:20" s="40" customFormat="1" ht="20.100000000000001" customHeight="1" x14ac:dyDescent="0.25">
      <c r="A399" s="54"/>
      <c r="B399" s="55"/>
      <c r="C399" s="56"/>
      <c r="D399" s="39"/>
      <c r="E399" s="39"/>
      <c r="F399" s="39"/>
      <c r="G399" s="39"/>
      <c r="H399" s="39"/>
      <c r="I399" s="39"/>
      <c r="J399" s="39"/>
      <c r="K399" s="39"/>
      <c r="L399" s="39"/>
      <c r="M399" s="39"/>
      <c r="N399" s="39"/>
      <c r="O399" s="39"/>
      <c r="P399" s="39"/>
      <c r="Q399" s="39"/>
      <c r="R399" s="39"/>
      <c r="S399" s="39"/>
      <c r="T399" s="39"/>
    </row>
    <row r="400" spans="1:20" s="40" customFormat="1" ht="20.100000000000001" customHeight="1" x14ac:dyDescent="0.25">
      <c r="A400" s="54"/>
      <c r="B400" s="55"/>
      <c r="C400" s="56"/>
      <c r="D400" s="39"/>
      <c r="E400" s="39"/>
      <c r="F400" s="39"/>
      <c r="G400" s="39"/>
      <c r="H400" s="39"/>
      <c r="I400" s="39"/>
      <c r="J400" s="39"/>
      <c r="K400" s="39"/>
      <c r="L400" s="39"/>
      <c r="M400" s="39"/>
      <c r="N400" s="39"/>
      <c r="O400" s="39"/>
      <c r="P400" s="39"/>
      <c r="Q400" s="39"/>
      <c r="R400" s="39"/>
      <c r="S400" s="39"/>
      <c r="T400" s="39"/>
    </row>
    <row r="401" spans="1:20" s="40" customFormat="1" ht="20.100000000000001" customHeight="1" x14ac:dyDescent="0.25">
      <c r="A401" s="54"/>
      <c r="B401" s="55"/>
      <c r="C401" s="56"/>
      <c r="D401" s="39"/>
      <c r="E401" s="39"/>
      <c r="F401" s="39"/>
      <c r="G401" s="39"/>
      <c r="H401" s="39"/>
      <c r="I401" s="39"/>
      <c r="J401" s="39"/>
      <c r="K401" s="39"/>
      <c r="L401" s="39"/>
      <c r="M401" s="39"/>
      <c r="N401" s="39"/>
      <c r="O401" s="39"/>
      <c r="P401" s="39"/>
      <c r="Q401" s="39"/>
      <c r="R401" s="39"/>
      <c r="S401" s="39"/>
      <c r="T401" s="39"/>
    </row>
    <row r="402" spans="1:20" s="40" customFormat="1" ht="20.100000000000001" customHeight="1" x14ac:dyDescent="0.25">
      <c r="A402" s="54"/>
      <c r="B402" s="55"/>
      <c r="C402" s="56"/>
      <c r="D402" s="39"/>
      <c r="E402" s="39"/>
      <c r="F402" s="39"/>
      <c r="G402" s="39"/>
      <c r="H402" s="39"/>
      <c r="I402" s="39"/>
      <c r="J402" s="39"/>
      <c r="K402" s="39"/>
      <c r="L402" s="39"/>
      <c r="M402" s="39"/>
      <c r="N402" s="39"/>
      <c r="O402" s="39"/>
      <c r="P402" s="39"/>
      <c r="Q402" s="39"/>
      <c r="R402" s="39"/>
      <c r="S402" s="39"/>
      <c r="T402" s="39"/>
    </row>
    <row r="403" spans="1:20" s="40" customFormat="1" ht="20.100000000000001" customHeight="1" x14ac:dyDescent="0.25">
      <c r="A403" s="54"/>
      <c r="B403" s="55"/>
      <c r="C403" s="56"/>
      <c r="D403" s="39"/>
      <c r="E403" s="39"/>
      <c r="F403" s="39"/>
      <c r="G403" s="39"/>
      <c r="H403" s="39"/>
      <c r="I403" s="39"/>
      <c r="J403" s="39"/>
      <c r="K403" s="39"/>
      <c r="L403" s="39"/>
      <c r="M403" s="39"/>
      <c r="N403" s="39"/>
      <c r="O403" s="39"/>
      <c r="P403" s="39"/>
      <c r="Q403" s="39"/>
      <c r="R403" s="39"/>
      <c r="S403" s="39"/>
      <c r="T403" s="39"/>
    </row>
    <row r="404" spans="1:20" s="40" customFormat="1" ht="20.100000000000001" customHeight="1" x14ac:dyDescent="0.25">
      <c r="A404" s="54"/>
      <c r="B404" s="55"/>
      <c r="C404" s="56"/>
      <c r="D404" s="39"/>
      <c r="E404" s="39"/>
      <c r="F404" s="39"/>
      <c r="G404" s="39"/>
      <c r="H404" s="39"/>
      <c r="I404" s="39"/>
      <c r="J404" s="39"/>
      <c r="K404" s="39"/>
      <c r="L404" s="39"/>
      <c r="M404" s="39"/>
      <c r="N404" s="39"/>
      <c r="O404" s="39"/>
      <c r="P404" s="39"/>
      <c r="Q404" s="39"/>
      <c r="R404" s="39"/>
      <c r="S404" s="39"/>
      <c r="T404" s="39"/>
    </row>
  </sheetData>
  <mergeCells count="18">
    <mergeCell ref="O4:Q4"/>
    <mergeCell ref="A6:B6"/>
    <mergeCell ref="G4:J4"/>
    <mergeCell ref="K4:K5"/>
    <mergeCell ref="L4:L5"/>
    <mergeCell ref="M4:M5"/>
    <mergeCell ref="C4:C5"/>
    <mergeCell ref="D4:D5"/>
    <mergeCell ref="A1:C1"/>
    <mergeCell ref="A2:T2"/>
    <mergeCell ref="A3:T3"/>
    <mergeCell ref="A4:B5"/>
    <mergeCell ref="N1:T1"/>
    <mergeCell ref="D1:M1"/>
    <mergeCell ref="R4:T4"/>
    <mergeCell ref="E4:E5"/>
    <mergeCell ref="F4:F5"/>
    <mergeCell ref="N4:N5"/>
  </mergeCells>
  <pageMargins left="0.74803149606299202" right="0.39370078740157499" top="0" bottom="0" header="0.43307086614173201" footer="0.31496062992126"/>
  <pageSetup paperSize="9" scale="40" orientation="portrait" horizontalDpi="1200" verticalDpi="12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CY407"/>
  <sheetViews>
    <sheetView zoomScaleNormal="100" zoomScaleSheetLayoutView="78" workbookViewId="0">
      <selection activeCell="X380" sqref="X380"/>
    </sheetView>
  </sheetViews>
  <sheetFormatPr defaultRowHeight="20.100000000000001" customHeight="1" x14ac:dyDescent="0.25"/>
  <cols>
    <col min="1" max="1" width="8" style="58" customWidth="1"/>
    <col min="2" max="2" width="52.140625" style="59" customWidth="1"/>
    <col min="3" max="3" width="8.28515625" style="48" customWidth="1"/>
    <col min="4" max="4" width="8.42578125" style="60" customWidth="1"/>
    <col min="5" max="5" width="5.42578125" style="60" customWidth="1"/>
    <col min="6" max="6" width="6.85546875" style="60" customWidth="1"/>
    <col min="7" max="7" width="6" style="60" bestFit="1" customWidth="1"/>
    <col min="8" max="8" width="8.5703125" style="60" bestFit="1" customWidth="1"/>
    <col min="9" max="9" width="11.28515625" style="60" bestFit="1" customWidth="1"/>
    <col min="10" max="10" width="5" style="60" bestFit="1" customWidth="1"/>
    <col min="11" max="11" width="4" style="60" customWidth="1"/>
    <col min="12" max="12" width="9" style="60" customWidth="1"/>
    <col min="13" max="13" width="7" style="60" customWidth="1"/>
    <col min="14" max="15" width="6" style="60" bestFit="1" customWidth="1"/>
    <col min="16" max="16" width="5" style="60" bestFit="1" customWidth="1"/>
    <col min="17" max="17" width="5.42578125" style="60" customWidth="1"/>
    <col min="18" max="18" width="7.5703125" style="60" customWidth="1"/>
    <col min="19" max="19" width="5.7109375" style="60" customWidth="1"/>
    <col min="20" max="20" width="5" style="60" bestFit="1" customWidth="1"/>
    <col min="21" max="35" width="13.7109375" style="41" customWidth="1"/>
    <col min="36" max="36" width="10.7109375" style="41" customWidth="1"/>
    <col min="37" max="16384" width="9.140625" style="41"/>
  </cols>
  <sheetData>
    <row r="1" spans="1:103" ht="81.75" customHeight="1" x14ac:dyDescent="0.25">
      <c r="A1" s="76" t="s">
        <v>800</v>
      </c>
      <c r="B1" s="77"/>
      <c r="C1" s="77"/>
      <c r="D1" s="74" t="s">
        <v>380</v>
      </c>
      <c r="E1" s="74"/>
      <c r="F1" s="74"/>
      <c r="G1" s="74"/>
      <c r="H1" s="74"/>
      <c r="I1" s="74"/>
      <c r="J1" s="74"/>
      <c r="K1" s="74"/>
      <c r="L1" s="74"/>
      <c r="M1" s="74"/>
      <c r="N1" s="85" t="s">
        <v>819</v>
      </c>
      <c r="O1" s="85"/>
      <c r="P1" s="85"/>
      <c r="Q1" s="85"/>
      <c r="R1" s="85"/>
      <c r="S1" s="85"/>
      <c r="T1" s="86"/>
    </row>
    <row r="2" spans="1:103" ht="51" customHeight="1" x14ac:dyDescent="0.25">
      <c r="A2" s="78" t="s">
        <v>788</v>
      </c>
      <c r="B2" s="79"/>
      <c r="C2" s="79"/>
      <c r="D2" s="79"/>
      <c r="E2" s="79"/>
      <c r="F2" s="79"/>
      <c r="G2" s="79"/>
      <c r="H2" s="79"/>
      <c r="I2" s="79"/>
      <c r="J2" s="79"/>
      <c r="K2" s="79"/>
      <c r="L2" s="79"/>
      <c r="M2" s="79"/>
      <c r="N2" s="79"/>
      <c r="O2" s="79"/>
      <c r="P2" s="79"/>
      <c r="Q2" s="79"/>
      <c r="R2" s="79"/>
      <c r="S2" s="79"/>
      <c r="T2" s="80"/>
    </row>
    <row r="3" spans="1:103" ht="27.75" customHeight="1" x14ac:dyDescent="0.25">
      <c r="A3" s="81" t="s">
        <v>787</v>
      </c>
      <c r="B3" s="82"/>
      <c r="C3" s="82"/>
      <c r="D3" s="82"/>
      <c r="E3" s="82"/>
      <c r="F3" s="82"/>
      <c r="G3" s="82"/>
      <c r="H3" s="82"/>
      <c r="I3" s="82"/>
      <c r="J3" s="82"/>
      <c r="K3" s="82"/>
      <c r="L3" s="82"/>
      <c r="M3" s="82"/>
      <c r="N3" s="82"/>
      <c r="O3" s="82"/>
      <c r="P3" s="82"/>
      <c r="Q3" s="82"/>
      <c r="R3" s="82"/>
      <c r="S3" s="82"/>
      <c r="T3" s="83"/>
    </row>
    <row r="4" spans="1:103" s="43" customFormat="1" ht="75" customHeight="1" x14ac:dyDescent="0.25">
      <c r="A4" s="84"/>
      <c r="B4" s="84"/>
      <c r="C4" s="72" t="s">
        <v>615</v>
      </c>
      <c r="D4" s="72" t="s">
        <v>484</v>
      </c>
      <c r="E4" s="72" t="s">
        <v>485</v>
      </c>
      <c r="F4" s="72" t="s">
        <v>381</v>
      </c>
      <c r="G4" s="71" t="s">
        <v>382</v>
      </c>
      <c r="H4" s="71"/>
      <c r="I4" s="71"/>
      <c r="J4" s="71"/>
      <c r="K4" s="72" t="s">
        <v>383</v>
      </c>
      <c r="L4" s="72" t="s">
        <v>384</v>
      </c>
      <c r="M4" s="72" t="s">
        <v>385</v>
      </c>
      <c r="N4" s="72" t="s">
        <v>386</v>
      </c>
      <c r="O4" s="71" t="s">
        <v>505</v>
      </c>
      <c r="P4" s="71"/>
      <c r="Q4" s="71"/>
      <c r="R4" s="71" t="s">
        <v>359</v>
      </c>
      <c r="S4" s="71"/>
      <c r="T4" s="71"/>
      <c r="U4" s="42"/>
      <c r="V4" s="42"/>
      <c r="W4" s="42"/>
      <c r="X4" s="42"/>
      <c r="Y4" s="42"/>
      <c r="Z4" s="42"/>
      <c r="AA4" s="42"/>
      <c r="AB4" s="42"/>
      <c r="AC4" s="42"/>
      <c r="AD4" s="42"/>
      <c r="AE4" s="42"/>
      <c r="AF4" s="42"/>
      <c r="AG4" s="42"/>
      <c r="AH4" s="42"/>
      <c r="AI4" s="42"/>
      <c r="AJ4" s="42"/>
      <c r="AK4" s="42"/>
      <c r="AL4" s="42"/>
      <c r="AM4" s="42"/>
      <c r="AN4" s="42"/>
      <c r="AO4" s="42"/>
      <c r="AP4" s="42"/>
      <c r="AQ4" s="42"/>
      <c r="AR4" s="42"/>
      <c r="AS4" s="42"/>
      <c r="AT4" s="42"/>
      <c r="AU4" s="42"/>
      <c r="AV4" s="42"/>
      <c r="AW4" s="42"/>
      <c r="AX4" s="42"/>
      <c r="AY4" s="42"/>
      <c r="AZ4" s="42"/>
      <c r="BA4" s="42"/>
      <c r="BB4" s="42"/>
      <c r="BC4" s="42"/>
      <c r="BD4" s="42"/>
      <c r="BE4" s="42"/>
      <c r="BF4" s="42"/>
      <c r="BG4" s="42"/>
      <c r="BH4" s="42"/>
      <c r="BI4" s="42"/>
      <c r="BJ4" s="42"/>
      <c r="BK4" s="42"/>
      <c r="BL4" s="42"/>
      <c r="BM4" s="42"/>
      <c r="BN4" s="42"/>
      <c r="BO4" s="42"/>
      <c r="BP4" s="42"/>
      <c r="BQ4" s="42"/>
      <c r="BR4" s="42"/>
      <c r="BS4" s="42"/>
      <c r="BT4" s="42"/>
      <c r="BU4" s="42"/>
      <c r="BV4" s="42"/>
      <c r="BW4" s="42"/>
      <c r="BX4" s="42"/>
      <c r="BY4" s="42"/>
      <c r="BZ4" s="42"/>
      <c r="CA4" s="42"/>
      <c r="CB4" s="42"/>
      <c r="CC4" s="42"/>
      <c r="CD4" s="42"/>
      <c r="CE4" s="42"/>
      <c r="CF4" s="42"/>
      <c r="CG4" s="42"/>
      <c r="CH4" s="42"/>
      <c r="CI4" s="42"/>
      <c r="CJ4" s="42"/>
      <c r="CK4" s="42"/>
      <c r="CL4" s="42"/>
      <c r="CM4" s="42"/>
      <c r="CN4" s="42"/>
      <c r="CO4" s="42"/>
      <c r="CP4" s="42"/>
      <c r="CQ4" s="42"/>
      <c r="CR4" s="42"/>
      <c r="CS4" s="42"/>
      <c r="CT4" s="42"/>
      <c r="CU4" s="42"/>
      <c r="CV4" s="42"/>
      <c r="CW4" s="42"/>
      <c r="CX4" s="42"/>
      <c r="CY4" s="42"/>
    </row>
    <row r="5" spans="1:103" s="43" customFormat="1" ht="97.5" customHeight="1" x14ac:dyDescent="0.25">
      <c r="A5" s="84"/>
      <c r="B5" s="84"/>
      <c r="C5" s="72"/>
      <c r="D5" s="72"/>
      <c r="E5" s="72"/>
      <c r="F5" s="72"/>
      <c r="G5" s="44" t="s">
        <v>502</v>
      </c>
      <c r="H5" s="44" t="s">
        <v>506</v>
      </c>
      <c r="I5" s="44" t="s">
        <v>387</v>
      </c>
      <c r="J5" s="44" t="s">
        <v>360</v>
      </c>
      <c r="K5" s="72"/>
      <c r="L5" s="72"/>
      <c r="M5" s="72"/>
      <c r="N5" s="72"/>
      <c r="O5" s="44" t="s">
        <v>388</v>
      </c>
      <c r="P5" s="45" t="s">
        <v>389</v>
      </c>
      <c r="Q5" s="45" t="s">
        <v>354</v>
      </c>
      <c r="R5" s="44" t="s">
        <v>388</v>
      </c>
      <c r="S5" s="45" t="s">
        <v>389</v>
      </c>
      <c r="T5" s="45" t="s">
        <v>354</v>
      </c>
      <c r="U5" s="42"/>
      <c r="V5" s="42"/>
      <c r="W5" s="42"/>
      <c r="X5" s="42"/>
      <c r="Y5" s="42"/>
      <c r="Z5" s="42"/>
      <c r="AA5" s="42"/>
      <c r="AB5" s="42"/>
      <c r="AC5" s="42"/>
      <c r="AD5" s="42"/>
      <c r="AE5" s="42"/>
      <c r="AF5" s="42"/>
      <c r="AG5" s="42"/>
      <c r="AH5" s="42"/>
      <c r="AI5" s="42"/>
      <c r="AJ5" s="42"/>
      <c r="AK5" s="42"/>
      <c r="AL5" s="42"/>
      <c r="AM5" s="42"/>
      <c r="AN5" s="42"/>
      <c r="AO5" s="42"/>
      <c r="AP5" s="42"/>
      <c r="AQ5" s="42"/>
      <c r="AR5" s="42"/>
      <c r="AS5" s="42"/>
      <c r="AT5" s="42"/>
      <c r="AU5" s="42"/>
      <c r="AV5" s="42"/>
      <c r="AW5" s="42"/>
      <c r="AX5" s="42"/>
      <c r="AY5" s="42"/>
      <c r="AZ5" s="42"/>
      <c r="BA5" s="42"/>
      <c r="BB5" s="42"/>
      <c r="BC5" s="42"/>
      <c r="BD5" s="42"/>
      <c r="BE5" s="42"/>
      <c r="BF5" s="42"/>
      <c r="BG5" s="42"/>
      <c r="BH5" s="42"/>
      <c r="BI5" s="42"/>
      <c r="BJ5" s="42"/>
      <c r="BK5" s="42"/>
      <c r="BL5" s="42"/>
      <c r="BM5" s="42"/>
      <c r="BN5" s="42"/>
      <c r="BO5" s="42"/>
      <c r="BP5" s="42"/>
      <c r="BQ5" s="42"/>
      <c r="BR5" s="42"/>
      <c r="BS5" s="42"/>
      <c r="BT5" s="42"/>
      <c r="BU5" s="42"/>
      <c r="BV5" s="42"/>
      <c r="BW5" s="42"/>
      <c r="BX5" s="42"/>
      <c r="BY5" s="42"/>
      <c r="BZ5" s="42"/>
      <c r="CA5" s="42"/>
      <c r="CB5" s="42"/>
      <c r="CC5" s="42"/>
      <c r="CD5" s="42"/>
      <c r="CE5" s="42"/>
      <c r="CF5" s="42"/>
      <c r="CG5" s="42"/>
      <c r="CH5" s="42"/>
      <c r="CI5" s="42"/>
      <c r="CJ5" s="42"/>
      <c r="CK5" s="42"/>
      <c r="CL5" s="42"/>
      <c r="CM5" s="42"/>
      <c r="CN5" s="42"/>
      <c r="CO5" s="42"/>
      <c r="CP5" s="42"/>
      <c r="CQ5" s="42"/>
      <c r="CR5" s="42"/>
      <c r="CS5" s="42"/>
      <c r="CT5" s="42"/>
      <c r="CU5" s="42"/>
      <c r="CV5" s="42"/>
      <c r="CW5" s="42"/>
    </row>
    <row r="6" spans="1:103" s="48" customFormat="1" ht="20.100000000000001" customHeight="1" x14ac:dyDescent="0.25">
      <c r="A6" s="73"/>
      <c r="B6" s="73"/>
      <c r="C6" s="46"/>
      <c r="D6" s="47">
        <v>1</v>
      </c>
      <c r="E6" s="47">
        <v>2</v>
      </c>
      <c r="F6" s="47">
        <v>3</v>
      </c>
      <c r="G6" s="47">
        <v>4</v>
      </c>
      <c r="H6" s="47">
        <v>5</v>
      </c>
      <c r="I6" s="47">
        <v>6</v>
      </c>
      <c r="J6" s="47">
        <v>7</v>
      </c>
      <c r="K6" s="47">
        <v>8</v>
      </c>
      <c r="L6" s="47">
        <v>9</v>
      </c>
      <c r="M6" s="47">
        <v>10</v>
      </c>
      <c r="N6" s="47">
        <v>11</v>
      </c>
      <c r="O6" s="47">
        <v>12</v>
      </c>
      <c r="P6" s="47">
        <v>13</v>
      </c>
      <c r="Q6" s="47">
        <v>14</v>
      </c>
      <c r="R6" s="47">
        <v>15</v>
      </c>
      <c r="S6" s="47">
        <v>16</v>
      </c>
      <c r="T6" s="47">
        <v>17</v>
      </c>
    </row>
    <row r="7" spans="1:103" s="48" customFormat="1" ht="20.100000000000001" customHeight="1" x14ac:dyDescent="0.25">
      <c r="A7" s="1" t="s">
        <v>352</v>
      </c>
      <c r="B7" s="2" t="s">
        <v>671</v>
      </c>
      <c r="C7" s="3"/>
      <c r="D7" s="49">
        <f t="shared" ref="D7:T7" si="0">SUM(D8:D34)</f>
        <v>16</v>
      </c>
      <c r="E7" s="49">
        <f t="shared" si="0"/>
        <v>1</v>
      </c>
      <c r="F7" s="49">
        <f t="shared" si="0"/>
        <v>32</v>
      </c>
      <c r="G7" s="49">
        <f t="shared" si="0"/>
        <v>21</v>
      </c>
      <c r="H7" s="49">
        <f t="shared" si="0"/>
        <v>3</v>
      </c>
      <c r="I7" s="49">
        <f t="shared" si="0"/>
        <v>3</v>
      </c>
      <c r="J7" s="49">
        <f t="shared" si="0"/>
        <v>27</v>
      </c>
      <c r="K7" s="49">
        <f t="shared" si="0"/>
        <v>0</v>
      </c>
      <c r="L7" s="49">
        <f t="shared" si="0"/>
        <v>0</v>
      </c>
      <c r="M7" s="49">
        <f t="shared" si="0"/>
        <v>21</v>
      </c>
      <c r="N7" s="49">
        <f t="shared" si="0"/>
        <v>1</v>
      </c>
      <c r="O7" s="49">
        <f t="shared" si="0"/>
        <v>5</v>
      </c>
      <c r="P7" s="49">
        <f t="shared" si="0"/>
        <v>1</v>
      </c>
      <c r="Q7" s="49">
        <f t="shared" si="0"/>
        <v>6</v>
      </c>
      <c r="R7" s="49">
        <f t="shared" si="0"/>
        <v>0</v>
      </c>
      <c r="S7" s="49">
        <f t="shared" si="0"/>
        <v>0</v>
      </c>
      <c r="T7" s="49">
        <f t="shared" si="0"/>
        <v>0</v>
      </c>
    </row>
    <row r="8" spans="1:103" ht="20.100000000000001" customHeight="1" x14ac:dyDescent="0.25">
      <c r="A8" s="4" t="s">
        <v>351</v>
      </c>
      <c r="B8" s="5" t="s">
        <v>390</v>
      </c>
      <c r="C8" s="5">
        <v>104</v>
      </c>
      <c r="D8" s="61">
        <v>3</v>
      </c>
      <c r="E8" s="61"/>
      <c r="F8" s="62">
        <v>9</v>
      </c>
      <c r="G8" s="62">
        <v>1</v>
      </c>
      <c r="H8" s="62"/>
      <c r="I8" s="62"/>
      <c r="J8" s="62">
        <v>1</v>
      </c>
      <c r="K8" s="62"/>
      <c r="L8" s="62"/>
      <c r="M8" s="62">
        <v>11</v>
      </c>
      <c r="N8" s="62"/>
      <c r="O8" s="62"/>
      <c r="P8" s="62"/>
      <c r="Q8" s="62"/>
      <c r="R8" s="62"/>
      <c r="S8" s="62"/>
      <c r="T8" s="62"/>
    </row>
    <row r="9" spans="1:103" ht="20.100000000000001" customHeight="1" x14ac:dyDescent="0.25">
      <c r="A9" s="4" t="s">
        <v>350</v>
      </c>
      <c r="B9" s="5" t="s">
        <v>507</v>
      </c>
      <c r="C9" s="5">
        <v>105</v>
      </c>
      <c r="D9" s="61"/>
      <c r="E9" s="61"/>
      <c r="F9" s="62"/>
      <c r="G9" s="62"/>
      <c r="H9" s="62"/>
      <c r="I9" s="62"/>
      <c r="J9" s="62"/>
      <c r="K9" s="62"/>
      <c r="L9" s="62"/>
      <c r="M9" s="62"/>
      <c r="N9" s="62"/>
      <c r="O9" s="62"/>
      <c r="P9" s="62"/>
      <c r="Q9" s="62"/>
      <c r="R9" s="62"/>
      <c r="S9" s="62"/>
      <c r="T9" s="62"/>
    </row>
    <row r="10" spans="1:103" ht="20.100000000000001" customHeight="1" x14ac:dyDescent="0.25">
      <c r="A10" s="4" t="s">
        <v>349</v>
      </c>
      <c r="B10" s="5" t="s">
        <v>391</v>
      </c>
      <c r="C10" s="5">
        <v>106</v>
      </c>
      <c r="D10" s="61"/>
      <c r="E10" s="61"/>
      <c r="F10" s="62"/>
      <c r="G10" s="62"/>
      <c r="H10" s="62"/>
      <c r="I10" s="62"/>
      <c r="J10" s="62"/>
      <c r="K10" s="62"/>
      <c r="L10" s="62"/>
      <c r="M10" s="62"/>
      <c r="N10" s="62"/>
      <c r="O10" s="62"/>
      <c r="P10" s="62"/>
      <c r="Q10" s="62"/>
      <c r="R10" s="62"/>
      <c r="S10" s="62"/>
      <c r="T10" s="62"/>
    </row>
    <row r="11" spans="1:103" ht="20.100000000000001" customHeight="1" x14ac:dyDescent="0.25">
      <c r="A11" s="4" t="s">
        <v>348</v>
      </c>
      <c r="B11" s="5" t="s">
        <v>508</v>
      </c>
      <c r="C11" s="5">
        <v>107</v>
      </c>
      <c r="D11" s="61"/>
      <c r="E11" s="61"/>
      <c r="F11" s="62"/>
      <c r="G11" s="62"/>
      <c r="H11" s="62"/>
      <c r="I11" s="62"/>
      <c r="J11" s="62"/>
      <c r="K11" s="62"/>
      <c r="L11" s="62"/>
      <c r="M11" s="62"/>
      <c r="N11" s="62"/>
      <c r="O11" s="62"/>
      <c r="P11" s="62"/>
      <c r="Q11" s="62"/>
      <c r="R11" s="62"/>
      <c r="S11" s="62"/>
      <c r="T11" s="62"/>
    </row>
    <row r="12" spans="1:103" ht="20.100000000000001" customHeight="1" x14ac:dyDescent="0.25">
      <c r="A12" s="4" t="s">
        <v>347</v>
      </c>
      <c r="B12" s="5" t="s">
        <v>392</v>
      </c>
      <c r="C12" s="5">
        <v>108</v>
      </c>
      <c r="D12" s="61"/>
      <c r="E12" s="61"/>
      <c r="F12" s="62"/>
      <c r="G12" s="62"/>
      <c r="H12" s="62"/>
      <c r="I12" s="62"/>
      <c r="J12" s="62"/>
      <c r="K12" s="62"/>
      <c r="L12" s="62"/>
      <c r="M12" s="62"/>
      <c r="N12" s="62"/>
      <c r="O12" s="62"/>
      <c r="P12" s="62"/>
      <c r="Q12" s="62"/>
      <c r="R12" s="62"/>
      <c r="S12" s="62"/>
      <c r="T12" s="62"/>
    </row>
    <row r="13" spans="1:103" ht="20.100000000000001" customHeight="1" x14ac:dyDescent="0.25">
      <c r="A13" s="4" t="s">
        <v>346</v>
      </c>
      <c r="B13" s="5" t="s">
        <v>393</v>
      </c>
      <c r="C13" s="5">
        <v>109</v>
      </c>
      <c r="D13" s="61"/>
      <c r="E13" s="61"/>
      <c r="F13" s="62"/>
      <c r="G13" s="62"/>
      <c r="H13" s="62"/>
      <c r="I13" s="62"/>
      <c r="J13" s="62"/>
      <c r="K13" s="62"/>
      <c r="L13" s="62"/>
      <c r="M13" s="62"/>
      <c r="N13" s="62"/>
      <c r="O13" s="62"/>
      <c r="P13" s="62"/>
      <c r="Q13" s="62"/>
      <c r="R13" s="62"/>
      <c r="S13" s="62"/>
      <c r="T13" s="62"/>
    </row>
    <row r="14" spans="1:103" ht="20.100000000000001" customHeight="1" x14ac:dyDescent="0.25">
      <c r="A14" s="4" t="s">
        <v>345</v>
      </c>
      <c r="B14" s="5" t="s">
        <v>509</v>
      </c>
      <c r="C14" s="5">
        <v>110</v>
      </c>
      <c r="D14" s="61"/>
      <c r="E14" s="61"/>
      <c r="F14" s="62"/>
      <c r="G14" s="62"/>
      <c r="H14" s="62"/>
      <c r="I14" s="62"/>
      <c r="J14" s="62"/>
      <c r="K14" s="62"/>
      <c r="L14" s="62"/>
      <c r="M14" s="62"/>
      <c r="N14" s="62"/>
      <c r="O14" s="62"/>
      <c r="P14" s="62"/>
      <c r="Q14" s="62"/>
      <c r="R14" s="62"/>
      <c r="S14" s="62"/>
      <c r="T14" s="62"/>
    </row>
    <row r="15" spans="1:103" ht="20.100000000000001" customHeight="1" x14ac:dyDescent="0.25">
      <c r="A15" s="4" t="s">
        <v>344</v>
      </c>
      <c r="B15" s="5" t="s">
        <v>510</v>
      </c>
      <c r="C15" s="5">
        <v>111</v>
      </c>
      <c r="D15" s="61"/>
      <c r="E15" s="61"/>
      <c r="F15" s="62"/>
      <c r="G15" s="62"/>
      <c r="H15" s="62"/>
      <c r="I15" s="62"/>
      <c r="J15" s="62"/>
      <c r="K15" s="62"/>
      <c r="L15" s="62"/>
      <c r="M15" s="62"/>
      <c r="N15" s="62"/>
      <c r="O15" s="62"/>
      <c r="P15" s="62"/>
      <c r="Q15" s="62"/>
      <c r="R15" s="62"/>
      <c r="S15" s="62"/>
      <c r="T15" s="62"/>
    </row>
    <row r="16" spans="1:103" ht="20.100000000000001" customHeight="1" x14ac:dyDescent="0.25">
      <c r="A16" s="4" t="s">
        <v>343</v>
      </c>
      <c r="B16" s="5" t="s">
        <v>394</v>
      </c>
      <c r="C16" s="5">
        <v>112</v>
      </c>
      <c r="D16" s="61">
        <v>8</v>
      </c>
      <c r="E16" s="61">
        <v>1</v>
      </c>
      <c r="F16" s="62">
        <v>10</v>
      </c>
      <c r="G16" s="62">
        <v>8</v>
      </c>
      <c r="H16" s="62"/>
      <c r="I16" s="62">
        <v>2</v>
      </c>
      <c r="J16" s="62">
        <v>10</v>
      </c>
      <c r="K16" s="62"/>
      <c r="L16" s="62"/>
      <c r="M16" s="62">
        <v>8</v>
      </c>
      <c r="N16" s="62">
        <v>1</v>
      </c>
      <c r="O16" s="62">
        <v>2</v>
      </c>
      <c r="P16" s="62">
        <v>1</v>
      </c>
      <c r="Q16" s="62">
        <v>3</v>
      </c>
      <c r="R16" s="62"/>
      <c r="S16" s="62"/>
      <c r="T16" s="62"/>
    </row>
    <row r="17" spans="1:20" ht="20.100000000000001" customHeight="1" x14ac:dyDescent="0.25">
      <c r="A17" s="4" t="s">
        <v>342</v>
      </c>
      <c r="B17" s="5" t="s">
        <v>395</v>
      </c>
      <c r="C17" s="5">
        <v>113</v>
      </c>
      <c r="D17" s="61">
        <v>1</v>
      </c>
      <c r="E17" s="61"/>
      <c r="F17" s="62"/>
      <c r="G17" s="62">
        <v>1</v>
      </c>
      <c r="H17" s="62"/>
      <c r="I17" s="62"/>
      <c r="J17" s="62">
        <v>1</v>
      </c>
      <c r="K17" s="62"/>
      <c r="L17" s="62"/>
      <c r="M17" s="62"/>
      <c r="N17" s="62"/>
      <c r="O17" s="62"/>
      <c r="P17" s="62"/>
      <c r="Q17" s="62"/>
      <c r="R17" s="62"/>
      <c r="S17" s="62"/>
      <c r="T17" s="62"/>
    </row>
    <row r="18" spans="1:20" ht="20.100000000000001" customHeight="1" x14ac:dyDescent="0.25">
      <c r="A18" s="4" t="s">
        <v>341</v>
      </c>
      <c r="B18" s="5" t="s">
        <v>511</v>
      </c>
      <c r="C18" s="5">
        <v>114</v>
      </c>
      <c r="D18" s="61"/>
      <c r="E18" s="61"/>
      <c r="F18" s="62">
        <v>2</v>
      </c>
      <c r="G18" s="62">
        <v>2</v>
      </c>
      <c r="H18" s="62"/>
      <c r="I18" s="62"/>
      <c r="J18" s="62">
        <v>2</v>
      </c>
      <c r="K18" s="62"/>
      <c r="L18" s="62"/>
      <c r="M18" s="62"/>
      <c r="N18" s="62"/>
      <c r="O18" s="62"/>
      <c r="P18" s="62"/>
      <c r="Q18" s="62"/>
      <c r="R18" s="62"/>
      <c r="S18" s="62"/>
      <c r="T18" s="62"/>
    </row>
    <row r="19" spans="1:20" ht="20.100000000000001" customHeight="1" x14ac:dyDescent="0.25">
      <c r="A19" s="4" t="s">
        <v>340</v>
      </c>
      <c r="B19" s="5" t="s">
        <v>512</v>
      </c>
      <c r="C19" s="5">
        <v>115</v>
      </c>
      <c r="D19" s="61"/>
      <c r="E19" s="61"/>
      <c r="F19" s="62"/>
      <c r="G19" s="62"/>
      <c r="H19" s="62"/>
      <c r="I19" s="62"/>
      <c r="J19" s="62"/>
      <c r="K19" s="62"/>
      <c r="L19" s="62"/>
      <c r="M19" s="62"/>
      <c r="N19" s="62"/>
      <c r="O19" s="62"/>
      <c r="P19" s="62"/>
      <c r="Q19" s="62"/>
      <c r="R19" s="62"/>
      <c r="S19" s="62"/>
      <c r="T19" s="62"/>
    </row>
    <row r="20" spans="1:20" ht="20.100000000000001" customHeight="1" x14ac:dyDescent="0.25">
      <c r="A20" s="4" t="s">
        <v>339</v>
      </c>
      <c r="B20" s="5" t="s">
        <v>396</v>
      </c>
      <c r="C20" s="5">
        <v>116</v>
      </c>
      <c r="D20" s="61"/>
      <c r="E20" s="61"/>
      <c r="F20" s="62"/>
      <c r="G20" s="62"/>
      <c r="H20" s="62"/>
      <c r="I20" s="62"/>
      <c r="J20" s="62"/>
      <c r="K20" s="62"/>
      <c r="L20" s="62"/>
      <c r="M20" s="62"/>
      <c r="N20" s="62"/>
      <c r="O20" s="62"/>
      <c r="P20" s="62"/>
      <c r="Q20" s="62"/>
      <c r="R20" s="62"/>
      <c r="S20" s="62"/>
      <c r="T20" s="62"/>
    </row>
    <row r="21" spans="1:20" ht="20.100000000000001" customHeight="1" x14ac:dyDescent="0.25">
      <c r="A21" s="4" t="s">
        <v>338</v>
      </c>
      <c r="B21" s="5" t="s">
        <v>397</v>
      </c>
      <c r="C21" s="5">
        <v>117</v>
      </c>
      <c r="D21" s="61">
        <v>1</v>
      </c>
      <c r="E21" s="61"/>
      <c r="F21" s="62">
        <v>2</v>
      </c>
      <c r="G21" s="62">
        <v>1</v>
      </c>
      <c r="H21" s="62"/>
      <c r="I21" s="62">
        <v>1</v>
      </c>
      <c r="J21" s="62">
        <v>2</v>
      </c>
      <c r="K21" s="62"/>
      <c r="L21" s="62"/>
      <c r="M21" s="62">
        <v>1</v>
      </c>
      <c r="N21" s="62"/>
      <c r="O21" s="62"/>
      <c r="P21" s="62"/>
      <c r="Q21" s="62"/>
      <c r="R21" s="62"/>
      <c r="S21" s="62"/>
      <c r="T21" s="62"/>
    </row>
    <row r="22" spans="1:20" ht="20.100000000000001" customHeight="1" x14ac:dyDescent="0.25">
      <c r="A22" s="4" t="s">
        <v>337</v>
      </c>
      <c r="B22" s="5" t="s">
        <v>353</v>
      </c>
      <c r="C22" s="5">
        <v>118</v>
      </c>
      <c r="D22" s="61">
        <v>3</v>
      </c>
      <c r="E22" s="61"/>
      <c r="F22" s="62">
        <v>7</v>
      </c>
      <c r="G22" s="62">
        <v>7</v>
      </c>
      <c r="H22" s="62">
        <v>2</v>
      </c>
      <c r="I22" s="62"/>
      <c r="J22" s="62">
        <v>9</v>
      </c>
      <c r="K22" s="62"/>
      <c r="L22" s="62"/>
      <c r="M22" s="62">
        <v>1</v>
      </c>
      <c r="N22" s="62"/>
      <c r="O22" s="62">
        <v>3</v>
      </c>
      <c r="P22" s="62"/>
      <c r="Q22" s="62">
        <v>3</v>
      </c>
      <c r="R22" s="62"/>
      <c r="S22" s="62"/>
      <c r="T22" s="62"/>
    </row>
    <row r="23" spans="1:20" ht="20.100000000000001" customHeight="1" x14ac:dyDescent="0.25">
      <c r="A23" s="4" t="s">
        <v>336</v>
      </c>
      <c r="B23" s="5" t="s">
        <v>672</v>
      </c>
      <c r="C23" s="5">
        <v>119</v>
      </c>
      <c r="D23" s="61"/>
      <c r="E23" s="61"/>
      <c r="F23" s="62"/>
      <c r="G23" s="62"/>
      <c r="H23" s="62"/>
      <c r="I23" s="62"/>
      <c r="J23" s="62"/>
      <c r="K23" s="62"/>
      <c r="L23" s="62"/>
      <c r="M23" s="62"/>
      <c r="N23" s="62"/>
      <c r="O23" s="62"/>
      <c r="P23" s="62"/>
      <c r="Q23" s="62"/>
      <c r="R23" s="62"/>
      <c r="S23" s="62"/>
      <c r="T23" s="62"/>
    </row>
    <row r="24" spans="1:20" ht="20.100000000000001" customHeight="1" x14ac:dyDescent="0.25">
      <c r="A24" s="4" t="s">
        <v>335</v>
      </c>
      <c r="B24" s="5" t="s">
        <v>399</v>
      </c>
      <c r="C24" s="5">
        <v>120</v>
      </c>
      <c r="D24" s="61"/>
      <c r="E24" s="61"/>
      <c r="F24" s="62">
        <v>2</v>
      </c>
      <c r="G24" s="62">
        <v>1</v>
      </c>
      <c r="H24" s="62">
        <v>1</v>
      </c>
      <c r="I24" s="62"/>
      <c r="J24" s="62">
        <v>2</v>
      </c>
      <c r="K24" s="62"/>
      <c r="L24" s="62"/>
      <c r="M24" s="62"/>
      <c r="N24" s="62"/>
      <c r="O24" s="62"/>
      <c r="P24" s="62"/>
      <c r="Q24" s="62"/>
      <c r="R24" s="62"/>
      <c r="S24" s="62"/>
      <c r="T24" s="62"/>
    </row>
    <row r="25" spans="1:20" ht="20.100000000000001" customHeight="1" x14ac:dyDescent="0.25">
      <c r="A25" s="4" t="s">
        <v>334</v>
      </c>
      <c r="B25" s="5" t="s">
        <v>400</v>
      </c>
      <c r="C25" s="5">
        <v>121</v>
      </c>
      <c r="D25" s="61"/>
      <c r="E25" s="61"/>
      <c r="F25" s="62"/>
      <c r="G25" s="62"/>
      <c r="H25" s="62"/>
      <c r="I25" s="62"/>
      <c r="J25" s="62"/>
      <c r="K25" s="62"/>
      <c r="L25" s="62"/>
      <c r="M25" s="62"/>
      <c r="N25" s="62"/>
      <c r="O25" s="62"/>
      <c r="P25" s="62"/>
      <c r="Q25" s="62"/>
      <c r="R25" s="62"/>
      <c r="S25" s="62"/>
      <c r="T25" s="62"/>
    </row>
    <row r="26" spans="1:20" ht="20.100000000000001" customHeight="1" x14ac:dyDescent="0.25">
      <c r="A26" s="4" t="s">
        <v>333</v>
      </c>
      <c r="B26" s="5" t="s">
        <v>616</v>
      </c>
      <c r="C26" s="5">
        <v>122</v>
      </c>
      <c r="D26" s="61"/>
      <c r="E26" s="61"/>
      <c r="F26" s="62"/>
      <c r="G26" s="62"/>
      <c r="H26" s="62"/>
      <c r="I26" s="62"/>
      <c r="J26" s="62"/>
      <c r="K26" s="62"/>
      <c r="L26" s="62"/>
      <c r="M26" s="62"/>
      <c r="N26" s="62"/>
      <c r="O26" s="62"/>
      <c r="P26" s="62"/>
      <c r="Q26" s="62"/>
      <c r="R26" s="62"/>
      <c r="S26" s="62"/>
      <c r="T26" s="62"/>
    </row>
    <row r="27" spans="1:20" ht="20.100000000000001" customHeight="1" x14ac:dyDescent="0.25">
      <c r="A27" s="4" t="s">
        <v>332</v>
      </c>
      <c r="B27" s="5" t="s">
        <v>401</v>
      </c>
      <c r="C27" s="6">
        <v>123</v>
      </c>
      <c r="D27" s="62"/>
      <c r="E27" s="62"/>
      <c r="F27" s="62"/>
      <c r="G27" s="62"/>
      <c r="H27" s="62"/>
      <c r="I27" s="62"/>
      <c r="J27" s="62"/>
      <c r="K27" s="62"/>
      <c r="L27" s="62"/>
      <c r="M27" s="62"/>
      <c r="N27" s="62"/>
      <c r="O27" s="62"/>
      <c r="P27" s="62"/>
      <c r="Q27" s="62"/>
      <c r="R27" s="62"/>
      <c r="S27" s="62"/>
      <c r="T27" s="62"/>
    </row>
    <row r="28" spans="1:20" ht="20.100000000000001" customHeight="1" x14ac:dyDescent="0.25">
      <c r="A28" s="4" t="s">
        <v>331</v>
      </c>
      <c r="B28" s="5" t="s">
        <v>402</v>
      </c>
      <c r="C28" s="6">
        <v>124</v>
      </c>
      <c r="D28" s="62"/>
      <c r="E28" s="62"/>
      <c r="F28" s="62"/>
      <c r="G28" s="62"/>
      <c r="H28" s="62"/>
      <c r="I28" s="62"/>
      <c r="J28" s="62"/>
      <c r="K28" s="62"/>
      <c r="L28" s="62"/>
      <c r="M28" s="62"/>
      <c r="N28" s="62"/>
      <c r="O28" s="62"/>
      <c r="P28" s="62"/>
      <c r="Q28" s="62"/>
      <c r="R28" s="62"/>
      <c r="S28" s="62"/>
      <c r="T28" s="62"/>
    </row>
    <row r="29" spans="1:20" ht="20.100000000000001" customHeight="1" x14ac:dyDescent="0.25">
      <c r="A29" s="4" t="s">
        <v>330</v>
      </c>
      <c r="B29" s="5" t="s">
        <v>483</v>
      </c>
      <c r="C29" s="6">
        <v>125</v>
      </c>
      <c r="D29" s="62"/>
      <c r="E29" s="62"/>
      <c r="F29" s="62"/>
      <c r="G29" s="62"/>
      <c r="H29" s="62"/>
      <c r="I29" s="62"/>
      <c r="J29" s="62"/>
      <c r="K29" s="62"/>
      <c r="L29" s="62"/>
      <c r="M29" s="62"/>
      <c r="N29" s="62"/>
      <c r="O29" s="62"/>
      <c r="P29" s="62"/>
      <c r="Q29" s="62"/>
      <c r="R29" s="62"/>
      <c r="S29" s="62"/>
      <c r="T29" s="62"/>
    </row>
    <row r="30" spans="1:20" ht="20.100000000000001" customHeight="1" x14ac:dyDescent="0.25">
      <c r="A30" s="4" t="s">
        <v>329</v>
      </c>
      <c r="B30" s="5" t="s">
        <v>486</v>
      </c>
      <c r="C30" s="6">
        <v>127</v>
      </c>
      <c r="D30" s="62"/>
      <c r="E30" s="62"/>
      <c r="F30" s="62"/>
      <c r="G30" s="62"/>
      <c r="H30" s="62"/>
      <c r="I30" s="62"/>
      <c r="J30" s="62"/>
      <c r="K30" s="62"/>
      <c r="L30" s="62"/>
      <c r="M30" s="62"/>
      <c r="N30" s="62"/>
      <c r="O30" s="62"/>
      <c r="P30" s="62"/>
      <c r="Q30" s="62"/>
      <c r="R30" s="62"/>
      <c r="S30" s="62"/>
      <c r="T30" s="62"/>
    </row>
    <row r="31" spans="1:20" ht="20.100000000000001" customHeight="1" x14ac:dyDescent="0.25">
      <c r="A31" s="4" t="s">
        <v>328</v>
      </c>
      <c r="B31" s="5" t="s">
        <v>357</v>
      </c>
      <c r="C31" s="6">
        <v>128</v>
      </c>
      <c r="D31" s="62"/>
      <c r="E31" s="62"/>
      <c r="F31" s="62"/>
      <c r="G31" s="62"/>
      <c r="H31" s="62"/>
      <c r="I31" s="62"/>
      <c r="J31" s="62"/>
      <c r="K31" s="62"/>
      <c r="L31" s="62"/>
      <c r="M31" s="62"/>
      <c r="N31" s="62"/>
      <c r="O31" s="62"/>
      <c r="P31" s="62"/>
      <c r="Q31" s="62"/>
      <c r="R31" s="62"/>
      <c r="S31" s="62"/>
      <c r="T31" s="62"/>
    </row>
    <row r="32" spans="1:20" ht="20.100000000000001" customHeight="1" x14ac:dyDescent="0.25">
      <c r="A32" s="4" t="s">
        <v>327</v>
      </c>
      <c r="B32" s="5" t="s">
        <v>617</v>
      </c>
      <c r="C32" s="6">
        <v>129</v>
      </c>
      <c r="D32" s="62"/>
      <c r="E32" s="62"/>
      <c r="F32" s="62"/>
      <c r="G32" s="62"/>
      <c r="H32" s="62"/>
      <c r="I32" s="62"/>
      <c r="J32" s="62"/>
      <c r="K32" s="62"/>
      <c r="L32" s="62"/>
      <c r="M32" s="62"/>
      <c r="N32" s="62"/>
      <c r="O32" s="62"/>
      <c r="P32" s="62"/>
      <c r="Q32" s="62"/>
      <c r="R32" s="62"/>
      <c r="S32" s="62"/>
      <c r="T32" s="62"/>
    </row>
    <row r="33" spans="1:20" ht="20.100000000000001" customHeight="1" x14ac:dyDescent="0.25">
      <c r="A33" s="4" t="s">
        <v>326</v>
      </c>
      <c r="B33" s="5" t="s">
        <v>618</v>
      </c>
      <c r="C33" s="6">
        <v>130</v>
      </c>
      <c r="D33" s="62"/>
      <c r="E33" s="62"/>
      <c r="F33" s="62"/>
      <c r="G33" s="62"/>
      <c r="H33" s="62"/>
      <c r="I33" s="62"/>
      <c r="J33" s="62"/>
      <c r="K33" s="62"/>
      <c r="L33" s="62"/>
      <c r="M33" s="62"/>
      <c r="N33" s="62"/>
      <c r="O33" s="62"/>
      <c r="P33" s="62"/>
      <c r="Q33" s="62"/>
      <c r="R33" s="62"/>
      <c r="S33" s="62"/>
      <c r="T33" s="62"/>
    </row>
    <row r="34" spans="1:20" s="51" customFormat="1" ht="20.100000000000001" customHeight="1" x14ac:dyDescent="0.3">
      <c r="A34" s="4" t="s">
        <v>325</v>
      </c>
      <c r="B34" s="7" t="s">
        <v>403</v>
      </c>
      <c r="C34" s="6"/>
      <c r="D34" s="62"/>
      <c r="E34" s="62"/>
      <c r="F34" s="63"/>
      <c r="G34" s="63"/>
      <c r="H34" s="63"/>
      <c r="I34" s="63"/>
      <c r="J34" s="62"/>
      <c r="K34" s="63"/>
      <c r="L34" s="63"/>
      <c r="M34" s="63"/>
      <c r="N34" s="63"/>
      <c r="O34" s="63"/>
      <c r="P34" s="63"/>
      <c r="Q34" s="62"/>
      <c r="R34" s="63"/>
      <c r="S34" s="63"/>
      <c r="T34" s="62"/>
    </row>
    <row r="35" spans="1:20" ht="20.100000000000001" customHeight="1" x14ac:dyDescent="0.25">
      <c r="A35" s="8" t="s">
        <v>324</v>
      </c>
      <c r="B35" s="2" t="s">
        <v>404</v>
      </c>
      <c r="C35" s="9"/>
      <c r="D35" s="49">
        <f t="shared" ref="D35:T35" si="1">SUM(D36:D43)</f>
        <v>2</v>
      </c>
      <c r="E35" s="49">
        <f t="shared" si="1"/>
        <v>0</v>
      </c>
      <c r="F35" s="49">
        <f t="shared" si="1"/>
        <v>2</v>
      </c>
      <c r="G35" s="49">
        <f t="shared" si="1"/>
        <v>3</v>
      </c>
      <c r="H35" s="49">
        <f t="shared" si="1"/>
        <v>0</v>
      </c>
      <c r="I35" s="49">
        <f t="shared" si="1"/>
        <v>0</v>
      </c>
      <c r="J35" s="49">
        <f t="shared" si="1"/>
        <v>3</v>
      </c>
      <c r="K35" s="49">
        <f t="shared" si="1"/>
        <v>0</v>
      </c>
      <c r="L35" s="49">
        <f t="shared" si="1"/>
        <v>0</v>
      </c>
      <c r="M35" s="49">
        <f t="shared" si="1"/>
        <v>1</v>
      </c>
      <c r="N35" s="49">
        <f t="shared" si="1"/>
        <v>0</v>
      </c>
      <c r="O35" s="49">
        <f t="shared" si="1"/>
        <v>0</v>
      </c>
      <c r="P35" s="49">
        <f t="shared" si="1"/>
        <v>0</v>
      </c>
      <c r="Q35" s="49">
        <f t="shared" si="1"/>
        <v>0</v>
      </c>
      <c r="R35" s="49">
        <f t="shared" si="1"/>
        <v>0</v>
      </c>
      <c r="S35" s="49">
        <f t="shared" si="1"/>
        <v>0</v>
      </c>
      <c r="T35" s="49">
        <f t="shared" si="1"/>
        <v>0</v>
      </c>
    </row>
    <row r="36" spans="1:20" ht="20.100000000000001" customHeight="1" x14ac:dyDescent="0.25">
      <c r="A36" s="4" t="s">
        <v>323</v>
      </c>
      <c r="B36" s="5" t="s">
        <v>405</v>
      </c>
      <c r="C36" s="5">
        <v>131</v>
      </c>
      <c r="D36" s="61">
        <v>2</v>
      </c>
      <c r="E36" s="61"/>
      <c r="F36" s="62">
        <v>2</v>
      </c>
      <c r="G36" s="62">
        <v>3</v>
      </c>
      <c r="H36" s="62"/>
      <c r="I36" s="62"/>
      <c r="J36" s="62">
        <v>3</v>
      </c>
      <c r="K36" s="62"/>
      <c r="L36" s="62"/>
      <c r="M36" s="62">
        <v>1</v>
      </c>
      <c r="N36" s="62"/>
      <c r="O36" s="62"/>
      <c r="P36" s="62"/>
      <c r="Q36" s="62"/>
      <c r="R36" s="62"/>
      <c r="S36" s="62"/>
      <c r="T36" s="62"/>
    </row>
    <row r="37" spans="1:20" ht="20.100000000000001" customHeight="1" x14ac:dyDescent="0.25">
      <c r="A37" s="4" t="s">
        <v>322</v>
      </c>
      <c r="B37" s="5" t="s">
        <v>321</v>
      </c>
      <c r="C37" s="5">
        <v>132</v>
      </c>
      <c r="D37" s="61"/>
      <c r="E37" s="61"/>
      <c r="F37" s="62"/>
      <c r="G37" s="62"/>
      <c r="H37" s="62"/>
      <c r="I37" s="62"/>
      <c r="J37" s="62"/>
      <c r="K37" s="62"/>
      <c r="L37" s="62"/>
      <c r="M37" s="62"/>
      <c r="N37" s="62"/>
      <c r="O37" s="62"/>
      <c r="P37" s="62"/>
      <c r="Q37" s="62"/>
      <c r="R37" s="62"/>
      <c r="S37" s="62"/>
      <c r="T37" s="62"/>
    </row>
    <row r="38" spans="1:20" ht="20.100000000000001" customHeight="1" x14ac:dyDescent="0.25">
      <c r="A38" s="4" t="s">
        <v>673</v>
      </c>
      <c r="B38" s="7" t="s">
        <v>674</v>
      </c>
      <c r="C38" s="5">
        <v>132.19999999999999</v>
      </c>
      <c r="D38" s="61"/>
      <c r="E38" s="61"/>
      <c r="F38" s="62"/>
      <c r="G38" s="62"/>
      <c r="H38" s="62"/>
      <c r="I38" s="62"/>
      <c r="J38" s="62"/>
      <c r="K38" s="62"/>
      <c r="L38" s="62"/>
      <c r="M38" s="62"/>
      <c r="N38" s="62"/>
      <c r="O38" s="62"/>
      <c r="P38" s="62"/>
      <c r="Q38" s="62"/>
      <c r="R38" s="62"/>
      <c r="S38" s="62"/>
      <c r="T38" s="62"/>
    </row>
    <row r="39" spans="1:20" ht="20.100000000000001" customHeight="1" x14ac:dyDescent="0.25">
      <c r="A39" s="4" t="s">
        <v>675</v>
      </c>
      <c r="B39" s="7" t="s">
        <v>676</v>
      </c>
      <c r="C39" s="5">
        <v>132.30000000000001</v>
      </c>
      <c r="D39" s="61"/>
      <c r="E39" s="61"/>
      <c r="F39" s="62"/>
      <c r="G39" s="62"/>
      <c r="H39" s="62"/>
      <c r="I39" s="62"/>
      <c r="J39" s="62"/>
      <c r="K39" s="62"/>
      <c r="L39" s="62"/>
      <c r="M39" s="62"/>
      <c r="N39" s="62"/>
      <c r="O39" s="62"/>
      <c r="P39" s="62"/>
      <c r="Q39" s="62"/>
      <c r="R39" s="62"/>
      <c r="S39" s="62"/>
      <c r="T39" s="62"/>
    </row>
    <row r="40" spans="1:20" ht="20.100000000000001" customHeight="1" x14ac:dyDescent="0.25">
      <c r="A40" s="4" t="s">
        <v>320</v>
      </c>
      <c r="B40" s="5" t="s">
        <v>619</v>
      </c>
      <c r="C40" s="5">
        <v>133</v>
      </c>
      <c r="D40" s="61"/>
      <c r="E40" s="61"/>
      <c r="F40" s="62"/>
      <c r="G40" s="62"/>
      <c r="H40" s="62"/>
      <c r="I40" s="62"/>
      <c r="J40" s="62"/>
      <c r="K40" s="62"/>
      <c r="L40" s="62"/>
      <c r="M40" s="62"/>
      <c r="N40" s="62"/>
      <c r="O40" s="62"/>
      <c r="P40" s="62"/>
      <c r="Q40" s="62"/>
      <c r="R40" s="62"/>
      <c r="S40" s="62"/>
      <c r="T40" s="62"/>
    </row>
    <row r="41" spans="1:20" ht="20.100000000000001" customHeight="1" x14ac:dyDescent="0.25">
      <c r="A41" s="4" t="s">
        <v>319</v>
      </c>
      <c r="B41" s="5" t="s">
        <v>620</v>
      </c>
      <c r="C41" s="5">
        <v>134</v>
      </c>
      <c r="D41" s="61"/>
      <c r="E41" s="61"/>
      <c r="F41" s="62"/>
      <c r="G41" s="62"/>
      <c r="H41" s="62"/>
      <c r="I41" s="62"/>
      <c r="J41" s="62"/>
      <c r="K41" s="62"/>
      <c r="L41" s="62"/>
      <c r="M41" s="62"/>
      <c r="N41" s="62"/>
      <c r="O41" s="62"/>
      <c r="P41" s="62"/>
      <c r="Q41" s="62"/>
      <c r="R41" s="62"/>
      <c r="S41" s="62"/>
      <c r="T41" s="62"/>
    </row>
    <row r="42" spans="1:20" ht="20.100000000000001" customHeight="1" x14ac:dyDescent="0.25">
      <c r="A42" s="4" t="s">
        <v>318</v>
      </c>
      <c r="B42" s="5" t="s">
        <v>513</v>
      </c>
      <c r="C42" s="5">
        <v>137</v>
      </c>
      <c r="D42" s="61"/>
      <c r="E42" s="61"/>
      <c r="F42" s="62"/>
      <c r="G42" s="62"/>
      <c r="H42" s="62"/>
      <c r="I42" s="62"/>
      <c r="J42" s="62"/>
      <c r="K42" s="62"/>
      <c r="L42" s="62"/>
      <c r="M42" s="62"/>
      <c r="N42" s="62"/>
      <c r="O42" s="62"/>
      <c r="P42" s="62"/>
      <c r="Q42" s="62"/>
      <c r="R42" s="62"/>
      <c r="S42" s="62"/>
      <c r="T42" s="62"/>
    </row>
    <row r="43" spans="1:20" ht="20.100000000000001" customHeight="1" x14ac:dyDescent="0.25">
      <c r="A43" s="4" t="s">
        <v>317</v>
      </c>
      <c r="B43" s="5" t="s">
        <v>403</v>
      </c>
      <c r="C43" s="5"/>
      <c r="D43" s="64"/>
      <c r="E43" s="64"/>
      <c r="F43" s="64"/>
      <c r="G43" s="64"/>
      <c r="H43" s="64"/>
      <c r="I43" s="64"/>
      <c r="J43" s="64"/>
      <c r="K43" s="64"/>
      <c r="L43" s="64"/>
      <c r="M43" s="64"/>
      <c r="N43" s="64"/>
      <c r="O43" s="64"/>
      <c r="P43" s="64"/>
      <c r="Q43" s="64"/>
      <c r="R43" s="64"/>
      <c r="S43" s="64"/>
      <c r="T43" s="64"/>
    </row>
    <row r="44" spans="1:20" ht="20.100000000000001" customHeight="1" x14ac:dyDescent="0.25">
      <c r="A44" s="8" t="s">
        <v>316</v>
      </c>
      <c r="B44" s="2" t="s">
        <v>406</v>
      </c>
      <c r="C44" s="5"/>
      <c r="D44" s="49">
        <f t="shared" ref="D44:T44" si="2">SUM(D45:D50)</f>
        <v>2</v>
      </c>
      <c r="E44" s="49">
        <f t="shared" si="2"/>
        <v>1</v>
      </c>
      <c r="F44" s="49">
        <f t="shared" si="2"/>
        <v>0</v>
      </c>
      <c r="G44" s="49">
        <f t="shared" si="2"/>
        <v>1</v>
      </c>
      <c r="H44" s="49">
        <f t="shared" si="2"/>
        <v>0</v>
      </c>
      <c r="I44" s="49">
        <f t="shared" si="2"/>
        <v>0</v>
      </c>
      <c r="J44" s="49">
        <f t="shared" si="2"/>
        <v>1</v>
      </c>
      <c r="K44" s="49">
        <f t="shared" si="2"/>
        <v>0</v>
      </c>
      <c r="L44" s="49">
        <f t="shared" si="2"/>
        <v>0</v>
      </c>
      <c r="M44" s="49">
        <f t="shared" si="2"/>
        <v>1</v>
      </c>
      <c r="N44" s="49">
        <f t="shared" si="2"/>
        <v>1</v>
      </c>
      <c r="O44" s="49">
        <f t="shared" si="2"/>
        <v>0</v>
      </c>
      <c r="P44" s="49">
        <f t="shared" si="2"/>
        <v>0</v>
      </c>
      <c r="Q44" s="49">
        <f t="shared" si="2"/>
        <v>0</v>
      </c>
      <c r="R44" s="49">
        <f t="shared" si="2"/>
        <v>0</v>
      </c>
      <c r="S44" s="49">
        <f t="shared" si="2"/>
        <v>0</v>
      </c>
      <c r="T44" s="49">
        <f t="shared" si="2"/>
        <v>0</v>
      </c>
    </row>
    <row r="45" spans="1:20" ht="20.100000000000001" customHeight="1" x14ac:dyDescent="0.25">
      <c r="A45" s="4" t="s">
        <v>315</v>
      </c>
      <c r="B45" s="5" t="s">
        <v>407</v>
      </c>
      <c r="C45" s="5">
        <v>138</v>
      </c>
      <c r="D45" s="62">
        <v>1</v>
      </c>
      <c r="E45" s="62"/>
      <c r="F45" s="62"/>
      <c r="G45" s="62">
        <v>1</v>
      </c>
      <c r="H45" s="62"/>
      <c r="I45" s="62"/>
      <c r="J45" s="62">
        <v>1</v>
      </c>
      <c r="K45" s="62"/>
      <c r="L45" s="62"/>
      <c r="M45" s="62"/>
      <c r="N45" s="62"/>
      <c r="O45" s="62"/>
      <c r="P45" s="62"/>
      <c r="Q45" s="62"/>
      <c r="R45" s="62"/>
      <c r="S45" s="62"/>
      <c r="T45" s="62"/>
    </row>
    <row r="46" spans="1:20" ht="20.100000000000001" customHeight="1" x14ac:dyDescent="0.25">
      <c r="A46" s="10" t="s">
        <v>314</v>
      </c>
      <c r="B46" s="5" t="s">
        <v>514</v>
      </c>
      <c r="C46" s="6">
        <v>139</v>
      </c>
      <c r="D46" s="61"/>
      <c r="E46" s="61"/>
      <c r="F46" s="62"/>
      <c r="G46" s="62"/>
      <c r="H46" s="62"/>
      <c r="I46" s="62"/>
      <c r="J46" s="62"/>
      <c r="K46" s="62"/>
      <c r="L46" s="62"/>
      <c r="M46" s="62"/>
      <c r="N46" s="62"/>
      <c r="O46" s="62"/>
      <c r="P46" s="62"/>
      <c r="Q46" s="62"/>
      <c r="R46" s="62"/>
      <c r="S46" s="62"/>
      <c r="T46" s="62"/>
    </row>
    <row r="47" spans="1:20" ht="20.100000000000001" customHeight="1" x14ac:dyDescent="0.25">
      <c r="A47" s="4" t="s">
        <v>313</v>
      </c>
      <c r="B47" s="5" t="s">
        <v>312</v>
      </c>
      <c r="C47" s="5">
        <v>140</v>
      </c>
      <c r="D47" s="61"/>
      <c r="E47" s="61"/>
      <c r="F47" s="62"/>
      <c r="G47" s="62"/>
      <c r="H47" s="62"/>
      <c r="I47" s="62"/>
      <c r="J47" s="62"/>
      <c r="K47" s="62"/>
      <c r="L47" s="62"/>
      <c r="M47" s="62"/>
      <c r="N47" s="62"/>
      <c r="O47" s="62"/>
      <c r="P47" s="62"/>
      <c r="Q47" s="62"/>
      <c r="R47" s="62"/>
      <c r="S47" s="62"/>
      <c r="T47" s="62"/>
    </row>
    <row r="48" spans="1:20" ht="20.100000000000001" customHeight="1" x14ac:dyDescent="0.25">
      <c r="A48" s="10" t="s">
        <v>311</v>
      </c>
      <c r="B48" s="5" t="s">
        <v>677</v>
      </c>
      <c r="C48" s="5">
        <v>141</v>
      </c>
      <c r="D48" s="61">
        <v>1</v>
      </c>
      <c r="E48" s="61">
        <v>1</v>
      </c>
      <c r="F48" s="62"/>
      <c r="G48" s="62"/>
      <c r="H48" s="62"/>
      <c r="I48" s="62"/>
      <c r="J48" s="62"/>
      <c r="K48" s="62"/>
      <c r="L48" s="62"/>
      <c r="M48" s="62">
        <v>1</v>
      </c>
      <c r="N48" s="62">
        <v>1</v>
      </c>
      <c r="O48" s="62"/>
      <c r="P48" s="62"/>
      <c r="Q48" s="62"/>
      <c r="R48" s="62"/>
      <c r="S48" s="62"/>
      <c r="T48" s="62"/>
    </row>
    <row r="49" spans="1:20" ht="20.100000000000001" customHeight="1" x14ac:dyDescent="0.25">
      <c r="A49" s="4" t="s">
        <v>310</v>
      </c>
      <c r="B49" s="5" t="s">
        <v>408</v>
      </c>
      <c r="C49" s="5">
        <v>142</v>
      </c>
      <c r="D49" s="62"/>
      <c r="E49" s="62"/>
      <c r="F49" s="62"/>
      <c r="G49" s="62"/>
      <c r="H49" s="62"/>
      <c r="I49" s="62"/>
      <c r="J49" s="62"/>
      <c r="K49" s="62"/>
      <c r="L49" s="62"/>
      <c r="M49" s="62"/>
      <c r="N49" s="62"/>
      <c r="O49" s="62"/>
      <c r="P49" s="62"/>
      <c r="Q49" s="62"/>
      <c r="R49" s="62"/>
      <c r="S49" s="62"/>
      <c r="T49" s="62"/>
    </row>
    <row r="50" spans="1:20" ht="20.100000000000001" customHeight="1" x14ac:dyDescent="0.25">
      <c r="A50" s="10" t="s">
        <v>309</v>
      </c>
      <c r="B50" s="7" t="s">
        <v>403</v>
      </c>
      <c r="C50" s="6"/>
      <c r="D50" s="64"/>
      <c r="E50" s="64"/>
      <c r="F50" s="64"/>
      <c r="G50" s="64"/>
      <c r="H50" s="64"/>
      <c r="I50" s="64"/>
      <c r="J50" s="64"/>
      <c r="K50" s="64"/>
      <c r="L50" s="64"/>
      <c r="M50" s="64"/>
      <c r="N50" s="64"/>
      <c r="O50" s="64"/>
      <c r="P50" s="64"/>
      <c r="Q50" s="64"/>
      <c r="R50" s="64"/>
      <c r="S50" s="64"/>
      <c r="T50" s="64"/>
    </row>
    <row r="51" spans="1:20" ht="20.100000000000001" customHeight="1" x14ac:dyDescent="0.25">
      <c r="A51" s="8" t="s">
        <v>308</v>
      </c>
      <c r="B51" s="2" t="s">
        <v>515</v>
      </c>
      <c r="C51" s="5"/>
      <c r="D51" s="65">
        <f t="shared" ref="D51:T51" si="3">SUM(D52:D80)</f>
        <v>0</v>
      </c>
      <c r="E51" s="65">
        <f t="shared" si="3"/>
        <v>0</v>
      </c>
      <c r="F51" s="65">
        <f t="shared" si="3"/>
        <v>3</v>
      </c>
      <c r="G51" s="65">
        <f t="shared" si="3"/>
        <v>2</v>
      </c>
      <c r="H51" s="65">
        <f t="shared" si="3"/>
        <v>0</v>
      </c>
      <c r="I51" s="65">
        <f t="shared" si="3"/>
        <v>0</v>
      </c>
      <c r="J51" s="65">
        <f t="shared" si="3"/>
        <v>2</v>
      </c>
      <c r="K51" s="65">
        <f t="shared" si="3"/>
        <v>0</v>
      </c>
      <c r="L51" s="65">
        <f t="shared" si="3"/>
        <v>0</v>
      </c>
      <c r="M51" s="65">
        <f t="shared" si="3"/>
        <v>1</v>
      </c>
      <c r="N51" s="65">
        <f t="shared" si="3"/>
        <v>0</v>
      </c>
      <c r="O51" s="65">
        <f t="shared" si="3"/>
        <v>0</v>
      </c>
      <c r="P51" s="65">
        <f t="shared" si="3"/>
        <v>0</v>
      </c>
      <c r="Q51" s="65">
        <f t="shared" si="3"/>
        <v>0</v>
      </c>
      <c r="R51" s="65">
        <f t="shared" si="3"/>
        <v>0</v>
      </c>
      <c r="S51" s="65">
        <f t="shared" si="3"/>
        <v>0</v>
      </c>
      <c r="T51" s="65">
        <f t="shared" si="3"/>
        <v>0</v>
      </c>
    </row>
    <row r="52" spans="1:20" ht="20.100000000000001" customHeight="1" x14ac:dyDescent="0.25">
      <c r="A52" s="4" t="s">
        <v>307</v>
      </c>
      <c r="B52" s="5" t="s">
        <v>678</v>
      </c>
      <c r="C52" s="5">
        <v>143</v>
      </c>
      <c r="D52" s="62"/>
      <c r="E52" s="62"/>
      <c r="F52" s="62"/>
      <c r="G52" s="62"/>
      <c r="H52" s="62"/>
      <c r="I52" s="62"/>
      <c r="J52" s="62"/>
      <c r="K52" s="62"/>
      <c r="L52" s="62"/>
      <c r="M52" s="62"/>
      <c r="N52" s="62"/>
      <c r="O52" s="62"/>
      <c r="P52" s="62"/>
      <c r="Q52" s="62"/>
      <c r="R52" s="62"/>
      <c r="S52" s="62"/>
      <c r="T52" s="62"/>
    </row>
    <row r="53" spans="1:20" ht="20.100000000000001" customHeight="1" x14ac:dyDescent="0.25">
      <c r="A53" s="4" t="s">
        <v>306</v>
      </c>
      <c r="B53" s="5" t="s">
        <v>621</v>
      </c>
      <c r="C53" s="6">
        <v>144</v>
      </c>
      <c r="D53" s="62"/>
      <c r="E53" s="62"/>
      <c r="F53" s="62"/>
      <c r="G53" s="62"/>
      <c r="H53" s="62"/>
      <c r="I53" s="62"/>
      <c r="J53" s="62"/>
      <c r="K53" s="62"/>
      <c r="L53" s="62"/>
      <c r="M53" s="62"/>
      <c r="N53" s="62"/>
      <c r="O53" s="62"/>
      <c r="P53" s="62"/>
      <c r="Q53" s="62"/>
      <c r="R53" s="62"/>
      <c r="S53" s="62"/>
      <c r="T53" s="62"/>
    </row>
    <row r="54" spans="1:20" ht="20.100000000000001" customHeight="1" x14ac:dyDescent="0.25">
      <c r="A54" s="4" t="s">
        <v>305</v>
      </c>
      <c r="B54" s="5" t="s">
        <v>516</v>
      </c>
      <c r="C54" s="6">
        <v>145</v>
      </c>
      <c r="D54" s="62"/>
      <c r="E54" s="62"/>
      <c r="F54" s="62"/>
      <c r="G54" s="62"/>
      <c r="H54" s="62"/>
      <c r="I54" s="62"/>
      <c r="J54" s="62"/>
      <c r="K54" s="62"/>
      <c r="L54" s="62"/>
      <c r="M54" s="62"/>
      <c r="N54" s="62"/>
      <c r="O54" s="62"/>
      <c r="P54" s="62"/>
      <c r="Q54" s="62"/>
      <c r="R54" s="62"/>
      <c r="S54" s="62"/>
      <c r="T54" s="62"/>
    </row>
    <row r="55" spans="1:20" ht="20.100000000000001" customHeight="1" x14ac:dyDescent="0.25">
      <c r="A55" s="4" t="s">
        <v>304</v>
      </c>
      <c r="B55" s="5" t="s">
        <v>487</v>
      </c>
      <c r="C55" s="6">
        <v>146</v>
      </c>
      <c r="D55" s="62"/>
      <c r="E55" s="62"/>
      <c r="F55" s="62"/>
      <c r="G55" s="62"/>
      <c r="H55" s="62"/>
      <c r="I55" s="62"/>
      <c r="J55" s="62"/>
      <c r="K55" s="62"/>
      <c r="L55" s="62"/>
      <c r="M55" s="62"/>
      <c r="N55" s="62"/>
      <c r="O55" s="62"/>
      <c r="P55" s="62"/>
      <c r="Q55" s="62"/>
      <c r="R55" s="62"/>
      <c r="S55" s="62"/>
      <c r="T55" s="62"/>
    </row>
    <row r="56" spans="1:20" ht="20.100000000000001" customHeight="1" x14ac:dyDescent="0.25">
      <c r="A56" s="4" t="s">
        <v>303</v>
      </c>
      <c r="B56" s="5" t="s">
        <v>409</v>
      </c>
      <c r="C56" s="6">
        <v>147</v>
      </c>
      <c r="D56" s="62"/>
      <c r="E56" s="62"/>
      <c r="F56" s="62"/>
      <c r="G56" s="62"/>
      <c r="H56" s="62"/>
      <c r="I56" s="62"/>
      <c r="J56" s="62"/>
      <c r="K56" s="62"/>
      <c r="L56" s="62"/>
      <c r="M56" s="62"/>
      <c r="N56" s="62"/>
      <c r="O56" s="62"/>
      <c r="P56" s="62"/>
      <c r="Q56" s="62"/>
      <c r="R56" s="62"/>
      <c r="S56" s="62"/>
      <c r="T56" s="62"/>
    </row>
    <row r="57" spans="1:20" ht="20.100000000000001" customHeight="1" x14ac:dyDescent="0.25">
      <c r="A57" s="4" t="s">
        <v>302</v>
      </c>
      <c r="B57" s="5" t="s">
        <v>410</v>
      </c>
      <c r="C57" s="6">
        <v>148</v>
      </c>
      <c r="D57" s="62"/>
      <c r="E57" s="62"/>
      <c r="F57" s="62"/>
      <c r="G57" s="62"/>
      <c r="H57" s="62"/>
      <c r="I57" s="62"/>
      <c r="J57" s="62"/>
      <c r="K57" s="62"/>
      <c r="L57" s="62"/>
      <c r="M57" s="62"/>
      <c r="N57" s="62"/>
      <c r="O57" s="62"/>
      <c r="P57" s="62"/>
      <c r="Q57" s="62"/>
      <c r="R57" s="62"/>
      <c r="S57" s="62"/>
      <c r="T57" s="62"/>
    </row>
    <row r="58" spans="1:20" ht="20.100000000000001" customHeight="1" x14ac:dyDescent="0.25">
      <c r="A58" s="4" t="s">
        <v>301</v>
      </c>
      <c r="B58" s="5" t="s">
        <v>517</v>
      </c>
      <c r="C58" s="6">
        <v>149</v>
      </c>
      <c r="D58" s="62"/>
      <c r="E58" s="62"/>
      <c r="F58" s="62">
        <v>1</v>
      </c>
      <c r="G58" s="62"/>
      <c r="H58" s="62"/>
      <c r="I58" s="62"/>
      <c r="J58" s="62"/>
      <c r="K58" s="62"/>
      <c r="L58" s="62"/>
      <c r="M58" s="62">
        <v>1</v>
      </c>
      <c r="N58" s="62"/>
      <c r="O58" s="62"/>
      <c r="P58" s="62"/>
      <c r="Q58" s="62"/>
      <c r="R58" s="62"/>
      <c r="S58" s="62"/>
      <c r="T58" s="62"/>
    </row>
    <row r="59" spans="1:20" ht="20.100000000000001" customHeight="1" x14ac:dyDescent="0.25">
      <c r="A59" s="4" t="s">
        <v>300</v>
      </c>
      <c r="B59" s="5" t="s">
        <v>518</v>
      </c>
      <c r="C59" s="6">
        <v>150</v>
      </c>
      <c r="D59" s="61"/>
      <c r="E59" s="61"/>
      <c r="F59" s="62"/>
      <c r="G59" s="62"/>
      <c r="H59" s="62"/>
      <c r="I59" s="62"/>
      <c r="J59" s="62"/>
      <c r="K59" s="62"/>
      <c r="L59" s="62"/>
      <c r="M59" s="62"/>
      <c r="N59" s="62"/>
      <c r="O59" s="62"/>
      <c r="P59" s="62"/>
      <c r="Q59" s="62"/>
      <c r="R59" s="62"/>
      <c r="S59" s="62"/>
      <c r="T59" s="62"/>
    </row>
    <row r="60" spans="1:20" ht="20.100000000000001" customHeight="1" x14ac:dyDescent="0.25">
      <c r="A60" s="4" t="s">
        <v>299</v>
      </c>
      <c r="B60" s="5" t="s">
        <v>519</v>
      </c>
      <c r="C60" s="5">
        <v>152</v>
      </c>
      <c r="D60" s="61"/>
      <c r="E60" s="61"/>
      <c r="F60" s="62"/>
      <c r="G60" s="62"/>
      <c r="H60" s="62"/>
      <c r="I60" s="62"/>
      <c r="J60" s="62"/>
      <c r="K60" s="62"/>
      <c r="L60" s="62"/>
      <c r="M60" s="62"/>
      <c r="N60" s="62"/>
      <c r="O60" s="62"/>
      <c r="P60" s="62"/>
      <c r="Q60" s="62"/>
      <c r="R60" s="62"/>
      <c r="S60" s="62"/>
      <c r="T60" s="62"/>
    </row>
    <row r="61" spans="1:20" ht="20.100000000000001" customHeight="1" x14ac:dyDescent="0.25">
      <c r="A61" s="4" t="s">
        <v>298</v>
      </c>
      <c r="B61" s="5" t="s">
        <v>520</v>
      </c>
      <c r="C61" s="5">
        <v>153</v>
      </c>
      <c r="D61" s="61"/>
      <c r="E61" s="61"/>
      <c r="F61" s="62">
        <v>1</v>
      </c>
      <c r="G61" s="62">
        <v>1</v>
      </c>
      <c r="H61" s="62"/>
      <c r="I61" s="62"/>
      <c r="J61" s="62">
        <v>1</v>
      </c>
      <c r="K61" s="62"/>
      <c r="L61" s="62"/>
      <c r="M61" s="62"/>
      <c r="N61" s="62"/>
      <c r="O61" s="62"/>
      <c r="P61" s="62"/>
      <c r="Q61" s="62"/>
      <c r="R61" s="62"/>
      <c r="S61" s="62"/>
      <c r="T61" s="62"/>
    </row>
    <row r="62" spans="1:20" ht="20.100000000000001" customHeight="1" x14ac:dyDescent="0.25">
      <c r="A62" s="4" t="s">
        <v>297</v>
      </c>
      <c r="B62" s="5" t="s">
        <v>503</v>
      </c>
      <c r="C62" s="5">
        <v>154</v>
      </c>
      <c r="D62" s="61"/>
      <c r="E62" s="61"/>
      <c r="F62" s="62"/>
      <c r="G62" s="62"/>
      <c r="H62" s="62"/>
      <c r="I62" s="62"/>
      <c r="J62" s="62"/>
      <c r="K62" s="62"/>
      <c r="L62" s="62"/>
      <c r="M62" s="62"/>
      <c r="N62" s="62"/>
      <c r="O62" s="62"/>
      <c r="P62" s="62"/>
      <c r="Q62" s="62"/>
      <c r="R62" s="62"/>
      <c r="S62" s="62"/>
      <c r="T62" s="62"/>
    </row>
    <row r="63" spans="1:20" ht="20.100000000000001" customHeight="1" x14ac:dyDescent="0.25">
      <c r="A63" s="4" t="s">
        <v>296</v>
      </c>
      <c r="B63" s="7" t="s">
        <v>679</v>
      </c>
      <c r="C63" s="5">
        <v>154.1</v>
      </c>
      <c r="D63" s="61"/>
      <c r="E63" s="61"/>
      <c r="F63" s="62"/>
      <c r="G63" s="62"/>
      <c r="H63" s="62"/>
      <c r="I63" s="62"/>
      <c r="J63" s="62"/>
      <c r="K63" s="62"/>
      <c r="L63" s="62"/>
      <c r="M63" s="62"/>
      <c r="N63" s="62"/>
      <c r="O63" s="62"/>
      <c r="P63" s="62"/>
      <c r="Q63" s="62"/>
      <c r="R63" s="62"/>
      <c r="S63" s="62"/>
      <c r="T63" s="62"/>
    </row>
    <row r="64" spans="1:20" ht="20.100000000000001" customHeight="1" x14ac:dyDescent="0.25">
      <c r="A64" s="4" t="s">
        <v>295</v>
      </c>
      <c r="B64" s="7" t="s">
        <v>680</v>
      </c>
      <c r="C64" s="5">
        <v>154.19999999999999</v>
      </c>
      <c r="D64" s="61"/>
      <c r="E64" s="61"/>
      <c r="F64" s="62"/>
      <c r="G64" s="62"/>
      <c r="H64" s="62"/>
      <c r="I64" s="62"/>
      <c r="J64" s="62"/>
      <c r="K64" s="62"/>
      <c r="L64" s="62"/>
      <c r="M64" s="62"/>
      <c r="N64" s="62"/>
      <c r="O64" s="62"/>
      <c r="P64" s="62"/>
      <c r="Q64" s="62"/>
      <c r="R64" s="62"/>
      <c r="S64" s="62"/>
      <c r="T64" s="62"/>
    </row>
    <row r="65" spans="1:20" ht="20.100000000000001" customHeight="1" x14ac:dyDescent="0.25">
      <c r="A65" s="4" t="s">
        <v>294</v>
      </c>
      <c r="B65" s="7" t="s">
        <v>521</v>
      </c>
      <c r="C65" s="5">
        <v>154.4</v>
      </c>
      <c r="D65" s="61"/>
      <c r="E65" s="61"/>
      <c r="F65" s="62"/>
      <c r="G65" s="62"/>
      <c r="H65" s="62"/>
      <c r="I65" s="62"/>
      <c r="J65" s="62"/>
      <c r="K65" s="62"/>
      <c r="L65" s="62"/>
      <c r="M65" s="62"/>
      <c r="N65" s="62"/>
      <c r="O65" s="62"/>
      <c r="P65" s="62"/>
      <c r="Q65" s="62"/>
      <c r="R65" s="62"/>
      <c r="S65" s="62"/>
      <c r="T65" s="62"/>
    </row>
    <row r="66" spans="1:20" ht="20.100000000000001" customHeight="1" x14ac:dyDescent="0.25">
      <c r="A66" s="4" t="s">
        <v>293</v>
      </c>
      <c r="B66" s="7" t="s">
        <v>488</v>
      </c>
      <c r="C66" s="5">
        <v>154.5</v>
      </c>
      <c r="D66" s="61"/>
      <c r="E66" s="61"/>
      <c r="F66" s="62"/>
      <c r="G66" s="62"/>
      <c r="H66" s="62"/>
      <c r="I66" s="62"/>
      <c r="J66" s="62"/>
      <c r="K66" s="62"/>
      <c r="L66" s="62"/>
      <c r="M66" s="62"/>
      <c r="N66" s="62"/>
      <c r="O66" s="62"/>
      <c r="P66" s="62"/>
      <c r="Q66" s="62"/>
      <c r="R66" s="62"/>
      <c r="S66" s="62"/>
      <c r="T66" s="62"/>
    </row>
    <row r="67" spans="1:20" ht="20.100000000000001" customHeight="1" x14ac:dyDescent="0.25">
      <c r="A67" s="4" t="s">
        <v>681</v>
      </c>
      <c r="B67" s="7" t="s">
        <v>682</v>
      </c>
      <c r="C67" s="5">
        <v>154.6</v>
      </c>
      <c r="D67" s="61"/>
      <c r="E67" s="61"/>
      <c r="F67" s="62"/>
      <c r="G67" s="62"/>
      <c r="H67" s="62"/>
      <c r="I67" s="62"/>
      <c r="J67" s="62"/>
      <c r="K67" s="62"/>
      <c r="L67" s="62"/>
      <c r="M67" s="62"/>
      <c r="N67" s="62"/>
      <c r="O67" s="62"/>
      <c r="P67" s="62"/>
      <c r="Q67" s="62"/>
      <c r="R67" s="62"/>
      <c r="S67" s="62"/>
      <c r="T67" s="62"/>
    </row>
    <row r="68" spans="1:20" ht="20.100000000000001" customHeight="1" x14ac:dyDescent="0.25">
      <c r="A68" s="4" t="s">
        <v>683</v>
      </c>
      <c r="B68" s="7" t="s">
        <v>684</v>
      </c>
      <c r="C68" s="5">
        <v>154.69999999999999</v>
      </c>
      <c r="D68" s="61"/>
      <c r="E68" s="61"/>
      <c r="F68" s="62"/>
      <c r="G68" s="62"/>
      <c r="H68" s="62"/>
      <c r="I68" s="62"/>
      <c r="J68" s="62"/>
      <c r="K68" s="62"/>
      <c r="L68" s="62"/>
      <c r="M68" s="62"/>
      <c r="N68" s="62"/>
      <c r="O68" s="62"/>
      <c r="P68" s="62"/>
      <c r="Q68" s="62"/>
      <c r="R68" s="62"/>
      <c r="S68" s="62"/>
      <c r="T68" s="62"/>
    </row>
    <row r="69" spans="1:20" ht="20.100000000000001" customHeight="1" x14ac:dyDescent="0.25">
      <c r="A69" s="4" t="s">
        <v>685</v>
      </c>
      <c r="B69" s="7" t="s">
        <v>686</v>
      </c>
      <c r="C69" s="5">
        <v>154.80000000000001</v>
      </c>
      <c r="D69" s="61"/>
      <c r="E69" s="61"/>
      <c r="F69" s="62"/>
      <c r="G69" s="62"/>
      <c r="H69" s="62"/>
      <c r="I69" s="62"/>
      <c r="J69" s="62"/>
      <c r="K69" s="62"/>
      <c r="L69" s="62"/>
      <c r="M69" s="62"/>
      <c r="N69" s="62"/>
      <c r="O69" s="62"/>
      <c r="P69" s="62"/>
      <c r="Q69" s="62"/>
      <c r="R69" s="62"/>
      <c r="S69" s="62"/>
      <c r="T69" s="62"/>
    </row>
    <row r="70" spans="1:20" ht="20.100000000000001" customHeight="1" x14ac:dyDescent="0.25">
      <c r="A70" s="4" t="s">
        <v>292</v>
      </c>
      <c r="B70" s="5" t="s">
        <v>411</v>
      </c>
      <c r="C70" s="5">
        <v>155</v>
      </c>
      <c r="D70" s="61"/>
      <c r="E70" s="61"/>
      <c r="F70" s="62"/>
      <c r="G70" s="62"/>
      <c r="H70" s="62"/>
      <c r="I70" s="62"/>
      <c r="J70" s="62"/>
      <c r="K70" s="62"/>
      <c r="L70" s="62"/>
      <c r="M70" s="62"/>
      <c r="N70" s="62"/>
      <c r="O70" s="62"/>
      <c r="P70" s="62"/>
      <c r="Q70" s="62"/>
      <c r="R70" s="62"/>
      <c r="S70" s="62"/>
      <c r="T70" s="62"/>
    </row>
    <row r="71" spans="1:20" ht="20.100000000000001" customHeight="1" x14ac:dyDescent="0.25">
      <c r="A71" s="4" t="s">
        <v>291</v>
      </c>
      <c r="B71" s="5" t="s">
        <v>522</v>
      </c>
      <c r="C71" s="5">
        <v>156</v>
      </c>
      <c r="D71" s="61"/>
      <c r="E71" s="61"/>
      <c r="F71" s="62"/>
      <c r="G71" s="62"/>
      <c r="H71" s="62"/>
      <c r="I71" s="62"/>
      <c r="J71" s="62"/>
      <c r="K71" s="62"/>
      <c r="L71" s="62"/>
      <c r="M71" s="62"/>
      <c r="N71" s="62"/>
      <c r="O71" s="62"/>
      <c r="P71" s="62"/>
      <c r="Q71" s="62"/>
      <c r="R71" s="62"/>
      <c r="S71" s="62"/>
      <c r="T71" s="62"/>
    </row>
    <row r="72" spans="1:20" ht="20.100000000000001" customHeight="1" x14ac:dyDescent="0.25">
      <c r="A72" s="4" t="s">
        <v>290</v>
      </c>
      <c r="B72" s="5" t="s">
        <v>523</v>
      </c>
      <c r="C72" s="5">
        <v>157</v>
      </c>
      <c r="D72" s="61"/>
      <c r="E72" s="61"/>
      <c r="F72" s="62"/>
      <c r="G72" s="62"/>
      <c r="H72" s="62"/>
      <c r="I72" s="62"/>
      <c r="J72" s="62"/>
      <c r="K72" s="62"/>
      <c r="L72" s="62"/>
      <c r="M72" s="62"/>
      <c r="N72" s="62"/>
      <c r="O72" s="62"/>
      <c r="P72" s="62"/>
      <c r="Q72" s="62"/>
      <c r="R72" s="62"/>
      <c r="S72" s="62"/>
      <c r="T72" s="62"/>
    </row>
    <row r="73" spans="1:20" ht="20.100000000000001" customHeight="1" x14ac:dyDescent="0.25">
      <c r="A73" s="4" t="s">
        <v>289</v>
      </c>
      <c r="B73" s="5" t="s">
        <v>524</v>
      </c>
      <c r="C73" s="5">
        <v>158</v>
      </c>
      <c r="D73" s="61"/>
      <c r="E73" s="61"/>
      <c r="F73" s="62"/>
      <c r="G73" s="62"/>
      <c r="H73" s="62"/>
      <c r="I73" s="62"/>
      <c r="J73" s="62"/>
      <c r="K73" s="62"/>
      <c r="L73" s="62"/>
      <c r="M73" s="62"/>
      <c r="N73" s="62"/>
      <c r="O73" s="62"/>
      <c r="P73" s="62"/>
      <c r="Q73" s="62"/>
      <c r="R73" s="62"/>
      <c r="S73" s="62"/>
      <c r="T73" s="62"/>
    </row>
    <row r="74" spans="1:20" ht="20.100000000000001" customHeight="1" x14ac:dyDescent="0.25">
      <c r="A74" s="4" t="s">
        <v>288</v>
      </c>
      <c r="B74" s="5" t="s">
        <v>525</v>
      </c>
      <c r="C74" s="5">
        <v>159</v>
      </c>
      <c r="D74" s="61"/>
      <c r="E74" s="61"/>
      <c r="F74" s="62"/>
      <c r="G74" s="62"/>
      <c r="H74" s="62"/>
      <c r="I74" s="62"/>
      <c r="J74" s="62"/>
      <c r="K74" s="62"/>
      <c r="L74" s="62"/>
      <c r="M74" s="62"/>
      <c r="N74" s="62"/>
      <c r="O74" s="62"/>
      <c r="P74" s="62"/>
      <c r="Q74" s="62"/>
      <c r="R74" s="62"/>
      <c r="S74" s="62"/>
      <c r="T74" s="62"/>
    </row>
    <row r="75" spans="1:20" ht="20.100000000000001" customHeight="1" x14ac:dyDescent="0.25">
      <c r="A75" s="4" t="s">
        <v>287</v>
      </c>
      <c r="B75" s="5" t="s">
        <v>526</v>
      </c>
      <c r="C75" s="5">
        <v>160</v>
      </c>
      <c r="D75" s="61"/>
      <c r="E75" s="61"/>
      <c r="F75" s="62"/>
      <c r="G75" s="62"/>
      <c r="H75" s="62"/>
      <c r="I75" s="62"/>
      <c r="J75" s="62"/>
      <c r="K75" s="62"/>
      <c r="L75" s="62"/>
      <c r="M75" s="62"/>
      <c r="N75" s="62"/>
      <c r="O75" s="62"/>
      <c r="P75" s="62"/>
      <c r="Q75" s="62"/>
      <c r="R75" s="62"/>
      <c r="S75" s="62"/>
      <c r="T75" s="62"/>
    </row>
    <row r="76" spans="1:20" ht="20.100000000000001" customHeight="1" x14ac:dyDescent="0.25">
      <c r="A76" s="4" t="s">
        <v>286</v>
      </c>
      <c r="B76" s="5" t="s">
        <v>527</v>
      </c>
      <c r="C76" s="5">
        <v>161</v>
      </c>
      <c r="D76" s="61"/>
      <c r="E76" s="61"/>
      <c r="F76" s="62"/>
      <c r="G76" s="62"/>
      <c r="H76" s="62"/>
      <c r="I76" s="62"/>
      <c r="J76" s="62"/>
      <c r="K76" s="62"/>
      <c r="L76" s="62"/>
      <c r="M76" s="62"/>
      <c r="N76" s="62"/>
      <c r="O76" s="62"/>
      <c r="P76" s="62"/>
      <c r="Q76" s="62"/>
      <c r="R76" s="62"/>
      <c r="S76" s="62"/>
      <c r="T76" s="62"/>
    </row>
    <row r="77" spans="1:20" ht="20.100000000000001" customHeight="1" x14ac:dyDescent="0.25">
      <c r="A77" s="4" t="s">
        <v>285</v>
      </c>
      <c r="B77" s="5" t="s">
        <v>528</v>
      </c>
      <c r="C77" s="5">
        <v>162</v>
      </c>
      <c r="D77" s="61"/>
      <c r="E77" s="61"/>
      <c r="F77" s="62"/>
      <c r="G77" s="62"/>
      <c r="H77" s="62"/>
      <c r="I77" s="62"/>
      <c r="J77" s="62"/>
      <c r="K77" s="62"/>
      <c r="L77" s="62"/>
      <c r="M77" s="62"/>
      <c r="N77" s="62"/>
      <c r="O77" s="62"/>
      <c r="P77" s="62"/>
      <c r="Q77" s="62"/>
      <c r="R77" s="62"/>
      <c r="S77" s="62"/>
      <c r="T77" s="62"/>
    </row>
    <row r="78" spans="1:20" ht="20.100000000000001" customHeight="1" x14ac:dyDescent="0.25">
      <c r="A78" s="4" t="s">
        <v>284</v>
      </c>
      <c r="B78" s="5" t="s">
        <v>283</v>
      </c>
      <c r="C78" s="5">
        <v>163</v>
      </c>
      <c r="D78" s="61"/>
      <c r="E78" s="61"/>
      <c r="F78" s="62"/>
      <c r="G78" s="62"/>
      <c r="H78" s="62"/>
      <c r="I78" s="62"/>
      <c r="J78" s="62"/>
      <c r="K78" s="62"/>
      <c r="L78" s="62"/>
      <c r="M78" s="62"/>
      <c r="N78" s="62"/>
      <c r="O78" s="62"/>
      <c r="P78" s="62"/>
      <c r="Q78" s="62"/>
      <c r="R78" s="62"/>
      <c r="S78" s="62"/>
      <c r="T78" s="62"/>
    </row>
    <row r="79" spans="1:20" ht="20.100000000000001" customHeight="1" x14ac:dyDescent="0.25">
      <c r="A79" s="4" t="s">
        <v>282</v>
      </c>
      <c r="B79" s="5" t="s">
        <v>622</v>
      </c>
      <c r="C79" s="5">
        <v>164</v>
      </c>
      <c r="D79" s="64"/>
      <c r="E79" s="64"/>
      <c r="F79" s="64">
        <v>1</v>
      </c>
      <c r="G79" s="64">
        <v>1</v>
      </c>
      <c r="H79" s="64"/>
      <c r="I79" s="64"/>
      <c r="J79" s="64">
        <v>1</v>
      </c>
      <c r="K79" s="64"/>
      <c r="L79" s="64"/>
      <c r="M79" s="64"/>
      <c r="N79" s="64"/>
      <c r="O79" s="64"/>
      <c r="P79" s="64"/>
      <c r="Q79" s="64"/>
      <c r="R79" s="64"/>
      <c r="S79" s="64"/>
      <c r="T79" s="64"/>
    </row>
    <row r="80" spans="1:20" ht="20.100000000000001" customHeight="1" x14ac:dyDescent="0.25">
      <c r="A80" s="4" t="s">
        <v>281</v>
      </c>
      <c r="B80" s="7" t="s">
        <v>403</v>
      </c>
      <c r="C80" s="5"/>
      <c r="D80" s="61"/>
      <c r="E80" s="61"/>
      <c r="F80" s="62"/>
      <c r="G80" s="62"/>
      <c r="H80" s="62"/>
      <c r="I80" s="62"/>
      <c r="J80" s="62"/>
      <c r="K80" s="62"/>
      <c r="L80" s="62"/>
      <c r="M80" s="62"/>
      <c r="N80" s="62"/>
      <c r="O80" s="62"/>
      <c r="P80" s="62"/>
      <c r="Q80" s="62"/>
      <c r="R80" s="62"/>
      <c r="S80" s="62"/>
      <c r="T80" s="62"/>
    </row>
    <row r="81" spans="1:20" ht="20.100000000000001" customHeight="1" x14ac:dyDescent="0.25">
      <c r="A81" s="8" t="s">
        <v>280</v>
      </c>
      <c r="B81" s="2" t="s">
        <v>529</v>
      </c>
      <c r="C81" s="5"/>
      <c r="D81" s="65">
        <f t="shared" ref="D81:T81" si="4">SUM(D82:D95)</f>
        <v>0</v>
      </c>
      <c r="E81" s="65">
        <f t="shared" si="4"/>
        <v>0</v>
      </c>
      <c r="F81" s="65">
        <f t="shared" si="4"/>
        <v>0</v>
      </c>
      <c r="G81" s="65">
        <f t="shared" si="4"/>
        <v>0</v>
      </c>
      <c r="H81" s="65">
        <f t="shared" si="4"/>
        <v>0</v>
      </c>
      <c r="I81" s="65">
        <f t="shared" si="4"/>
        <v>0</v>
      </c>
      <c r="J81" s="65">
        <f t="shared" si="4"/>
        <v>0</v>
      </c>
      <c r="K81" s="65">
        <f t="shared" si="4"/>
        <v>0</v>
      </c>
      <c r="L81" s="65">
        <f t="shared" si="4"/>
        <v>0</v>
      </c>
      <c r="M81" s="65">
        <f t="shared" si="4"/>
        <v>0</v>
      </c>
      <c r="N81" s="65">
        <f t="shared" si="4"/>
        <v>0</v>
      </c>
      <c r="O81" s="65">
        <f t="shared" si="4"/>
        <v>0</v>
      </c>
      <c r="P81" s="65">
        <f t="shared" si="4"/>
        <v>0</v>
      </c>
      <c r="Q81" s="65">
        <f t="shared" si="4"/>
        <v>0</v>
      </c>
      <c r="R81" s="65">
        <f t="shared" si="4"/>
        <v>0</v>
      </c>
      <c r="S81" s="65">
        <f t="shared" si="4"/>
        <v>0</v>
      </c>
      <c r="T81" s="65">
        <f t="shared" si="4"/>
        <v>0</v>
      </c>
    </row>
    <row r="82" spans="1:20" ht="20.100000000000001" customHeight="1" x14ac:dyDescent="0.25">
      <c r="A82" s="10" t="s">
        <v>279</v>
      </c>
      <c r="B82" s="5" t="s">
        <v>530</v>
      </c>
      <c r="C82" s="5">
        <v>165</v>
      </c>
      <c r="D82" s="61"/>
      <c r="E82" s="61"/>
      <c r="F82" s="62"/>
      <c r="G82" s="62"/>
      <c r="H82" s="62"/>
      <c r="I82" s="62"/>
      <c r="J82" s="62"/>
      <c r="K82" s="62"/>
      <c r="L82" s="62"/>
      <c r="M82" s="62"/>
      <c r="N82" s="62"/>
      <c r="O82" s="62"/>
      <c r="P82" s="62"/>
      <c r="Q82" s="62"/>
      <c r="R82" s="62"/>
      <c r="S82" s="62"/>
      <c r="T82" s="62"/>
    </row>
    <row r="83" spans="1:20" ht="20.100000000000001" customHeight="1" x14ac:dyDescent="0.25">
      <c r="A83" s="10" t="s">
        <v>278</v>
      </c>
      <c r="B83" s="5" t="s">
        <v>412</v>
      </c>
      <c r="C83" s="5">
        <v>166</v>
      </c>
      <c r="D83" s="61"/>
      <c r="E83" s="61"/>
      <c r="F83" s="62"/>
      <c r="G83" s="62"/>
      <c r="H83" s="62"/>
      <c r="I83" s="62"/>
      <c r="J83" s="62"/>
      <c r="K83" s="62"/>
      <c r="L83" s="62"/>
      <c r="M83" s="62"/>
      <c r="N83" s="62"/>
      <c r="O83" s="62"/>
      <c r="P83" s="62"/>
      <c r="Q83" s="62"/>
      <c r="R83" s="62"/>
      <c r="S83" s="62"/>
      <c r="T83" s="62"/>
    </row>
    <row r="84" spans="1:20" ht="20.100000000000001" customHeight="1" x14ac:dyDescent="0.25">
      <c r="A84" s="10" t="s">
        <v>687</v>
      </c>
      <c r="B84" s="5" t="s">
        <v>688</v>
      </c>
      <c r="C84" s="5">
        <v>166.1</v>
      </c>
      <c r="D84" s="61"/>
      <c r="E84" s="61"/>
      <c r="F84" s="62"/>
      <c r="G84" s="62"/>
      <c r="H84" s="62"/>
      <c r="I84" s="62"/>
      <c r="J84" s="62"/>
      <c r="K84" s="62"/>
      <c r="L84" s="62"/>
      <c r="M84" s="62"/>
      <c r="N84" s="62"/>
      <c r="O84" s="62"/>
      <c r="P84" s="62"/>
      <c r="Q84" s="62"/>
      <c r="R84" s="62"/>
      <c r="S84" s="62"/>
      <c r="T84" s="62"/>
    </row>
    <row r="85" spans="1:20" ht="20.100000000000001" customHeight="1" x14ac:dyDescent="0.25">
      <c r="A85" s="10" t="s">
        <v>277</v>
      </c>
      <c r="B85" s="5" t="s">
        <v>623</v>
      </c>
      <c r="C85" s="5">
        <v>167</v>
      </c>
      <c r="D85" s="61"/>
      <c r="E85" s="61"/>
      <c r="F85" s="62"/>
      <c r="G85" s="62"/>
      <c r="H85" s="62"/>
      <c r="I85" s="62"/>
      <c r="J85" s="62"/>
      <c r="K85" s="62"/>
      <c r="L85" s="62"/>
      <c r="M85" s="62"/>
      <c r="N85" s="62"/>
      <c r="O85" s="62"/>
      <c r="P85" s="62"/>
      <c r="Q85" s="62"/>
      <c r="R85" s="62"/>
      <c r="S85" s="62"/>
      <c r="T85" s="62"/>
    </row>
    <row r="86" spans="1:20" ht="20.100000000000001" customHeight="1" x14ac:dyDescent="0.25">
      <c r="A86" s="10" t="s">
        <v>276</v>
      </c>
      <c r="B86" s="5" t="s">
        <v>531</v>
      </c>
      <c r="C86" s="5">
        <v>168</v>
      </c>
      <c r="D86" s="61"/>
      <c r="E86" s="61"/>
      <c r="F86" s="62"/>
      <c r="G86" s="62"/>
      <c r="H86" s="62"/>
      <c r="I86" s="62"/>
      <c r="J86" s="62"/>
      <c r="K86" s="62"/>
      <c r="L86" s="62"/>
      <c r="M86" s="62"/>
      <c r="N86" s="62"/>
      <c r="O86" s="62"/>
      <c r="P86" s="62"/>
      <c r="Q86" s="62"/>
      <c r="R86" s="62"/>
      <c r="S86" s="62"/>
      <c r="T86" s="62"/>
    </row>
    <row r="87" spans="1:20" ht="20.100000000000001" customHeight="1" x14ac:dyDescent="0.25">
      <c r="A87" s="10" t="s">
        <v>275</v>
      </c>
      <c r="B87" s="5" t="s">
        <v>532</v>
      </c>
      <c r="C87" s="5">
        <v>169</v>
      </c>
      <c r="D87" s="61"/>
      <c r="E87" s="61"/>
      <c r="F87" s="62"/>
      <c r="G87" s="62"/>
      <c r="H87" s="62"/>
      <c r="I87" s="62"/>
      <c r="J87" s="62"/>
      <c r="K87" s="62"/>
      <c r="L87" s="62"/>
      <c r="M87" s="62"/>
      <c r="N87" s="62"/>
      <c r="O87" s="62"/>
      <c r="P87" s="62"/>
      <c r="Q87" s="62"/>
      <c r="R87" s="62"/>
      <c r="S87" s="62"/>
      <c r="T87" s="62"/>
    </row>
    <row r="88" spans="1:20" ht="20.100000000000001" customHeight="1" x14ac:dyDescent="0.25">
      <c r="A88" s="10" t="s">
        <v>274</v>
      </c>
      <c r="B88" s="5" t="s">
        <v>533</v>
      </c>
      <c r="C88" s="5">
        <v>169.1</v>
      </c>
      <c r="D88" s="61"/>
      <c r="E88" s="61"/>
      <c r="F88" s="62"/>
      <c r="G88" s="62"/>
      <c r="H88" s="62"/>
      <c r="I88" s="62"/>
      <c r="J88" s="62"/>
      <c r="K88" s="62"/>
      <c r="L88" s="62"/>
      <c r="M88" s="62"/>
      <c r="N88" s="62"/>
      <c r="O88" s="62"/>
      <c r="P88" s="62"/>
      <c r="Q88" s="62"/>
      <c r="R88" s="62"/>
      <c r="S88" s="62"/>
      <c r="T88" s="62"/>
    </row>
    <row r="89" spans="1:20" ht="20.100000000000001" customHeight="1" x14ac:dyDescent="0.25">
      <c r="A89" s="10" t="s">
        <v>273</v>
      </c>
      <c r="B89" s="5" t="s">
        <v>413</v>
      </c>
      <c r="C89" s="5">
        <v>170</v>
      </c>
      <c r="D89" s="61"/>
      <c r="E89" s="61"/>
      <c r="F89" s="62"/>
      <c r="G89" s="62"/>
      <c r="H89" s="62"/>
      <c r="I89" s="62"/>
      <c r="J89" s="62"/>
      <c r="K89" s="62"/>
      <c r="L89" s="62"/>
      <c r="M89" s="62"/>
      <c r="N89" s="62"/>
      <c r="O89" s="62"/>
      <c r="P89" s="62"/>
      <c r="Q89" s="62"/>
      <c r="R89" s="62"/>
      <c r="S89" s="62"/>
      <c r="T89" s="62"/>
    </row>
    <row r="90" spans="1:20" ht="20.100000000000001" customHeight="1" x14ac:dyDescent="0.25">
      <c r="A90" s="10" t="s">
        <v>272</v>
      </c>
      <c r="B90" s="5" t="s">
        <v>534</v>
      </c>
      <c r="C90" s="5">
        <v>171</v>
      </c>
      <c r="D90" s="61"/>
      <c r="E90" s="61"/>
      <c r="F90" s="62"/>
      <c r="G90" s="62"/>
      <c r="H90" s="62"/>
      <c r="I90" s="62"/>
      <c r="J90" s="62"/>
      <c r="K90" s="62"/>
      <c r="L90" s="62"/>
      <c r="M90" s="62"/>
      <c r="N90" s="62"/>
      <c r="O90" s="62"/>
      <c r="P90" s="62"/>
      <c r="Q90" s="62"/>
      <c r="R90" s="62"/>
      <c r="S90" s="62"/>
      <c r="T90" s="62"/>
    </row>
    <row r="91" spans="1:20" ht="20.100000000000001" customHeight="1" x14ac:dyDescent="0.25">
      <c r="A91" s="10" t="s">
        <v>689</v>
      </c>
      <c r="B91" s="5" t="s">
        <v>690</v>
      </c>
      <c r="C91" s="5">
        <v>171.1</v>
      </c>
      <c r="D91" s="61"/>
      <c r="E91" s="61"/>
      <c r="F91" s="62"/>
      <c r="G91" s="62"/>
      <c r="H91" s="62"/>
      <c r="I91" s="62"/>
      <c r="J91" s="62"/>
      <c r="K91" s="62"/>
      <c r="L91" s="62"/>
      <c r="M91" s="62"/>
      <c r="N91" s="62"/>
      <c r="O91" s="62"/>
      <c r="P91" s="62"/>
      <c r="Q91" s="62"/>
      <c r="R91" s="62"/>
      <c r="S91" s="62"/>
      <c r="T91" s="62"/>
    </row>
    <row r="92" spans="1:20" ht="20.100000000000001" customHeight="1" x14ac:dyDescent="0.25">
      <c r="A92" s="10" t="s">
        <v>271</v>
      </c>
      <c r="B92" s="5" t="s">
        <v>535</v>
      </c>
      <c r="C92" s="5">
        <v>172</v>
      </c>
      <c r="D92" s="64"/>
      <c r="E92" s="64"/>
      <c r="F92" s="64"/>
      <c r="G92" s="64"/>
      <c r="H92" s="64"/>
      <c r="I92" s="64"/>
      <c r="J92" s="64"/>
      <c r="K92" s="64"/>
      <c r="L92" s="64"/>
      <c r="M92" s="64"/>
      <c r="N92" s="64"/>
      <c r="O92" s="64"/>
      <c r="P92" s="64"/>
      <c r="Q92" s="64"/>
      <c r="R92" s="64"/>
      <c r="S92" s="64"/>
      <c r="T92" s="64"/>
    </row>
    <row r="93" spans="1:20" ht="20.100000000000001" customHeight="1" x14ac:dyDescent="0.25">
      <c r="A93" s="10" t="s">
        <v>270</v>
      </c>
      <c r="B93" s="5" t="s">
        <v>691</v>
      </c>
      <c r="C93" s="5">
        <v>173</v>
      </c>
      <c r="D93" s="61"/>
      <c r="E93" s="61"/>
      <c r="F93" s="62"/>
      <c r="G93" s="62"/>
      <c r="H93" s="62"/>
      <c r="I93" s="62"/>
      <c r="J93" s="62"/>
      <c r="K93" s="62"/>
      <c r="L93" s="62"/>
      <c r="M93" s="62"/>
      <c r="N93" s="62"/>
      <c r="O93" s="62"/>
      <c r="P93" s="62"/>
      <c r="Q93" s="62"/>
      <c r="R93" s="62"/>
      <c r="S93" s="62"/>
      <c r="T93" s="62"/>
    </row>
    <row r="94" spans="1:20" ht="20.100000000000001" customHeight="1" x14ac:dyDescent="0.25">
      <c r="A94" s="10" t="s">
        <v>269</v>
      </c>
      <c r="B94" s="5" t="s">
        <v>489</v>
      </c>
      <c r="C94" s="5">
        <v>174</v>
      </c>
      <c r="D94" s="61"/>
      <c r="E94" s="61"/>
      <c r="F94" s="62"/>
      <c r="G94" s="62"/>
      <c r="H94" s="62"/>
      <c r="I94" s="62"/>
      <c r="J94" s="62"/>
      <c r="K94" s="62"/>
      <c r="L94" s="62"/>
      <c r="M94" s="62"/>
      <c r="N94" s="62"/>
      <c r="O94" s="62"/>
      <c r="P94" s="62"/>
      <c r="Q94" s="62"/>
      <c r="R94" s="62"/>
      <c r="S94" s="62"/>
      <c r="T94" s="62"/>
    </row>
    <row r="95" spans="1:20" ht="20.100000000000001" customHeight="1" x14ac:dyDescent="0.25">
      <c r="A95" s="10" t="s">
        <v>268</v>
      </c>
      <c r="B95" s="7" t="s">
        <v>403</v>
      </c>
      <c r="C95" s="5"/>
      <c r="D95" s="61"/>
      <c r="E95" s="61"/>
      <c r="F95" s="62"/>
      <c r="G95" s="62"/>
      <c r="H95" s="62"/>
      <c r="I95" s="62"/>
      <c r="J95" s="62"/>
      <c r="K95" s="62"/>
      <c r="L95" s="62"/>
      <c r="M95" s="62"/>
      <c r="N95" s="62"/>
      <c r="O95" s="62"/>
      <c r="P95" s="62"/>
      <c r="Q95" s="62"/>
      <c r="R95" s="62"/>
      <c r="S95" s="62"/>
      <c r="T95" s="62"/>
    </row>
    <row r="96" spans="1:20" ht="20.100000000000001" customHeight="1" x14ac:dyDescent="0.25">
      <c r="A96" s="11" t="s">
        <v>267</v>
      </c>
      <c r="B96" s="2" t="s">
        <v>490</v>
      </c>
      <c r="C96" s="5"/>
      <c r="D96" s="65">
        <f t="shared" ref="D96:T96" si="5">SUM(D97:D111)</f>
        <v>21</v>
      </c>
      <c r="E96" s="65">
        <f t="shared" si="5"/>
        <v>2</v>
      </c>
      <c r="F96" s="65">
        <f t="shared" si="5"/>
        <v>45</v>
      </c>
      <c r="G96" s="65">
        <f t="shared" si="5"/>
        <v>38</v>
      </c>
      <c r="H96" s="65">
        <f t="shared" si="5"/>
        <v>0</v>
      </c>
      <c r="I96" s="65">
        <f t="shared" si="5"/>
        <v>2</v>
      </c>
      <c r="J96" s="65">
        <f t="shared" si="5"/>
        <v>40</v>
      </c>
      <c r="K96" s="65">
        <f t="shared" si="5"/>
        <v>0</v>
      </c>
      <c r="L96" s="65">
        <f t="shared" si="5"/>
        <v>0</v>
      </c>
      <c r="M96" s="65">
        <f t="shared" si="5"/>
        <v>25</v>
      </c>
      <c r="N96" s="65">
        <f t="shared" si="5"/>
        <v>2</v>
      </c>
      <c r="O96" s="65">
        <f t="shared" si="5"/>
        <v>3</v>
      </c>
      <c r="P96" s="65">
        <f t="shared" si="5"/>
        <v>1</v>
      </c>
      <c r="Q96" s="65">
        <f t="shared" si="5"/>
        <v>4</v>
      </c>
      <c r="R96" s="65">
        <f t="shared" si="5"/>
        <v>0</v>
      </c>
      <c r="S96" s="65">
        <f t="shared" si="5"/>
        <v>1</v>
      </c>
      <c r="T96" s="65">
        <f t="shared" si="5"/>
        <v>1</v>
      </c>
    </row>
    <row r="97" spans="1:20" ht="20.100000000000001" customHeight="1" x14ac:dyDescent="0.25">
      <c r="A97" s="10" t="s">
        <v>266</v>
      </c>
      <c r="B97" s="7" t="s">
        <v>414</v>
      </c>
      <c r="C97" s="5">
        <v>175</v>
      </c>
      <c r="D97" s="61">
        <v>1</v>
      </c>
      <c r="E97" s="61"/>
      <c r="F97" s="62"/>
      <c r="G97" s="62">
        <v>1</v>
      </c>
      <c r="H97" s="62"/>
      <c r="I97" s="62"/>
      <c r="J97" s="62">
        <v>1</v>
      </c>
      <c r="K97" s="62"/>
      <c r="L97" s="62"/>
      <c r="M97" s="62"/>
      <c r="N97" s="62"/>
      <c r="O97" s="62"/>
      <c r="P97" s="62"/>
      <c r="Q97" s="62"/>
      <c r="R97" s="62"/>
      <c r="S97" s="62"/>
      <c r="T97" s="62"/>
    </row>
    <row r="98" spans="1:20" ht="20.100000000000001" customHeight="1" x14ac:dyDescent="0.25">
      <c r="A98" s="10" t="s">
        <v>265</v>
      </c>
      <c r="B98" s="5" t="s">
        <v>415</v>
      </c>
      <c r="C98" s="5">
        <v>176</v>
      </c>
      <c r="D98" s="61">
        <v>2</v>
      </c>
      <c r="E98" s="61"/>
      <c r="F98" s="62"/>
      <c r="G98" s="62">
        <v>1</v>
      </c>
      <c r="H98" s="62"/>
      <c r="I98" s="62"/>
      <c r="J98" s="62">
        <v>1</v>
      </c>
      <c r="K98" s="62"/>
      <c r="L98" s="62"/>
      <c r="M98" s="62">
        <v>1</v>
      </c>
      <c r="N98" s="62"/>
      <c r="O98" s="62"/>
      <c r="P98" s="62"/>
      <c r="Q98" s="62"/>
      <c r="R98" s="62"/>
      <c r="S98" s="62"/>
      <c r="T98" s="62"/>
    </row>
    <row r="99" spans="1:20" ht="20.100000000000001" customHeight="1" x14ac:dyDescent="0.25">
      <c r="A99" s="10" t="s">
        <v>264</v>
      </c>
      <c r="B99" s="5" t="s">
        <v>416</v>
      </c>
      <c r="C99" s="5">
        <v>177</v>
      </c>
      <c r="D99" s="61">
        <v>10</v>
      </c>
      <c r="E99" s="61">
        <v>1</v>
      </c>
      <c r="F99" s="62">
        <v>29</v>
      </c>
      <c r="G99" s="62">
        <v>26</v>
      </c>
      <c r="H99" s="62"/>
      <c r="I99" s="62">
        <v>2</v>
      </c>
      <c r="J99" s="62">
        <v>28</v>
      </c>
      <c r="K99" s="62"/>
      <c r="L99" s="62"/>
      <c r="M99" s="62">
        <v>11</v>
      </c>
      <c r="N99" s="62">
        <v>1</v>
      </c>
      <c r="O99" s="62">
        <v>1</v>
      </c>
      <c r="P99" s="62">
        <v>1</v>
      </c>
      <c r="Q99" s="62">
        <v>2</v>
      </c>
      <c r="R99" s="62"/>
      <c r="S99" s="62">
        <v>1</v>
      </c>
      <c r="T99" s="62">
        <v>1</v>
      </c>
    </row>
    <row r="100" spans="1:20" ht="20.100000000000001" customHeight="1" x14ac:dyDescent="0.25">
      <c r="A100" s="10" t="s">
        <v>263</v>
      </c>
      <c r="B100" s="5" t="s">
        <v>417</v>
      </c>
      <c r="C100" s="5">
        <v>178</v>
      </c>
      <c r="D100" s="61">
        <v>6</v>
      </c>
      <c r="E100" s="61">
        <v>1</v>
      </c>
      <c r="F100" s="62">
        <v>7</v>
      </c>
      <c r="G100" s="62">
        <v>5</v>
      </c>
      <c r="H100" s="62"/>
      <c r="I100" s="62"/>
      <c r="J100" s="62">
        <v>5</v>
      </c>
      <c r="K100" s="62"/>
      <c r="L100" s="62"/>
      <c r="M100" s="62">
        <v>7</v>
      </c>
      <c r="N100" s="62">
        <v>1</v>
      </c>
      <c r="O100" s="62">
        <v>1</v>
      </c>
      <c r="P100" s="62"/>
      <c r="Q100" s="62">
        <v>1</v>
      </c>
      <c r="R100" s="62"/>
      <c r="S100" s="62"/>
      <c r="T100" s="62"/>
    </row>
    <row r="101" spans="1:20" ht="20.100000000000001" customHeight="1" x14ac:dyDescent="0.25">
      <c r="A101" s="10" t="s">
        <v>262</v>
      </c>
      <c r="B101" s="5" t="s">
        <v>418</v>
      </c>
      <c r="C101" s="5">
        <v>179</v>
      </c>
      <c r="D101" s="61">
        <v>2</v>
      </c>
      <c r="E101" s="61"/>
      <c r="F101" s="62">
        <v>7</v>
      </c>
      <c r="G101" s="62">
        <v>4</v>
      </c>
      <c r="H101" s="62"/>
      <c r="I101" s="62"/>
      <c r="J101" s="62">
        <v>4</v>
      </c>
      <c r="K101" s="62"/>
      <c r="L101" s="62"/>
      <c r="M101" s="62">
        <v>5</v>
      </c>
      <c r="N101" s="62"/>
      <c r="O101" s="62">
        <v>1</v>
      </c>
      <c r="P101" s="62"/>
      <c r="Q101" s="62">
        <v>1</v>
      </c>
      <c r="R101" s="62"/>
      <c r="S101" s="62"/>
      <c r="T101" s="62"/>
    </row>
    <row r="102" spans="1:20" ht="20.100000000000001" customHeight="1" x14ac:dyDescent="0.25">
      <c r="A102" s="10" t="s">
        <v>261</v>
      </c>
      <c r="B102" s="5" t="s">
        <v>536</v>
      </c>
      <c r="C102" s="5">
        <v>180</v>
      </c>
      <c r="D102" s="61"/>
      <c r="E102" s="61"/>
      <c r="F102" s="62"/>
      <c r="G102" s="62"/>
      <c r="H102" s="62"/>
      <c r="I102" s="62"/>
      <c r="J102" s="62"/>
      <c r="K102" s="62"/>
      <c r="L102" s="62"/>
      <c r="M102" s="62"/>
      <c r="N102" s="62"/>
      <c r="O102" s="62"/>
      <c r="P102" s="62"/>
      <c r="Q102" s="62"/>
      <c r="R102" s="62"/>
      <c r="S102" s="62"/>
      <c r="T102" s="62"/>
    </row>
    <row r="103" spans="1:20" ht="20.100000000000001" customHeight="1" x14ac:dyDescent="0.25">
      <c r="A103" s="10" t="s">
        <v>260</v>
      </c>
      <c r="B103" s="5" t="s">
        <v>624</v>
      </c>
      <c r="C103" s="5">
        <v>181</v>
      </c>
      <c r="D103" s="61"/>
      <c r="E103" s="61"/>
      <c r="F103" s="62"/>
      <c r="G103" s="62"/>
      <c r="H103" s="62"/>
      <c r="I103" s="62"/>
      <c r="J103" s="62"/>
      <c r="K103" s="62"/>
      <c r="L103" s="62"/>
      <c r="M103" s="62"/>
      <c r="N103" s="62"/>
      <c r="O103" s="62"/>
      <c r="P103" s="62"/>
      <c r="Q103" s="62"/>
      <c r="R103" s="62"/>
      <c r="S103" s="62"/>
      <c r="T103" s="62"/>
    </row>
    <row r="104" spans="1:20" ht="20.100000000000001" customHeight="1" x14ac:dyDescent="0.25">
      <c r="A104" s="10" t="s">
        <v>259</v>
      </c>
      <c r="B104" s="5" t="s">
        <v>419</v>
      </c>
      <c r="C104" s="5">
        <v>182</v>
      </c>
      <c r="D104" s="61"/>
      <c r="E104" s="61"/>
      <c r="F104" s="62"/>
      <c r="G104" s="62"/>
      <c r="H104" s="62"/>
      <c r="I104" s="62"/>
      <c r="J104" s="62"/>
      <c r="K104" s="62"/>
      <c r="L104" s="62"/>
      <c r="M104" s="62"/>
      <c r="N104" s="62"/>
      <c r="O104" s="62"/>
      <c r="P104" s="62"/>
      <c r="Q104" s="62"/>
      <c r="R104" s="62"/>
      <c r="S104" s="62"/>
      <c r="T104" s="62"/>
    </row>
    <row r="105" spans="1:20" ht="20.100000000000001" customHeight="1" x14ac:dyDescent="0.25">
      <c r="A105" s="10" t="s">
        <v>258</v>
      </c>
      <c r="B105" s="5" t="s">
        <v>625</v>
      </c>
      <c r="C105" s="5">
        <v>183</v>
      </c>
      <c r="D105" s="61"/>
      <c r="E105" s="61"/>
      <c r="F105" s="62"/>
      <c r="G105" s="62"/>
      <c r="H105" s="62"/>
      <c r="I105" s="62"/>
      <c r="J105" s="62"/>
      <c r="K105" s="62"/>
      <c r="L105" s="62"/>
      <c r="M105" s="62"/>
      <c r="N105" s="62"/>
      <c r="O105" s="62"/>
      <c r="P105" s="62"/>
      <c r="Q105" s="62"/>
      <c r="R105" s="62"/>
      <c r="S105" s="62"/>
      <c r="T105" s="62"/>
    </row>
    <row r="106" spans="1:20" ht="20.100000000000001" customHeight="1" x14ac:dyDescent="0.25">
      <c r="A106" s="10" t="s">
        <v>257</v>
      </c>
      <c r="B106" s="5" t="s">
        <v>537</v>
      </c>
      <c r="C106" s="5">
        <v>184</v>
      </c>
      <c r="D106" s="64"/>
      <c r="E106" s="64"/>
      <c r="F106" s="64"/>
      <c r="G106" s="64"/>
      <c r="H106" s="64"/>
      <c r="I106" s="64"/>
      <c r="J106" s="64"/>
      <c r="K106" s="64"/>
      <c r="L106" s="64"/>
      <c r="M106" s="64"/>
      <c r="N106" s="64"/>
      <c r="O106" s="64"/>
      <c r="P106" s="64"/>
      <c r="Q106" s="64"/>
      <c r="R106" s="64"/>
      <c r="S106" s="64"/>
      <c r="T106" s="64"/>
    </row>
    <row r="107" spans="1:20" ht="20.100000000000001" customHeight="1" x14ac:dyDescent="0.25">
      <c r="A107" s="10" t="s">
        <v>692</v>
      </c>
      <c r="B107" s="5" t="s">
        <v>693</v>
      </c>
      <c r="C107" s="5">
        <v>184.1</v>
      </c>
      <c r="D107" s="61"/>
      <c r="E107" s="61"/>
      <c r="F107" s="62"/>
      <c r="G107" s="62"/>
      <c r="H107" s="62"/>
      <c r="I107" s="62"/>
      <c r="J107" s="62"/>
      <c r="K107" s="62"/>
      <c r="L107" s="62"/>
      <c r="M107" s="62"/>
      <c r="N107" s="62"/>
      <c r="O107" s="62"/>
      <c r="P107" s="62"/>
      <c r="Q107" s="62"/>
      <c r="R107" s="62"/>
      <c r="S107" s="62"/>
      <c r="T107" s="62"/>
    </row>
    <row r="108" spans="1:20" ht="20.100000000000001" customHeight="1" x14ac:dyDescent="0.25">
      <c r="A108" s="10" t="s">
        <v>256</v>
      </c>
      <c r="B108" s="5" t="s">
        <v>538</v>
      </c>
      <c r="C108" s="5">
        <v>185</v>
      </c>
      <c r="D108" s="61"/>
      <c r="E108" s="61"/>
      <c r="F108" s="62">
        <v>2</v>
      </c>
      <c r="G108" s="62">
        <v>1</v>
      </c>
      <c r="H108" s="62"/>
      <c r="I108" s="62"/>
      <c r="J108" s="62">
        <v>1</v>
      </c>
      <c r="K108" s="62"/>
      <c r="L108" s="62"/>
      <c r="M108" s="62">
        <v>1</v>
      </c>
      <c r="N108" s="62"/>
      <c r="O108" s="62"/>
      <c r="P108" s="62"/>
      <c r="Q108" s="62"/>
      <c r="R108" s="62"/>
      <c r="S108" s="62"/>
      <c r="T108" s="62"/>
    </row>
    <row r="109" spans="1:20" ht="20.100000000000001" customHeight="1" x14ac:dyDescent="0.25">
      <c r="A109" s="10" t="s">
        <v>255</v>
      </c>
      <c r="B109" s="5" t="s">
        <v>539</v>
      </c>
      <c r="C109" s="5">
        <v>186</v>
      </c>
      <c r="D109" s="61"/>
      <c r="E109" s="61"/>
      <c r="F109" s="62"/>
      <c r="G109" s="62"/>
      <c r="H109" s="62"/>
      <c r="I109" s="62"/>
      <c r="J109" s="62"/>
      <c r="K109" s="62"/>
      <c r="L109" s="62"/>
      <c r="M109" s="62"/>
      <c r="N109" s="62"/>
      <c r="O109" s="62"/>
      <c r="P109" s="62"/>
      <c r="Q109" s="62"/>
      <c r="R109" s="62"/>
      <c r="S109" s="62"/>
      <c r="T109" s="62"/>
    </row>
    <row r="110" spans="1:20" ht="20.100000000000001" customHeight="1" x14ac:dyDescent="0.25">
      <c r="A110" s="10" t="s">
        <v>254</v>
      </c>
      <c r="B110" s="5" t="s">
        <v>253</v>
      </c>
      <c r="C110" s="5">
        <v>186.1</v>
      </c>
      <c r="D110" s="61"/>
      <c r="E110" s="61"/>
      <c r="F110" s="62"/>
      <c r="G110" s="62"/>
      <c r="H110" s="62"/>
      <c r="I110" s="62"/>
      <c r="J110" s="62"/>
      <c r="K110" s="62"/>
      <c r="L110" s="62"/>
      <c r="M110" s="62"/>
      <c r="N110" s="62"/>
      <c r="O110" s="62"/>
      <c r="P110" s="62"/>
      <c r="Q110" s="62"/>
      <c r="R110" s="62"/>
      <c r="S110" s="62"/>
      <c r="T110" s="62"/>
    </row>
    <row r="111" spans="1:20" ht="20.100000000000001" customHeight="1" x14ac:dyDescent="0.25">
      <c r="A111" s="10" t="s">
        <v>694</v>
      </c>
      <c r="B111" s="5" t="s">
        <v>403</v>
      </c>
      <c r="C111" s="5"/>
      <c r="D111" s="61"/>
      <c r="E111" s="61"/>
      <c r="F111" s="62"/>
      <c r="G111" s="62"/>
      <c r="H111" s="62"/>
      <c r="I111" s="62"/>
      <c r="J111" s="62"/>
      <c r="K111" s="62"/>
      <c r="L111" s="62"/>
      <c r="M111" s="62"/>
      <c r="N111" s="62"/>
      <c r="O111" s="62"/>
      <c r="P111" s="62"/>
      <c r="Q111" s="62"/>
      <c r="R111" s="62"/>
      <c r="S111" s="62"/>
      <c r="T111" s="62"/>
    </row>
    <row r="112" spans="1:20" ht="20.100000000000001" customHeight="1" x14ac:dyDescent="0.25">
      <c r="A112" s="8" t="s">
        <v>252</v>
      </c>
      <c r="B112" s="2" t="s">
        <v>420</v>
      </c>
      <c r="C112" s="5"/>
      <c r="D112" s="65">
        <f t="shared" ref="D112:T112" si="6">SUM(D113:D148)</f>
        <v>0</v>
      </c>
      <c r="E112" s="65">
        <f t="shared" si="6"/>
        <v>0</v>
      </c>
      <c r="F112" s="65">
        <f t="shared" si="6"/>
        <v>6</v>
      </c>
      <c r="G112" s="65">
        <f t="shared" si="6"/>
        <v>3</v>
      </c>
      <c r="H112" s="65">
        <f t="shared" si="6"/>
        <v>0</v>
      </c>
      <c r="I112" s="65">
        <f t="shared" si="6"/>
        <v>0</v>
      </c>
      <c r="J112" s="65">
        <f t="shared" si="6"/>
        <v>3</v>
      </c>
      <c r="K112" s="65">
        <f t="shared" si="6"/>
        <v>0</v>
      </c>
      <c r="L112" s="65">
        <f t="shared" si="6"/>
        <v>0</v>
      </c>
      <c r="M112" s="65">
        <f t="shared" si="6"/>
        <v>3</v>
      </c>
      <c r="N112" s="65">
        <f t="shared" si="6"/>
        <v>0</v>
      </c>
      <c r="O112" s="65">
        <f t="shared" si="6"/>
        <v>0</v>
      </c>
      <c r="P112" s="65">
        <f t="shared" si="6"/>
        <v>0</v>
      </c>
      <c r="Q112" s="65">
        <f t="shared" si="6"/>
        <v>0</v>
      </c>
      <c r="R112" s="65">
        <f t="shared" si="6"/>
        <v>0</v>
      </c>
      <c r="S112" s="65">
        <f t="shared" si="6"/>
        <v>0</v>
      </c>
      <c r="T112" s="65">
        <f t="shared" si="6"/>
        <v>0</v>
      </c>
    </row>
    <row r="113" spans="1:20" ht="20.100000000000001" customHeight="1" x14ac:dyDescent="0.25">
      <c r="A113" s="4" t="s">
        <v>251</v>
      </c>
      <c r="B113" s="5" t="s">
        <v>612</v>
      </c>
      <c r="C113" s="5">
        <v>187</v>
      </c>
      <c r="D113" s="61"/>
      <c r="E113" s="61"/>
      <c r="F113" s="62"/>
      <c r="G113" s="62"/>
      <c r="H113" s="62"/>
      <c r="I113" s="62"/>
      <c r="J113" s="62"/>
      <c r="K113" s="62"/>
      <c r="L113" s="62"/>
      <c r="M113" s="62"/>
      <c r="N113" s="62"/>
      <c r="O113" s="62"/>
      <c r="P113" s="62"/>
      <c r="Q113" s="62"/>
      <c r="R113" s="62"/>
      <c r="S113" s="62"/>
      <c r="T113" s="62"/>
    </row>
    <row r="114" spans="1:20" ht="20.100000000000001" customHeight="1" x14ac:dyDescent="0.25">
      <c r="A114" s="4" t="s">
        <v>250</v>
      </c>
      <c r="B114" s="5" t="s">
        <v>626</v>
      </c>
      <c r="C114" s="5">
        <v>188</v>
      </c>
      <c r="D114" s="61"/>
      <c r="E114" s="61"/>
      <c r="F114" s="62"/>
      <c r="G114" s="62"/>
      <c r="H114" s="62"/>
      <c r="I114" s="62"/>
      <c r="J114" s="62"/>
      <c r="K114" s="62"/>
      <c r="L114" s="62"/>
      <c r="M114" s="62"/>
      <c r="N114" s="62"/>
      <c r="O114" s="62"/>
      <c r="P114" s="62"/>
      <c r="Q114" s="62"/>
      <c r="R114" s="62"/>
      <c r="S114" s="62"/>
      <c r="T114" s="62"/>
    </row>
    <row r="115" spans="1:20" ht="20.100000000000001" customHeight="1" x14ac:dyDescent="0.25">
      <c r="A115" s="4" t="s">
        <v>249</v>
      </c>
      <c r="B115" s="7" t="s">
        <v>540</v>
      </c>
      <c r="C115" s="5">
        <v>188.1</v>
      </c>
      <c r="D115" s="61"/>
      <c r="E115" s="61"/>
      <c r="F115" s="62"/>
      <c r="G115" s="62"/>
      <c r="H115" s="62"/>
      <c r="I115" s="62"/>
      <c r="J115" s="62"/>
      <c r="K115" s="62"/>
      <c r="L115" s="62"/>
      <c r="M115" s="62"/>
      <c r="N115" s="62"/>
      <c r="O115" s="62"/>
      <c r="P115" s="62"/>
      <c r="Q115" s="62"/>
      <c r="R115" s="62"/>
      <c r="S115" s="62"/>
      <c r="T115" s="62"/>
    </row>
    <row r="116" spans="1:20" ht="20.100000000000001" customHeight="1" x14ac:dyDescent="0.25">
      <c r="A116" s="4" t="s">
        <v>248</v>
      </c>
      <c r="B116" s="5" t="s">
        <v>421</v>
      </c>
      <c r="C116" s="5">
        <v>189</v>
      </c>
      <c r="D116" s="61"/>
      <c r="E116" s="61"/>
      <c r="F116" s="62"/>
      <c r="G116" s="62"/>
      <c r="H116" s="62"/>
      <c r="I116" s="62"/>
      <c r="J116" s="62"/>
      <c r="K116" s="62"/>
      <c r="L116" s="62"/>
      <c r="M116" s="62"/>
      <c r="N116" s="62"/>
      <c r="O116" s="62"/>
      <c r="P116" s="62"/>
      <c r="Q116" s="62"/>
      <c r="R116" s="62"/>
      <c r="S116" s="62"/>
      <c r="T116" s="62"/>
    </row>
    <row r="117" spans="1:20" ht="20.100000000000001" customHeight="1" x14ac:dyDescent="0.25">
      <c r="A117" s="4" t="s">
        <v>695</v>
      </c>
      <c r="B117" s="5" t="s">
        <v>696</v>
      </c>
      <c r="C117" s="5">
        <v>189.1</v>
      </c>
      <c r="D117" s="61"/>
      <c r="E117" s="61"/>
      <c r="F117" s="62"/>
      <c r="G117" s="62"/>
      <c r="H117" s="62"/>
      <c r="I117" s="62"/>
      <c r="J117" s="62"/>
      <c r="K117" s="62"/>
      <c r="L117" s="62"/>
      <c r="M117" s="62"/>
      <c r="N117" s="62"/>
      <c r="O117" s="62"/>
      <c r="P117" s="62"/>
      <c r="Q117" s="62"/>
      <c r="R117" s="62"/>
      <c r="S117" s="62"/>
      <c r="T117" s="62"/>
    </row>
    <row r="118" spans="1:20" ht="20.100000000000001" customHeight="1" x14ac:dyDescent="0.25">
      <c r="A118" s="4" t="s">
        <v>247</v>
      </c>
      <c r="B118" s="5" t="s">
        <v>627</v>
      </c>
      <c r="C118" s="5">
        <v>190</v>
      </c>
      <c r="D118" s="61"/>
      <c r="E118" s="61"/>
      <c r="F118" s="62"/>
      <c r="G118" s="62"/>
      <c r="H118" s="62"/>
      <c r="I118" s="62"/>
      <c r="J118" s="62"/>
      <c r="K118" s="62"/>
      <c r="L118" s="62"/>
      <c r="M118" s="62"/>
      <c r="N118" s="62"/>
      <c r="O118" s="62"/>
      <c r="P118" s="62"/>
      <c r="Q118" s="62"/>
      <c r="R118" s="62"/>
      <c r="S118" s="62"/>
      <c r="T118" s="62"/>
    </row>
    <row r="119" spans="1:20" ht="20.100000000000001" customHeight="1" x14ac:dyDescent="0.25">
      <c r="A119" s="4" t="s">
        <v>697</v>
      </c>
      <c r="B119" s="5" t="s">
        <v>698</v>
      </c>
      <c r="C119" s="5">
        <v>190.1</v>
      </c>
      <c r="D119" s="61"/>
      <c r="E119" s="61"/>
      <c r="F119" s="62"/>
      <c r="G119" s="62"/>
      <c r="H119" s="62"/>
      <c r="I119" s="62"/>
      <c r="J119" s="62"/>
      <c r="K119" s="62"/>
      <c r="L119" s="62"/>
      <c r="M119" s="62"/>
      <c r="N119" s="62"/>
      <c r="O119" s="62"/>
      <c r="P119" s="62"/>
      <c r="Q119" s="62"/>
      <c r="R119" s="62"/>
      <c r="S119" s="62"/>
      <c r="T119" s="62"/>
    </row>
    <row r="120" spans="1:20" ht="20.100000000000001" customHeight="1" x14ac:dyDescent="0.25">
      <c r="A120" s="4" t="s">
        <v>699</v>
      </c>
      <c r="B120" s="5" t="s">
        <v>700</v>
      </c>
      <c r="C120" s="5">
        <v>190.2</v>
      </c>
      <c r="D120" s="61"/>
      <c r="E120" s="61"/>
      <c r="F120" s="62"/>
      <c r="G120" s="62"/>
      <c r="H120" s="62"/>
      <c r="I120" s="62"/>
      <c r="J120" s="62"/>
      <c r="K120" s="62"/>
      <c r="L120" s="62"/>
      <c r="M120" s="62"/>
      <c r="N120" s="62"/>
      <c r="O120" s="62"/>
      <c r="P120" s="62"/>
      <c r="Q120" s="62"/>
      <c r="R120" s="62"/>
      <c r="S120" s="62"/>
      <c r="T120" s="62"/>
    </row>
    <row r="121" spans="1:20" ht="20.100000000000001" customHeight="1" x14ac:dyDescent="0.25">
      <c r="A121" s="4" t="s">
        <v>246</v>
      </c>
      <c r="B121" s="5" t="s">
        <v>628</v>
      </c>
      <c r="C121" s="5">
        <v>191</v>
      </c>
      <c r="D121" s="61"/>
      <c r="E121" s="61"/>
      <c r="F121" s="62"/>
      <c r="G121" s="62"/>
      <c r="H121" s="62"/>
      <c r="I121" s="62"/>
      <c r="J121" s="62"/>
      <c r="K121" s="62"/>
      <c r="L121" s="62"/>
      <c r="M121" s="62"/>
      <c r="N121" s="62"/>
      <c r="O121" s="62"/>
      <c r="P121" s="62"/>
      <c r="Q121" s="62"/>
      <c r="R121" s="62"/>
      <c r="S121" s="62"/>
      <c r="T121" s="62"/>
    </row>
    <row r="122" spans="1:20" ht="20.100000000000001" customHeight="1" x14ac:dyDescent="0.25">
      <c r="A122" s="4" t="s">
        <v>245</v>
      </c>
      <c r="B122" s="5" t="s">
        <v>629</v>
      </c>
      <c r="C122" s="5">
        <v>192</v>
      </c>
      <c r="D122" s="61"/>
      <c r="E122" s="61"/>
      <c r="F122" s="62">
        <v>1</v>
      </c>
      <c r="G122" s="62">
        <v>1</v>
      </c>
      <c r="H122" s="62"/>
      <c r="I122" s="62"/>
      <c r="J122" s="62">
        <v>1</v>
      </c>
      <c r="K122" s="62"/>
      <c r="L122" s="62"/>
      <c r="M122" s="62"/>
      <c r="N122" s="62"/>
      <c r="O122" s="62"/>
      <c r="P122" s="62"/>
      <c r="Q122" s="62"/>
      <c r="R122" s="62"/>
      <c r="S122" s="62"/>
      <c r="T122" s="62"/>
    </row>
    <row r="123" spans="1:20" ht="20.100000000000001" customHeight="1" x14ac:dyDescent="0.25">
      <c r="A123" s="4" t="s">
        <v>244</v>
      </c>
      <c r="B123" s="5" t="s">
        <v>422</v>
      </c>
      <c r="C123" s="5">
        <v>193</v>
      </c>
      <c r="D123" s="61"/>
      <c r="E123" s="61"/>
      <c r="F123" s="62"/>
      <c r="G123" s="62"/>
      <c r="H123" s="62"/>
      <c r="I123" s="62"/>
      <c r="J123" s="62"/>
      <c r="K123" s="62"/>
      <c r="L123" s="62"/>
      <c r="M123" s="62"/>
      <c r="N123" s="62"/>
      <c r="O123" s="62"/>
      <c r="P123" s="62"/>
      <c r="Q123" s="62"/>
      <c r="R123" s="62"/>
      <c r="S123" s="62"/>
      <c r="T123" s="62"/>
    </row>
    <row r="124" spans="1:20" ht="20.100000000000001" customHeight="1" x14ac:dyDescent="0.25">
      <c r="A124" s="4" t="s">
        <v>243</v>
      </c>
      <c r="B124" s="5" t="s">
        <v>423</v>
      </c>
      <c r="C124" s="5">
        <v>194</v>
      </c>
      <c r="D124" s="61"/>
      <c r="E124" s="61"/>
      <c r="F124" s="62"/>
      <c r="G124" s="62"/>
      <c r="H124" s="62"/>
      <c r="I124" s="62"/>
      <c r="J124" s="62"/>
      <c r="K124" s="62"/>
      <c r="L124" s="62"/>
      <c r="M124" s="62"/>
      <c r="N124" s="62"/>
      <c r="O124" s="62"/>
      <c r="P124" s="62"/>
      <c r="Q124" s="62"/>
      <c r="R124" s="62"/>
      <c r="S124" s="62"/>
      <c r="T124" s="62"/>
    </row>
    <row r="125" spans="1:20" ht="20.100000000000001" customHeight="1" x14ac:dyDescent="0.25">
      <c r="A125" s="4" t="s">
        <v>242</v>
      </c>
      <c r="B125" s="5" t="s">
        <v>424</v>
      </c>
      <c r="C125" s="5">
        <v>195</v>
      </c>
      <c r="D125" s="61"/>
      <c r="E125" s="61"/>
      <c r="F125" s="62"/>
      <c r="G125" s="62"/>
      <c r="H125" s="62"/>
      <c r="I125" s="62"/>
      <c r="J125" s="62"/>
      <c r="K125" s="62"/>
      <c r="L125" s="62"/>
      <c r="M125" s="62"/>
      <c r="N125" s="62"/>
      <c r="O125" s="62"/>
      <c r="P125" s="62"/>
      <c r="Q125" s="62"/>
      <c r="R125" s="62"/>
      <c r="S125" s="62"/>
      <c r="T125" s="62"/>
    </row>
    <row r="126" spans="1:20" ht="20.100000000000001" customHeight="1" x14ac:dyDescent="0.25">
      <c r="A126" s="4" t="s">
        <v>241</v>
      </c>
      <c r="B126" s="5" t="s">
        <v>425</v>
      </c>
      <c r="C126" s="5">
        <v>196</v>
      </c>
      <c r="D126" s="61"/>
      <c r="E126" s="61"/>
      <c r="F126" s="62"/>
      <c r="G126" s="62"/>
      <c r="H126" s="62"/>
      <c r="I126" s="62"/>
      <c r="J126" s="62"/>
      <c r="K126" s="62"/>
      <c r="L126" s="62"/>
      <c r="M126" s="62"/>
      <c r="N126" s="62"/>
      <c r="O126" s="62"/>
      <c r="P126" s="62"/>
      <c r="Q126" s="62"/>
      <c r="R126" s="62"/>
      <c r="S126" s="62"/>
      <c r="T126" s="62"/>
    </row>
    <row r="127" spans="1:20" ht="20.100000000000001" customHeight="1" x14ac:dyDescent="0.25">
      <c r="A127" s="4" t="s">
        <v>240</v>
      </c>
      <c r="B127" s="5" t="s">
        <v>630</v>
      </c>
      <c r="C127" s="5">
        <v>197</v>
      </c>
      <c r="D127" s="61"/>
      <c r="E127" s="61"/>
      <c r="F127" s="62"/>
      <c r="G127" s="62"/>
      <c r="H127" s="62"/>
      <c r="I127" s="62"/>
      <c r="J127" s="62"/>
      <c r="K127" s="62"/>
      <c r="L127" s="62"/>
      <c r="M127" s="62"/>
      <c r="N127" s="62"/>
      <c r="O127" s="62"/>
      <c r="P127" s="62"/>
      <c r="Q127" s="62"/>
      <c r="R127" s="62"/>
      <c r="S127" s="62"/>
      <c r="T127" s="62"/>
    </row>
    <row r="128" spans="1:20" ht="20.100000000000001" customHeight="1" x14ac:dyDescent="0.25">
      <c r="A128" s="4" t="s">
        <v>239</v>
      </c>
      <c r="B128" s="5" t="s">
        <v>356</v>
      </c>
      <c r="C128" s="5">
        <v>198</v>
      </c>
      <c r="D128" s="61"/>
      <c r="E128" s="61"/>
      <c r="F128" s="62"/>
      <c r="G128" s="62"/>
      <c r="H128" s="62"/>
      <c r="I128" s="62"/>
      <c r="J128" s="62"/>
      <c r="K128" s="62"/>
      <c r="L128" s="62"/>
      <c r="M128" s="62"/>
      <c r="N128" s="62"/>
      <c r="O128" s="62"/>
      <c r="P128" s="62"/>
      <c r="Q128" s="62"/>
      <c r="R128" s="62"/>
      <c r="S128" s="62"/>
      <c r="T128" s="62"/>
    </row>
    <row r="129" spans="1:20" ht="20.100000000000001" customHeight="1" x14ac:dyDescent="0.25">
      <c r="A129" s="4" t="s">
        <v>238</v>
      </c>
      <c r="B129" s="5" t="s">
        <v>701</v>
      </c>
      <c r="C129" s="5">
        <v>199</v>
      </c>
      <c r="D129" s="61"/>
      <c r="E129" s="61"/>
      <c r="F129" s="62"/>
      <c r="G129" s="62"/>
      <c r="H129" s="62"/>
      <c r="I129" s="62"/>
      <c r="J129" s="62"/>
      <c r="K129" s="62"/>
      <c r="L129" s="62"/>
      <c r="M129" s="62"/>
      <c r="N129" s="62"/>
      <c r="O129" s="62"/>
      <c r="P129" s="62"/>
      <c r="Q129" s="62"/>
      <c r="R129" s="62"/>
      <c r="S129" s="62"/>
      <c r="T129" s="62"/>
    </row>
    <row r="130" spans="1:20" ht="20.100000000000001" customHeight="1" x14ac:dyDescent="0.25">
      <c r="A130" s="4" t="s">
        <v>237</v>
      </c>
      <c r="B130" s="7" t="s">
        <v>631</v>
      </c>
      <c r="C130" s="5">
        <v>199.1</v>
      </c>
      <c r="D130" s="61"/>
      <c r="E130" s="61"/>
      <c r="F130" s="62"/>
      <c r="G130" s="62"/>
      <c r="H130" s="62"/>
      <c r="I130" s="62"/>
      <c r="J130" s="62"/>
      <c r="K130" s="62"/>
      <c r="L130" s="62"/>
      <c r="M130" s="62"/>
      <c r="N130" s="62"/>
      <c r="O130" s="62"/>
      <c r="P130" s="62"/>
      <c r="Q130" s="62"/>
      <c r="R130" s="62"/>
      <c r="S130" s="62"/>
      <c r="T130" s="62"/>
    </row>
    <row r="131" spans="1:20" ht="20.100000000000001" customHeight="1" x14ac:dyDescent="0.25">
      <c r="A131" s="4" t="s">
        <v>236</v>
      </c>
      <c r="B131" s="5" t="s">
        <v>541</v>
      </c>
      <c r="C131" s="5">
        <v>200</v>
      </c>
      <c r="D131" s="61"/>
      <c r="E131" s="61"/>
      <c r="F131" s="62">
        <v>1</v>
      </c>
      <c r="G131" s="62">
        <v>1</v>
      </c>
      <c r="H131" s="62"/>
      <c r="I131" s="62"/>
      <c r="J131" s="62">
        <v>1</v>
      </c>
      <c r="K131" s="62"/>
      <c r="L131" s="62"/>
      <c r="M131" s="62"/>
      <c r="N131" s="62"/>
      <c r="O131" s="62"/>
      <c r="P131" s="62"/>
      <c r="Q131" s="62"/>
      <c r="R131" s="62"/>
      <c r="S131" s="62"/>
      <c r="T131" s="62"/>
    </row>
    <row r="132" spans="1:20" ht="20.100000000000001" customHeight="1" x14ac:dyDescent="0.25">
      <c r="A132" s="4" t="s">
        <v>235</v>
      </c>
      <c r="B132" s="5" t="s">
        <v>426</v>
      </c>
      <c r="C132" s="5">
        <v>201</v>
      </c>
      <c r="D132" s="61"/>
      <c r="E132" s="61"/>
      <c r="F132" s="62"/>
      <c r="G132" s="62"/>
      <c r="H132" s="62"/>
      <c r="I132" s="62"/>
      <c r="J132" s="62"/>
      <c r="K132" s="62"/>
      <c r="L132" s="62"/>
      <c r="M132" s="62"/>
      <c r="N132" s="62"/>
      <c r="O132" s="62"/>
      <c r="P132" s="62"/>
      <c r="Q132" s="62"/>
      <c r="R132" s="62"/>
      <c r="S132" s="62"/>
      <c r="T132" s="62"/>
    </row>
    <row r="133" spans="1:20" ht="20.100000000000001" customHeight="1" x14ac:dyDescent="0.25">
      <c r="A133" s="4" t="s">
        <v>234</v>
      </c>
      <c r="B133" s="5" t="s">
        <v>491</v>
      </c>
      <c r="C133" s="5">
        <v>202</v>
      </c>
      <c r="D133" s="61"/>
      <c r="E133" s="61"/>
      <c r="F133" s="62"/>
      <c r="G133" s="62"/>
      <c r="H133" s="62"/>
      <c r="I133" s="62"/>
      <c r="J133" s="62"/>
      <c r="K133" s="62"/>
      <c r="L133" s="62"/>
      <c r="M133" s="62"/>
      <c r="N133" s="62"/>
      <c r="O133" s="62"/>
      <c r="P133" s="62"/>
      <c r="Q133" s="62"/>
      <c r="R133" s="62"/>
      <c r="S133" s="62"/>
      <c r="T133" s="62"/>
    </row>
    <row r="134" spans="1:20" ht="20.100000000000001" customHeight="1" x14ac:dyDescent="0.25">
      <c r="A134" s="4" t="s">
        <v>233</v>
      </c>
      <c r="B134" s="5" t="s">
        <v>492</v>
      </c>
      <c r="C134" s="5">
        <v>203</v>
      </c>
      <c r="D134" s="61"/>
      <c r="E134" s="61"/>
      <c r="F134" s="62"/>
      <c r="G134" s="62"/>
      <c r="H134" s="62"/>
      <c r="I134" s="62"/>
      <c r="J134" s="62"/>
      <c r="K134" s="62"/>
      <c r="L134" s="62"/>
      <c r="M134" s="62"/>
      <c r="N134" s="62"/>
      <c r="O134" s="62"/>
      <c r="P134" s="62"/>
      <c r="Q134" s="62"/>
      <c r="R134" s="62"/>
      <c r="S134" s="62"/>
      <c r="T134" s="62"/>
    </row>
    <row r="135" spans="1:20" ht="20.100000000000001" customHeight="1" x14ac:dyDescent="0.25">
      <c r="A135" s="4" t="s">
        <v>232</v>
      </c>
      <c r="B135" s="5" t="s">
        <v>427</v>
      </c>
      <c r="C135" s="5">
        <v>204</v>
      </c>
      <c r="D135" s="61"/>
      <c r="E135" s="61"/>
      <c r="F135" s="62"/>
      <c r="G135" s="62"/>
      <c r="H135" s="62"/>
      <c r="I135" s="62"/>
      <c r="J135" s="62"/>
      <c r="K135" s="62"/>
      <c r="L135" s="62"/>
      <c r="M135" s="62"/>
      <c r="N135" s="62"/>
      <c r="O135" s="62"/>
      <c r="P135" s="62"/>
      <c r="Q135" s="62"/>
      <c r="R135" s="62"/>
      <c r="S135" s="62"/>
      <c r="T135" s="62"/>
    </row>
    <row r="136" spans="1:20" ht="20.100000000000001" customHeight="1" x14ac:dyDescent="0.25">
      <c r="A136" s="4" t="s">
        <v>231</v>
      </c>
      <c r="B136" s="5" t="s">
        <v>542</v>
      </c>
      <c r="C136" s="5">
        <v>205</v>
      </c>
      <c r="D136" s="61"/>
      <c r="E136" s="61"/>
      <c r="F136" s="62">
        <v>1</v>
      </c>
      <c r="G136" s="62"/>
      <c r="H136" s="62"/>
      <c r="I136" s="62"/>
      <c r="J136" s="62"/>
      <c r="K136" s="62"/>
      <c r="L136" s="62"/>
      <c r="M136" s="62">
        <v>1</v>
      </c>
      <c r="N136" s="62"/>
      <c r="O136" s="62"/>
      <c r="P136" s="62"/>
      <c r="Q136" s="62"/>
      <c r="R136" s="62"/>
      <c r="S136" s="62"/>
      <c r="T136" s="62"/>
    </row>
    <row r="137" spans="1:20" ht="20.100000000000001" customHeight="1" x14ac:dyDescent="0.25">
      <c r="A137" s="4" t="s">
        <v>230</v>
      </c>
      <c r="B137" s="5" t="s">
        <v>632</v>
      </c>
      <c r="C137" s="5">
        <v>207</v>
      </c>
      <c r="D137" s="61"/>
      <c r="E137" s="61"/>
      <c r="F137" s="62">
        <v>1</v>
      </c>
      <c r="G137" s="62">
        <v>1</v>
      </c>
      <c r="H137" s="62"/>
      <c r="I137" s="62"/>
      <c r="J137" s="62">
        <v>1</v>
      </c>
      <c r="K137" s="62"/>
      <c r="L137" s="62"/>
      <c r="M137" s="62"/>
      <c r="N137" s="62"/>
      <c r="O137" s="62"/>
      <c r="P137" s="62"/>
      <c r="Q137" s="62"/>
      <c r="R137" s="62"/>
      <c r="S137" s="62"/>
      <c r="T137" s="62"/>
    </row>
    <row r="138" spans="1:20" ht="20.100000000000001" customHeight="1" x14ac:dyDescent="0.25">
      <c r="A138" s="4" t="s">
        <v>229</v>
      </c>
      <c r="B138" s="5" t="s">
        <v>702</v>
      </c>
      <c r="C138" s="5">
        <v>208</v>
      </c>
      <c r="D138" s="61"/>
      <c r="E138" s="61"/>
      <c r="F138" s="62"/>
      <c r="G138" s="62"/>
      <c r="H138" s="62"/>
      <c r="I138" s="62"/>
      <c r="J138" s="62"/>
      <c r="K138" s="62"/>
      <c r="L138" s="62"/>
      <c r="M138" s="62"/>
      <c r="N138" s="62"/>
      <c r="O138" s="62"/>
      <c r="P138" s="62"/>
      <c r="Q138" s="62"/>
      <c r="R138" s="62"/>
      <c r="S138" s="62"/>
      <c r="T138" s="62"/>
    </row>
    <row r="139" spans="1:20" ht="20.100000000000001" customHeight="1" x14ac:dyDescent="0.25">
      <c r="A139" s="4" t="s">
        <v>228</v>
      </c>
      <c r="B139" s="5" t="s">
        <v>703</v>
      </c>
      <c r="C139" s="5">
        <v>209</v>
      </c>
      <c r="D139" s="64"/>
      <c r="E139" s="64"/>
      <c r="F139" s="64"/>
      <c r="G139" s="64"/>
      <c r="H139" s="64"/>
      <c r="I139" s="64"/>
      <c r="J139" s="64"/>
      <c r="K139" s="64"/>
      <c r="L139" s="64"/>
      <c r="M139" s="64"/>
      <c r="N139" s="64"/>
      <c r="O139" s="64"/>
      <c r="P139" s="64"/>
      <c r="Q139" s="64"/>
      <c r="R139" s="64"/>
      <c r="S139" s="64"/>
      <c r="T139" s="64"/>
    </row>
    <row r="140" spans="1:20" ht="20.100000000000001" customHeight="1" x14ac:dyDescent="0.25">
      <c r="A140" s="4" t="s">
        <v>227</v>
      </c>
      <c r="B140" s="5" t="s">
        <v>704</v>
      </c>
      <c r="C140" s="5">
        <v>210</v>
      </c>
      <c r="D140" s="61"/>
      <c r="E140" s="61"/>
      <c r="F140" s="62"/>
      <c r="G140" s="62"/>
      <c r="H140" s="62"/>
      <c r="I140" s="62"/>
      <c r="J140" s="62"/>
      <c r="K140" s="62"/>
      <c r="L140" s="62"/>
      <c r="M140" s="62"/>
      <c r="N140" s="62"/>
      <c r="O140" s="62"/>
      <c r="P140" s="62"/>
      <c r="Q140" s="62"/>
      <c r="R140" s="62"/>
      <c r="S140" s="62"/>
      <c r="T140" s="62"/>
    </row>
    <row r="141" spans="1:20" ht="20.100000000000001" customHeight="1" x14ac:dyDescent="0.25">
      <c r="A141" s="4" t="s">
        <v>226</v>
      </c>
      <c r="B141" s="5" t="s">
        <v>705</v>
      </c>
      <c r="C141" s="5">
        <v>211</v>
      </c>
      <c r="D141" s="61"/>
      <c r="E141" s="61"/>
      <c r="F141" s="62"/>
      <c r="G141" s="62"/>
      <c r="H141" s="62"/>
      <c r="I141" s="62"/>
      <c r="J141" s="62"/>
      <c r="K141" s="62"/>
      <c r="L141" s="62"/>
      <c r="M141" s="62"/>
      <c r="N141" s="62"/>
      <c r="O141" s="62"/>
      <c r="P141" s="62"/>
      <c r="Q141" s="62"/>
      <c r="R141" s="62"/>
      <c r="S141" s="62"/>
      <c r="T141" s="62"/>
    </row>
    <row r="142" spans="1:20" ht="20.100000000000001" customHeight="1" x14ac:dyDescent="0.25">
      <c r="A142" s="4" t="s">
        <v>225</v>
      </c>
      <c r="B142" s="5" t="s">
        <v>361</v>
      </c>
      <c r="C142" s="5">
        <v>212</v>
      </c>
      <c r="D142" s="61"/>
      <c r="E142" s="61"/>
      <c r="F142" s="62"/>
      <c r="G142" s="62"/>
      <c r="H142" s="62"/>
      <c r="I142" s="62"/>
      <c r="J142" s="62"/>
      <c r="K142" s="62"/>
      <c r="L142" s="62"/>
      <c r="M142" s="62"/>
      <c r="N142" s="62"/>
      <c r="O142" s="62"/>
      <c r="P142" s="62"/>
      <c r="Q142" s="62"/>
      <c r="R142" s="62"/>
      <c r="S142" s="62"/>
      <c r="T142" s="62"/>
    </row>
    <row r="143" spans="1:20" ht="20.100000000000001" customHeight="1" x14ac:dyDescent="0.25">
      <c r="A143" s="4" t="s">
        <v>224</v>
      </c>
      <c r="B143" s="5" t="s">
        <v>428</v>
      </c>
      <c r="C143" s="5">
        <v>213</v>
      </c>
      <c r="D143" s="61"/>
      <c r="E143" s="61"/>
      <c r="F143" s="62">
        <v>1</v>
      </c>
      <c r="G143" s="62"/>
      <c r="H143" s="62"/>
      <c r="I143" s="62"/>
      <c r="J143" s="62"/>
      <c r="K143" s="62"/>
      <c r="L143" s="62"/>
      <c r="M143" s="62">
        <v>1</v>
      </c>
      <c r="N143" s="62"/>
      <c r="O143" s="62"/>
      <c r="P143" s="62"/>
      <c r="Q143" s="62"/>
      <c r="R143" s="62"/>
      <c r="S143" s="62"/>
      <c r="T143" s="62"/>
    </row>
    <row r="144" spans="1:20" ht="20.100000000000001" customHeight="1" x14ac:dyDescent="0.25">
      <c r="A144" s="4" t="s">
        <v>223</v>
      </c>
      <c r="B144" s="5" t="s">
        <v>429</v>
      </c>
      <c r="C144" s="5">
        <v>214</v>
      </c>
      <c r="D144" s="61"/>
      <c r="E144" s="61"/>
      <c r="F144" s="62">
        <v>1</v>
      </c>
      <c r="G144" s="62"/>
      <c r="H144" s="62"/>
      <c r="I144" s="62"/>
      <c r="J144" s="62"/>
      <c r="K144" s="62"/>
      <c r="L144" s="62"/>
      <c r="M144" s="62">
        <v>1</v>
      </c>
      <c r="N144" s="62"/>
      <c r="O144" s="62"/>
      <c r="P144" s="62"/>
      <c r="Q144" s="62"/>
      <c r="R144" s="62"/>
      <c r="S144" s="62"/>
      <c r="T144" s="62"/>
    </row>
    <row r="145" spans="1:20" ht="20.100000000000001" customHeight="1" x14ac:dyDescent="0.25">
      <c r="A145" s="4" t="s">
        <v>706</v>
      </c>
      <c r="B145" s="7" t="s">
        <v>707</v>
      </c>
      <c r="C145" s="5">
        <v>215.1</v>
      </c>
      <c r="D145" s="61"/>
      <c r="E145" s="61"/>
      <c r="F145" s="62"/>
      <c r="G145" s="62"/>
      <c r="H145" s="62"/>
      <c r="I145" s="62"/>
      <c r="J145" s="62"/>
      <c r="K145" s="62"/>
      <c r="L145" s="62"/>
      <c r="M145" s="62"/>
      <c r="N145" s="62"/>
      <c r="O145" s="62"/>
      <c r="P145" s="62"/>
      <c r="Q145" s="62"/>
      <c r="R145" s="62"/>
      <c r="S145" s="62"/>
      <c r="T145" s="62"/>
    </row>
    <row r="146" spans="1:20" ht="20.100000000000001" customHeight="1" x14ac:dyDescent="0.25">
      <c r="A146" s="4" t="s">
        <v>708</v>
      </c>
      <c r="B146" s="7" t="s">
        <v>709</v>
      </c>
      <c r="C146" s="5">
        <v>215.2</v>
      </c>
      <c r="D146" s="61"/>
      <c r="E146" s="61"/>
      <c r="F146" s="62"/>
      <c r="G146" s="62"/>
      <c r="H146" s="62"/>
      <c r="I146" s="62"/>
      <c r="J146" s="62"/>
      <c r="K146" s="62"/>
      <c r="L146" s="62"/>
      <c r="M146" s="62"/>
      <c r="N146" s="62"/>
      <c r="O146" s="62"/>
      <c r="P146" s="62"/>
      <c r="Q146" s="62"/>
      <c r="R146" s="62"/>
      <c r="S146" s="62"/>
      <c r="T146" s="62"/>
    </row>
    <row r="147" spans="1:20" ht="20.100000000000001" customHeight="1" x14ac:dyDescent="0.25">
      <c r="A147" s="4" t="s">
        <v>222</v>
      </c>
      <c r="B147" s="7" t="s">
        <v>543</v>
      </c>
      <c r="C147" s="5">
        <v>216</v>
      </c>
      <c r="D147" s="61"/>
      <c r="E147" s="61"/>
      <c r="F147" s="62"/>
      <c r="G147" s="62"/>
      <c r="H147" s="62"/>
      <c r="I147" s="62"/>
      <c r="J147" s="62"/>
      <c r="K147" s="62"/>
      <c r="L147" s="62"/>
      <c r="M147" s="62"/>
      <c r="N147" s="62"/>
      <c r="O147" s="62"/>
      <c r="P147" s="62"/>
      <c r="Q147" s="62"/>
      <c r="R147" s="62"/>
      <c r="S147" s="62"/>
      <c r="T147" s="62"/>
    </row>
    <row r="148" spans="1:20" ht="20.100000000000001" customHeight="1" x14ac:dyDescent="0.25">
      <c r="A148" s="4" t="s">
        <v>221</v>
      </c>
      <c r="B148" s="7" t="s">
        <v>403</v>
      </c>
      <c r="C148" s="5"/>
      <c r="D148" s="61"/>
      <c r="E148" s="61"/>
      <c r="F148" s="62"/>
      <c r="G148" s="62"/>
      <c r="H148" s="62"/>
      <c r="I148" s="62"/>
      <c r="J148" s="62"/>
      <c r="K148" s="62"/>
      <c r="L148" s="62"/>
      <c r="M148" s="62"/>
      <c r="N148" s="62"/>
      <c r="O148" s="62"/>
      <c r="P148" s="62"/>
      <c r="Q148" s="62"/>
      <c r="R148" s="62"/>
      <c r="S148" s="62"/>
      <c r="T148" s="62"/>
    </row>
    <row r="149" spans="1:20" ht="20.100000000000001" customHeight="1" x14ac:dyDescent="0.25">
      <c r="A149" s="8" t="s">
        <v>220</v>
      </c>
      <c r="B149" s="12" t="s">
        <v>430</v>
      </c>
      <c r="C149" s="5"/>
      <c r="D149" s="65">
        <f t="shared" ref="D149:T149" si="7">SUM(D150:D189)</f>
        <v>5</v>
      </c>
      <c r="E149" s="65">
        <f t="shared" si="7"/>
        <v>0</v>
      </c>
      <c r="F149" s="65">
        <f t="shared" si="7"/>
        <v>21</v>
      </c>
      <c r="G149" s="65">
        <f t="shared" si="7"/>
        <v>19</v>
      </c>
      <c r="H149" s="65">
        <f t="shared" si="7"/>
        <v>1</v>
      </c>
      <c r="I149" s="65">
        <f t="shared" si="7"/>
        <v>0</v>
      </c>
      <c r="J149" s="65">
        <f t="shared" si="7"/>
        <v>20</v>
      </c>
      <c r="K149" s="65">
        <f t="shared" si="7"/>
        <v>0</v>
      </c>
      <c r="L149" s="65">
        <f t="shared" si="7"/>
        <v>0</v>
      </c>
      <c r="M149" s="65">
        <f t="shared" si="7"/>
        <v>6</v>
      </c>
      <c r="N149" s="65">
        <f t="shared" si="7"/>
        <v>0</v>
      </c>
      <c r="O149" s="65">
        <f t="shared" si="7"/>
        <v>5</v>
      </c>
      <c r="P149" s="65">
        <f t="shared" si="7"/>
        <v>0</v>
      </c>
      <c r="Q149" s="65">
        <f t="shared" si="7"/>
        <v>5</v>
      </c>
      <c r="R149" s="65">
        <f t="shared" si="7"/>
        <v>0</v>
      </c>
      <c r="S149" s="65">
        <f t="shared" si="7"/>
        <v>0</v>
      </c>
      <c r="T149" s="65">
        <f t="shared" si="7"/>
        <v>0</v>
      </c>
    </row>
    <row r="150" spans="1:20" ht="20.100000000000001" customHeight="1" x14ac:dyDescent="0.25">
      <c r="A150" s="4" t="s">
        <v>219</v>
      </c>
      <c r="B150" s="5" t="s">
        <v>431</v>
      </c>
      <c r="C150" s="5">
        <v>217</v>
      </c>
      <c r="D150" s="61"/>
      <c r="E150" s="61"/>
      <c r="F150" s="62"/>
      <c r="G150" s="62"/>
      <c r="H150" s="62"/>
      <c r="I150" s="62"/>
      <c r="J150" s="62"/>
      <c r="K150" s="62"/>
      <c r="L150" s="62"/>
      <c r="M150" s="62"/>
      <c r="N150" s="62"/>
      <c r="O150" s="62"/>
      <c r="P150" s="62"/>
      <c r="Q150" s="62"/>
      <c r="R150" s="62"/>
      <c r="S150" s="62"/>
      <c r="T150" s="62"/>
    </row>
    <row r="151" spans="1:20" ht="20.100000000000001" customHeight="1" x14ac:dyDescent="0.25">
      <c r="A151" s="4" t="s">
        <v>218</v>
      </c>
      <c r="B151" s="13" t="s">
        <v>668</v>
      </c>
      <c r="C151" s="5">
        <v>217.1</v>
      </c>
      <c r="D151" s="61"/>
      <c r="E151" s="61"/>
      <c r="F151" s="62"/>
      <c r="G151" s="62"/>
      <c r="H151" s="62"/>
      <c r="I151" s="62"/>
      <c r="J151" s="62"/>
      <c r="K151" s="62"/>
      <c r="L151" s="62"/>
      <c r="M151" s="62"/>
      <c r="N151" s="62"/>
      <c r="O151" s="62"/>
      <c r="P151" s="62"/>
      <c r="Q151" s="62"/>
      <c r="R151" s="62"/>
      <c r="S151" s="62"/>
      <c r="T151" s="62"/>
    </row>
    <row r="152" spans="1:20" ht="20.100000000000001" customHeight="1" x14ac:dyDescent="0.25">
      <c r="A152" s="4" t="s">
        <v>217</v>
      </c>
      <c r="B152" s="7" t="s">
        <v>374</v>
      </c>
      <c r="C152" s="5">
        <v>218</v>
      </c>
      <c r="D152" s="61"/>
      <c r="E152" s="61"/>
      <c r="F152" s="62"/>
      <c r="G152" s="62"/>
      <c r="H152" s="62"/>
      <c r="I152" s="62"/>
      <c r="J152" s="62"/>
      <c r="K152" s="62"/>
      <c r="L152" s="62"/>
      <c r="M152" s="62"/>
      <c r="N152" s="62"/>
      <c r="O152" s="62"/>
      <c r="P152" s="62"/>
      <c r="Q152" s="62"/>
      <c r="R152" s="62"/>
      <c r="S152" s="62"/>
      <c r="T152" s="62"/>
    </row>
    <row r="153" spans="1:20" ht="20.100000000000001" customHeight="1" x14ac:dyDescent="0.25">
      <c r="A153" s="4" t="s">
        <v>216</v>
      </c>
      <c r="B153" s="7" t="s">
        <v>710</v>
      </c>
      <c r="C153" s="5">
        <v>219</v>
      </c>
      <c r="D153" s="61"/>
      <c r="E153" s="61"/>
      <c r="F153" s="62"/>
      <c r="G153" s="62"/>
      <c r="H153" s="62"/>
      <c r="I153" s="62"/>
      <c r="J153" s="62"/>
      <c r="K153" s="62"/>
      <c r="L153" s="62"/>
      <c r="M153" s="62"/>
      <c r="N153" s="62"/>
      <c r="O153" s="62"/>
      <c r="P153" s="62"/>
      <c r="Q153" s="62"/>
      <c r="R153" s="62"/>
      <c r="S153" s="62"/>
      <c r="T153" s="62"/>
    </row>
    <row r="154" spans="1:20" ht="20.100000000000001" customHeight="1" x14ac:dyDescent="0.25">
      <c r="A154" s="4" t="s">
        <v>215</v>
      </c>
      <c r="B154" s="7" t="s">
        <v>432</v>
      </c>
      <c r="C154" s="5">
        <v>220</v>
      </c>
      <c r="D154" s="61"/>
      <c r="E154" s="61"/>
      <c r="F154" s="62"/>
      <c r="G154" s="62"/>
      <c r="H154" s="62"/>
      <c r="I154" s="62"/>
      <c r="J154" s="62"/>
      <c r="K154" s="62"/>
      <c r="L154" s="62"/>
      <c r="M154" s="62"/>
      <c r="N154" s="62"/>
      <c r="O154" s="62"/>
      <c r="P154" s="62"/>
      <c r="Q154" s="62"/>
      <c r="R154" s="62"/>
      <c r="S154" s="62"/>
      <c r="T154" s="62"/>
    </row>
    <row r="155" spans="1:20" ht="20.100000000000001" customHeight="1" x14ac:dyDescent="0.25">
      <c r="A155" s="4" t="s">
        <v>214</v>
      </c>
      <c r="B155" s="7" t="s">
        <v>613</v>
      </c>
      <c r="C155" s="5">
        <v>221</v>
      </c>
      <c r="D155" s="61"/>
      <c r="E155" s="61"/>
      <c r="F155" s="62"/>
      <c r="G155" s="62"/>
      <c r="H155" s="62"/>
      <c r="I155" s="62"/>
      <c r="J155" s="62"/>
      <c r="K155" s="62"/>
      <c r="L155" s="62"/>
      <c r="M155" s="62"/>
      <c r="N155" s="62"/>
      <c r="O155" s="62"/>
      <c r="P155" s="62"/>
      <c r="Q155" s="62"/>
      <c r="R155" s="62"/>
      <c r="S155" s="62"/>
      <c r="T155" s="62"/>
    </row>
    <row r="156" spans="1:20" ht="20.100000000000001" customHeight="1" x14ac:dyDescent="0.25">
      <c r="A156" s="4" t="s">
        <v>213</v>
      </c>
      <c r="B156" s="7" t="s">
        <v>358</v>
      </c>
      <c r="C156" s="5">
        <v>222</v>
      </c>
      <c r="D156" s="61"/>
      <c r="E156" s="61"/>
      <c r="F156" s="62"/>
      <c r="G156" s="62"/>
      <c r="H156" s="62"/>
      <c r="I156" s="62"/>
      <c r="J156" s="62"/>
      <c r="K156" s="62"/>
      <c r="L156" s="62"/>
      <c r="M156" s="62"/>
      <c r="N156" s="62"/>
      <c r="O156" s="62"/>
      <c r="P156" s="62"/>
      <c r="Q156" s="62"/>
      <c r="R156" s="62"/>
      <c r="S156" s="62"/>
      <c r="T156" s="62"/>
    </row>
    <row r="157" spans="1:20" ht="20.100000000000001" customHeight="1" x14ac:dyDescent="0.25">
      <c r="A157" s="4" t="s">
        <v>212</v>
      </c>
      <c r="B157" s="7" t="s">
        <v>433</v>
      </c>
      <c r="C157" s="5">
        <v>223</v>
      </c>
      <c r="D157" s="61"/>
      <c r="E157" s="61"/>
      <c r="F157" s="62"/>
      <c r="G157" s="62"/>
      <c r="H157" s="62"/>
      <c r="I157" s="62"/>
      <c r="J157" s="62"/>
      <c r="K157" s="62"/>
      <c r="L157" s="62"/>
      <c r="M157" s="62"/>
      <c r="N157" s="62"/>
      <c r="O157" s="62"/>
      <c r="P157" s="62"/>
      <c r="Q157" s="62"/>
      <c r="R157" s="62"/>
      <c r="S157" s="62"/>
      <c r="T157" s="62"/>
    </row>
    <row r="158" spans="1:20" ht="20.100000000000001" customHeight="1" x14ac:dyDescent="0.25">
      <c r="A158" s="4" t="s">
        <v>211</v>
      </c>
      <c r="B158" s="7" t="s">
        <v>614</v>
      </c>
      <c r="C158" s="5">
        <v>224</v>
      </c>
      <c r="D158" s="61"/>
      <c r="E158" s="61"/>
      <c r="F158" s="62"/>
      <c r="G158" s="62"/>
      <c r="H158" s="62"/>
      <c r="I158" s="62"/>
      <c r="J158" s="62"/>
      <c r="K158" s="62"/>
      <c r="L158" s="62"/>
      <c r="M158" s="62"/>
      <c r="N158" s="62"/>
      <c r="O158" s="62"/>
      <c r="P158" s="62"/>
      <c r="Q158" s="62"/>
      <c r="R158" s="62"/>
      <c r="S158" s="62"/>
      <c r="T158" s="62"/>
    </row>
    <row r="159" spans="1:20" ht="20.100000000000001" customHeight="1" x14ac:dyDescent="0.25">
      <c r="A159" s="4" t="s">
        <v>210</v>
      </c>
      <c r="B159" s="7" t="s">
        <v>434</v>
      </c>
      <c r="C159" s="5">
        <v>225</v>
      </c>
      <c r="D159" s="61"/>
      <c r="E159" s="61"/>
      <c r="F159" s="62"/>
      <c r="G159" s="62"/>
      <c r="H159" s="62"/>
      <c r="I159" s="62"/>
      <c r="J159" s="62"/>
      <c r="K159" s="62"/>
      <c r="L159" s="62"/>
      <c r="M159" s="62"/>
      <c r="N159" s="62"/>
      <c r="O159" s="62"/>
      <c r="P159" s="62"/>
      <c r="Q159" s="62"/>
      <c r="R159" s="62"/>
      <c r="S159" s="62"/>
      <c r="T159" s="62"/>
    </row>
    <row r="160" spans="1:20" ht="20.100000000000001" customHeight="1" x14ac:dyDescent="0.25">
      <c r="A160" s="4" t="s">
        <v>209</v>
      </c>
      <c r="B160" s="7" t="s">
        <v>711</v>
      </c>
      <c r="C160" s="5">
        <v>225.1</v>
      </c>
      <c r="D160" s="61"/>
      <c r="E160" s="61"/>
      <c r="F160" s="62"/>
      <c r="G160" s="62"/>
      <c r="H160" s="62"/>
      <c r="I160" s="62"/>
      <c r="J160" s="62"/>
      <c r="K160" s="62"/>
      <c r="L160" s="62"/>
      <c r="M160" s="62"/>
      <c r="N160" s="62"/>
      <c r="O160" s="62"/>
      <c r="P160" s="62"/>
      <c r="Q160" s="62"/>
      <c r="R160" s="62"/>
      <c r="S160" s="62"/>
      <c r="T160" s="62"/>
    </row>
    <row r="161" spans="1:20" ht="20.100000000000001" customHeight="1" x14ac:dyDescent="0.25">
      <c r="A161" s="4" t="s">
        <v>208</v>
      </c>
      <c r="B161" s="7" t="s">
        <v>544</v>
      </c>
      <c r="C161" s="5">
        <v>226</v>
      </c>
      <c r="D161" s="61"/>
      <c r="E161" s="61"/>
      <c r="F161" s="62"/>
      <c r="G161" s="62"/>
      <c r="H161" s="62"/>
      <c r="I161" s="62"/>
      <c r="J161" s="62"/>
      <c r="K161" s="62"/>
      <c r="L161" s="62"/>
      <c r="M161" s="62"/>
      <c r="N161" s="62"/>
      <c r="O161" s="62"/>
      <c r="P161" s="62"/>
      <c r="Q161" s="62"/>
      <c r="R161" s="62"/>
      <c r="S161" s="62"/>
      <c r="T161" s="62"/>
    </row>
    <row r="162" spans="1:20" ht="20.100000000000001" customHeight="1" x14ac:dyDescent="0.25">
      <c r="A162" s="4" t="s">
        <v>207</v>
      </c>
      <c r="B162" s="7" t="s">
        <v>633</v>
      </c>
      <c r="C162" s="5">
        <v>227</v>
      </c>
      <c r="D162" s="61"/>
      <c r="E162" s="61"/>
      <c r="F162" s="62"/>
      <c r="G162" s="62"/>
      <c r="H162" s="62"/>
      <c r="I162" s="62"/>
      <c r="J162" s="62"/>
      <c r="K162" s="62"/>
      <c r="L162" s="62"/>
      <c r="M162" s="62"/>
      <c r="N162" s="62"/>
      <c r="O162" s="62"/>
      <c r="P162" s="62"/>
      <c r="Q162" s="62"/>
      <c r="R162" s="62"/>
      <c r="S162" s="62"/>
      <c r="T162" s="62"/>
    </row>
    <row r="163" spans="1:20" ht="20.100000000000001" customHeight="1" x14ac:dyDescent="0.25">
      <c r="A163" s="4" t="s">
        <v>206</v>
      </c>
      <c r="B163" s="7" t="s">
        <v>435</v>
      </c>
      <c r="C163" s="5">
        <v>228</v>
      </c>
      <c r="D163" s="61"/>
      <c r="E163" s="61"/>
      <c r="F163" s="62"/>
      <c r="G163" s="62"/>
      <c r="H163" s="62"/>
      <c r="I163" s="62"/>
      <c r="J163" s="62"/>
      <c r="K163" s="62"/>
      <c r="L163" s="62"/>
      <c r="M163" s="62"/>
      <c r="N163" s="62"/>
      <c r="O163" s="62"/>
      <c r="P163" s="62"/>
      <c r="Q163" s="62"/>
      <c r="R163" s="62"/>
      <c r="S163" s="62"/>
      <c r="T163" s="62"/>
    </row>
    <row r="164" spans="1:20" ht="20.100000000000001" customHeight="1" x14ac:dyDescent="0.25">
      <c r="A164" s="4" t="s">
        <v>205</v>
      </c>
      <c r="B164" s="7" t="s">
        <v>436</v>
      </c>
      <c r="C164" s="5">
        <v>229</v>
      </c>
      <c r="D164" s="61"/>
      <c r="E164" s="61"/>
      <c r="F164" s="62"/>
      <c r="G164" s="62"/>
      <c r="H164" s="62"/>
      <c r="I164" s="62"/>
      <c r="J164" s="62"/>
      <c r="K164" s="62"/>
      <c r="L164" s="62"/>
      <c r="M164" s="62"/>
      <c r="N164" s="62"/>
      <c r="O164" s="62"/>
      <c r="P164" s="62"/>
      <c r="Q164" s="62"/>
      <c r="R164" s="62"/>
      <c r="S164" s="62"/>
      <c r="T164" s="62"/>
    </row>
    <row r="165" spans="1:20" ht="20.100000000000001" customHeight="1" x14ac:dyDescent="0.25">
      <c r="A165" s="4" t="s">
        <v>204</v>
      </c>
      <c r="B165" s="7" t="s">
        <v>545</v>
      </c>
      <c r="C165" s="5">
        <v>230</v>
      </c>
      <c r="D165" s="61"/>
      <c r="E165" s="61"/>
      <c r="F165" s="62"/>
      <c r="G165" s="62"/>
      <c r="H165" s="62"/>
      <c r="I165" s="62"/>
      <c r="J165" s="62"/>
      <c r="K165" s="62"/>
      <c r="L165" s="62"/>
      <c r="M165" s="62"/>
      <c r="N165" s="62"/>
      <c r="O165" s="62"/>
      <c r="P165" s="62"/>
      <c r="Q165" s="62"/>
      <c r="R165" s="62"/>
      <c r="S165" s="62"/>
      <c r="T165" s="62"/>
    </row>
    <row r="166" spans="1:20" ht="20.100000000000001" customHeight="1" x14ac:dyDescent="0.25">
      <c r="A166" s="4" t="s">
        <v>203</v>
      </c>
      <c r="B166" s="7" t="s">
        <v>634</v>
      </c>
      <c r="C166" s="5">
        <v>231</v>
      </c>
      <c r="D166" s="61"/>
      <c r="E166" s="61"/>
      <c r="F166" s="62"/>
      <c r="G166" s="62"/>
      <c r="H166" s="62"/>
      <c r="I166" s="62"/>
      <c r="J166" s="62"/>
      <c r="K166" s="62"/>
      <c r="L166" s="62"/>
      <c r="M166" s="62"/>
      <c r="N166" s="62"/>
      <c r="O166" s="62"/>
      <c r="P166" s="62"/>
      <c r="Q166" s="62"/>
      <c r="R166" s="62"/>
      <c r="S166" s="62"/>
      <c r="T166" s="62"/>
    </row>
    <row r="167" spans="1:20" ht="20.100000000000001" customHeight="1" x14ac:dyDescent="0.25">
      <c r="A167" s="4" t="s">
        <v>202</v>
      </c>
      <c r="B167" s="7" t="s">
        <v>437</v>
      </c>
      <c r="C167" s="5">
        <v>232</v>
      </c>
      <c r="D167" s="61"/>
      <c r="E167" s="61"/>
      <c r="F167" s="62"/>
      <c r="G167" s="62"/>
      <c r="H167" s="62"/>
      <c r="I167" s="62"/>
      <c r="J167" s="62"/>
      <c r="K167" s="62"/>
      <c r="L167" s="62"/>
      <c r="M167" s="62"/>
      <c r="N167" s="62"/>
      <c r="O167" s="62"/>
      <c r="P167" s="62"/>
      <c r="Q167" s="62"/>
      <c r="R167" s="62"/>
      <c r="S167" s="62"/>
      <c r="T167" s="62"/>
    </row>
    <row r="168" spans="1:20" ht="20.100000000000001" customHeight="1" x14ac:dyDescent="0.25">
      <c r="A168" s="4" t="s">
        <v>201</v>
      </c>
      <c r="B168" s="7" t="s">
        <v>635</v>
      </c>
      <c r="C168" s="5">
        <v>233</v>
      </c>
      <c r="D168" s="61"/>
      <c r="E168" s="61"/>
      <c r="F168" s="62"/>
      <c r="G168" s="62"/>
      <c r="H168" s="62"/>
      <c r="I168" s="62"/>
      <c r="J168" s="62"/>
      <c r="K168" s="62"/>
      <c r="L168" s="62"/>
      <c r="M168" s="62"/>
      <c r="N168" s="62"/>
      <c r="O168" s="62"/>
      <c r="P168" s="62"/>
      <c r="Q168" s="62"/>
      <c r="R168" s="62"/>
      <c r="S168" s="62"/>
      <c r="T168" s="62"/>
    </row>
    <row r="169" spans="1:20" ht="20.100000000000001" customHeight="1" x14ac:dyDescent="0.25">
      <c r="A169" s="4" t="s">
        <v>200</v>
      </c>
      <c r="B169" s="7" t="s">
        <v>493</v>
      </c>
      <c r="C169" s="5">
        <v>234</v>
      </c>
      <c r="D169" s="61"/>
      <c r="E169" s="61"/>
      <c r="F169" s="62"/>
      <c r="G169" s="62"/>
      <c r="H169" s="62"/>
      <c r="I169" s="62"/>
      <c r="J169" s="62"/>
      <c r="K169" s="62"/>
      <c r="L169" s="62"/>
      <c r="M169" s="62"/>
      <c r="N169" s="62"/>
      <c r="O169" s="62"/>
      <c r="P169" s="62"/>
      <c r="Q169" s="62"/>
      <c r="R169" s="62"/>
      <c r="S169" s="62"/>
      <c r="T169" s="62"/>
    </row>
    <row r="170" spans="1:20" ht="20.100000000000001" customHeight="1" x14ac:dyDescent="0.25">
      <c r="A170" s="4" t="s">
        <v>199</v>
      </c>
      <c r="B170" s="7" t="s">
        <v>636</v>
      </c>
      <c r="C170" s="5">
        <v>235</v>
      </c>
      <c r="D170" s="61"/>
      <c r="E170" s="61"/>
      <c r="F170" s="62">
        <v>1</v>
      </c>
      <c r="G170" s="62">
        <v>1</v>
      </c>
      <c r="H170" s="62"/>
      <c r="I170" s="62"/>
      <c r="J170" s="62">
        <v>1</v>
      </c>
      <c r="K170" s="62"/>
      <c r="L170" s="62"/>
      <c r="M170" s="62"/>
      <c r="N170" s="62"/>
      <c r="O170" s="62"/>
      <c r="P170" s="62"/>
      <c r="Q170" s="62"/>
      <c r="R170" s="62"/>
      <c r="S170" s="62"/>
      <c r="T170" s="62"/>
    </row>
    <row r="171" spans="1:20" ht="20.100000000000001" customHeight="1" x14ac:dyDescent="0.25">
      <c r="A171" s="4" t="s">
        <v>712</v>
      </c>
      <c r="B171" s="7" t="s">
        <v>713</v>
      </c>
      <c r="C171" s="5">
        <v>235.1</v>
      </c>
      <c r="D171" s="61"/>
      <c r="E171" s="61"/>
      <c r="F171" s="62"/>
      <c r="G171" s="62"/>
      <c r="H171" s="62"/>
      <c r="I171" s="62"/>
      <c r="J171" s="62"/>
      <c r="K171" s="62"/>
      <c r="L171" s="62"/>
      <c r="M171" s="62"/>
      <c r="N171" s="62"/>
      <c r="O171" s="62"/>
      <c r="P171" s="62"/>
      <c r="Q171" s="62"/>
      <c r="R171" s="62"/>
      <c r="S171" s="62"/>
      <c r="T171" s="62"/>
    </row>
    <row r="172" spans="1:20" ht="20.100000000000001" customHeight="1" x14ac:dyDescent="0.25">
      <c r="A172" s="4" t="s">
        <v>198</v>
      </c>
      <c r="B172" s="7" t="s">
        <v>637</v>
      </c>
      <c r="C172" s="5">
        <v>236</v>
      </c>
      <c r="D172" s="61"/>
      <c r="E172" s="61"/>
      <c r="F172" s="62"/>
      <c r="G172" s="62"/>
      <c r="H172" s="62"/>
      <c r="I172" s="62"/>
      <c r="J172" s="62"/>
      <c r="K172" s="62"/>
      <c r="L172" s="62"/>
      <c r="M172" s="62"/>
      <c r="N172" s="62"/>
      <c r="O172" s="62"/>
      <c r="P172" s="62"/>
      <c r="Q172" s="62"/>
      <c r="R172" s="62"/>
      <c r="S172" s="62"/>
      <c r="T172" s="62"/>
    </row>
    <row r="173" spans="1:20" ht="20.100000000000001" customHeight="1" x14ac:dyDescent="0.25">
      <c r="A173" s="4" t="s">
        <v>197</v>
      </c>
      <c r="B173" s="7" t="s">
        <v>546</v>
      </c>
      <c r="C173" s="5">
        <v>237</v>
      </c>
      <c r="D173" s="61"/>
      <c r="E173" s="61"/>
      <c r="F173" s="62"/>
      <c r="G173" s="62"/>
      <c r="H173" s="62"/>
      <c r="I173" s="62"/>
      <c r="J173" s="62"/>
      <c r="K173" s="62"/>
      <c r="L173" s="62"/>
      <c r="M173" s="62"/>
      <c r="N173" s="62"/>
      <c r="O173" s="62"/>
      <c r="P173" s="62"/>
      <c r="Q173" s="62"/>
      <c r="R173" s="62"/>
      <c r="S173" s="62"/>
      <c r="T173" s="62"/>
    </row>
    <row r="174" spans="1:20" ht="20.100000000000001" customHeight="1" x14ac:dyDescent="0.25">
      <c r="A174" s="4" t="s">
        <v>196</v>
      </c>
      <c r="B174" s="5" t="s">
        <v>547</v>
      </c>
      <c r="C174" s="5">
        <v>238</v>
      </c>
      <c r="D174" s="61"/>
      <c r="E174" s="61"/>
      <c r="F174" s="62"/>
      <c r="G174" s="62"/>
      <c r="H174" s="62"/>
      <c r="I174" s="62"/>
      <c r="J174" s="62"/>
      <c r="K174" s="62"/>
      <c r="L174" s="62"/>
      <c r="M174" s="62"/>
      <c r="N174" s="62"/>
      <c r="O174" s="62"/>
      <c r="P174" s="62"/>
      <c r="Q174" s="62"/>
      <c r="R174" s="62"/>
      <c r="S174" s="62"/>
      <c r="T174" s="62"/>
    </row>
    <row r="175" spans="1:20" ht="20.100000000000001" customHeight="1" x14ac:dyDescent="0.25">
      <c r="A175" s="4" t="s">
        <v>195</v>
      </c>
      <c r="B175" s="7" t="s">
        <v>548</v>
      </c>
      <c r="C175" s="5">
        <v>239</v>
      </c>
      <c r="D175" s="61"/>
      <c r="E175" s="61"/>
      <c r="F175" s="62">
        <v>1</v>
      </c>
      <c r="G175" s="62">
        <v>1</v>
      </c>
      <c r="H175" s="62"/>
      <c r="I175" s="62"/>
      <c r="J175" s="62">
        <v>1</v>
      </c>
      <c r="K175" s="62"/>
      <c r="L175" s="62"/>
      <c r="M175" s="62"/>
      <c r="N175" s="62"/>
      <c r="O175" s="62"/>
      <c r="P175" s="62"/>
      <c r="Q175" s="62"/>
      <c r="R175" s="62"/>
      <c r="S175" s="62"/>
      <c r="T175" s="62"/>
    </row>
    <row r="176" spans="1:20" ht="20.100000000000001" customHeight="1" x14ac:dyDescent="0.25">
      <c r="A176" s="4" t="s">
        <v>194</v>
      </c>
      <c r="B176" s="7" t="s">
        <v>638</v>
      </c>
      <c r="C176" s="5">
        <v>240</v>
      </c>
      <c r="D176" s="61"/>
      <c r="E176" s="61"/>
      <c r="F176" s="62"/>
      <c r="G176" s="62"/>
      <c r="H176" s="62"/>
      <c r="I176" s="62"/>
      <c r="J176" s="62"/>
      <c r="K176" s="62"/>
      <c r="L176" s="62"/>
      <c r="M176" s="62"/>
      <c r="N176" s="62"/>
      <c r="O176" s="62"/>
      <c r="P176" s="62"/>
      <c r="Q176" s="62"/>
      <c r="R176" s="62"/>
      <c r="S176" s="62"/>
      <c r="T176" s="62"/>
    </row>
    <row r="177" spans="1:20" ht="20.100000000000001" customHeight="1" x14ac:dyDescent="0.25">
      <c r="A177" s="4" t="s">
        <v>714</v>
      </c>
      <c r="B177" s="7" t="s">
        <v>715</v>
      </c>
      <c r="C177" s="5">
        <v>240.1</v>
      </c>
      <c r="D177" s="64"/>
      <c r="E177" s="64"/>
      <c r="F177" s="64"/>
      <c r="G177" s="64"/>
      <c r="H177" s="64"/>
      <c r="I177" s="64"/>
      <c r="J177" s="64"/>
      <c r="K177" s="64"/>
      <c r="L177" s="64"/>
      <c r="M177" s="64"/>
      <c r="N177" s="64"/>
      <c r="O177" s="64"/>
      <c r="P177" s="64"/>
      <c r="Q177" s="64"/>
      <c r="R177" s="64"/>
      <c r="S177" s="64"/>
      <c r="T177" s="64"/>
    </row>
    <row r="178" spans="1:20" ht="20.100000000000001" customHeight="1" x14ac:dyDescent="0.25">
      <c r="A178" s="4" t="s">
        <v>193</v>
      </c>
      <c r="B178" s="5" t="s">
        <v>639</v>
      </c>
      <c r="C178" s="5">
        <v>241</v>
      </c>
      <c r="D178" s="61"/>
      <c r="E178" s="61"/>
      <c r="F178" s="62">
        <v>1</v>
      </c>
      <c r="G178" s="62"/>
      <c r="H178" s="62"/>
      <c r="I178" s="62"/>
      <c r="J178" s="62"/>
      <c r="K178" s="62"/>
      <c r="L178" s="62"/>
      <c r="M178" s="62">
        <v>1</v>
      </c>
      <c r="N178" s="62"/>
      <c r="O178" s="62"/>
      <c r="P178" s="62"/>
      <c r="Q178" s="62"/>
      <c r="R178" s="62"/>
      <c r="S178" s="62"/>
      <c r="T178" s="62"/>
    </row>
    <row r="179" spans="1:20" ht="20.100000000000001" customHeight="1" x14ac:dyDescent="0.25">
      <c r="A179" s="4" t="s">
        <v>192</v>
      </c>
      <c r="B179" s="7" t="s">
        <v>438</v>
      </c>
      <c r="C179" s="5">
        <v>242</v>
      </c>
      <c r="D179" s="61">
        <v>5</v>
      </c>
      <c r="E179" s="61"/>
      <c r="F179" s="62">
        <v>15</v>
      </c>
      <c r="G179" s="62">
        <v>15</v>
      </c>
      <c r="H179" s="62">
        <v>1</v>
      </c>
      <c r="I179" s="62"/>
      <c r="J179" s="62">
        <v>16</v>
      </c>
      <c r="K179" s="62"/>
      <c r="L179" s="62"/>
      <c r="M179" s="62">
        <v>4</v>
      </c>
      <c r="N179" s="62"/>
      <c r="O179" s="62">
        <v>5</v>
      </c>
      <c r="P179" s="62"/>
      <c r="Q179" s="62">
        <v>5</v>
      </c>
      <c r="R179" s="62"/>
      <c r="S179" s="62"/>
      <c r="T179" s="62"/>
    </row>
    <row r="180" spans="1:20" ht="20.100000000000001" customHeight="1" x14ac:dyDescent="0.25">
      <c r="A180" s="4" t="s">
        <v>191</v>
      </c>
      <c r="B180" s="7" t="s">
        <v>375</v>
      </c>
      <c r="C180" s="5">
        <v>243</v>
      </c>
      <c r="D180" s="61"/>
      <c r="E180" s="61"/>
      <c r="F180" s="62">
        <v>1</v>
      </c>
      <c r="G180" s="62"/>
      <c r="H180" s="62"/>
      <c r="I180" s="62"/>
      <c r="J180" s="62"/>
      <c r="K180" s="62"/>
      <c r="L180" s="62"/>
      <c r="M180" s="62">
        <v>1</v>
      </c>
      <c r="N180" s="62"/>
      <c r="O180" s="62"/>
      <c r="P180" s="62"/>
      <c r="Q180" s="62"/>
      <c r="R180" s="62"/>
      <c r="S180" s="62"/>
      <c r="T180" s="62"/>
    </row>
    <row r="181" spans="1:20" ht="20.100000000000001" customHeight="1" x14ac:dyDescent="0.25">
      <c r="A181" s="4" t="s">
        <v>716</v>
      </c>
      <c r="B181" s="7" t="s">
        <v>717</v>
      </c>
      <c r="C181" s="5">
        <v>243.1</v>
      </c>
      <c r="D181" s="61"/>
      <c r="E181" s="61"/>
      <c r="F181" s="62">
        <v>2</v>
      </c>
      <c r="G181" s="62">
        <v>2</v>
      </c>
      <c r="H181" s="62"/>
      <c r="I181" s="62"/>
      <c r="J181" s="62">
        <v>2</v>
      </c>
      <c r="K181" s="62"/>
      <c r="L181" s="62"/>
      <c r="M181" s="62"/>
      <c r="N181" s="62"/>
      <c r="O181" s="62"/>
      <c r="P181" s="62"/>
      <c r="Q181" s="62"/>
      <c r="R181" s="62"/>
      <c r="S181" s="62"/>
      <c r="T181" s="62"/>
    </row>
    <row r="182" spans="1:20" ht="20.100000000000001" customHeight="1" x14ac:dyDescent="0.25">
      <c r="A182" s="4" t="s">
        <v>190</v>
      </c>
      <c r="B182" s="7" t="s">
        <v>362</v>
      </c>
      <c r="C182" s="5">
        <v>244</v>
      </c>
      <c r="D182" s="61"/>
      <c r="E182" s="61"/>
      <c r="F182" s="62"/>
      <c r="G182" s="62"/>
      <c r="H182" s="62"/>
      <c r="I182" s="62"/>
      <c r="J182" s="62"/>
      <c r="K182" s="62"/>
      <c r="L182" s="62"/>
      <c r="M182" s="62"/>
      <c r="N182" s="62"/>
      <c r="O182" s="62"/>
      <c r="P182" s="62"/>
      <c r="Q182" s="62"/>
      <c r="R182" s="62"/>
      <c r="S182" s="62"/>
      <c r="T182" s="62"/>
    </row>
    <row r="183" spans="1:20" ht="20.100000000000001" customHeight="1" x14ac:dyDescent="0.25">
      <c r="A183" s="4" t="s">
        <v>189</v>
      </c>
      <c r="B183" s="7" t="s">
        <v>549</v>
      </c>
      <c r="C183" s="5">
        <v>245</v>
      </c>
      <c r="D183" s="61"/>
      <c r="E183" s="61"/>
      <c r="F183" s="62"/>
      <c r="G183" s="62"/>
      <c r="H183" s="62"/>
      <c r="I183" s="62"/>
      <c r="J183" s="62"/>
      <c r="K183" s="62"/>
      <c r="L183" s="62"/>
      <c r="M183" s="62"/>
      <c r="N183" s="62"/>
      <c r="O183" s="62"/>
      <c r="P183" s="62"/>
      <c r="Q183" s="62"/>
      <c r="R183" s="62"/>
      <c r="S183" s="62"/>
      <c r="T183" s="62"/>
    </row>
    <row r="184" spans="1:20" ht="20.100000000000001" customHeight="1" x14ac:dyDescent="0.25">
      <c r="A184" s="4" t="s">
        <v>188</v>
      </c>
      <c r="B184" s="7" t="s">
        <v>494</v>
      </c>
      <c r="C184" s="5">
        <v>246</v>
      </c>
      <c r="D184" s="61"/>
      <c r="E184" s="61"/>
      <c r="F184" s="62"/>
      <c r="G184" s="62"/>
      <c r="H184" s="62"/>
      <c r="I184" s="62"/>
      <c r="J184" s="62"/>
      <c r="K184" s="62"/>
      <c r="L184" s="62"/>
      <c r="M184" s="62"/>
      <c r="N184" s="62"/>
      <c r="O184" s="62"/>
      <c r="P184" s="62"/>
      <c r="Q184" s="62"/>
      <c r="R184" s="62"/>
      <c r="S184" s="62"/>
      <c r="T184" s="62"/>
    </row>
    <row r="185" spans="1:20" ht="20.100000000000001" customHeight="1" x14ac:dyDescent="0.25">
      <c r="A185" s="4" t="s">
        <v>187</v>
      </c>
      <c r="B185" s="7" t="s">
        <v>550</v>
      </c>
      <c r="C185" s="5">
        <v>247</v>
      </c>
      <c r="D185" s="61"/>
      <c r="E185" s="61"/>
      <c r="F185" s="62"/>
      <c r="G185" s="62"/>
      <c r="H185" s="62"/>
      <c r="I185" s="62"/>
      <c r="J185" s="62"/>
      <c r="K185" s="62"/>
      <c r="L185" s="62"/>
      <c r="M185" s="62"/>
      <c r="N185" s="62"/>
      <c r="O185" s="62"/>
      <c r="P185" s="62"/>
      <c r="Q185" s="62"/>
      <c r="R185" s="62"/>
      <c r="S185" s="62"/>
      <c r="T185" s="62"/>
    </row>
    <row r="186" spans="1:20" ht="20.100000000000001" customHeight="1" x14ac:dyDescent="0.25">
      <c r="A186" s="4" t="s">
        <v>186</v>
      </c>
      <c r="B186" s="7" t="s">
        <v>551</v>
      </c>
      <c r="C186" s="5">
        <v>248</v>
      </c>
      <c r="D186" s="64"/>
      <c r="E186" s="64"/>
      <c r="F186" s="64"/>
      <c r="G186" s="64"/>
      <c r="H186" s="64"/>
      <c r="I186" s="64"/>
      <c r="J186" s="64"/>
      <c r="K186" s="64"/>
      <c r="L186" s="64"/>
      <c r="M186" s="64"/>
      <c r="N186" s="64"/>
      <c r="O186" s="64"/>
      <c r="P186" s="64"/>
      <c r="Q186" s="64"/>
      <c r="R186" s="64"/>
      <c r="S186" s="64"/>
      <c r="T186" s="64"/>
    </row>
    <row r="187" spans="1:20" ht="20.100000000000001" customHeight="1" x14ac:dyDescent="0.25">
      <c r="A187" s="4" t="s">
        <v>185</v>
      </c>
      <c r="B187" s="7" t="s">
        <v>640</v>
      </c>
      <c r="C187" s="5">
        <v>249</v>
      </c>
      <c r="D187" s="61"/>
      <c r="E187" s="61"/>
      <c r="F187" s="62"/>
      <c r="G187" s="62"/>
      <c r="H187" s="62"/>
      <c r="I187" s="62"/>
      <c r="J187" s="62"/>
      <c r="K187" s="62"/>
      <c r="L187" s="62"/>
      <c r="M187" s="62"/>
      <c r="N187" s="62"/>
      <c r="O187" s="62"/>
      <c r="P187" s="62"/>
      <c r="Q187" s="62"/>
      <c r="R187" s="62"/>
      <c r="S187" s="62"/>
      <c r="T187" s="62"/>
    </row>
    <row r="188" spans="1:20" ht="20.100000000000001" customHeight="1" x14ac:dyDescent="0.25">
      <c r="A188" s="4" t="s">
        <v>184</v>
      </c>
      <c r="B188" s="7" t="s">
        <v>552</v>
      </c>
      <c r="C188" s="5">
        <v>250</v>
      </c>
      <c r="D188" s="61"/>
      <c r="E188" s="61"/>
      <c r="F188" s="62"/>
      <c r="G188" s="62"/>
      <c r="H188" s="62"/>
      <c r="I188" s="62"/>
      <c r="J188" s="62"/>
      <c r="K188" s="62"/>
      <c r="L188" s="62"/>
      <c r="M188" s="62"/>
      <c r="N188" s="62"/>
      <c r="O188" s="62"/>
      <c r="P188" s="62"/>
      <c r="Q188" s="62"/>
      <c r="R188" s="62"/>
      <c r="S188" s="62"/>
      <c r="T188" s="62"/>
    </row>
    <row r="189" spans="1:20" ht="20.100000000000001" customHeight="1" x14ac:dyDescent="0.25">
      <c r="A189" s="4" t="s">
        <v>183</v>
      </c>
      <c r="B189" s="7" t="s">
        <v>403</v>
      </c>
      <c r="C189" s="5"/>
      <c r="D189" s="61"/>
      <c r="E189" s="61"/>
      <c r="F189" s="62"/>
      <c r="G189" s="62"/>
      <c r="H189" s="62"/>
      <c r="I189" s="62"/>
      <c r="J189" s="62"/>
      <c r="K189" s="62"/>
      <c r="L189" s="62"/>
      <c r="M189" s="62"/>
      <c r="N189" s="62"/>
      <c r="O189" s="62"/>
      <c r="P189" s="62"/>
      <c r="Q189" s="62"/>
      <c r="R189" s="62"/>
      <c r="S189" s="62"/>
      <c r="T189" s="62"/>
    </row>
    <row r="190" spans="1:20" ht="20.100000000000001" customHeight="1" x14ac:dyDescent="0.25">
      <c r="A190" s="8" t="s">
        <v>182</v>
      </c>
      <c r="B190" s="12" t="s">
        <v>439</v>
      </c>
      <c r="C190" s="5"/>
      <c r="D190" s="65">
        <f t="shared" ref="D190:T190" si="8">SUM(D191:D198)</f>
        <v>0</v>
      </c>
      <c r="E190" s="65">
        <f t="shared" si="8"/>
        <v>0</v>
      </c>
      <c r="F190" s="65">
        <f t="shared" si="8"/>
        <v>0</v>
      </c>
      <c r="G190" s="65">
        <f t="shared" si="8"/>
        <v>0</v>
      </c>
      <c r="H190" s="65">
        <f t="shared" si="8"/>
        <v>0</v>
      </c>
      <c r="I190" s="65">
        <f t="shared" si="8"/>
        <v>0</v>
      </c>
      <c r="J190" s="65">
        <f t="shared" si="8"/>
        <v>0</v>
      </c>
      <c r="K190" s="65">
        <f t="shared" si="8"/>
        <v>0</v>
      </c>
      <c r="L190" s="65">
        <f t="shared" si="8"/>
        <v>0</v>
      </c>
      <c r="M190" s="65">
        <f t="shared" si="8"/>
        <v>0</v>
      </c>
      <c r="N190" s="65">
        <f t="shared" si="8"/>
        <v>0</v>
      </c>
      <c r="O190" s="65">
        <f t="shared" si="8"/>
        <v>0</v>
      </c>
      <c r="P190" s="65">
        <f t="shared" si="8"/>
        <v>0</v>
      </c>
      <c r="Q190" s="65">
        <f t="shared" si="8"/>
        <v>0</v>
      </c>
      <c r="R190" s="65">
        <f t="shared" si="8"/>
        <v>0</v>
      </c>
      <c r="S190" s="65">
        <f t="shared" si="8"/>
        <v>0</v>
      </c>
      <c r="T190" s="65">
        <f t="shared" si="8"/>
        <v>0</v>
      </c>
    </row>
    <row r="191" spans="1:20" ht="20.100000000000001" customHeight="1" x14ac:dyDescent="0.25">
      <c r="A191" s="4" t="s">
        <v>181</v>
      </c>
      <c r="B191" s="7" t="s">
        <v>718</v>
      </c>
      <c r="C191" s="5">
        <v>251</v>
      </c>
      <c r="D191" s="61"/>
      <c r="E191" s="61"/>
      <c r="F191" s="62"/>
      <c r="G191" s="62"/>
      <c r="H191" s="62"/>
      <c r="I191" s="62"/>
      <c r="J191" s="62"/>
      <c r="K191" s="62"/>
      <c r="L191" s="62"/>
      <c r="M191" s="62"/>
      <c r="N191" s="62"/>
      <c r="O191" s="62"/>
      <c r="P191" s="62"/>
      <c r="Q191" s="62"/>
      <c r="R191" s="62"/>
      <c r="S191" s="62"/>
      <c r="T191" s="62"/>
    </row>
    <row r="192" spans="1:20" ht="20.100000000000001" customHeight="1" x14ac:dyDescent="0.25">
      <c r="A192" s="4" t="s">
        <v>180</v>
      </c>
      <c r="B192" s="7" t="s">
        <v>495</v>
      </c>
      <c r="C192" s="5">
        <v>252</v>
      </c>
      <c r="D192" s="61"/>
      <c r="E192" s="61"/>
      <c r="F192" s="62"/>
      <c r="G192" s="62"/>
      <c r="H192" s="62"/>
      <c r="I192" s="62"/>
      <c r="J192" s="62"/>
      <c r="K192" s="62"/>
      <c r="L192" s="62"/>
      <c r="M192" s="62"/>
      <c r="N192" s="62"/>
      <c r="O192" s="62"/>
      <c r="P192" s="62"/>
      <c r="Q192" s="62"/>
      <c r="R192" s="62"/>
      <c r="S192" s="62"/>
      <c r="T192" s="62"/>
    </row>
    <row r="193" spans="1:20" ht="20.100000000000001" customHeight="1" x14ac:dyDescent="0.25">
      <c r="A193" s="4" t="s">
        <v>179</v>
      </c>
      <c r="B193" s="7" t="s">
        <v>363</v>
      </c>
      <c r="C193" s="5">
        <v>253</v>
      </c>
      <c r="D193" s="61"/>
      <c r="E193" s="61"/>
      <c r="F193" s="62"/>
      <c r="G193" s="62"/>
      <c r="H193" s="62"/>
      <c r="I193" s="62"/>
      <c r="J193" s="62"/>
      <c r="K193" s="62"/>
      <c r="L193" s="62"/>
      <c r="M193" s="62"/>
      <c r="N193" s="62"/>
      <c r="O193" s="62"/>
      <c r="P193" s="62"/>
      <c r="Q193" s="62"/>
      <c r="R193" s="62"/>
      <c r="S193" s="62"/>
      <c r="T193" s="62"/>
    </row>
    <row r="194" spans="1:20" ht="20.100000000000001" customHeight="1" x14ac:dyDescent="0.25">
      <c r="A194" s="4" t="s">
        <v>178</v>
      </c>
      <c r="B194" s="7" t="s">
        <v>641</v>
      </c>
      <c r="C194" s="5">
        <v>254</v>
      </c>
      <c r="D194" s="61"/>
      <c r="E194" s="61"/>
      <c r="F194" s="62"/>
      <c r="G194" s="62"/>
      <c r="H194" s="62"/>
      <c r="I194" s="62"/>
      <c r="J194" s="62"/>
      <c r="K194" s="62"/>
      <c r="L194" s="62"/>
      <c r="M194" s="62"/>
      <c r="N194" s="62"/>
      <c r="O194" s="62"/>
      <c r="P194" s="62"/>
      <c r="Q194" s="62"/>
      <c r="R194" s="62"/>
      <c r="S194" s="62"/>
      <c r="T194" s="62"/>
    </row>
    <row r="195" spans="1:20" ht="20.100000000000001" customHeight="1" x14ac:dyDescent="0.25">
      <c r="A195" s="4" t="s">
        <v>177</v>
      </c>
      <c r="B195" s="7" t="s">
        <v>642</v>
      </c>
      <c r="C195" s="5">
        <v>255</v>
      </c>
      <c r="D195" s="61"/>
      <c r="E195" s="61"/>
      <c r="F195" s="62"/>
      <c r="G195" s="62"/>
      <c r="H195" s="62"/>
      <c r="I195" s="62"/>
      <c r="J195" s="62"/>
      <c r="K195" s="62"/>
      <c r="L195" s="62"/>
      <c r="M195" s="62"/>
      <c r="N195" s="62"/>
      <c r="O195" s="62"/>
      <c r="P195" s="62"/>
      <c r="Q195" s="62"/>
      <c r="R195" s="62"/>
      <c r="S195" s="62"/>
      <c r="T195" s="62"/>
    </row>
    <row r="196" spans="1:20" ht="20.100000000000001" customHeight="1" x14ac:dyDescent="0.25">
      <c r="A196" s="4" t="s">
        <v>176</v>
      </c>
      <c r="B196" s="7" t="s">
        <v>643</v>
      </c>
      <c r="C196" s="5">
        <v>256</v>
      </c>
      <c r="D196" s="64"/>
      <c r="E196" s="64"/>
      <c r="F196" s="64"/>
      <c r="G196" s="64"/>
      <c r="H196" s="64"/>
      <c r="I196" s="64"/>
      <c r="J196" s="64"/>
      <c r="K196" s="64"/>
      <c r="L196" s="64"/>
      <c r="M196" s="64"/>
      <c r="N196" s="64"/>
      <c r="O196" s="64"/>
      <c r="P196" s="64"/>
      <c r="Q196" s="64"/>
      <c r="R196" s="64"/>
      <c r="S196" s="64"/>
      <c r="T196" s="64"/>
    </row>
    <row r="197" spans="1:20" ht="20.100000000000001" customHeight="1" x14ac:dyDescent="0.25">
      <c r="A197" s="4" t="s">
        <v>175</v>
      </c>
      <c r="B197" s="7" t="s">
        <v>440</v>
      </c>
      <c r="C197" s="5">
        <v>257</v>
      </c>
      <c r="D197" s="61"/>
      <c r="E197" s="61"/>
      <c r="F197" s="62"/>
      <c r="G197" s="62"/>
      <c r="H197" s="62"/>
      <c r="I197" s="62"/>
      <c r="J197" s="62"/>
      <c r="K197" s="62"/>
      <c r="L197" s="62"/>
      <c r="M197" s="62"/>
      <c r="N197" s="62"/>
      <c r="O197" s="62"/>
      <c r="P197" s="62"/>
      <c r="Q197" s="62"/>
      <c r="R197" s="62"/>
      <c r="S197" s="62"/>
      <c r="T197" s="62"/>
    </row>
    <row r="198" spans="1:20" ht="20.100000000000001" customHeight="1" x14ac:dyDescent="0.25">
      <c r="A198" s="4" t="s">
        <v>174</v>
      </c>
      <c r="B198" s="7" t="s">
        <v>403</v>
      </c>
      <c r="C198" s="5"/>
      <c r="D198" s="61"/>
      <c r="E198" s="61"/>
      <c r="F198" s="62"/>
      <c r="G198" s="62"/>
      <c r="H198" s="62"/>
      <c r="I198" s="62"/>
      <c r="J198" s="62"/>
      <c r="K198" s="62"/>
      <c r="L198" s="62"/>
      <c r="M198" s="62"/>
      <c r="N198" s="62"/>
      <c r="O198" s="62"/>
      <c r="P198" s="62"/>
      <c r="Q198" s="62"/>
      <c r="R198" s="62"/>
      <c r="S198" s="62"/>
      <c r="T198" s="62"/>
    </row>
    <row r="199" spans="1:20" ht="20.100000000000001" customHeight="1" x14ac:dyDescent="0.25">
      <c r="A199" s="8" t="s">
        <v>173</v>
      </c>
      <c r="B199" s="12" t="s">
        <v>441</v>
      </c>
      <c r="C199" s="5"/>
      <c r="D199" s="65">
        <f t="shared" ref="D199:T199" si="9">SUM(D200:D208)</f>
        <v>0</v>
      </c>
      <c r="E199" s="65">
        <f t="shared" si="9"/>
        <v>0</v>
      </c>
      <c r="F199" s="65">
        <f t="shared" si="9"/>
        <v>10</v>
      </c>
      <c r="G199" s="65">
        <f t="shared" si="9"/>
        <v>3</v>
      </c>
      <c r="H199" s="65">
        <f t="shared" si="9"/>
        <v>0</v>
      </c>
      <c r="I199" s="65">
        <f t="shared" si="9"/>
        <v>0</v>
      </c>
      <c r="J199" s="65">
        <f t="shared" si="9"/>
        <v>3</v>
      </c>
      <c r="K199" s="65">
        <f t="shared" si="9"/>
        <v>0</v>
      </c>
      <c r="L199" s="65">
        <f t="shared" si="9"/>
        <v>0</v>
      </c>
      <c r="M199" s="65">
        <f t="shared" si="9"/>
        <v>7</v>
      </c>
      <c r="N199" s="65">
        <f t="shared" si="9"/>
        <v>0</v>
      </c>
      <c r="O199" s="65">
        <f t="shared" si="9"/>
        <v>0</v>
      </c>
      <c r="P199" s="65">
        <f t="shared" si="9"/>
        <v>0</v>
      </c>
      <c r="Q199" s="65">
        <f t="shared" si="9"/>
        <v>0</v>
      </c>
      <c r="R199" s="65">
        <f t="shared" si="9"/>
        <v>0</v>
      </c>
      <c r="S199" s="65">
        <f t="shared" si="9"/>
        <v>0</v>
      </c>
      <c r="T199" s="65">
        <f t="shared" si="9"/>
        <v>0</v>
      </c>
    </row>
    <row r="200" spans="1:20" ht="20.100000000000001" customHeight="1" x14ac:dyDescent="0.25">
      <c r="A200" s="4" t="s">
        <v>172</v>
      </c>
      <c r="B200" s="7" t="s">
        <v>442</v>
      </c>
      <c r="C200" s="5">
        <v>258</v>
      </c>
      <c r="D200" s="61"/>
      <c r="E200" s="61"/>
      <c r="F200" s="62">
        <v>3</v>
      </c>
      <c r="G200" s="62"/>
      <c r="H200" s="62"/>
      <c r="I200" s="62"/>
      <c r="J200" s="62"/>
      <c r="K200" s="62"/>
      <c r="L200" s="62"/>
      <c r="M200" s="62">
        <v>3</v>
      </c>
      <c r="N200" s="62"/>
      <c r="O200" s="62"/>
      <c r="P200" s="62"/>
      <c r="Q200" s="62"/>
      <c r="R200" s="62"/>
      <c r="S200" s="62"/>
      <c r="T200" s="62"/>
    </row>
    <row r="201" spans="1:20" ht="20.100000000000001" customHeight="1" x14ac:dyDescent="0.25">
      <c r="A201" s="4" t="s">
        <v>171</v>
      </c>
      <c r="B201" s="7" t="s">
        <v>443</v>
      </c>
      <c r="C201" s="5">
        <v>259</v>
      </c>
      <c r="D201" s="61"/>
      <c r="E201" s="61"/>
      <c r="F201" s="62"/>
      <c r="G201" s="62"/>
      <c r="H201" s="62"/>
      <c r="I201" s="62"/>
      <c r="J201" s="62"/>
      <c r="K201" s="62"/>
      <c r="L201" s="62"/>
      <c r="M201" s="62"/>
      <c r="N201" s="62"/>
      <c r="O201" s="62"/>
      <c r="P201" s="62"/>
      <c r="Q201" s="62"/>
      <c r="R201" s="62"/>
      <c r="S201" s="62"/>
      <c r="T201" s="62"/>
    </row>
    <row r="202" spans="1:20" ht="20.100000000000001" customHeight="1" x14ac:dyDescent="0.25">
      <c r="A202" s="4" t="s">
        <v>170</v>
      </c>
      <c r="B202" s="7" t="s">
        <v>355</v>
      </c>
      <c r="C202" s="5">
        <v>260</v>
      </c>
      <c r="D202" s="61"/>
      <c r="E202" s="61"/>
      <c r="F202" s="62"/>
      <c r="G202" s="62"/>
      <c r="H202" s="62"/>
      <c r="I202" s="62"/>
      <c r="J202" s="62"/>
      <c r="K202" s="62"/>
      <c r="L202" s="62"/>
      <c r="M202" s="62"/>
      <c r="N202" s="62"/>
      <c r="O202" s="62"/>
      <c r="P202" s="62"/>
      <c r="Q202" s="62"/>
      <c r="R202" s="62"/>
      <c r="S202" s="62"/>
      <c r="T202" s="62"/>
    </row>
    <row r="203" spans="1:20" ht="20.100000000000001" customHeight="1" x14ac:dyDescent="0.25">
      <c r="A203" s="4" t="s">
        <v>169</v>
      </c>
      <c r="B203" s="7" t="s">
        <v>444</v>
      </c>
      <c r="C203" s="5">
        <v>261</v>
      </c>
      <c r="D203" s="61"/>
      <c r="E203" s="61"/>
      <c r="F203" s="62"/>
      <c r="G203" s="62"/>
      <c r="H203" s="62"/>
      <c r="I203" s="62"/>
      <c r="J203" s="62"/>
      <c r="K203" s="62"/>
      <c r="L203" s="62"/>
      <c r="M203" s="62"/>
      <c r="N203" s="62"/>
      <c r="O203" s="62"/>
      <c r="P203" s="62"/>
      <c r="Q203" s="62"/>
      <c r="R203" s="62"/>
      <c r="S203" s="62"/>
      <c r="T203" s="62"/>
    </row>
    <row r="204" spans="1:20" ht="20.100000000000001" customHeight="1" x14ac:dyDescent="0.25">
      <c r="A204" s="4" t="s">
        <v>168</v>
      </c>
      <c r="B204" s="7" t="s">
        <v>445</v>
      </c>
      <c r="C204" s="5">
        <v>262</v>
      </c>
      <c r="D204" s="61"/>
      <c r="E204" s="61"/>
      <c r="F204" s="62">
        <v>5</v>
      </c>
      <c r="G204" s="62">
        <v>2</v>
      </c>
      <c r="H204" s="62"/>
      <c r="I204" s="62"/>
      <c r="J204" s="62">
        <v>2</v>
      </c>
      <c r="K204" s="62"/>
      <c r="L204" s="62"/>
      <c r="M204" s="62">
        <v>3</v>
      </c>
      <c r="N204" s="62"/>
      <c r="O204" s="62"/>
      <c r="P204" s="62"/>
      <c r="Q204" s="62"/>
      <c r="R204" s="62"/>
      <c r="S204" s="62"/>
      <c r="T204" s="62"/>
    </row>
    <row r="205" spans="1:20" ht="20.100000000000001" customHeight="1" x14ac:dyDescent="0.25">
      <c r="A205" s="4" t="s">
        <v>167</v>
      </c>
      <c r="B205" s="7" t="s">
        <v>644</v>
      </c>
      <c r="C205" s="5">
        <v>263</v>
      </c>
      <c r="D205" s="61"/>
      <c r="E205" s="61"/>
      <c r="F205" s="62">
        <v>1</v>
      </c>
      <c r="G205" s="62">
        <v>1</v>
      </c>
      <c r="H205" s="62"/>
      <c r="I205" s="62"/>
      <c r="J205" s="62">
        <v>1</v>
      </c>
      <c r="K205" s="62"/>
      <c r="L205" s="62"/>
      <c r="M205" s="62"/>
      <c r="N205" s="62"/>
      <c r="O205" s="62"/>
      <c r="P205" s="62"/>
      <c r="Q205" s="62"/>
      <c r="R205" s="62"/>
      <c r="S205" s="62"/>
      <c r="T205" s="62"/>
    </row>
    <row r="206" spans="1:20" ht="20.100000000000001" customHeight="1" x14ac:dyDescent="0.25">
      <c r="A206" s="4" t="s">
        <v>166</v>
      </c>
      <c r="B206" s="7" t="s">
        <v>446</v>
      </c>
      <c r="C206" s="5">
        <v>264</v>
      </c>
      <c r="D206" s="61"/>
      <c r="E206" s="61"/>
      <c r="F206" s="62"/>
      <c r="G206" s="62"/>
      <c r="H206" s="62"/>
      <c r="I206" s="62"/>
      <c r="J206" s="62"/>
      <c r="K206" s="62"/>
      <c r="L206" s="62"/>
      <c r="M206" s="62"/>
      <c r="N206" s="62"/>
      <c r="O206" s="62"/>
      <c r="P206" s="62"/>
      <c r="Q206" s="62"/>
      <c r="R206" s="62"/>
      <c r="S206" s="62"/>
      <c r="T206" s="62"/>
    </row>
    <row r="207" spans="1:20" ht="20.100000000000001" customHeight="1" x14ac:dyDescent="0.25">
      <c r="A207" s="4" t="s">
        <v>165</v>
      </c>
      <c r="B207" s="7" t="s">
        <v>553</v>
      </c>
      <c r="C207" s="5">
        <v>265</v>
      </c>
      <c r="D207" s="61"/>
      <c r="E207" s="61"/>
      <c r="F207" s="62">
        <v>1</v>
      </c>
      <c r="G207" s="62"/>
      <c r="H207" s="62"/>
      <c r="I207" s="62"/>
      <c r="J207" s="62"/>
      <c r="K207" s="62"/>
      <c r="L207" s="62"/>
      <c r="M207" s="62">
        <v>1</v>
      </c>
      <c r="N207" s="62"/>
      <c r="O207" s="62"/>
      <c r="P207" s="62"/>
      <c r="Q207" s="62"/>
      <c r="R207" s="62"/>
      <c r="S207" s="62"/>
      <c r="T207" s="62"/>
    </row>
    <row r="208" spans="1:20" ht="20.100000000000001" customHeight="1" x14ac:dyDescent="0.25">
      <c r="A208" s="4" t="s">
        <v>164</v>
      </c>
      <c r="B208" s="7" t="s">
        <v>403</v>
      </c>
      <c r="C208" s="5"/>
      <c r="D208" s="61"/>
      <c r="E208" s="61"/>
      <c r="F208" s="62"/>
      <c r="G208" s="62"/>
      <c r="H208" s="62"/>
      <c r="I208" s="62"/>
      <c r="J208" s="62"/>
      <c r="K208" s="62"/>
      <c r="L208" s="62"/>
      <c r="M208" s="62"/>
      <c r="N208" s="62"/>
      <c r="O208" s="62"/>
      <c r="P208" s="62"/>
      <c r="Q208" s="62"/>
      <c r="R208" s="62"/>
      <c r="S208" s="62"/>
      <c r="T208" s="62"/>
    </row>
    <row r="209" spans="1:20" ht="20.100000000000001" customHeight="1" x14ac:dyDescent="0.25">
      <c r="A209" s="8" t="s">
        <v>163</v>
      </c>
      <c r="B209" s="12" t="s">
        <v>447</v>
      </c>
      <c r="C209" s="5"/>
      <c r="D209" s="65">
        <f t="shared" ref="D209:T209" si="10">SUM(D210:D227)</f>
        <v>17</v>
      </c>
      <c r="E209" s="65">
        <f t="shared" si="10"/>
        <v>0</v>
      </c>
      <c r="F209" s="65">
        <f t="shared" si="10"/>
        <v>40</v>
      </c>
      <c r="G209" s="65">
        <f t="shared" si="10"/>
        <v>41</v>
      </c>
      <c r="H209" s="65">
        <f t="shared" si="10"/>
        <v>0</v>
      </c>
      <c r="I209" s="65">
        <f t="shared" si="10"/>
        <v>0</v>
      </c>
      <c r="J209" s="65">
        <f t="shared" si="10"/>
        <v>41</v>
      </c>
      <c r="K209" s="65">
        <f t="shared" si="10"/>
        <v>0</v>
      </c>
      <c r="L209" s="65">
        <f t="shared" si="10"/>
        <v>0</v>
      </c>
      <c r="M209" s="65">
        <f t="shared" si="10"/>
        <v>16</v>
      </c>
      <c r="N209" s="65">
        <f t="shared" si="10"/>
        <v>0</v>
      </c>
      <c r="O209" s="65">
        <f t="shared" si="10"/>
        <v>5</v>
      </c>
      <c r="P209" s="65">
        <f t="shared" si="10"/>
        <v>0</v>
      </c>
      <c r="Q209" s="65">
        <f t="shared" si="10"/>
        <v>5</v>
      </c>
      <c r="R209" s="65">
        <f t="shared" si="10"/>
        <v>0</v>
      </c>
      <c r="S209" s="65">
        <f t="shared" si="10"/>
        <v>0</v>
      </c>
      <c r="T209" s="65">
        <f t="shared" si="10"/>
        <v>0</v>
      </c>
    </row>
    <row r="210" spans="1:20" ht="20.100000000000001" customHeight="1" x14ac:dyDescent="0.25">
      <c r="A210" s="4" t="s">
        <v>162</v>
      </c>
      <c r="B210" s="7" t="s">
        <v>719</v>
      </c>
      <c r="C210" s="5">
        <v>266</v>
      </c>
      <c r="D210" s="61">
        <v>3</v>
      </c>
      <c r="E210" s="61"/>
      <c r="F210" s="62">
        <v>3</v>
      </c>
      <c r="G210" s="62">
        <v>3</v>
      </c>
      <c r="H210" s="62"/>
      <c r="I210" s="62"/>
      <c r="J210" s="62">
        <v>3</v>
      </c>
      <c r="K210" s="62"/>
      <c r="L210" s="62"/>
      <c r="M210" s="62">
        <v>3</v>
      </c>
      <c r="N210" s="62"/>
      <c r="O210" s="62">
        <v>1</v>
      </c>
      <c r="P210" s="62"/>
      <c r="Q210" s="62">
        <v>1</v>
      </c>
      <c r="R210" s="62"/>
      <c r="S210" s="62"/>
      <c r="T210" s="62"/>
    </row>
    <row r="211" spans="1:20" ht="20.100000000000001" customHeight="1" x14ac:dyDescent="0.25">
      <c r="A211" s="4" t="s">
        <v>161</v>
      </c>
      <c r="B211" s="7" t="s">
        <v>720</v>
      </c>
      <c r="C211" s="5">
        <v>267</v>
      </c>
      <c r="D211" s="61"/>
      <c r="E211" s="61"/>
      <c r="F211" s="62"/>
      <c r="G211" s="62"/>
      <c r="H211" s="62"/>
      <c r="I211" s="62"/>
      <c r="J211" s="62"/>
      <c r="K211" s="62"/>
      <c r="L211" s="62"/>
      <c r="M211" s="62"/>
      <c r="N211" s="62"/>
      <c r="O211" s="62"/>
      <c r="P211" s="62"/>
      <c r="Q211" s="62"/>
      <c r="R211" s="62"/>
      <c r="S211" s="62"/>
      <c r="T211" s="62"/>
    </row>
    <row r="212" spans="1:20" ht="20.100000000000001" customHeight="1" x14ac:dyDescent="0.25">
      <c r="A212" s="4" t="s">
        <v>721</v>
      </c>
      <c r="B212" s="7" t="s">
        <v>722</v>
      </c>
      <c r="C212" s="5">
        <v>267.10000000000002</v>
      </c>
      <c r="D212" s="61"/>
      <c r="E212" s="61"/>
      <c r="F212" s="62"/>
      <c r="G212" s="62"/>
      <c r="H212" s="62"/>
      <c r="I212" s="62"/>
      <c r="J212" s="62"/>
      <c r="K212" s="62"/>
      <c r="L212" s="62"/>
      <c r="M212" s="62"/>
      <c r="N212" s="62"/>
      <c r="O212" s="62"/>
      <c r="P212" s="62"/>
      <c r="Q212" s="62"/>
      <c r="R212" s="62"/>
      <c r="S212" s="62"/>
      <c r="T212" s="62"/>
    </row>
    <row r="213" spans="1:20" ht="20.100000000000001" customHeight="1" x14ac:dyDescent="0.25">
      <c r="A213" s="4" t="s">
        <v>160</v>
      </c>
      <c r="B213" s="7" t="s">
        <v>645</v>
      </c>
      <c r="C213" s="5">
        <v>268</v>
      </c>
      <c r="D213" s="64">
        <v>14</v>
      </c>
      <c r="E213" s="64"/>
      <c r="F213" s="64">
        <v>37</v>
      </c>
      <c r="G213" s="64">
        <v>38</v>
      </c>
      <c r="H213" s="64"/>
      <c r="I213" s="64"/>
      <c r="J213" s="64">
        <v>38</v>
      </c>
      <c r="K213" s="64"/>
      <c r="L213" s="64"/>
      <c r="M213" s="64">
        <v>13</v>
      </c>
      <c r="N213" s="64"/>
      <c r="O213" s="64">
        <v>4</v>
      </c>
      <c r="P213" s="64"/>
      <c r="Q213" s="64">
        <v>4</v>
      </c>
      <c r="R213" s="64"/>
      <c r="S213" s="64"/>
      <c r="T213" s="64"/>
    </row>
    <row r="214" spans="1:20" ht="20.100000000000001" customHeight="1" x14ac:dyDescent="0.25">
      <c r="A214" s="4" t="s">
        <v>159</v>
      </c>
      <c r="B214" s="5" t="s">
        <v>723</v>
      </c>
      <c r="C214" s="5">
        <v>269</v>
      </c>
      <c r="D214" s="61"/>
      <c r="E214" s="61"/>
      <c r="F214" s="62"/>
      <c r="G214" s="62"/>
      <c r="H214" s="62"/>
      <c r="I214" s="62"/>
      <c r="J214" s="62"/>
      <c r="K214" s="62"/>
      <c r="L214" s="62"/>
      <c r="M214" s="62"/>
      <c r="N214" s="62"/>
      <c r="O214" s="62"/>
      <c r="P214" s="62"/>
      <c r="Q214" s="62"/>
      <c r="R214" s="62"/>
      <c r="S214" s="62"/>
      <c r="T214" s="62"/>
    </row>
    <row r="215" spans="1:20" ht="20.100000000000001" customHeight="1" x14ac:dyDescent="0.25">
      <c r="A215" s="4" t="s">
        <v>158</v>
      </c>
      <c r="B215" s="7" t="s">
        <v>724</v>
      </c>
      <c r="C215" s="5">
        <v>269.10000000000002</v>
      </c>
      <c r="D215" s="62"/>
      <c r="E215" s="62"/>
      <c r="F215" s="62"/>
      <c r="G215" s="62"/>
      <c r="H215" s="62"/>
      <c r="I215" s="62"/>
      <c r="J215" s="62"/>
      <c r="K215" s="62"/>
      <c r="L215" s="62"/>
      <c r="M215" s="62"/>
      <c r="N215" s="62"/>
      <c r="O215" s="62"/>
      <c r="P215" s="62"/>
      <c r="Q215" s="62"/>
      <c r="R215" s="62"/>
      <c r="S215" s="62"/>
      <c r="T215" s="62"/>
    </row>
    <row r="216" spans="1:20" ht="20.100000000000001" customHeight="1" x14ac:dyDescent="0.25">
      <c r="A216" s="4" t="s">
        <v>157</v>
      </c>
      <c r="B216" s="7" t="s">
        <v>725</v>
      </c>
      <c r="C216" s="5">
        <v>270</v>
      </c>
      <c r="D216" s="61"/>
      <c r="E216" s="61"/>
      <c r="F216" s="62"/>
      <c r="G216" s="62"/>
      <c r="H216" s="62"/>
      <c r="I216" s="62"/>
      <c r="J216" s="62"/>
      <c r="K216" s="62"/>
      <c r="L216" s="62"/>
      <c r="M216" s="62"/>
      <c r="N216" s="62"/>
      <c r="O216" s="62"/>
      <c r="P216" s="62"/>
      <c r="Q216" s="62"/>
      <c r="R216" s="62"/>
      <c r="S216" s="62"/>
      <c r="T216" s="62"/>
    </row>
    <row r="217" spans="1:20" ht="20.100000000000001" customHeight="1" x14ac:dyDescent="0.25">
      <c r="A217" s="4" t="s">
        <v>156</v>
      </c>
      <c r="B217" s="7" t="s">
        <v>726</v>
      </c>
      <c r="C217" s="5">
        <v>272</v>
      </c>
      <c r="D217" s="61"/>
      <c r="E217" s="61"/>
      <c r="F217" s="62"/>
      <c r="G217" s="62"/>
      <c r="H217" s="62"/>
      <c r="I217" s="62"/>
      <c r="J217" s="62"/>
      <c r="K217" s="62"/>
      <c r="L217" s="62"/>
      <c r="M217" s="62"/>
      <c r="N217" s="62"/>
      <c r="O217" s="62"/>
      <c r="P217" s="62"/>
      <c r="Q217" s="62"/>
      <c r="R217" s="62"/>
      <c r="S217" s="62"/>
      <c r="T217" s="62"/>
    </row>
    <row r="218" spans="1:20" ht="20.100000000000001" customHeight="1" x14ac:dyDescent="0.25">
      <c r="A218" s="4" t="s">
        <v>155</v>
      </c>
      <c r="B218" s="7" t="s">
        <v>727</v>
      </c>
      <c r="C218" s="5">
        <v>273</v>
      </c>
      <c r="D218" s="61"/>
      <c r="E218" s="61"/>
      <c r="F218" s="62"/>
      <c r="G218" s="62"/>
      <c r="H218" s="62"/>
      <c r="I218" s="62"/>
      <c r="J218" s="62"/>
      <c r="K218" s="62"/>
      <c r="L218" s="62"/>
      <c r="M218" s="62"/>
      <c r="N218" s="62"/>
      <c r="O218" s="62"/>
      <c r="P218" s="62"/>
      <c r="Q218" s="62"/>
      <c r="R218" s="62"/>
      <c r="S218" s="62"/>
      <c r="T218" s="62"/>
    </row>
    <row r="219" spans="1:20" ht="20.100000000000001" customHeight="1" x14ac:dyDescent="0.25">
      <c r="A219" s="4" t="s">
        <v>154</v>
      </c>
      <c r="B219" s="7" t="s">
        <v>728</v>
      </c>
      <c r="C219" s="5">
        <v>274</v>
      </c>
      <c r="D219" s="61"/>
      <c r="E219" s="61"/>
      <c r="F219" s="62"/>
      <c r="G219" s="62"/>
      <c r="H219" s="62"/>
      <c r="I219" s="62"/>
      <c r="J219" s="62"/>
      <c r="K219" s="62"/>
      <c r="L219" s="62"/>
      <c r="M219" s="62"/>
      <c r="N219" s="62"/>
      <c r="O219" s="62"/>
      <c r="P219" s="62"/>
      <c r="Q219" s="62"/>
      <c r="R219" s="62"/>
      <c r="S219" s="62"/>
      <c r="T219" s="62"/>
    </row>
    <row r="220" spans="1:20" ht="20.100000000000001" customHeight="1" x14ac:dyDescent="0.25">
      <c r="A220" s="4" t="s">
        <v>153</v>
      </c>
      <c r="B220" s="7" t="s">
        <v>729</v>
      </c>
      <c r="C220" s="5">
        <v>275</v>
      </c>
      <c r="D220" s="61"/>
      <c r="E220" s="61"/>
      <c r="F220" s="62"/>
      <c r="G220" s="62"/>
      <c r="H220" s="62"/>
      <c r="I220" s="62"/>
      <c r="J220" s="62"/>
      <c r="K220" s="62"/>
      <c r="L220" s="62"/>
      <c r="M220" s="62"/>
      <c r="N220" s="62"/>
      <c r="O220" s="62"/>
      <c r="P220" s="62"/>
      <c r="Q220" s="62"/>
      <c r="R220" s="62"/>
      <c r="S220" s="62"/>
      <c r="T220" s="62"/>
    </row>
    <row r="221" spans="1:20" ht="20.100000000000001" customHeight="1" x14ac:dyDescent="0.25">
      <c r="A221" s="4" t="s">
        <v>152</v>
      </c>
      <c r="B221" s="7" t="s">
        <v>554</v>
      </c>
      <c r="C221" s="5">
        <v>276</v>
      </c>
      <c r="D221" s="61"/>
      <c r="E221" s="61"/>
      <c r="F221" s="62"/>
      <c r="G221" s="62"/>
      <c r="H221" s="62"/>
      <c r="I221" s="62"/>
      <c r="J221" s="62"/>
      <c r="K221" s="62"/>
      <c r="L221" s="62"/>
      <c r="M221" s="62"/>
      <c r="N221" s="62"/>
      <c r="O221" s="62"/>
      <c r="P221" s="62"/>
      <c r="Q221" s="62"/>
      <c r="R221" s="62"/>
      <c r="S221" s="62"/>
      <c r="T221" s="62"/>
    </row>
    <row r="222" spans="1:20" ht="20.100000000000001" customHeight="1" x14ac:dyDescent="0.25">
      <c r="A222" s="4" t="s">
        <v>151</v>
      </c>
      <c r="B222" s="7" t="s">
        <v>364</v>
      </c>
      <c r="C222" s="5">
        <v>277</v>
      </c>
      <c r="D222" s="61"/>
      <c r="E222" s="61"/>
      <c r="F222" s="62"/>
      <c r="G222" s="62"/>
      <c r="H222" s="62"/>
      <c r="I222" s="62"/>
      <c r="J222" s="62"/>
      <c r="K222" s="62"/>
      <c r="L222" s="62"/>
      <c r="M222" s="62"/>
      <c r="N222" s="62"/>
      <c r="O222" s="62"/>
      <c r="P222" s="62"/>
      <c r="Q222" s="62"/>
      <c r="R222" s="62"/>
      <c r="S222" s="62"/>
      <c r="T222" s="62"/>
    </row>
    <row r="223" spans="1:20" ht="20.100000000000001" customHeight="1" x14ac:dyDescent="0.25">
      <c r="A223" s="4" t="s">
        <v>150</v>
      </c>
      <c r="B223" s="7" t="s">
        <v>555</v>
      </c>
      <c r="C223" s="5">
        <v>278</v>
      </c>
      <c r="D223" s="61"/>
      <c r="E223" s="61"/>
      <c r="F223" s="62"/>
      <c r="G223" s="62"/>
      <c r="H223" s="62"/>
      <c r="I223" s="62"/>
      <c r="J223" s="62"/>
      <c r="K223" s="62"/>
      <c r="L223" s="62"/>
      <c r="M223" s="62"/>
      <c r="N223" s="62"/>
      <c r="O223" s="62"/>
      <c r="P223" s="62"/>
      <c r="Q223" s="62"/>
      <c r="R223" s="62"/>
      <c r="S223" s="62"/>
      <c r="T223" s="62"/>
    </row>
    <row r="224" spans="1:20" ht="20.100000000000001" customHeight="1" x14ac:dyDescent="0.25">
      <c r="A224" s="4" t="s">
        <v>149</v>
      </c>
      <c r="B224" s="7" t="s">
        <v>556</v>
      </c>
      <c r="C224" s="5">
        <v>279</v>
      </c>
      <c r="D224" s="61"/>
      <c r="E224" s="61"/>
      <c r="F224" s="62"/>
      <c r="G224" s="62"/>
      <c r="H224" s="62"/>
      <c r="I224" s="62"/>
      <c r="J224" s="62"/>
      <c r="K224" s="62"/>
      <c r="L224" s="62"/>
      <c r="M224" s="62"/>
      <c r="N224" s="62"/>
      <c r="O224" s="62"/>
      <c r="P224" s="62"/>
      <c r="Q224" s="62"/>
      <c r="R224" s="62"/>
      <c r="S224" s="62"/>
      <c r="T224" s="62"/>
    </row>
    <row r="225" spans="1:20" ht="20.100000000000001" customHeight="1" x14ac:dyDescent="0.25">
      <c r="A225" s="4" t="s">
        <v>148</v>
      </c>
      <c r="B225" s="7" t="s">
        <v>730</v>
      </c>
      <c r="C225" s="5">
        <v>280</v>
      </c>
      <c r="D225" s="61"/>
      <c r="E225" s="61"/>
      <c r="F225" s="62"/>
      <c r="G225" s="62"/>
      <c r="H225" s="62"/>
      <c r="I225" s="62"/>
      <c r="J225" s="62"/>
      <c r="K225" s="62"/>
      <c r="L225" s="62"/>
      <c r="M225" s="62"/>
      <c r="N225" s="62"/>
      <c r="O225" s="62"/>
      <c r="P225" s="62"/>
      <c r="Q225" s="62"/>
      <c r="R225" s="62"/>
      <c r="S225" s="62"/>
      <c r="T225" s="62"/>
    </row>
    <row r="226" spans="1:20" ht="20.100000000000001" customHeight="1" x14ac:dyDescent="0.25">
      <c r="A226" s="4" t="s">
        <v>731</v>
      </c>
      <c r="B226" s="7" t="s">
        <v>732</v>
      </c>
      <c r="C226" s="5">
        <v>280.10000000000002</v>
      </c>
      <c r="D226" s="61"/>
      <c r="E226" s="61"/>
      <c r="F226" s="62"/>
      <c r="G226" s="62"/>
      <c r="H226" s="62"/>
      <c r="I226" s="62"/>
      <c r="J226" s="62"/>
      <c r="K226" s="62"/>
      <c r="L226" s="62"/>
      <c r="M226" s="62"/>
      <c r="N226" s="62"/>
      <c r="O226" s="62"/>
      <c r="P226" s="62"/>
      <c r="Q226" s="62"/>
      <c r="R226" s="62"/>
      <c r="S226" s="62"/>
      <c r="T226" s="62"/>
    </row>
    <row r="227" spans="1:20" ht="20.100000000000001" customHeight="1" x14ac:dyDescent="0.25">
      <c r="A227" s="4" t="s">
        <v>147</v>
      </c>
      <c r="B227" s="7" t="s">
        <v>403</v>
      </c>
      <c r="C227" s="5"/>
      <c r="D227" s="61"/>
      <c r="E227" s="61"/>
      <c r="F227" s="62"/>
      <c r="G227" s="62"/>
      <c r="H227" s="62"/>
      <c r="I227" s="62"/>
      <c r="J227" s="62"/>
      <c r="K227" s="62"/>
      <c r="L227" s="62"/>
      <c r="M227" s="62"/>
      <c r="N227" s="62"/>
      <c r="O227" s="62"/>
      <c r="P227" s="62"/>
      <c r="Q227" s="62"/>
      <c r="R227" s="62"/>
      <c r="S227" s="62"/>
      <c r="T227" s="62"/>
    </row>
    <row r="228" spans="1:20" ht="20.100000000000001" customHeight="1" x14ac:dyDescent="0.25">
      <c r="A228" s="8" t="s">
        <v>146</v>
      </c>
      <c r="B228" s="12" t="s">
        <v>448</v>
      </c>
      <c r="C228" s="5"/>
      <c r="D228" s="65">
        <f t="shared" ref="D228:T228" si="11">SUM(D229:D247)</f>
        <v>0</v>
      </c>
      <c r="E228" s="65">
        <f t="shared" si="11"/>
        <v>0</v>
      </c>
      <c r="F228" s="65">
        <f t="shared" si="11"/>
        <v>0</v>
      </c>
      <c r="G228" s="65">
        <f t="shared" si="11"/>
        <v>0</v>
      </c>
      <c r="H228" s="65">
        <f t="shared" si="11"/>
        <v>0</v>
      </c>
      <c r="I228" s="65">
        <f t="shared" si="11"/>
        <v>0</v>
      </c>
      <c r="J228" s="65">
        <f t="shared" si="11"/>
        <v>0</v>
      </c>
      <c r="K228" s="65">
        <f t="shared" si="11"/>
        <v>0</v>
      </c>
      <c r="L228" s="65">
        <f t="shared" si="11"/>
        <v>0</v>
      </c>
      <c r="M228" s="65">
        <f t="shared" si="11"/>
        <v>0</v>
      </c>
      <c r="N228" s="65">
        <f t="shared" si="11"/>
        <v>0</v>
      </c>
      <c r="O228" s="65">
        <f t="shared" si="11"/>
        <v>0</v>
      </c>
      <c r="P228" s="65">
        <f t="shared" si="11"/>
        <v>0</v>
      </c>
      <c r="Q228" s="65">
        <f t="shared" si="11"/>
        <v>0</v>
      </c>
      <c r="R228" s="65">
        <f t="shared" si="11"/>
        <v>0</v>
      </c>
      <c r="S228" s="65">
        <f t="shared" si="11"/>
        <v>0</v>
      </c>
      <c r="T228" s="65">
        <f t="shared" si="11"/>
        <v>0</v>
      </c>
    </row>
    <row r="229" spans="1:20" ht="20.100000000000001" customHeight="1" x14ac:dyDescent="0.25">
      <c r="A229" s="4" t="s">
        <v>145</v>
      </c>
      <c r="B229" s="7" t="s">
        <v>557</v>
      </c>
      <c r="C229" s="5">
        <v>281</v>
      </c>
      <c r="D229" s="61"/>
      <c r="E229" s="61"/>
      <c r="F229" s="62"/>
      <c r="G229" s="62"/>
      <c r="H229" s="62"/>
      <c r="I229" s="62"/>
      <c r="J229" s="62"/>
      <c r="K229" s="62"/>
      <c r="L229" s="62"/>
      <c r="M229" s="62"/>
      <c r="N229" s="62"/>
      <c r="O229" s="62"/>
      <c r="P229" s="62"/>
      <c r="Q229" s="62"/>
      <c r="R229" s="62"/>
      <c r="S229" s="62"/>
      <c r="T229" s="62"/>
    </row>
    <row r="230" spans="1:20" ht="20.100000000000001" customHeight="1" x14ac:dyDescent="0.25">
      <c r="A230" s="4" t="s">
        <v>144</v>
      </c>
      <c r="B230" s="7" t="s">
        <v>558</v>
      </c>
      <c r="C230" s="6">
        <v>282</v>
      </c>
      <c r="D230" s="62"/>
      <c r="E230" s="62"/>
      <c r="F230" s="62"/>
      <c r="G230" s="62"/>
      <c r="H230" s="62"/>
      <c r="I230" s="62"/>
      <c r="J230" s="62"/>
      <c r="K230" s="62"/>
      <c r="L230" s="62"/>
      <c r="M230" s="62"/>
      <c r="N230" s="62"/>
      <c r="O230" s="62"/>
      <c r="P230" s="62"/>
      <c r="Q230" s="62"/>
      <c r="R230" s="62"/>
      <c r="S230" s="62"/>
      <c r="T230" s="62"/>
    </row>
    <row r="231" spans="1:20" ht="20.100000000000001" customHeight="1" x14ac:dyDescent="0.25">
      <c r="A231" s="4" t="s">
        <v>143</v>
      </c>
      <c r="B231" s="5" t="s">
        <v>559</v>
      </c>
      <c r="C231" s="5">
        <v>283</v>
      </c>
      <c r="D231" s="61"/>
      <c r="E231" s="61"/>
      <c r="F231" s="62"/>
      <c r="G231" s="62"/>
      <c r="H231" s="62"/>
      <c r="I231" s="62"/>
      <c r="J231" s="62"/>
      <c r="K231" s="62"/>
      <c r="L231" s="62"/>
      <c r="M231" s="62"/>
      <c r="N231" s="62"/>
      <c r="O231" s="62"/>
      <c r="P231" s="62"/>
      <c r="Q231" s="62"/>
      <c r="R231" s="62"/>
      <c r="S231" s="62"/>
      <c r="T231" s="62"/>
    </row>
    <row r="232" spans="1:20" ht="20.100000000000001" customHeight="1" x14ac:dyDescent="0.25">
      <c r="A232" s="4" t="s">
        <v>142</v>
      </c>
      <c r="B232" s="7" t="s">
        <v>560</v>
      </c>
      <c r="C232" s="5">
        <v>284</v>
      </c>
      <c r="D232" s="61"/>
      <c r="E232" s="61"/>
      <c r="F232" s="62"/>
      <c r="G232" s="62"/>
      <c r="H232" s="62"/>
      <c r="I232" s="62"/>
      <c r="J232" s="62"/>
      <c r="K232" s="62"/>
      <c r="L232" s="62"/>
      <c r="M232" s="62"/>
      <c r="N232" s="62"/>
      <c r="O232" s="62"/>
      <c r="P232" s="62"/>
      <c r="Q232" s="62"/>
      <c r="R232" s="62"/>
      <c r="S232" s="62"/>
      <c r="T232" s="62"/>
    </row>
    <row r="233" spans="1:20" ht="20.100000000000001" customHeight="1" x14ac:dyDescent="0.25">
      <c r="A233" s="4" t="s">
        <v>141</v>
      </c>
      <c r="B233" s="7" t="s">
        <v>561</v>
      </c>
      <c r="C233" s="5">
        <v>285</v>
      </c>
      <c r="D233" s="64"/>
      <c r="E233" s="64"/>
      <c r="F233" s="64"/>
      <c r="G233" s="64"/>
      <c r="H233" s="64"/>
      <c r="I233" s="64"/>
      <c r="J233" s="64"/>
      <c r="K233" s="64"/>
      <c r="L233" s="64"/>
      <c r="M233" s="64"/>
      <c r="N233" s="64"/>
      <c r="O233" s="64"/>
      <c r="P233" s="64"/>
      <c r="Q233" s="64"/>
      <c r="R233" s="64"/>
      <c r="S233" s="64"/>
      <c r="T233" s="64"/>
    </row>
    <row r="234" spans="1:20" ht="20.100000000000001" customHeight="1" x14ac:dyDescent="0.25">
      <c r="A234" s="4" t="s">
        <v>140</v>
      </c>
      <c r="B234" s="7" t="s">
        <v>562</v>
      </c>
      <c r="C234" s="5">
        <v>286</v>
      </c>
      <c r="D234" s="61"/>
      <c r="E234" s="61"/>
      <c r="F234" s="62"/>
      <c r="G234" s="62"/>
      <c r="H234" s="62"/>
      <c r="I234" s="62"/>
      <c r="J234" s="62"/>
      <c r="K234" s="62"/>
      <c r="L234" s="62"/>
      <c r="M234" s="62"/>
      <c r="N234" s="62"/>
      <c r="O234" s="62"/>
      <c r="P234" s="62"/>
      <c r="Q234" s="62"/>
      <c r="R234" s="62"/>
      <c r="S234" s="62"/>
      <c r="T234" s="62"/>
    </row>
    <row r="235" spans="1:20" ht="20.100000000000001" customHeight="1" x14ac:dyDescent="0.25">
      <c r="A235" s="4" t="s">
        <v>139</v>
      </c>
      <c r="B235" s="7" t="s">
        <v>365</v>
      </c>
      <c r="C235" s="5">
        <v>287</v>
      </c>
      <c r="D235" s="61"/>
      <c r="E235" s="61"/>
      <c r="F235" s="62"/>
      <c r="G235" s="62"/>
      <c r="H235" s="62"/>
      <c r="I235" s="62"/>
      <c r="J235" s="62"/>
      <c r="K235" s="62"/>
      <c r="L235" s="62"/>
      <c r="M235" s="62"/>
      <c r="N235" s="62"/>
      <c r="O235" s="62"/>
      <c r="P235" s="62"/>
      <c r="Q235" s="62"/>
      <c r="R235" s="62"/>
      <c r="S235" s="62"/>
      <c r="T235" s="62"/>
    </row>
    <row r="236" spans="1:20" ht="20.100000000000001" customHeight="1" x14ac:dyDescent="0.25">
      <c r="A236" s="4" t="s">
        <v>138</v>
      </c>
      <c r="B236" s="7" t="s">
        <v>366</v>
      </c>
      <c r="C236" s="5">
        <v>288</v>
      </c>
      <c r="D236" s="61"/>
      <c r="E236" s="61"/>
      <c r="F236" s="62"/>
      <c r="G236" s="62"/>
      <c r="H236" s="62"/>
      <c r="I236" s="62"/>
      <c r="J236" s="62"/>
      <c r="K236" s="62"/>
      <c r="L236" s="62"/>
      <c r="M236" s="62"/>
      <c r="N236" s="62"/>
      <c r="O236" s="62"/>
      <c r="P236" s="62"/>
      <c r="Q236" s="62"/>
      <c r="R236" s="62"/>
      <c r="S236" s="62"/>
      <c r="T236" s="62"/>
    </row>
    <row r="237" spans="1:20" ht="20.100000000000001" customHeight="1" x14ac:dyDescent="0.25">
      <c r="A237" s="4" t="s">
        <v>137</v>
      </c>
      <c r="B237" s="7" t="s">
        <v>646</v>
      </c>
      <c r="C237" s="5">
        <v>289</v>
      </c>
      <c r="D237" s="61"/>
      <c r="E237" s="61"/>
      <c r="F237" s="62"/>
      <c r="G237" s="62"/>
      <c r="H237" s="62"/>
      <c r="I237" s="62"/>
      <c r="J237" s="62"/>
      <c r="K237" s="62"/>
      <c r="L237" s="62"/>
      <c r="M237" s="62"/>
      <c r="N237" s="62"/>
      <c r="O237" s="62"/>
      <c r="P237" s="62"/>
      <c r="Q237" s="62"/>
      <c r="R237" s="62"/>
      <c r="S237" s="62"/>
      <c r="T237" s="62"/>
    </row>
    <row r="238" spans="1:20" ht="20.100000000000001" customHeight="1" x14ac:dyDescent="0.25">
      <c r="A238" s="4" t="s">
        <v>136</v>
      </c>
      <c r="B238" s="7" t="s">
        <v>496</v>
      </c>
      <c r="C238" s="5">
        <v>290</v>
      </c>
      <c r="D238" s="61"/>
      <c r="E238" s="61"/>
      <c r="F238" s="62"/>
      <c r="G238" s="62"/>
      <c r="H238" s="62"/>
      <c r="I238" s="62"/>
      <c r="J238" s="62"/>
      <c r="K238" s="62"/>
      <c r="L238" s="62"/>
      <c r="M238" s="62"/>
      <c r="N238" s="62"/>
      <c r="O238" s="62"/>
      <c r="P238" s="62"/>
      <c r="Q238" s="62"/>
      <c r="R238" s="62"/>
      <c r="S238" s="62"/>
      <c r="T238" s="62"/>
    </row>
    <row r="239" spans="1:20" ht="20.100000000000001" customHeight="1" x14ac:dyDescent="0.25">
      <c r="A239" s="4" t="s">
        <v>135</v>
      </c>
      <c r="B239" s="7" t="s">
        <v>647</v>
      </c>
      <c r="C239" s="5">
        <v>291</v>
      </c>
      <c r="D239" s="61"/>
      <c r="E239" s="61"/>
      <c r="F239" s="62"/>
      <c r="G239" s="62"/>
      <c r="H239" s="62"/>
      <c r="I239" s="62"/>
      <c r="J239" s="62"/>
      <c r="K239" s="62"/>
      <c r="L239" s="62"/>
      <c r="M239" s="62"/>
      <c r="N239" s="62"/>
      <c r="O239" s="62"/>
      <c r="P239" s="62"/>
      <c r="Q239" s="62"/>
      <c r="R239" s="62"/>
      <c r="S239" s="62"/>
      <c r="T239" s="62"/>
    </row>
    <row r="240" spans="1:20" ht="20.100000000000001" customHeight="1" x14ac:dyDescent="0.25">
      <c r="A240" s="4" t="s">
        <v>134</v>
      </c>
      <c r="B240" s="7" t="s">
        <v>648</v>
      </c>
      <c r="C240" s="5">
        <v>292</v>
      </c>
      <c r="D240" s="61"/>
      <c r="E240" s="61"/>
      <c r="F240" s="62"/>
      <c r="G240" s="62"/>
      <c r="H240" s="62"/>
      <c r="I240" s="62"/>
      <c r="J240" s="62"/>
      <c r="K240" s="62"/>
      <c r="L240" s="62"/>
      <c r="M240" s="62"/>
      <c r="N240" s="62"/>
      <c r="O240" s="62"/>
      <c r="P240" s="62"/>
      <c r="Q240" s="62"/>
      <c r="R240" s="62"/>
      <c r="S240" s="62"/>
      <c r="T240" s="62"/>
    </row>
    <row r="241" spans="1:20" ht="20.100000000000001" customHeight="1" x14ac:dyDescent="0.25">
      <c r="A241" s="4" t="s">
        <v>133</v>
      </c>
      <c r="B241" s="7" t="s">
        <v>449</v>
      </c>
      <c r="C241" s="5">
        <v>293</v>
      </c>
      <c r="D241" s="61"/>
      <c r="E241" s="61"/>
      <c r="F241" s="62"/>
      <c r="G241" s="62"/>
      <c r="H241" s="62"/>
      <c r="I241" s="62"/>
      <c r="J241" s="62"/>
      <c r="K241" s="62"/>
      <c r="L241" s="62"/>
      <c r="M241" s="62"/>
      <c r="N241" s="62"/>
      <c r="O241" s="62"/>
      <c r="P241" s="62"/>
      <c r="Q241" s="62"/>
      <c r="R241" s="62"/>
      <c r="S241" s="62"/>
      <c r="T241" s="62"/>
    </row>
    <row r="242" spans="1:20" ht="20.100000000000001" customHeight="1" x14ac:dyDescent="0.25">
      <c r="A242" s="4" t="s">
        <v>132</v>
      </c>
      <c r="B242" s="7" t="s">
        <v>649</v>
      </c>
      <c r="C242" s="5">
        <v>294</v>
      </c>
      <c r="D242" s="61"/>
      <c r="E242" s="61"/>
      <c r="F242" s="62"/>
      <c r="G242" s="62"/>
      <c r="H242" s="62"/>
      <c r="I242" s="62"/>
      <c r="J242" s="62"/>
      <c r="K242" s="62"/>
      <c r="L242" s="62"/>
      <c r="M242" s="62"/>
      <c r="N242" s="62"/>
      <c r="O242" s="62"/>
      <c r="P242" s="62"/>
      <c r="Q242" s="62"/>
      <c r="R242" s="62"/>
      <c r="S242" s="62"/>
      <c r="T242" s="62"/>
    </row>
    <row r="243" spans="1:20" ht="20.100000000000001" customHeight="1" x14ac:dyDescent="0.25">
      <c r="A243" s="4" t="s">
        <v>131</v>
      </c>
      <c r="B243" s="7" t="s">
        <v>650</v>
      </c>
      <c r="C243" s="5">
        <v>295</v>
      </c>
      <c r="D243" s="61"/>
      <c r="E243" s="61"/>
      <c r="F243" s="62"/>
      <c r="G243" s="62"/>
      <c r="H243" s="62"/>
      <c r="I243" s="62"/>
      <c r="J243" s="62"/>
      <c r="K243" s="62"/>
      <c r="L243" s="62"/>
      <c r="M243" s="62"/>
      <c r="N243" s="62"/>
      <c r="O243" s="62"/>
      <c r="P243" s="62"/>
      <c r="Q243" s="62"/>
      <c r="R243" s="62"/>
      <c r="S243" s="62"/>
      <c r="T243" s="62"/>
    </row>
    <row r="244" spans="1:20" ht="20.100000000000001" customHeight="1" x14ac:dyDescent="0.25">
      <c r="A244" s="4" t="s">
        <v>130</v>
      </c>
      <c r="B244" s="7" t="s">
        <v>651</v>
      </c>
      <c r="C244" s="5">
        <v>296</v>
      </c>
      <c r="D244" s="61"/>
      <c r="E244" s="61"/>
      <c r="F244" s="62"/>
      <c r="G244" s="62"/>
      <c r="H244" s="62"/>
      <c r="I244" s="62"/>
      <c r="J244" s="62"/>
      <c r="K244" s="62"/>
      <c r="L244" s="62"/>
      <c r="M244" s="62"/>
      <c r="N244" s="62"/>
      <c r="O244" s="62"/>
      <c r="P244" s="62"/>
      <c r="Q244" s="62"/>
      <c r="R244" s="62"/>
      <c r="S244" s="62"/>
      <c r="T244" s="62"/>
    </row>
    <row r="245" spans="1:20" ht="20.100000000000001" customHeight="1" x14ac:dyDescent="0.25">
      <c r="A245" s="4" t="s">
        <v>129</v>
      </c>
      <c r="B245" s="7" t="s">
        <v>376</v>
      </c>
      <c r="C245" s="6">
        <v>297</v>
      </c>
      <c r="D245" s="61"/>
      <c r="E245" s="61"/>
      <c r="F245" s="62"/>
      <c r="G245" s="62"/>
      <c r="H245" s="62"/>
      <c r="I245" s="62"/>
      <c r="J245" s="62"/>
      <c r="K245" s="62"/>
      <c r="L245" s="62"/>
      <c r="M245" s="62"/>
      <c r="N245" s="62"/>
      <c r="O245" s="62"/>
      <c r="P245" s="62"/>
      <c r="Q245" s="62"/>
      <c r="R245" s="62"/>
      <c r="S245" s="62"/>
      <c r="T245" s="62"/>
    </row>
    <row r="246" spans="1:20" ht="20.100000000000001" customHeight="1" x14ac:dyDescent="0.25">
      <c r="A246" s="4" t="s">
        <v>128</v>
      </c>
      <c r="B246" s="7" t="s">
        <v>563</v>
      </c>
      <c r="C246" s="5">
        <v>298</v>
      </c>
      <c r="D246" s="61"/>
      <c r="E246" s="61"/>
      <c r="F246" s="62"/>
      <c r="G246" s="62"/>
      <c r="H246" s="62"/>
      <c r="I246" s="62"/>
      <c r="J246" s="62"/>
      <c r="K246" s="62"/>
      <c r="L246" s="62"/>
      <c r="M246" s="62"/>
      <c r="N246" s="62"/>
      <c r="O246" s="62"/>
      <c r="P246" s="62"/>
      <c r="Q246" s="62"/>
      <c r="R246" s="62"/>
      <c r="S246" s="62"/>
      <c r="T246" s="62"/>
    </row>
    <row r="247" spans="1:20" ht="20.100000000000001" customHeight="1" x14ac:dyDescent="0.25">
      <c r="A247" s="4" t="s">
        <v>127</v>
      </c>
      <c r="B247" s="7" t="s">
        <v>403</v>
      </c>
      <c r="C247" s="5"/>
      <c r="D247" s="64"/>
      <c r="E247" s="64"/>
      <c r="F247" s="64"/>
      <c r="G247" s="64"/>
      <c r="H247" s="64"/>
      <c r="I247" s="64"/>
      <c r="J247" s="64"/>
      <c r="K247" s="64"/>
      <c r="L247" s="64"/>
      <c r="M247" s="64"/>
      <c r="N247" s="64"/>
      <c r="O247" s="64"/>
      <c r="P247" s="64"/>
      <c r="Q247" s="64"/>
      <c r="R247" s="64"/>
      <c r="S247" s="64"/>
      <c r="T247" s="64"/>
    </row>
    <row r="248" spans="1:20" ht="20.100000000000001" customHeight="1" x14ac:dyDescent="0.25">
      <c r="A248" s="4" t="s">
        <v>126</v>
      </c>
      <c r="B248" s="12" t="s">
        <v>564</v>
      </c>
      <c r="C248" s="5"/>
      <c r="D248" s="65">
        <f t="shared" ref="D248:T248" si="12">SUM(D249:D261)</f>
        <v>0</v>
      </c>
      <c r="E248" s="65">
        <f t="shared" si="12"/>
        <v>0</v>
      </c>
      <c r="F248" s="65">
        <f t="shared" si="12"/>
        <v>0</v>
      </c>
      <c r="G248" s="65">
        <f t="shared" si="12"/>
        <v>0</v>
      </c>
      <c r="H248" s="65">
        <f t="shared" si="12"/>
        <v>0</v>
      </c>
      <c r="I248" s="65">
        <f t="shared" si="12"/>
        <v>0</v>
      </c>
      <c r="J248" s="65">
        <f t="shared" si="12"/>
        <v>0</v>
      </c>
      <c r="K248" s="65">
        <f t="shared" si="12"/>
        <v>0</v>
      </c>
      <c r="L248" s="65">
        <f t="shared" si="12"/>
        <v>0</v>
      </c>
      <c r="M248" s="65">
        <f t="shared" si="12"/>
        <v>0</v>
      </c>
      <c r="N248" s="65">
        <f t="shared" si="12"/>
        <v>0</v>
      </c>
      <c r="O248" s="65">
        <f t="shared" si="12"/>
        <v>0</v>
      </c>
      <c r="P248" s="65">
        <f t="shared" si="12"/>
        <v>0</v>
      </c>
      <c r="Q248" s="65">
        <f t="shared" si="12"/>
        <v>0</v>
      </c>
      <c r="R248" s="65">
        <f t="shared" si="12"/>
        <v>0</v>
      </c>
      <c r="S248" s="65">
        <f t="shared" si="12"/>
        <v>0</v>
      </c>
      <c r="T248" s="65">
        <f t="shared" si="12"/>
        <v>0</v>
      </c>
    </row>
    <row r="249" spans="1:20" ht="20.100000000000001" customHeight="1" x14ac:dyDescent="0.25">
      <c r="A249" s="4" t="s">
        <v>125</v>
      </c>
      <c r="B249" s="5" t="s">
        <v>450</v>
      </c>
      <c r="C249" s="5">
        <v>299</v>
      </c>
      <c r="D249" s="62"/>
      <c r="E249" s="62"/>
      <c r="F249" s="62"/>
      <c r="G249" s="62"/>
      <c r="H249" s="62"/>
      <c r="I249" s="62"/>
      <c r="J249" s="62"/>
      <c r="K249" s="62"/>
      <c r="L249" s="62"/>
      <c r="M249" s="62"/>
      <c r="N249" s="62"/>
      <c r="O249" s="62"/>
      <c r="P249" s="62"/>
      <c r="Q249" s="62"/>
      <c r="R249" s="62"/>
      <c r="S249" s="62"/>
      <c r="T249" s="62"/>
    </row>
    <row r="250" spans="1:20" ht="20.100000000000001" customHeight="1" x14ac:dyDescent="0.25">
      <c r="A250" s="4" t="s">
        <v>124</v>
      </c>
      <c r="B250" s="5" t="s">
        <v>733</v>
      </c>
      <c r="C250" s="5">
        <v>300</v>
      </c>
      <c r="D250" s="61"/>
      <c r="E250" s="61"/>
      <c r="F250" s="62"/>
      <c r="G250" s="62"/>
      <c r="H250" s="62"/>
      <c r="I250" s="62"/>
      <c r="J250" s="62"/>
      <c r="K250" s="62"/>
      <c r="L250" s="62"/>
      <c r="M250" s="62"/>
      <c r="N250" s="62"/>
      <c r="O250" s="62"/>
      <c r="P250" s="62"/>
      <c r="Q250" s="62"/>
      <c r="R250" s="62"/>
      <c r="S250" s="62"/>
      <c r="T250" s="62"/>
    </row>
    <row r="251" spans="1:20" ht="20.100000000000001" customHeight="1" x14ac:dyDescent="0.25">
      <c r="A251" s="4" t="s">
        <v>123</v>
      </c>
      <c r="B251" s="7" t="s">
        <v>367</v>
      </c>
      <c r="C251" s="5">
        <v>300.10000000000002</v>
      </c>
      <c r="D251" s="61"/>
      <c r="E251" s="61"/>
      <c r="F251" s="62"/>
      <c r="G251" s="62"/>
      <c r="H251" s="62"/>
      <c r="I251" s="62"/>
      <c r="J251" s="62"/>
      <c r="K251" s="62"/>
      <c r="L251" s="62"/>
      <c r="M251" s="62"/>
      <c r="N251" s="62"/>
      <c r="O251" s="62"/>
      <c r="P251" s="62"/>
      <c r="Q251" s="62"/>
      <c r="R251" s="62"/>
      <c r="S251" s="62"/>
      <c r="T251" s="62"/>
    </row>
    <row r="252" spans="1:20" ht="20.100000000000001" customHeight="1" x14ac:dyDescent="0.25">
      <c r="A252" s="4" t="s">
        <v>122</v>
      </c>
      <c r="B252" s="7" t="s">
        <v>565</v>
      </c>
      <c r="C252" s="5">
        <v>300.2</v>
      </c>
      <c r="D252" s="61"/>
      <c r="E252" s="61"/>
      <c r="F252" s="62"/>
      <c r="G252" s="62"/>
      <c r="H252" s="62"/>
      <c r="I252" s="62"/>
      <c r="J252" s="62"/>
      <c r="K252" s="62"/>
      <c r="L252" s="62"/>
      <c r="M252" s="62"/>
      <c r="N252" s="62"/>
      <c r="O252" s="62"/>
      <c r="P252" s="62"/>
      <c r="Q252" s="62"/>
      <c r="R252" s="62"/>
      <c r="S252" s="62"/>
      <c r="T252" s="62"/>
    </row>
    <row r="253" spans="1:20" ht="20.100000000000001" customHeight="1" x14ac:dyDescent="0.25">
      <c r="A253" s="4" t="s">
        <v>121</v>
      </c>
      <c r="B253" s="7" t="s">
        <v>734</v>
      </c>
      <c r="C253" s="5">
        <v>301</v>
      </c>
      <c r="D253" s="61"/>
      <c r="E253" s="61"/>
      <c r="F253" s="62"/>
      <c r="G253" s="62"/>
      <c r="H253" s="62"/>
      <c r="I253" s="62"/>
      <c r="J253" s="62"/>
      <c r="K253" s="62"/>
      <c r="L253" s="62"/>
      <c r="M253" s="62"/>
      <c r="N253" s="62"/>
      <c r="O253" s="62"/>
      <c r="P253" s="62"/>
      <c r="Q253" s="62"/>
      <c r="R253" s="62"/>
      <c r="S253" s="62"/>
      <c r="T253" s="62"/>
    </row>
    <row r="254" spans="1:20" ht="20.100000000000001" customHeight="1" x14ac:dyDescent="0.25">
      <c r="A254" s="4" t="s">
        <v>120</v>
      </c>
      <c r="B254" s="7" t="s">
        <v>451</v>
      </c>
      <c r="C254" s="5">
        <v>301.10000000000002</v>
      </c>
      <c r="D254" s="62"/>
      <c r="E254" s="62"/>
      <c r="F254" s="62"/>
      <c r="G254" s="62"/>
      <c r="H254" s="62"/>
      <c r="I254" s="62"/>
      <c r="J254" s="62"/>
      <c r="K254" s="62"/>
      <c r="L254" s="62"/>
      <c r="M254" s="62"/>
      <c r="N254" s="62"/>
      <c r="O254" s="62"/>
      <c r="P254" s="62"/>
      <c r="Q254" s="62"/>
      <c r="R254" s="62"/>
      <c r="S254" s="62"/>
      <c r="T254" s="62"/>
    </row>
    <row r="255" spans="1:20" ht="20.100000000000001" customHeight="1" x14ac:dyDescent="0.25">
      <c r="A255" s="4" t="s">
        <v>119</v>
      </c>
      <c r="B255" s="5" t="s">
        <v>452</v>
      </c>
      <c r="C255" s="5">
        <v>302</v>
      </c>
      <c r="D255" s="62"/>
      <c r="E255" s="62"/>
      <c r="F255" s="62"/>
      <c r="G255" s="62"/>
      <c r="H255" s="62"/>
      <c r="I255" s="62"/>
      <c r="J255" s="62"/>
      <c r="K255" s="62"/>
      <c r="L255" s="62"/>
      <c r="M255" s="62"/>
      <c r="N255" s="62"/>
      <c r="O255" s="62"/>
      <c r="P255" s="62"/>
      <c r="Q255" s="62"/>
      <c r="R255" s="62"/>
      <c r="S255" s="62"/>
      <c r="T255" s="62"/>
    </row>
    <row r="256" spans="1:20" ht="20.100000000000001" customHeight="1" x14ac:dyDescent="0.25">
      <c r="A256" s="4" t="s">
        <v>118</v>
      </c>
      <c r="B256" s="5" t="s">
        <v>368</v>
      </c>
      <c r="C256" s="5">
        <v>303</v>
      </c>
      <c r="D256" s="61"/>
      <c r="E256" s="61"/>
      <c r="F256" s="62"/>
      <c r="G256" s="62"/>
      <c r="H256" s="62"/>
      <c r="I256" s="62"/>
      <c r="J256" s="62"/>
      <c r="K256" s="62"/>
      <c r="L256" s="62"/>
      <c r="M256" s="62"/>
      <c r="N256" s="62"/>
      <c r="O256" s="62"/>
      <c r="P256" s="62"/>
      <c r="Q256" s="62"/>
      <c r="R256" s="62"/>
      <c r="S256" s="62"/>
      <c r="T256" s="62"/>
    </row>
    <row r="257" spans="1:20" ht="20.100000000000001" customHeight="1" x14ac:dyDescent="0.25">
      <c r="A257" s="4" t="s">
        <v>117</v>
      </c>
      <c r="B257" s="5" t="s">
        <v>453</v>
      </c>
      <c r="C257" s="5">
        <v>304</v>
      </c>
      <c r="D257" s="61"/>
      <c r="E257" s="61"/>
      <c r="F257" s="62"/>
      <c r="G257" s="62"/>
      <c r="H257" s="62"/>
      <c r="I257" s="62"/>
      <c r="J257" s="62"/>
      <c r="K257" s="62"/>
      <c r="L257" s="62"/>
      <c r="M257" s="62"/>
      <c r="N257" s="62"/>
      <c r="O257" s="62"/>
      <c r="P257" s="62"/>
      <c r="Q257" s="62"/>
      <c r="R257" s="62"/>
      <c r="S257" s="62"/>
      <c r="T257" s="62"/>
    </row>
    <row r="258" spans="1:20" ht="20.100000000000001" customHeight="1" x14ac:dyDescent="0.25">
      <c r="A258" s="4" t="s">
        <v>116</v>
      </c>
      <c r="B258" s="5" t="s">
        <v>566</v>
      </c>
      <c r="C258" s="5">
        <v>305</v>
      </c>
      <c r="D258" s="61"/>
      <c r="E258" s="61"/>
      <c r="F258" s="62"/>
      <c r="G258" s="62"/>
      <c r="H258" s="62"/>
      <c r="I258" s="62"/>
      <c r="J258" s="62"/>
      <c r="K258" s="62"/>
      <c r="L258" s="62"/>
      <c r="M258" s="62"/>
      <c r="N258" s="62"/>
      <c r="O258" s="62"/>
      <c r="P258" s="62"/>
      <c r="Q258" s="62"/>
      <c r="R258" s="62"/>
      <c r="S258" s="62"/>
      <c r="T258" s="62"/>
    </row>
    <row r="259" spans="1:20" ht="20.100000000000001" customHeight="1" x14ac:dyDescent="0.25">
      <c r="A259" s="4" t="s">
        <v>115</v>
      </c>
      <c r="B259" s="7" t="s">
        <v>567</v>
      </c>
      <c r="C259" s="5">
        <v>306</v>
      </c>
      <c r="D259" s="61"/>
      <c r="E259" s="61"/>
      <c r="F259" s="62"/>
      <c r="G259" s="62"/>
      <c r="H259" s="62"/>
      <c r="I259" s="62"/>
      <c r="J259" s="62"/>
      <c r="K259" s="62"/>
      <c r="L259" s="62"/>
      <c r="M259" s="62"/>
      <c r="N259" s="62"/>
      <c r="O259" s="62"/>
      <c r="P259" s="62"/>
      <c r="Q259" s="62"/>
      <c r="R259" s="62"/>
      <c r="S259" s="62"/>
      <c r="T259" s="62"/>
    </row>
    <row r="260" spans="1:20" ht="20.100000000000001" customHeight="1" x14ac:dyDescent="0.25">
      <c r="A260" s="4" t="s">
        <v>114</v>
      </c>
      <c r="B260" s="7" t="s">
        <v>568</v>
      </c>
      <c r="C260" s="5">
        <v>307</v>
      </c>
      <c r="D260" s="61"/>
      <c r="E260" s="61"/>
      <c r="F260" s="62"/>
      <c r="G260" s="62"/>
      <c r="H260" s="62"/>
      <c r="I260" s="62"/>
      <c r="J260" s="62"/>
      <c r="K260" s="62"/>
      <c r="L260" s="62"/>
      <c r="M260" s="62"/>
      <c r="N260" s="62"/>
      <c r="O260" s="62"/>
      <c r="P260" s="62"/>
      <c r="Q260" s="62"/>
      <c r="R260" s="62"/>
      <c r="S260" s="62"/>
      <c r="T260" s="62"/>
    </row>
    <row r="261" spans="1:20" ht="20.100000000000001" customHeight="1" x14ac:dyDescent="0.25">
      <c r="A261" s="4" t="s">
        <v>113</v>
      </c>
      <c r="B261" s="7" t="s">
        <v>403</v>
      </c>
      <c r="C261" s="5"/>
      <c r="D261" s="61"/>
      <c r="E261" s="61"/>
      <c r="F261" s="62"/>
      <c r="G261" s="62"/>
      <c r="H261" s="62"/>
      <c r="I261" s="62"/>
      <c r="J261" s="62"/>
      <c r="K261" s="62"/>
      <c r="L261" s="62"/>
      <c r="M261" s="62"/>
      <c r="N261" s="62"/>
      <c r="O261" s="62"/>
      <c r="P261" s="62"/>
      <c r="Q261" s="62"/>
      <c r="R261" s="62"/>
      <c r="S261" s="62"/>
      <c r="T261" s="62"/>
    </row>
    <row r="262" spans="1:20" s="52" customFormat="1" ht="20.100000000000001" customHeight="1" x14ac:dyDescent="0.25">
      <c r="A262" s="8" t="s">
        <v>112</v>
      </c>
      <c r="B262" s="12" t="s">
        <v>454</v>
      </c>
      <c r="C262" s="5"/>
      <c r="D262" s="65">
        <f t="shared" ref="D262:T262" si="13">SUM(D263:D279)</f>
        <v>3</v>
      </c>
      <c r="E262" s="65">
        <f t="shared" si="13"/>
        <v>0</v>
      </c>
      <c r="F262" s="65">
        <f t="shared" si="13"/>
        <v>2</v>
      </c>
      <c r="G262" s="65">
        <f t="shared" si="13"/>
        <v>4</v>
      </c>
      <c r="H262" s="65">
        <f t="shared" si="13"/>
        <v>0</v>
      </c>
      <c r="I262" s="65">
        <f t="shared" si="13"/>
        <v>0</v>
      </c>
      <c r="J262" s="65">
        <f t="shared" si="13"/>
        <v>4</v>
      </c>
      <c r="K262" s="65">
        <f t="shared" si="13"/>
        <v>0</v>
      </c>
      <c r="L262" s="65">
        <f t="shared" si="13"/>
        <v>0</v>
      </c>
      <c r="M262" s="65">
        <f t="shared" si="13"/>
        <v>1</v>
      </c>
      <c r="N262" s="65">
        <f t="shared" si="13"/>
        <v>0</v>
      </c>
      <c r="O262" s="65">
        <f t="shared" si="13"/>
        <v>2</v>
      </c>
      <c r="P262" s="65">
        <f t="shared" si="13"/>
        <v>0</v>
      </c>
      <c r="Q262" s="65">
        <f t="shared" si="13"/>
        <v>2</v>
      </c>
      <c r="R262" s="65">
        <f t="shared" si="13"/>
        <v>0</v>
      </c>
      <c r="S262" s="65">
        <f t="shared" si="13"/>
        <v>0</v>
      </c>
      <c r="T262" s="65">
        <f t="shared" si="13"/>
        <v>0</v>
      </c>
    </row>
    <row r="263" spans="1:20" ht="20.100000000000001" customHeight="1" x14ac:dyDescent="0.25">
      <c r="A263" s="4" t="s">
        <v>111</v>
      </c>
      <c r="B263" s="7" t="s">
        <v>455</v>
      </c>
      <c r="C263" s="5">
        <v>308</v>
      </c>
      <c r="D263" s="64"/>
      <c r="E263" s="64"/>
      <c r="F263" s="64"/>
      <c r="G263" s="64"/>
      <c r="H263" s="64"/>
      <c r="I263" s="64"/>
      <c r="J263" s="64"/>
      <c r="K263" s="64"/>
      <c r="L263" s="64"/>
      <c r="M263" s="64"/>
      <c r="N263" s="64"/>
      <c r="O263" s="64"/>
      <c r="P263" s="64"/>
      <c r="Q263" s="64"/>
      <c r="R263" s="64"/>
      <c r="S263" s="64"/>
      <c r="T263" s="64"/>
    </row>
    <row r="264" spans="1:20" ht="20.100000000000001" customHeight="1" x14ac:dyDescent="0.25">
      <c r="A264" s="4" t="s">
        <v>110</v>
      </c>
      <c r="B264" s="7" t="s">
        <v>456</v>
      </c>
      <c r="C264" s="6">
        <v>309</v>
      </c>
      <c r="D264" s="61"/>
      <c r="E264" s="61"/>
      <c r="F264" s="62"/>
      <c r="G264" s="62"/>
      <c r="H264" s="62"/>
      <c r="I264" s="62"/>
      <c r="J264" s="62"/>
      <c r="K264" s="62"/>
      <c r="L264" s="62"/>
      <c r="M264" s="62"/>
      <c r="N264" s="62"/>
      <c r="O264" s="62"/>
      <c r="P264" s="62"/>
      <c r="Q264" s="62"/>
      <c r="R264" s="62"/>
      <c r="S264" s="62"/>
      <c r="T264" s="62"/>
    </row>
    <row r="265" spans="1:20" ht="20.100000000000001" customHeight="1" x14ac:dyDescent="0.25">
      <c r="A265" s="4" t="s">
        <v>735</v>
      </c>
      <c r="B265" s="7" t="s">
        <v>398</v>
      </c>
      <c r="C265" s="6">
        <v>309.10000000000002</v>
      </c>
      <c r="D265" s="61"/>
      <c r="E265" s="61"/>
      <c r="F265" s="62"/>
      <c r="G265" s="62"/>
      <c r="H265" s="62"/>
      <c r="I265" s="62"/>
      <c r="J265" s="62"/>
      <c r="K265" s="62"/>
      <c r="L265" s="62"/>
      <c r="M265" s="62"/>
      <c r="N265" s="62"/>
      <c r="O265" s="62"/>
      <c r="P265" s="62"/>
      <c r="Q265" s="62"/>
      <c r="R265" s="62"/>
      <c r="S265" s="62"/>
      <c r="T265" s="62"/>
    </row>
    <row r="266" spans="1:20" ht="20.100000000000001" customHeight="1" x14ac:dyDescent="0.25">
      <c r="A266" s="4" t="s">
        <v>109</v>
      </c>
      <c r="B266" s="13" t="s">
        <v>652</v>
      </c>
      <c r="C266" s="5">
        <v>310</v>
      </c>
      <c r="D266" s="61"/>
      <c r="E266" s="61"/>
      <c r="F266" s="62"/>
      <c r="G266" s="62"/>
      <c r="H266" s="62"/>
      <c r="I266" s="62"/>
      <c r="J266" s="62"/>
      <c r="K266" s="62"/>
      <c r="L266" s="62"/>
      <c r="M266" s="62"/>
      <c r="N266" s="62"/>
      <c r="O266" s="62"/>
      <c r="P266" s="62"/>
      <c r="Q266" s="62"/>
      <c r="R266" s="62"/>
      <c r="S266" s="62"/>
      <c r="T266" s="62"/>
    </row>
    <row r="267" spans="1:20" ht="20.100000000000001" customHeight="1" x14ac:dyDescent="0.25">
      <c r="A267" s="4" t="s">
        <v>108</v>
      </c>
      <c r="B267" s="7" t="s">
        <v>569</v>
      </c>
      <c r="C267" s="5">
        <v>311</v>
      </c>
      <c r="D267" s="61">
        <v>2</v>
      </c>
      <c r="E267" s="61"/>
      <c r="F267" s="62">
        <v>1</v>
      </c>
      <c r="G267" s="62">
        <v>3</v>
      </c>
      <c r="H267" s="62"/>
      <c r="I267" s="62"/>
      <c r="J267" s="62">
        <v>3</v>
      </c>
      <c r="K267" s="62"/>
      <c r="L267" s="62"/>
      <c r="M267" s="62"/>
      <c r="N267" s="62"/>
      <c r="O267" s="62">
        <v>2</v>
      </c>
      <c r="P267" s="62"/>
      <c r="Q267" s="62">
        <v>2</v>
      </c>
      <c r="R267" s="62"/>
      <c r="S267" s="62"/>
      <c r="T267" s="62"/>
    </row>
    <row r="268" spans="1:20" ht="20.100000000000001" customHeight="1" x14ac:dyDescent="0.25">
      <c r="A268" s="4" t="s">
        <v>107</v>
      </c>
      <c r="B268" s="7" t="s">
        <v>653</v>
      </c>
      <c r="C268" s="5">
        <v>311.10000000000002</v>
      </c>
      <c r="D268" s="61"/>
      <c r="E268" s="61"/>
      <c r="F268" s="62"/>
      <c r="G268" s="62"/>
      <c r="H268" s="62"/>
      <c r="I268" s="62"/>
      <c r="J268" s="62"/>
      <c r="K268" s="62"/>
      <c r="L268" s="62"/>
      <c r="M268" s="62"/>
      <c r="N268" s="62"/>
      <c r="O268" s="62"/>
      <c r="P268" s="62"/>
      <c r="Q268" s="62"/>
      <c r="R268" s="62"/>
      <c r="S268" s="62"/>
      <c r="T268" s="62"/>
    </row>
    <row r="269" spans="1:20" ht="20.100000000000001" customHeight="1" x14ac:dyDescent="0.25">
      <c r="A269" s="4" t="s">
        <v>106</v>
      </c>
      <c r="B269" s="7" t="s">
        <v>654</v>
      </c>
      <c r="C269" s="5">
        <v>311.2</v>
      </c>
      <c r="D269" s="61"/>
      <c r="E269" s="61"/>
      <c r="F269" s="62"/>
      <c r="G269" s="62"/>
      <c r="H269" s="62"/>
      <c r="I269" s="62"/>
      <c r="J269" s="62"/>
      <c r="K269" s="62"/>
      <c r="L269" s="62"/>
      <c r="M269" s="62"/>
      <c r="N269" s="62"/>
      <c r="O269" s="62"/>
      <c r="P269" s="62"/>
      <c r="Q269" s="62"/>
      <c r="R269" s="62"/>
      <c r="S269" s="62"/>
      <c r="T269" s="62"/>
    </row>
    <row r="270" spans="1:20" ht="20.100000000000001" customHeight="1" x14ac:dyDescent="0.25">
      <c r="A270" s="4" t="s">
        <v>105</v>
      </c>
      <c r="B270" s="7" t="s">
        <v>570</v>
      </c>
      <c r="C270" s="6">
        <v>312</v>
      </c>
      <c r="D270" s="61"/>
      <c r="E270" s="61"/>
      <c r="F270" s="62"/>
      <c r="G270" s="62"/>
      <c r="H270" s="62"/>
      <c r="I270" s="62"/>
      <c r="J270" s="62"/>
      <c r="K270" s="62"/>
      <c r="L270" s="62"/>
      <c r="M270" s="62"/>
      <c r="N270" s="62"/>
      <c r="O270" s="62"/>
      <c r="P270" s="62"/>
      <c r="Q270" s="62"/>
      <c r="R270" s="62"/>
      <c r="S270" s="62"/>
      <c r="T270" s="62"/>
    </row>
    <row r="271" spans="1:20" ht="20.100000000000001" customHeight="1" x14ac:dyDescent="0.25">
      <c r="A271" s="4" t="s">
        <v>104</v>
      </c>
      <c r="B271" s="7" t="s">
        <v>655</v>
      </c>
      <c r="C271" s="6">
        <v>312.10000000000002</v>
      </c>
      <c r="D271" s="61"/>
      <c r="E271" s="61"/>
      <c r="F271" s="62"/>
      <c r="G271" s="62"/>
      <c r="H271" s="62"/>
      <c r="I271" s="62"/>
      <c r="J271" s="62"/>
      <c r="K271" s="62"/>
      <c r="L271" s="62"/>
      <c r="M271" s="62"/>
      <c r="N271" s="62"/>
      <c r="O271" s="62"/>
      <c r="P271" s="62"/>
      <c r="Q271" s="62"/>
      <c r="R271" s="62"/>
      <c r="S271" s="62"/>
      <c r="T271" s="62"/>
    </row>
    <row r="272" spans="1:20" ht="20.100000000000001" customHeight="1" x14ac:dyDescent="0.25">
      <c r="A272" s="4" t="s">
        <v>736</v>
      </c>
      <c r="B272" s="7" t="s">
        <v>737</v>
      </c>
      <c r="C272" s="6">
        <v>312.2</v>
      </c>
      <c r="D272" s="61"/>
      <c r="E272" s="61"/>
      <c r="F272" s="62"/>
      <c r="G272" s="62"/>
      <c r="H272" s="62"/>
      <c r="I272" s="62"/>
      <c r="J272" s="62"/>
      <c r="K272" s="62"/>
      <c r="L272" s="62"/>
      <c r="M272" s="62"/>
      <c r="N272" s="62"/>
      <c r="O272" s="62"/>
      <c r="P272" s="62"/>
      <c r="Q272" s="62"/>
      <c r="R272" s="62"/>
      <c r="S272" s="62"/>
      <c r="T272" s="62"/>
    </row>
    <row r="273" spans="1:20" ht="20.100000000000001" customHeight="1" x14ac:dyDescent="0.25">
      <c r="A273" s="4" t="s">
        <v>103</v>
      </c>
      <c r="B273" s="7" t="s">
        <v>571</v>
      </c>
      <c r="C273" s="5">
        <v>313</v>
      </c>
      <c r="D273" s="61"/>
      <c r="E273" s="61"/>
      <c r="F273" s="62"/>
      <c r="G273" s="62"/>
      <c r="H273" s="62"/>
      <c r="I273" s="62"/>
      <c r="J273" s="62"/>
      <c r="K273" s="62"/>
      <c r="L273" s="62"/>
      <c r="M273" s="62"/>
      <c r="N273" s="62"/>
      <c r="O273" s="62"/>
      <c r="P273" s="62"/>
      <c r="Q273" s="62"/>
      <c r="R273" s="62"/>
      <c r="S273" s="62"/>
      <c r="T273" s="62"/>
    </row>
    <row r="274" spans="1:20" ht="20.100000000000001" customHeight="1" x14ac:dyDescent="0.25">
      <c r="A274" s="4" t="s">
        <v>102</v>
      </c>
      <c r="B274" s="7" t="s">
        <v>572</v>
      </c>
      <c r="C274" s="5">
        <v>314</v>
      </c>
      <c r="D274" s="61"/>
      <c r="E274" s="61"/>
      <c r="F274" s="62">
        <v>1</v>
      </c>
      <c r="G274" s="62"/>
      <c r="H274" s="62"/>
      <c r="I274" s="62"/>
      <c r="J274" s="62"/>
      <c r="K274" s="62"/>
      <c r="L274" s="62"/>
      <c r="M274" s="62">
        <v>1</v>
      </c>
      <c r="N274" s="62"/>
      <c r="O274" s="62"/>
      <c r="P274" s="62"/>
      <c r="Q274" s="62"/>
      <c r="R274" s="62"/>
      <c r="S274" s="62"/>
      <c r="T274" s="62"/>
    </row>
    <row r="275" spans="1:20" ht="20.100000000000001" customHeight="1" x14ac:dyDescent="0.25">
      <c r="A275" s="4" t="s">
        <v>101</v>
      </c>
      <c r="B275" s="7" t="s">
        <v>656</v>
      </c>
      <c r="C275" s="5">
        <v>314.10000000000002</v>
      </c>
      <c r="D275" s="61"/>
      <c r="E275" s="61"/>
      <c r="F275" s="62"/>
      <c r="G275" s="62"/>
      <c r="H275" s="62"/>
      <c r="I275" s="62"/>
      <c r="J275" s="62"/>
      <c r="K275" s="62"/>
      <c r="L275" s="62"/>
      <c r="M275" s="62"/>
      <c r="N275" s="62"/>
      <c r="O275" s="62"/>
      <c r="P275" s="62"/>
      <c r="Q275" s="62"/>
      <c r="R275" s="62"/>
      <c r="S275" s="62"/>
      <c r="T275" s="62"/>
    </row>
    <row r="276" spans="1:20" ht="20.100000000000001" customHeight="1" x14ac:dyDescent="0.25">
      <c r="A276" s="4" t="s">
        <v>100</v>
      </c>
      <c r="B276" s="7" t="s">
        <v>497</v>
      </c>
      <c r="C276" s="5">
        <v>315</v>
      </c>
      <c r="D276" s="61">
        <v>1</v>
      </c>
      <c r="E276" s="61"/>
      <c r="F276" s="62"/>
      <c r="G276" s="62">
        <v>1</v>
      </c>
      <c r="H276" s="62"/>
      <c r="I276" s="62"/>
      <c r="J276" s="62">
        <v>1</v>
      </c>
      <c r="K276" s="62"/>
      <c r="L276" s="62"/>
      <c r="M276" s="62"/>
      <c r="N276" s="62"/>
      <c r="O276" s="62"/>
      <c r="P276" s="62"/>
      <c r="Q276" s="62"/>
      <c r="R276" s="62"/>
      <c r="S276" s="62"/>
      <c r="T276" s="62"/>
    </row>
    <row r="277" spans="1:20" ht="20.100000000000001" customHeight="1" x14ac:dyDescent="0.25">
      <c r="A277" s="4" t="s">
        <v>99</v>
      </c>
      <c r="B277" s="7" t="s">
        <v>738</v>
      </c>
      <c r="C277" s="5">
        <v>315.10000000000002</v>
      </c>
      <c r="D277" s="61"/>
      <c r="E277" s="61"/>
      <c r="F277" s="62"/>
      <c r="G277" s="62"/>
      <c r="H277" s="62"/>
      <c r="I277" s="62"/>
      <c r="J277" s="62"/>
      <c r="K277" s="62"/>
      <c r="L277" s="62"/>
      <c r="M277" s="62"/>
      <c r="N277" s="62"/>
      <c r="O277" s="62"/>
      <c r="P277" s="62"/>
      <c r="Q277" s="62"/>
      <c r="R277" s="62"/>
      <c r="S277" s="62"/>
      <c r="T277" s="62"/>
    </row>
    <row r="278" spans="1:20" ht="20.100000000000001" customHeight="1" x14ac:dyDescent="0.25">
      <c r="A278" s="4" t="s">
        <v>98</v>
      </c>
      <c r="B278" s="7" t="s">
        <v>739</v>
      </c>
      <c r="C278" s="5">
        <v>315.2</v>
      </c>
      <c r="D278" s="61"/>
      <c r="E278" s="61"/>
      <c r="F278" s="62"/>
      <c r="G278" s="62"/>
      <c r="H278" s="62"/>
      <c r="I278" s="62"/>
      <c r="J278" s="62"/>
      <c r="K278" s="62"/>
      <c r="L278" s="62"/>
      <c r="M278" s="62"/>
      <c r="N278" s="62"/>
      <c r="O278" s="62"/>
      <c r="P278" s="62"/>
      <c r="Q278" s="62"/>
      <c r="R278" s="62"/>
      <c r="S278" s="62"/>
      <c r="T278" s="62"/>
    </row>
    <row r="279" spans="1:20" ht="20.100000000000001" customHeight="1" x14ac:dyDescent="0.25">
      <c r="A279" s="4" t="s">
        <v>97</v>
      </c>
      <c r="B279" s="7" t="s">
        <v>403</v>
      </c>
      <c r="C279" s="5"/>
      <c r="D279" s="61"/>
      <c r="E279" s="61"/>
      <c r="F279" s="62"/>
      <c r="G279" s="62"/>
      <c r="H279" s="62"/>
      <c r="I279" s="62"/>
      <c r="J279" s="62"/>
      <c r="K279" s="62"/>
      <c r="L279" s="62"/>
      <c r="M279" s="62"/>
      <c r="N279" s="62"/>
      <c r="O279" s="62"/>
      <c r="P279" s="62"/>
      <c r="Q279" s="62"/>
      <c r="R279" s="62"/>
      <c r="S279" s="62"/>
      <c r="T279" s="62"/>
    </row>
    <row r="280" spans="1:20" ht="20.100000000000001" customHeight="1" x14ac:dyDescent="0.25">
      <c r="A280" s="8" t="s">
        <v>96</v>
      </c>
      <c r="B280" s="12" t="s">
        <v>457</v>
      </c>
      <c r="C280" s="5"/>
      <c r="D280" s="65">
        <f t="shared" ref="D280:T280" si="14">SUM(D281:D303)</f>
        <v>3</v>
      </c>
      <c r="E280" s="65">
        <f t="shared" si="14"/>
        <v>0</v>
      </c>
      <c r="F280" s="65">
        <f t="shared" si="14"/>
        <v>15</v>
      </c>
      <c r="G280" s="65">
        <f t="shared" si="14"/>
        <v>7</v>
      </c>
      <c r="H280" s="65">
        <f t="shared" si="14"/>
        <v>1</v>
      </c>
      <c r="I280" s="65">
        <f t="shared" si="14"/>
        <v>0</v>
      </c>
      <c r="J280" s="65">
        <f t="shared" si="14"/>
        <v>8</v>
      </c>
      <c r="K280" s="65">
        <f t="shared" si="14"/>
        <v>0</v>
      </c>
      <c r="L280" s="65">
        <f t="shared" si="14"/>
        <v>0</v>
      </c>
      <c r="M280" s="65">
        <f t="shared" si="14"/>
        <v>10</v>
      </c>
      <c r="N280" s="65">
        <f t="shared" si="14"/>
        <v>0</v>
      </c>
      <c r="O280" s="65">
        <f t="shared" si="14"/>
        <v>0</v>
      </c>
      <c r="P280" s="65">
        <f t="shared" si="14"/>
        <v>0</v>
      </c>
      <c r="Q280" s="65">
        <f t="shared" si="14"/>
        <v>0</v>
      </c>
      <c r="R280" s="65">
        <f t="shared" si="14"/>
        <v>0</v>
      </c>
      <c r="S280" s="65">
        <f t="shared" si="14"/>
        <v>0</v>
      </c>
      <c r="T280" s="65">
        <f t="shared" si="14"/>
        <v>0</v>
      </c>
    </row>
    <row r="281" spans="1:20" ht="20.100000000000001" customHeight="1" x14ac:dyDescent="0.25">
      <c r="A281" s="4" t="s">
        <v>95</v>
      </c>
      <c r="B281" s="7" t="s">
        <v>458</v>
      </c>
      <c r="C281" s="5">
        <v>316</v>
      </c>
      <c r="D281" s="61"/>
      <c r="E281" s="61"/>
      <c r="F281" s="62">
        <v>7</v>
      </c>
      <c r="G281" s="62">
        <v>2</v>
      </c>
      <c r="H281" s="62"/>
      <c r="I281" s="62"/>
      <c r="J281" s="62">
        <v>2</v>
      </c>
      <c r="K281" s="62"/>
      <c r="L281" s="62"/>
      <c r="M281" s="62">
        <v>5</v>
      </c>
      <c r="N281" s="62"/>
      <c r="O281" s="62"/>
      <c r="P281" s="62"/>
      <c r="Q281" s="62"/>
      <c r="R281" s="62"/>
      <c r="S281" s="62"/>
      <c r="T281" s="62"/>
    </row>
    <row r="282" spans="1:20" ht="20.100000000000001" customHeight="1" x14ac:dyDescent="0.25">
      <c r="A282" s="4" t="s">
        <v>94</v>
      </c>
      <c r="B282" s="7" t="s">
        <v>573</v>
      </c>
      <c r="C282" s="5">
        <v>317</v>
      </c>
      <c r="D282" s="61"/>
      <c r="E282" s="61"/>
      <c r="F282" s="62"/>
      <c r="G282" s="62"/>
      <c r="H282" s="62"/>
      <c r="I282" s="62"/>
      <c r="J282" s="62"/>
      <c r="K282" s="62"/>
      <c r="L282" s="62"/>
      <c r="M282" s="62"/>
      <c r="N282" s="62"/>
      <c r="O282" s="62"/>
      <c r="P282" s="62"/>
      <c r="Q282" s="62"/>
      <c r="R282" s="62"/>
      <c r="S282" s="62"/>
      <c r="T282" s="62"/>
    </row>
    <row r="283" spans="1:20" ht="20.100000000000001" customHeight="1" x14ac:dyDescent="0.25">
      <c r="A283" s="4" t="s">
        <v>93</v>
      </c>
      <c r="B283" s="7" t="s">
        <v>459</v>
      </c>
      <c r="C283" s="5">
        <v>319</v>
      </c>
      <c r="D283" s="61"/>
      <c r="E283" s="61"/>
      <c r="F283" s="62">
        <v>1</v>
      </c>
      <c r="G283" s="62"/>
      <c r="H283" s="62"/>
      <c r="I283" s="62"/>
      <c r="J283" s="62"/>
      <c r="K283" s="62"/>
      <c r="L283" s="62"/>
      <c r="M283" s="62">
        <v>1</v>
      </c>
      <c r="N283" s="62"/>
      <c r="O283" s="62"/>
      <c r="P283" s="62"/>
      <c r="Q283" s="62"/>
      <c r="R283" s="62"/>
      <c r="S283" s="62"/>
      <c r="T283" s="62"/>
    </row>
    <row r="284" spans="1:20" ht="20.100000000000001" customHeight="1" x14ac:dyDescent="0.25">
      <c r="A284" s="4" t="s">
        <v>92</v>
      </c>
      <c r="B284" s="7" t="s">
        <v>657</v>
      </c>
      <c r="C284" s="5">
        <v>320</v>
      </c>
      <c r="D284" s="61"/>
      <c r="E284" s="61"/>
      <c r="F284" s="62"/>
      <c r="G284" s="62"/>
      <c r="H284" s="62"/>
      <c r="I284" s="62"/>
      <c r="J284" s="62"/>
      <c r="K284" s="62"/>
      <c r="L284" s="62"/>
      <c r="M284" s="62"/>
      <c r="N284" s="62"/>
      <c r="O284" s="62"/>
      <c r="P284" s="62"/>
      <c r="Q284" s="62"/>
      <c r="R284" s="62"/>
      <c r="S284" s="62"/>
      <c r="T284" s="62"/>
    </row>
    <row r="285" spans="1:20" ht="20.100000000000001" customHeight="1" x14ac:dyDescent="0.25">
      <c r="A285" s="4" t="s">
        <v>91</v>
      </c>
      <c r="B285" s="7" t="s">
        <v>460</v>
      </c>
      <c r="C285" s="5">
        <v>321</v>
      </c>
      <c r="D285" s="65"/>
      <c r="E285" s="65"/>
      <c r="F285" s="65"/>
      <c r="G285" s="65"/>
      <c r="H285" s="65"/>
      <c r="I285" s="65"/>
      <c r="J285" s="65"/>
      <c r="K285" s="65"/>
      <c r="L285" s="65"/>
      <c r="M285" s="65"/>
      <c r="N285" s="65"/>
      <c r="O285" s="65"/>
      <c r="P285" s="65"/>
      <c r="Q285" s="65"/>
      <c r="R285" s="65"/>
      <c r="S285" s="65"/>
      <c r="T285" s="65"/>
    </row>
    <row r="286" spans="1:20" ht="20.100000000000001" customHeight="1" x14ac:dyDescent="0.25">
      <c r="A286" s="4" t="s">
        <v>90</v>
      </c>
      <c r="B286" s="7" t="s">
        <v>574</v>
      </c>
      <c r="C286" s="5">
        <v>322</v>
      </c>
      <c r="D286" s="61">
        <v>1</v>
      </c>
      <c r="E286" s="61"/>
      <c r="F286" s="62"/>
      <c r="G286" s="62"/>
      <c r="H286" s="62"/>
      <c r="I286" s="62"/>
      <c r="J286" s="62"/>
      <c r="K286" s="62"/>
      <c r="L286" s="62"/>
      <c r="M286" s="62">
        <v>1</v>
      </c>
      <c r="N286" s="62"/>
      <c r="O286" s="62"/>
      <c r="P286" s="62"/>
      <c r="Q286" s="62"/>
      <c r="R286" s="62"/>
      <c r="S286" s="62"/>
      <c r="T286" s="62"/>
    </row>
    <row r="287" spans="1:20" ht="20.100000000000001" customHeight="1" x14ac:dyDescent="0.25">
      <c r="A287" s="4" t="s">
        <v>89</v>
      </c>
      <c r="B287" s="7" t="s">
        <v>498</v>
      </c>
      <c r="C287" s="5">
        <v>323</v>
      </c>
      <c r="D287" s="61"/>
      <c r="E287" s="61"/>
      <c r="F287" s="62"/>
      <c r="G287" s="62"/>
      <c r="H287" s="62"/>
      <c r="I287" s="62"/>
      <c r="J287" s="62"/>
      <c r="K287" s="62"/>
      <c r="L287" s="62"/>
      <c r="M287" s="62"/>
      <c r="N287" s="62"/>
      <c r="O287" s="62"/>
      <c r="P287" s="62"/>
      <c r="Q287" s="62"/>
      <c r="R287" s="62"/>
      <c r="S287" s="62"/>
      <c r="T287" s="62"/>
    </row>
    <row r="288" spans="1:20" ht="20.100000000000001" customHeight="1" x14ac:dyDescent="0.25">
      <c r="A288" s="4" t="s">
        <v>88</v>
      </c>
      <c r="B288" s="7" t="s">
        <v>575</v>
      </c>
      <c r="C288" s="5">
        <v>324</v>
      </c>
      <c r="D288" s="62"/>
      <c r="E288" s="62"/>
      <c r="F288" s="62">
        <v>1</v>
      </c>
      <c r="G288" s="62"/>
      <c r="H288" s="62"/>
      <c r="I288" s="62"/>
      <c r="J288" s="62"/>
      <c r="K288" s="62"/>
      <c r="L288" s="62"/>
      <c r="M288" s="62">
        <v>1</v>
      </c>
      <c r="N288" s="62"/>
      <c r="O288" s="62"/>
      <c r="P288" s="62"/>
      <c r="Q288" s="62"/>
      <c r="R288" s="62"/>
      <c r="S288" s="62"/>
      <c r="T288" s="62"/>
    </row>
    <row r="289" spans="1:20" ht="20.100000000000001" customHeight="1" x14ac:dyDescent="0.25">
      <c r="A289" s="4" t="s">
        <v>87</v>
      </c>
      <c r="B289" s="7" t="s">
        <v>658</v>
      </c>
      <c r="C289" s="5">
        <v>325</v>
      </c>
      <c r="D289" s="62">
        <v>2</v>
      </c>
      <c r="E289" s="62"/>
      <c r="F289" s="62">
        <v>2</v>
      </c>
      <c r="G289" s="62">
        <v>3</v>
      </c>
      <c r="H289" s="62">
        <v>1</v>
      </c>
      <c r="I289" s="62"/>
      <c r="J289" s="62">
        <v>4</v>
      </c>
      <c r="K289" s="62"/>
      <c r="L289" s="62"/>
      <c r="M289" s="62"/>
      <c r="N289" s="62"/>
      <c r="O289" s="62"/>
      <c r="P289" s="62"/>
      <c r="Q289" s="62"/>
      <c r="R289" s="62"/>
      <c r="S289" s="62"/>
      <c r="T289" s="62"/>
    </row>
    <row r="290" spans="1:20" ht="20.100000000000001" customHeight="1" x14ac:dyDescent="0.25">
      <c r="A290" s="4" t="s">
        <v>86</v>
      </c>
      <c r="B290" s="7" t="s">
        <v>659</v>
      </c>
      <c r="C290" s="5">
        <v>326</v>
      </c>
      <c r="D290" s="62"/>
      <c r="E290" s="62"/>
      <c r="F290" s="62"/>
      <c r="G290" s="62"/>
      <c r="H290" s="62"/>
      <c r="I290" s="62"/>
      <c r="J290" s="62"/>
      <c r="K290" s="62"/>
      <c r="L290" s="62"/>
      <c r="M290" s="62"/>
      <c r="N290" s="62"/>
      <c r="O290" s="62"/>
      <c r="P290" s="62"/>
      <c r="Q290" s="62"/>
      <c r="R290" s="62"/>
      <c r="S290" s="62"/>
      <c r="T290" s="62"/>
    </row>
    <row r="291" spans="1:20" ht="20.100000000000001" customHeight="1" x14ac:dyDescent="0.25">
      <c r="A291" s="4" t="s">
        <v>85</v>
      </c>
      <c r="B291" s="7" t="s">
        <v>576</v>
      </c>
      <c r="C291" s="5">
        <v>327</v>
      </c>
      <c r="D291" s="62"/>
      <c r="E291" s="62"/>
      <c r="F291" s="62">
        <v>2</v>
      </c>
      <c r="G291" s="62"/>
      <c r="H291" s="62"/>
      <c r="I291" s="62"/>
      <c r="J291" s="62"/>
      <c r="K291" s="62"/>
      <c r="L291" s="62"/>
      <c r="M291" s="62">
        <v>2</v>
      </c>
      <c r="N291" s="62"/>
      <c r="O291" s="62"/>
      <c r="P291" s="62"/>
      <c r="Q291" s="62"/>
      <c r="R291" s="62"/>
      <c r="S291" s="62"/>
      <c r="T291" s="62"/>
    </row>
    <row r="292" spans="1:20" ht="20.100000000000001" customHeight="1" x14ac:dyDescent="0.25">
      <c r="A292" s="4" t="s">
        <v>84</v>
      </c>
      <c r="B292" s="7" t="s">
        <v>577</v>
      </c>
      <c r="C292" s="5">
        <v>327.10000000000002</v>
      </c>
      <c r="D292" s="61"/>
      <c r="E292" s="61"/>
      <c r="F292" s="62"/>
      <c r="G292" s="62"/>
      <c r="H292" s="62"/>
      <c r="I292" s="62"/>
      <c r="J292" s="62"/>
      <c r="K292" s="62"/>
      <c r="L292" s="62"/>
      <c r="M292" s="62"/>
      <c r="N292" s="62"/>
      <c r="O292" s="62"/>
      <c r="P292" s="62"/>
      <c r="Q292" s="62"/>
      <c r="R292" s="62"/>
      <c r="S292" s="62"/>
      <c r="T292" s="62"/>
    </row>
    <row r="293" spans="1:20" ht="20.100000000000001" customHeight="1" x14ac:dyDescent="0.25">
      <c r="A293" s="4" t="s">
        <v>83</v>
      </c>
      <c r="B293" s="7" t="s">
        <v>578</v>
      </c>
      <c r="C293" s="5">
        <v>327.2</v>
      </c>
      <c r="D293" s="61"/>
      <c r="E293" s="61"/>
      <c r="F293" s="62"/>
      <c r="G293" s="62"/>
      <c r="H293" s="62"/>
      <c r="I293" s="62"/>
      <c r="J293" s="62"/>
      <c r="K293" s="62"/>
      <c r="L293" s="62"/>
      <c r="M293" s="62"/>
      <c r="N293" s="62"/>
      <c r="O293" s="62"/>
      <c r="P293" s="62"/>
      <c r="Q293" s="62"/>
      <c r="R293" s="62"/>
      <c r="S293" s="62"/>
      <c r="T293" s="62"/>
    </row>
    <row r="294" spans="1:20" ht="20.100000000000001" customHeight="1" x14ac:dyDescent="0.25">
      <c r="A294" s="4" t="s">
        <v>82</v>
      </c>
      <c r="B294" s="7" t="s">
        <v>660</v>
      </c>
      <c r="C294" s="5">
        <v>327.3</v>
      </c>
      <c r="D294" s="61"/>
      <c r="E294" s="61"/>
      <c r="F294" s="62"/>
      <c r="G294" s="62"/>
      <c r="H294" s="62"/>
      <c r="I294" s="62"/>
      <c r="J294" s="62"/>
      <c r="K294" s="62"/>
      <c r="L294" s="62"/>
      <c r="M294" s="62"/>
      <c r="N294" s="62"/>
      <c r="O294" s="62"/>
      <c r="P294" s="62"/>
      <c r="Q294" s="62"/>
      <c r="R294" s="62"/>
      <c r="S294" s="62"/>
      <c r="T294" s="62"/>
    </row>
    <row r="295" spans="1:20" ht="20.100000000000001" customHeight="1" x14ac:dyDescent="0.25">
      <c r="A295" s="4" t="s">
        <v>81</v>
      </c>
      <c r="B295" s="7" t="s">
        <v>579</v>
      </c>
      <c r="C295" s="5">
        <v>327.39999999999998</v>
      </c>
      <c r="D295" s="61"/>
      <c r="E295" s="61"/>
      <c r="F295" s="62"/>
      <c r="G295" s="62"/>
      <c r="H295" s="62"/>
      <c r="I295" s="62"/>
      <c r="J295" s="62"/>
      <c r="K295" s="62"/>
      <c r="L295" s="62"/>
      <c r="M295" s="62"/>
      <c r="N295" s="62"/>
      <c r="O295" s="62"/>
      <c r="P295" s="62"/>
      <c r="Q295" s="62"/>
      <c r="R295" s="62"/>
      <c r="S295" s="62"/>
      <c r="T295" s="62"/>
    </row>
    <row r="296" spans="1:20" ht="20.100000000000001" customHeight="1" x14ac:dyDescent="0.25">
      <c r="A296" s="4" t="s">
        <v>80</v>
      </c>
      <c r="B296" s="7" t="s">
        <v>499</v>
      </c>
      <c r="C296" s="5">
        <v>327.5</v>
      </c>
      <c r="D296" s="61"/>
      <c r="E296" s="61"/>
      <c r="F296" s="62"/>
      <c r="G296" s="62"/>
      <c r="H296" s="62"/>
      <c r="I296" s="62"/>
      <c r="J296" s="62"/>
      <c r="K296" s="62"/>
      <c r="L296" s="62"/>
      <c r="M296" s="62"/>
      <c r="N296" s="62"/>
      <c r="O296" s="62"/>
      <c r="P296" s="62"/>
      <c r="Q296" s="62"/>
      <c r="R296" s="62"/>
      <c r="S296" s="62"/>
      <c r="T296" s="62"/>
    </row>
    <row r="297" spans="1:20" ht="20.100000000000001" customHeight="1" x14ac:dyDescent="0.25">
      <c r="A297" s="4" t="s">
        <v>740</v>
      </c>
      <c r="B297" s="7" t="s">
        <v>741</v>
      </c>
      <c r="C297" s="5">
        <v>327.60000000000002</v>
      </c>
      <c r="D297" s="61"/>
      <c r="E297" s="61"/>
      <c r="F297" s="62"/>
      <c r="G297" s="62"/>
      <c r="H297" s="62"/>
      <c r="I297" s="62"/>
      <c r="J297" s="62"/>
      <c r="K297" s="62"/>
      <c r="L297" s="62"/>
      <c r="M297" s="62"/>
      <c r="N297" s="62"/>
      <c r="O297" s="62"/>
      <c r="P297" s="62"/>
      <c r="Q297" s="62"/>
      <c r="R297" s="62"/>
      <c r="S297" s="62"/>
      <c r="T297" s="62"/>
    </row>
    <row r="298" spans="1:20" ht="20.100000000000001" customHeight="1" x14ac:dyDescent="0.25">
      <c r="A298" s="4" t="s">
        <v>79</v>
      </c>
      <c r="B298" s="7" t="s">
        <v>500</v>
      </c>
      <c r="C298" s="5">
        <v>328</v>
      </c>
      <c r="D298" s="61"/>
      <c r="E298" s="61"/>
      <c r="F298" s="62"/>
      <c r="G298" s="62"/>
      <c r="H298" s="62"/>
      <c r="I298" s="62"/>
      <c r="J298" s="62"/>
      <c r="K298" s="62"/>
      <c r="L298" s="62"/>
      <c r="M298" s="62"/>
      <c r="N298" s="62"/>
      <c r="O298" s="62"/>
      <c r="P298" s="62"/>
      <c r="Q298" s="62"/>
      <c r="R298" s="62"/>
      <c r="S298" s="62"/>
      <c r="T298" s="62"/>
    </row>
    <row r="299" spans="1:20" ht="20.100000000000001" customHeight="1" x14ac:dyDescent="0.25">
      <c r="A299" s="4" t="s">
        <v>78</v>
      </c>
      <c r="B299" s="7" t="s">
        <v>661</v>
      </c>
      <c r="C299" s="5">
        <v>329</v>
      </c>
      <c r="D299" s="61"/>
      <c r="E299" s="61"/>
      <c r="F299" s="62">
        <v>2</v>
      </c>
      <c r="G299" s="62">
        <v>2</v>
      </c>
      <c r="H299" s="62"/>
      <c r="I299" s="62"/>
      <c r="J299" s="62">
        <v>2</v>
      </c>
      <c r="K299" s="62"/>
      <c r="L299" s="62"/>
      <c r="M299" s="62"/>
      <c r="N299" s="62"/>
      <c r="O299" s="62"/>
      <c r="P299" s="62"/>
      <c r="Q299" s="62"/>
      <c r="R299" s="62"/>
      <c r="S299" s="62"/>
      <c r="T299" s="62"/>
    </row>
    <row r="300" spans="1:20" ht="20.100000000000001" customHeight="1" x14ac:dyDescent="0.25">
      <c r="A300" s="4" t="s">
        <v>742</v>
      </c>
      <c r="B300" s="7" t="s">
        <v>743</v>
      </c>
      <c r="C300" s="5">
        <v>329.1</v>
      </c>
      <c r="D300" s="61"/>
      <c r="E300" s="61"/>
      <c r="F300" s="62"/>
      <c r="G300" s="62"/>
      <c r="H300" s="62"/>
      <c r="I300" s="62"/>
      <c r="J300" s="62"/>
      <c r="K300" s="62"/>
      <c r="L300" s="62"/>
      <c r="M300" s="62"/>
      <c r="N300" s="62"/>
      <c r="O300" s="62"/>
      <c r="P300" s="62"/>
      <c r="Q300" s="62"/>
      <c r="R300" s="62"/>
      <c r="S300" s="62"/>
      <c r="T300" s="62"/>
    </row>
    <row r="301" spans="1:20" ht="20.100000000000001" customHeight="1" x14ac:dyDescent="0.25">
      <c r="A301" s="4" t="s">
        <v>77</v>
      </c>
      <c r="B301" s="7" t="s">
        <v>377</v>
      </c>
      <c r="C301" s="5">
        <v>330</v>
      </c>
      <c r="D301" s="61"/>
      <c r="E301" s="61"/>
      <c r="F301" s="62"/>
      <c r="G301" s="62"/>
      <c r="H301" s="62"/>
      <c r="I301" s="62"/>
      <c r="J301" s="62"/>
      <c r="K301" s="62"/>
      <c r="L301" s="62"/>
      <c r="M301" s="62"/>
      <c r="N301" s="62"/>
      <c r="O301" s="62"/>
      <c r="P301" s="62"/>
      <c r="Q301" s="62"/>
      <c r="R301" s="62"/>
      <c r="S301" s="62"/>
      <c r="T301" s="62"/>
    </row>
    <row r="302" spans="1:20" ht="20.100000000000001" customHeight="1" x14ac:dyDescent="0.25">
      <c r="A302" s="4" t="s">
        <v>76</v>
      </c>
      <c r="B302" s="7" t="s">
        <v>369</v>
      </c>
      <c r="C302" s="5">
        <v>331</v>
      </c>
      <c r="D302" s="61"/>
      <c r="E302" s="61"/>
      <c r="F302" s="62"/>
      <c r="G302" s="62"/>
      <c r="H302" s="62"/>
      <c r="I302" s="62"/>
      <c r="J302" s="62"/>
      <c r="K302" s="62"/>
      <c r="L302" s="62"/>
      <c r="M302" s="62"/>
      <c r="N302" s="62"/>
      <c r="O302" s="62"/>
      <c r="P302" s="62"/>
      <c r="Q302" s="62"/>
      <c r="R302" s="62"/>
      <c r="S302" s="62"/>
      <c r="T302" s="62"/>
    </row>
    <row r="303" spans="1:20" ht="20.100000000000001" customHeight="1" x14ac:dyDescent="0.25">
      <c r="A303" s="4" t="s">
        <v>75</v>
      </c>
      <c r="B303" s="7" t="s">
        <v>403</v>
      </c>
      <c r="C303" s="5"/>
      <c r="D303" s="61"/>
      <c r="E303" s="61"/>
      <c r="F303" s="62"/>
      <c r="G303" s="62"/>
      <c r="H303" s="62"/>
      <c r="I303" s="62"/>
      <c r="J303" s="62"/>
      <c r="K303" s="62"/>
      <c r="L303" s="62"/>
      <c r="M303" s="62"/>
      <c r="N303" s="62"/>
      <c r="O303" s="62"/>
      <c r="P303" s="62"/>
      <c r="Q303" s="62"/>
      <c r="R303" s="62"/>
      <c r="S303" s="62"/>
      <c r="T303" s="62"/>
    </row>
    <row r="304" spans="1:20" ht="20.100000000000001" customHeight="1" x14ac:dyDescent="0.25">
      <c r="A304" s="8" t="s">
        <v>74</v>
      </c>
      <c r="B304" s="12" t="s">
        <v>461</v>
      </c>
      <c r="C304" s="5"/>
      <c r="D304" s="65">
        <f t="shared" ref="D304:T304" si="15">SUM(D305:D338)</f>
        <v>4</v>
      </c>
      <c r="E304" s="65">
        <f t="shared" si="15"/>
        <v>0</v>
      </c>
      <c r="F304" s="65">
        <f t="shared" si="15"/>
        <v>4</v>
      </c>
      <c r="G304" s="65">
        <f t="shared" si="15"/>
        <v>5</v>
      </c>
      <c r="H304" s="65">
        <f t="shared" si="15"/>
        <v>0</v>
      </c>
      <c r="I304" s="65">
        <f t="shared" si="15"/>
        <v>0</v>
      </c>
      <c r="J304" s="65">
        <f t="shared" si="15"/>
        <v>5</v>
      </c>
      <c r="K304" s="65">
        <f t="shared" si="15"/>
        <v>0</v>
      </c>
      <c r="L304" s="65">
        <f t="shared" si="15"/>
        <v>0</v>
      </c>
      <c r="M304" s="65">
        <f t="shared" si="15"/>
        <v>3</v>
      </c>
      <c r="N304" s="65">
        <f t="shared" si="15"/>
        <v>0</v>
      </c>
      <c r="O304" s="65">
        <f t="shared" si="15"/>
        <v>1</v>
      </c>
      <c r="P304" s="65">
        <f t="shared" si="15"/>
        <v>0</v>
      </c>
      <c r="Q304" s="65">
        <f t="shared" si="15"/>
        <v>1</v>
      </c>
      <c r="R304" s="65">
        <f t="shared" si="15"/>
        <v>0</v>
      </c>
      <c r="S304" s="65">
        <f t="shared" si="15"/>
        <v>0</v>
      </c>
      <c r="T304" s="65">
        <f t="shared" si="15"/>
        <v>0</v>
      </c>
    </row>
    <row r="305" spans="1:20" ht="20.100000000000001" customHeight="1" x14ac:dyDescent="0.25">
      <c r="A305" s="4" t="s">
        <v>73</v>
      </c>
      <c r="B305" s="7" t="s">
        <v>580</v>
      </c>
      <c r="C305" s="5">
        <v>332</v>
      </c>
      <c r="D305" s="61"/>
      <c r="E305" s="61"/>
      <c r="F305" s="62"/>
      <c r="G305" s="62"/>
      <c r="H305" s="62"/>
      <c r="I305" s="62"/>
      <c r="J305" s="62"/>
      <c r="K305" s="62"/>
      <c r="L305" s="62"/>
      <c r="M305" s="62"/>
      <c r="N305" s="62"/>
      <c r="O305" s="62"/>
      <c r="P305" s="62"/>
      <c r="Q305" s="62"/>
      <c r="R305" s="62"/>
      <c r="S305" s="62"/>
      <c r="T305" s="62"/>
    </row>
    <row r="306" spans="1:20" ht="20.100000000000001" customHeight="1" x14ac:dyDescent="0.25">
      <c r="A306" s="4" t="s">
        <v>72</v>
      </c>
      <c r="B306" s="7" t="s">
        <v>581</v>
      </c>
      <c r="C306" s="5">
        <v>332.1</v>
      </c>
      <c r="D306" s="61"/>
      <c r="E306" s="61"/>
      <c r="F306" s="62"/>
      <c r="G306" s="62"/>
      <c r="H306" s="62"/>
      <c r="I306" s="62"/>
      <c r="J306" s="62"/>
      <c r="K306" s="62"/>
      <c r="L306" s="62"/>
      <c r="M306" s="62"/>
      <c r="N306" s="62"/>
      <c r="O306" s="62"/>
      <c r="P306" s="62"/>
      <c r="Q306" s="62"/>
      <c r="R306" s="62"/>
      <c r="S306" s="62"/>
      <c r="T306" s="62"/>
    </row>
    <row r="307" spans="1:20" ht="20.100000000000001" customHeight="1" x14ac:dyDescent="0.25">
      <c r="A307" s="4" t="s">
        <v>71</v>
      </c>
      <c r="B307" s="7" t="s">
        <v>582</v>
      </c>
      <c r="C307" s="6">
        <v>332.2</v>
      </c>
      <c r="D307" s="61"/>
      <c r="E307" s="61"/>
      <c r="F307" s="62"/>
      <c r="G307" s="62"/>
      <c r="H307" s="62"/>
      <c r="I307" s="62"/>
      <c r="J307" s="62"/>
      <c r="K307" s="62"/>
      <c r="L307" s="62"/>
      <c r="M307" s="62"/>
      <c r="N307" s="62"/>
      <c r="O307" s="62"/>
      <c r="P307" s="62"/>
      <c r="Q307" s="62"/>
      <c r="R307" s="62"/>
      <c r="S307" s="62"/>
      <c r="T307" s="62"/>
    </row>
    <row r="308" spans="1:20" ht="20.100000000000001" customHeight="1" x14ac:dyDescent="0.25">
      <c r="A308" s="4" t="s">
        <v>744</v>
      </c>
      <c r="B308" s="7" t="s">
        <v>745</v>
      </c>
      <c r="C308" s="6">
        <v>332.3</v>
      </c>
      <c r="D308" s="61"/>
      <c r="E308" s="61"/>
      <c r="F308" s="62"/>
      <c r="G308" s="62"/>
      <c r="H308" s="62"/>
      <c r="I308" s="62"/>
      <c r="J308" s="62"/>
      <c r="K308" s="62"/>
      <c r="L308" s="62"/>
      <c r="M308" s="62"/>
      <c r="N308" s="62"/>
      <c r="O308" s="62"/>
      <c r="P308" s="62"/>
      <c r="Q308" s="62"/>
      <c r="R308" s="62"/>
      <c r="S308" s="62"/>
      <c r="T308" s="62"/>
    </row>
    <row r="309" spans="1:20" ht="20.100000000000001" customHeight="1" x14ac:dyDescent="0.25">
      <c r="A309" s="4" t="s">
        <v>746</v>
      </c>
      <c r="B309" s="7" t="s">
        <v>747</v>
      </c>
      <c r="C309" s="6">
        <v>332.4</v>
      </c>
      <c r="D309" s="61"/>
      <c r="E309" s="61"/>
      <c r="F309" s="62"/>
      <c r="G309" s="62"/>
      <c r="H309" s="62"/>
      <c r="I309" s="62"/>
      <c r="J309" s="62"/>
      <c r="K309" s="62"/>
      <c r="L309" s="62"/>
      <c r="M309" s="62"/>
      <c r="N309" s="62"/>
      <c r="O309" s="62"/>
      <c r="P309" s="62"/>
      <c r="Q309" s="62"/>
      <c r="R309" s="62"/>
      <c r="S309" s="62"/>
      <c r="T309" s="62"/>
    </row>
    <row r="310" spans="1:20" ht="20.100000000000001" customHeight="1" x14ac:dyDescent="0.25">
      <c r="A310" s="4" t="s">
        <v>748</v>
      </c>
      <c r="B310" s="7" t="s">
        <v>749</v>
      </c>
      <c r="C310" s="6">
        <v>332.5</v>
      </c>
      <c r="D310" s="61"/>
      <c r="E310" s="61"/>
      <c r="F310" s="62"/>
      <c r="G310" s="62"/>
      <c r="H310" s="62"/>
      <c r="I310" s="62"/>
      <c r="J310" s="62"/>
      <c r="K310" s="62"/>
      <c r="L310" s="62"/>
      <c r="M310" s="62"/>
      <c r="N310" s="62"/>
      <c r="O310" s="62"/>
      <c r="P310" s="62"/>
      <c r="Q310" s="62"/>
      <c r="R310" s="62"/>
      <c r="S310" s="62"/>
      <c r="T310" s="62"/>
    </row>
    <row r="311" spans="1:20" ht="20.100000000000001" customHeight="1" x14ac:dyDescent="0.25">
      <c r="A311" s="4" t="s">
        <v>70</v>
      </c>
      <c r="B311" s="7" t="s">
        <v>462</v>
      </c>
      <c r="C311" s="6">
        <v>333</v>
      </c>
      <c r="D311" s="61">
        <v>4</v>
      </c>
      <c r="E311" s="61"/>
      <c r="F311" s="62">
        <v>4</v>
      </c>
      <c r="G311" s="62">
        <v>5</v>
      </c>
      <c r="H311" s="62"/>
      <c r="I311" s="62"/>
      <c r="J311" s="62">
        <v>5</v>
      </c>
      <c r="K311" s="62"/>
      <c r="L311" s="62"/>
      <c r="M311" s="62">
        <v>3</v>
      </c>
      <c r="N311" s="62"/>
      <c r="O311" s="62">
        <v>1</v>
      </c>
      <c r="P311" s="62"/>
      <c r="Q311" s="62">
        <v>1</v>
      </c>
      <c r="R311" s="62"/>
      <c r="S311" s="62"/>
      <c r="T311" s="62"/>
    </row>
    <row r="312" spans="1:20" ht="20.100000000000001" customHeight="1" x14ac:dyDescent="0.25">
      <c r="A312" s="4" t="s">
        <v>69</v>
      </c>
      <c r="B312" s="7" t="s">
        <v>463</v>
      </c>
      <c r="C312" s="6">
        <v>334</v>
      </c>
      <c r="D312" s="61"/>
      <c r="E312" s="61"/>
      <c r="F312" s="62"/>
      <c r="G312" s="62"/>
      <c r="H312" s="62"/>
      <c r="I312" s="62"/>
      <c r="J312" s="62"/>
      <c r="K312" s="62"/>
      <c r="L312" s="62"/>
      <c r="M312" s="62"/>
      <c r="N312" s="62"/>
      <c r="O312" s="62"/>
      <c r="P312" s="62"/>
      <c r="Q312" s="62"/>
      <c r="R312" s="62"/>
      <c r="S312" s="62"/>
      <c r="T312" s="62"/>
    </row>
    <row r="313" spans="1:20" ht="20.100000000000001" customHeight="1" x14ac:dyDescent="0.25">
      <c r="A313" s="4" t="s">
        <v>68</v>
      </c>
      <c r="B313" s="7" t="s">
        <v>504</v>
      </c>
      <c r="C313" s="6">
        <v>334.1</v>
      </c>
      <c r="D313" s="61"/>
      <c r="E313" s="61"/>
      <c r="F313" s="62"/>
      <c r="G313" s="62"/>
      <c r="H313" s="62"/>
      <c r="I313" s="62"/>
      <c r="J313" s="62"/>
      <c r="K313" s="62"/>
      <c r="L313" s="62"/>
      <c r="M313" s="62"/>
      <c r="N313" s="62"/>
      <c r="O313" s="62"/>
      <c r="P313" s="62"/>
      <c r="Q313" s="62"/>
      <c r="R313" s="62"/>
      <c r="S313" s="62"/>
      <c r="T313" s="62"/>
    </row>
    <row r="314" spans="1:20" ht="20.100000000000001" customHeight="1" x14ac:dyDescent="0.25">
      <c r="A314" s="4" t="s">
        <v>67</v>
      </c>
      <c r="B314" s="7" t="s">
        <v>464</v>
      </c>
      <c r="C314" s="5">
        <v>335</v>
      </c>
      <c r="D314" s="61"/>
      <c r="E314" s="61"/>
      <c r="F314" s="62"/>
      <c r="G314" s="62"/>
      <c r="H314" s="62"/>
      <c r="I314" s="62"/>
      <c r="J314" s="62"/>
      <c r="K314" s="62"/>
      <c r="L314" s="62"/>
      <c r="M314" s="62"/>
      <c r="N314" s="62"/>
      <c r="O314" s="62"/>
      <c r="P314" s="62"/>
      <c r="Q314" s="62"/>
      <c r="R314" s="62"/>
      <c r="S314" s="62"/>
      <c r="T314" s="62"/>
    </row>
    <row r="315" spans="1:20" ht="20.100000000000001" customHeight="1" x14ac:dyDescent="0.25">
      <c r="A315" s="4" t="s">
        <v>66</v>
      </c>
      <c r="B315" s="7" t="s">
        <v>583</v>
      </c>
      <c r="C315" s="5">
        <v>336</v>
      </c>
      <c r="D315" s="64"/>
      <c r="E315" s="64"/>
      <c r="F315" s="64"/>
      <c r="G315" s="64"/>
      <c r="H315" s="64"/>
      <c r="I315" s="64"/>
      <c r="J315" s="64"/>
      <c r="K315" s="64"/>
      <c r="L315" s="64"/>
      <c r="M315" s="64"/>
      <c r="N315" s="64"/>
      <c r="O315" s="64"/>
      <c r="P315" s="64"/>
      <c r="Q315" s="64"/>
      <c r="R315" s="64"/>
      <c r="S315" s="64"/>
      <c r="T315" s="64"/>
    </row>
    <row r="316" spans="1:20" ht="20.100000000000001" customHeight="1" x14ac:dyDescent="0.25">
      <c r="A316" s="4" t="s">
        <v>65</v>
      </c>
      <c r="B316" s="7" t="s">
        <v>584</v>
      </c>
      <c r="C316" s="5">
        <v>337</v>
      </c>
      <c r="D316" s="62"/>
      <c r="E316" s="62"/>
      <c r="F316" s="62"/>
      <c r="G316" s="62"/>
      <c r="H316" s="62"/>
      <c r="I316" s="62"/>
      <c r="J316" s="62"/>
      <c r="K316" s="62"/>
      <c r="L316" s="62"/>
      <c r="M316" s="62"/>
      <c r="N316" s="62"/>
      <c r="O316" s="62"/>
      <c r="P316" s="62"/>
      <c r="Q316" s="62"/>
      <c r="R316" s="62"/>
      <c r="S316" s="62"/>
      <c r="T316" s="62"/>
    </row>
    <row r="317" spans="1:20" ht="20.100000000000001" customHeight="1" x14ac:dyDescent="0.25">
      <c r="A317" s="4" t="s">
        <v>64</v>
      </c>
      <c r="B317" s="7" t="s">
        <v>585</v>
      </c>
      <c r="C317" s="5">
        <v>338</v>
      </c>
      <c r="D317" s="62"/>
      <c r="E317" s="62"/>
      <c r="F317" s="62"/>
      <c r="G317" s="62"/>
      <c r="H317" s="62"/>
      <c r="I317" s="62"/>
      <c r="J317" s="62"/>
      <c r="K317" s="62"/>
      <c r="L317" s="62"/>
      <c r="M317" s="62"/>
      <c r="N317" s="62"/>
      <c r="O317" s="62"/>
      <c r="P317" s="62"/>
      <c r="Q317" s="62"/>
      <c r="R317" s="62"/>
      <c r="S317" s="62"/>
      <c r="T317" s="62"/>
    </row>
    <row r="318" spans="1:20" ht="20.100000000000001" customHeight="1" x14ac:dyDescent="0.25">
      <c r="A318" s="4" t="s">
        <v>750</v>
      </c>
      <c r="B318" s="7" t="s">
        <v>751</v>
      </c>
      <c r="C318" s="5">
        <v>338.1</v>
      </c>
      <c r="D318" s="62"/>
      <c r="E318" s="62"/>
      <c r="F318" s="62"/>
      <c r="G318" s="62"/>
      <c r="H318" s="62"/>
      <c r="I318" s="62"/>
      <c r="J318" s="62"/>
      <c r="K318" s="62"/>
      <c r="L318" s="62"/>
      <c r="M318" s="62"/>
      <c r="N318" s="62"/>
      <c r="O318" s="62"/>
      <c r="P318" s="62"/>
      <c r="Q318" s="62"/>
      <c r="R318" s="62"/>
      <c r="S318" s="62"/>
      <c r="T318" s="62"/>
    </row>
    <row r="319" spans="1:20" ht="20.100000000000001" customHeight="1" x14ac:dyDescent="0.25">
      <c r="A319" s="4" t="s">
        <v>63</v>
      </c>
      <c r="B319" s="7" t="s">
        <v>586</v>
      </c>
      <c r="C319" s="5">
        <v>339</v>
      </c>
      <c r="D319" s="62"/>
      <c r="E319" s="62"/>
      <c r="F319" s="62"/>
      <c r="G319" s="62"/>
      <c r="H319" s="62"/>
      <c r="I319" s="62"/>
      <c r="J319" s="62"/>
      <c r="K319" s="62"/>
      <c r="L319" s="62"/>
      <c r="M319" s="62"/>
      <c r="N319" s="62"/>
      <c r="O319" s="62"/>
      <c r="P319" s="62"/>
      <c r="Q319" s="62"/>
      <c r="R319" s="62"/>
      <c r="S319" s="62"/>
      <c r="T319" s="62"/>
    </row>
    <row r="320" spans="1:20" ht="20.100000000000001" customHeight="1" x14ac:dyDescent="0.25">
      <c r="A320" s="4" t="s">
        <v>62</v>
      </c>
      <c r="B320" s="7" t="s">
        <v>587</v>
      </c>
      <c r="C320" s="5">
        <v>340</v>
      </c>
      <c r="D320" s="62"/>
      <c r="E320" s="62"/>
      <c r="F320" s="62"/>
      <c r="G320" s="62"/>
      <c r="H320" s="62"/>
      <c r="I320" s="62"/>
      <c r="J320" s="62"/>
      <c r="K320" s="62"/>
      <c r="L320" s="62"/>
      <c r="M320" s="62"/>
      <c r="N320" s="62"/>
      <c r="O320" s="62"/>
      <c r="P320" s="62"/>
      <c r="Q320" s="62"/>
      <c r="R320" s="62"/>
      <c r="S320" s="62"/>
      <c r="T320" s="62"/>
    </row>
    <row r="321" spans="1:20" ht="20.100000000000001" customHeight="1" x14ac:dyDescent="0.25">
      <c r="A321" s="4" t="s">
        <v>61</v>
      </c>
      <c r="B321" s="7" t="s">
        <v>752</v>
      </c>
      <c r="C321" s="5">
        <v>341</v>
      </c>
      <c r="D321" s="61"/>
      <c r="E321" s="61"/>
      <c r="F321" s="62"/>
      <c r="G321" s="62"/>
      <c r="H321" s="62"/>
      <c r="I321" s="62"/>
      <c r="J321" s="62"/>
      <c r="K321" s="62"/>
      <c r="L321" s="62"/>
      <c r="M321" s="62"/>
      <c r="N321" s="62"/>
      <c r="O321" s="62"/>
      <c r="P321" s="62"/>
      <c r="Q321" s="62"/>
      <c r="R321" s="62"/>
      <c r="S321" s="62"/>
      <c r="T321" s="62"/>
    </row>
    <row r="322" spans="1:20" ht="20.100000000000001" customHeight="1" x14ac:dyDescent="0.25">
      <c r="A322" s="4" t="s">
        <v>60</v>
      </c>
      <c r="B322" s="7" t="s">
        <v>588</v>
      </c>
      <c r="C322" s="5">
        <v>342</v>
      </c>
      <c r="D322" s="61"/>
      <c r="E322" s="61"/>
      <c r="F322" s="62"/>
      <c r="G322" s="62"/>
      <c r="H322" s="62"/>
      <c r="I322" s="62"/>
      <c r="J322" s="62"/>
      <c r="K322" s="62"/>
      <c r="L322" s="62"/>
      <c r="M322" s="62"/>
      <c r="N322" s="62"/>
      <c r="O322" s="62"/>
      <c r="P322" s="62"/>
      <c r="Q322" s="62"/>
      <c r="R322" s="62"/>
      <c r="S322" s="62"/>
      <c r="T322" s="62"/>
    </row>
    <row r="323" spans="1:20" ht="20.100000000000001" customHeight="1" x14ac:dyDescent="0.25">
      <c r="A323" s="4" t="s">
        <v>753</v>
      </c>
      <c r="B323" s="7" t="s">
        <v>754</v>
      </c>
      <c r="C323" s="5">
        <v>342.1</v>
      </c>
      <c r="D323" s="61"/>
      <c r="E323" s="61"/>
      <c r="F323" s="62"/>
      <c r="G323" s="62"/>
      <c r="H323" s="62"/>
      <c r="I323" s="62"/>
      <c r="J323" s="62"/>
      <c r="K323" s="62"/>
      <c r="L323" s="62"/>
      <c r="M323" s="62"/>
      <c r="N323" s="62"/>
      <c r="O323" s="62"/>
      <c r="P323" s="62"/>
      <c r="Q323" s="62"/>
      <c r="R323" s="62"/>
      <c r="S323" s="62"/>
      <c r="T323" s="62"/>
    </row>
    <row r="324" spans="1:20" ht="20.100000000000001" customHeight="1" x14ac:dyDescent="0.25">
      <c r="A324" s="4" t="s">
        <v>59</v>
      </c>
      <c r="B324" s="7" t="s">
        <v>589</v>
      </c>
      <c r="C324" s="5">
        <v>343</v>
      </c>
      <c r="D324" s="61"/>
      <c r="E324" s="61"/>
      <c r="F324" s="62"/>
      <c r="G324" s="62"/>
      <c r="H324" s="62"/>
      <c r="I324" s="62"/>
      <c r="J324" s="62"/>
      <c r="K324" s="62"/>
      <c r="L324" s="62"/>
      <c r="M324" s="62"/>
      <c r="N324" s="62"/>
      <c r="O324" s="62"/>
      <c r="P324" s="62"/>
      <c r="Q324" s="62"/>
      <c r="R324" s="62"/>
      <c r="S324" s="62"/>
      <c r="T324" s="62"/>
    </row>
    <row r="325" spans="1:20" ht="20.100000000000001" customHeight="1" x14ac:dyDescent="0.25">
      <c r="A325" s="4" t="s">
        <v>58</v>
      </c>
      <c r="B325" s="7" t="s">
        <v>590</v>
      </c>
      <c r="C325" s="5">
        <v>344</v>
      </c>
      <c r="D325" s="61"/>
      <c r="E325" s="61"/>
      <c r="F325" s="62"/>
      <c r="G325" s="62"/>
      <c r="H325" s="62"/>
      <c r="I325" s="62"/>
      <c r="J325" s="62"/>
      <c r="K325" s="62"/>
      <c r="L325" s="62"/>
      <c r="M325" s="62"/>
      <c r="N325" s="62"/>
      <c r="O325" s="62"/>
      <c r="P325" s="62"/>
      <c r="Q325" s="62"/>
      <c r="R325" s="62"/>
      <c r="S325" s="62"/>
      <c r="T325" s="62"/>
    </row>
    <row r="326" spans="1:20" ht="20.100000000000001" customHeight="1" x14ac:dyDescent="0.25">
      <c r="A326" s="4" t="s">
        <v>57</v>
      </c>
      <c r="B326" s="7" t="s">
        <v>662</v>
      </c>
      <c r="C326" s="5">
        <v>345</v>
      </c>
      <c r="D326" s="61"/>
      <c r="E326" s="61"/>
      <c r="F326" s="62"/>
      <c r="G326" s="62"/>
      <c r="H326" s="62"/>
      <c r="I326" s="62"/>
      <c r="J326" s="62"/>
      <c r="K326" s="62"/>
      <c r="L326" s="62"/>
      <c r="M326" s="62"/>
      <c r="N326" s="62"/>
      <c r="O326" s="62"/>
      <c r="P326" s="62"/>
      <c r="Q326" s="62"/>
      <c r="R326" s="62"/>
      <c r="S326" s="62"/>
      <c r="T326" s="62"/>
    </row>
    <row r="327" spans="1:20" ht="20.100000000000001" customHeight="1" x14ac:dyDescent="0.25">
      <c r="A327" s="4" t="s">
        <v>56</v>
      </c>
      <c r="B327" s="7" t="s">
        <v>591</v>
      </c>
      <c r="C327" s="5">
        <v>345.1</v>
      </c>
      <c r="D327" s="61"/>
      <c r="E327" s="61"/>
      <c r="F327" s="62"/>
      <c r="G327" s="62"/>
      <c r="H327" s="62"/>
      <c r="I327" s="62"/>
      <c r="J327" s="62"/>
      <c r="K327" s="62"/>
      <c r="L327" s="62"/>
      <c r="M327" s="62"/>
      <c r="N327" s="62"/>
      <c r="O327" s="62"/>
      <c r="P327" s="62"/>
      <c r="Q327" s="62"/>
      <c r="R327" s="62"/>
      <c r="S327" s="62"/>
      <c r="T327" s="62"/>
    </row>
    <row r="328" spans="1:20" ht="20.100000000000001" customHeight="1" x14ac:dyDescent="0.25">
      <c r="A328" s="4" t="s">
        <v>55</v>
      </c>
      <c r="B328" s="7" t="s">
        <v>465</v>
      </c>
      <c r="C328" s="5">
        <v>346</v>
      </c>
      <c r="D328" s="61"/>
      <c r="E328" s="61"/>
      <c r="F328" s="62"/>
      <c r="G328" s="62"/>
      <c r="H328" s="62"/>
      <c r="I328" s="62"/>
      <c r="J328" s="62"/>
      <c r="K328" s="62"/>
      <c r="L328" s="62"/>
      <c r="M328" s="62"/>
      <c r="N328" s="62"/>
      <c r="O328" s="62"/>
      <c r="P328" s="62"/>
      <c r="Q328" s="62"/>
      <c r="R328" s="62"/>
      <c r="S328" s="62"/>
      <c r="T328" s="62"/>
    </row>
    <row r="329" spans="1:20" ht="20.100000000000001" customHeight="1" x14ac:dyDescent="0.25">
      <c r="A329" s="4" t="s">
        <v>54</v>
      </c>
      <c r="B329" s="7" t="s">
        <v>592</v>
      </c>
      <c r="C329" s="5">
        <v>347</v>
      </c>
      <c r="D329" s="61"/>
      <c r="E329" s="61"/>
      <c r="F329" s="62"/>
      <c r="G329" s="62"/>
      <c r="H329" s="62"/>
      <c r="I329" s="62"/>
      <c r="J329" s="62"/>
      <c r="K329" s="62"/>
      <c r="L329" s="62"/>
      <c r="M329" s="62"/>
      <c r="N329" s="62"/>
      <c r="O329" s="62"/>
      <c r="P329" s="62"/>
      <c r="Q329" s="62"/>
      <c r="R329" s="62"/>
      <c r="S329" s="62"/>
      <c r="T329" s="62"/>
    </row>
    <row r="330" spans="1:20" ht="20.100000000000001" customHeight="1" x14ac:dyDescent="0.25">
      <c r="A330" s="4" t="s">
        <v>53</v>
      </c>
      <c r="B330" s="7" t="s">
        <v>663</v>
      </c>
      <c r="C330" s="5">
        <v>348</v>
      </c>
      <c r="D330" s="61"/>
      <c r="E330" s="61"/>
      <c r="F330" s="62"/>
      <c r="G330" s="62"/>
      <c r="H330" s="62"/>
      <c r="I330" s="62"/>
      <c r="J330" s="62"/>
      <c r="K330" s="62"/>
      <c r="L330" s="62"/>
      <c r="M330" s="62"/>
      <c r="N330" s="62"/>
      <c r="O330" s="62"/>
      <c r="P330" s="62"/>
      <c r="Q330" s="62"/>
      <c r="R330" s="62"/>
      <c r="S330" s="62"/>
      <c r="T330" s="62"/>
    </row>
    <row r="331" spans="1:20" ht="20.100000000000001" customHeight="1" x14ac:dyDescent="0.25">
      <c r="A331" s="4" t="s">
        <v>52</v>
      </c>
      <c r="B331" s="7" t="s">
        <v>466</v>
      </c>
      <c r="C331" s="5">
        <v>349</v>
      </c>
      <c r="D331" s="61"/>
      <c r="E331" s="61"/>
      <c r="F331" s="62"/>
      <c r="G331" s="62"/>
      <c r="H331" s="62"/>
      <c r="I331" s="62"/>
      <c r="J331" s="62"/>
      <c r="K331" s="62"/>
      <c r="L331" s="62"/>
      <c r="M331" s="62"/>
      <c r="N331" s="62"/>
      <c r="O331" s="62"/>
      <c r="P331" s="62"/>
      <c r="Q331" s="62"/>
      <c r="R331" s="62"/>
      <c r="S331" s="62"/>
      <c r="T331" s="62"/>
    </row>
    <row r="332" spans="1:20" ht="20.100000000000001" customHeight="1" x14ac:dyDescent="0.25">
      <c r="A332" s="4" t="s">
        <v>51</v>
      </c>
      <c r="B332" s="7" t="s">
        <v>593</v>
      </c>
      <c r="C332" s="5">
        <v>350</v>
      </c>
      <c r="D332" s="61"/>
      <c r="E332" s="61"/>
      <c r="F332" s="62"/>
      <c r="G332" s="62"/>
      <c r="H332" s="62"/>
      <c r="I332" s="62"/>
      <c r="J332" s="62"/>
      <c r="K332" s="62"/>
      <c r="L332" s="62"/>
      <c r="M332" s="62"/>
      <c r="N332" s="62"/>
      <c r="O332" s="62"/>
      <c r="P332" s="62"/>
      <c r="Q332" s="62"/>
      <c r="R332" s="62"/>
      <c r="S332" s="62"/>
      <c r="T332" s="62"/>
    </row>
    <row r="333" spans="1:20" ht="20.100000000000001" customHeight="1" x14ac:dyDescent="0.25">
      <c r="A333" s="4" t="s">
        <v>50</v>
      </c>
      <c r="B333" s="5" t="s">
        <v>664</v>
      </c>
      <c r="C333" s="5">
        <v>351</v>
      </c>
      <c r="D333" s="61"/>
      <c r="E333" s="61"/>
      <c r="F333" s="62"/>
      <c r="G333" s="62"/>
      <c r="H333" s="62"/>
      <c r="I333" s="62"/>
      <c r="J333" s="62"/>
      <c r="K333" s="62"/>
      <c r="L333" s="62"/>
      <c r="M333" s="62"/>
      <c r="N333" s="62"/>
      <c r="O333" s="62"/>
      <c r="P333" s="62"/>
      <c r="Q333" s="62"/>
      <c r="R333" s="62"/>
      <c r="S333" s="62"/>
      <c r="T333" s="62"/>
    </row>
    <row r="334" spans="1:20" ht="20.100000000000001" customHeight="1" x14ac:dyDescent="0.25">
      <c r="A334" s="4" t="s">
        <v>49</v>
      </c>
      <c r="B334" s="7" t="s">
        <v>378</v>
      </c>
      <c r="C334" s="5">
        <v>352</v>
      </c>
      <c r="D334" s="61"/>
      <c r="E334" s="61"/>
      <c r="F334" s="62"/>
      <c r="G334" s="62"/>
      <c r="H334" s="62"/>
      <c r="I334" s="62"/>
      <c r="J334" s="62"/>
      <c r="K334" s="62"/>
      <c r="L334" s="62"/>
      <c r="M334" s="62"/>
      <c r="N334" s="62"/>
      <c r="O334" s="62"/>
      <c r="P334" s="62"/>
      <c r="Q334" s="62"/>
      <c r="R334" s="62"/>
      <c r="S334" s="62"/>
      <c r="T334" s="62"/>
    </row>
    <row r="335" spans="1:20" ht="20.100000000000001" customHeight="1" x14ac:dyDescent="0.25">
      <c r="A335" s="4" t="s">
        <v>48</v>
      </c>
      <c r="B335" s="7" t="s">
        <v>755</v>
      </c>
      <c r="C335" s="5">
        <v>353</v>
      </c>
      <c r="D335" s="61"/>
      <c r="E335" s="61"/>
      <c r="F335" s="62"/>
      <c r="G335" s="62"/>
      <c r="H335" s="62"/>
      <c r="I335" s="62"/>
      <c r="J335" s="62"/>
      <c r="K335" s="62"/>
      <c r="L335" s="62"/>
      <c r="M335" s="62"/>
      <c r="N335" s="62"/>
      <c r="O335" s="62"/>
      <c r="P335" s="62"/>
      <c r="Q335" s="62"/>
      <c r="R335" s="62"/>
      <c r="S335" s="62"/>
      <c r="T335" s="62"/>
    </row>
    <row r="336" spans="1:20" ht="20.100000000000001" customHeight="1" x14ac:dyDescent="0.25">
      <c r="A336" s="4" t="s">
        <v>47</v>
      </c>
      <c r="B336" s="7" t="s">
        <v>501</v>
      </c>
      <c r="C336" s="5">
        <v>354</v>
      </c>
      <c r="D336" s="61"/>
      <c r="E336" s="61"/>
      <c r="F336" s="62"/>
      <c r="G336" s="62"/>
      <c r="H336" s="62"/>
      <c r="I336" s="62"/>
      <c r="J336" s="62"/>
      <c r="K336" s="62"/>
      <c r="L336" s="62"/>
      <c r="M336" s="62"/>
      <c r="N336" s="62"/>
      <c r="O336" s="62"/>
      <c r="P336" s="62"/>
      <c r="Q336" s="62"/>
      <c r="R336" s="62"/>
      <c r="S336" s="62"/>
      <c r="T336" s="62"/>
    </row>
    <row r="337" spans="1:20" ht="20.100000000000001" customHeight="1" x14ac:dyDescent="0.25">
      <c r="A337" s="4" t="s">
        <v>46</v>
      </c>
      <c r="B337" s="7" t="s">
        <v>756</v>
      </c>
      <c r="C337" s="5">
        <v>355</v>
      </c>
      <c r="D337" s="61"/>
      <c r="E337" s="61"/>
      <c r="F337" s="62"/>
      <c r="G337" s="62"/>
      <c r="H337" s="62"/>
      <c r="I337" s="62"/>
      <c r="J337" s="62"/>
      <c r="K337" s="62"/>
      <c r="L337" s="62"/>
      <c r="M337" s="62"/>
      <c r="N337" s="62"/>
      <c r="O337" s="62"/>
      <c r="P337" s="62"/>
      <c r="Q337" s="62"/>
      <c r="R337" s="62"/>
      <c r="S337" s="62"/>
      <c r="T337" s="62"/>
    </row>
    <row r="338" spans="1:20" ht="20.100000000000001" customHeight="1" x14ac:dyDescent="0.25">
      <c r="A338" s="4" t="s">
        <v>45</v>
      </c>
      <c r="B338" s="7" t="s">
        <v>403</v>
      </c>
      <c r="C338" s="5"/>
      <c r="D338" s="61"/>
      <c r="E338" s="61"/>
      <c r="F338" s="62"/>
      <c r="G338" s="62"/>
      <c r="H338" s="62"/>
      <c r="I338" s="62"/>
      <c r="J338" s="62"/>
      <c r="K338" s="62"/>
      <c r="L338" s="62"/>
      <c r="M338" s="62"/>
      <c r="N338" s="62"/>
      <c r="O338" s="62"/>
      <c r="P338" s="62"/>
      <c r="Q338" s="62"/>
      <c r="R338" s="62"/>
      <c r="S338" s="62"/>
      <c r="T338" s="62"/>
    </row>
    <row r="339" spans="1:20" ht="20.100000000000001" customHeight="1" x14ac:dyDescent="0.25">
      <c r="A339" s="8" t="s">
        <v>44</v>
      </c>
      <c r="B339" s="12" t="s">
        <v>467</v>
      </c>
      <c r="C339" s="5"/>
      <c r="D339" s="65">
        <f t="shared" ref="D339:T339" si="16">SUM(D340:D372)</f>
        <v>0</v>
      </c>
      <c r="E339" s="65">
        <f t="shared" si="16"/>
        <v>0</v>
      </c>
      <c r="F339" s="65">
        <f t="shared" si="16"/>
        <v>4</v>
      </c>
      <c r="G339" s="65">
        <f t="shared" si="16"/>
        <v>3</v>
      </c>
      <c r="H339" s="65">
        <f t="shared" si="16"/>
        <v>0</v>
      </c>
      <c r="I339" s="65">
        <f t="shared" si="16"/>
        <v>0</v>
      </c>
      <c r="J339" s="65">
        <f t="shared" si="16"/>
        <v>3</v>
      </c>
      <c r="K339" s="65">
        <f t="shared" si="16"/>
        <v>0</v>
      </c>
      <c r="L339" s="65">
        <f t="shared" si="16"/>
        <v>0</v>
      </c>
      <c r="M339" s="65">
        <f t="shared" si="16"/>
        <v>1</v>
      </c>
      <c r="N339" s="65">
        <f t="shared" si="16"/>
        <v>0</v>
      </c>
      <c r="O339" s="65">
        <f t="shared" si="16"/>
        <v>0</v>
      </c>
      <c r="P339" s="65">
        <f t="shared" si="16"/>
        <v>0</v>
      </c>
      <c r="Q339" s="65">
        <f t="shared" si="16"/>
        <v>0</v>
      </c>
      <c r="R339" s="65">
        <f t="shared" si="16"/>
        <v>0</v>
      </c>
      <c r="S339" s="65">
        <f t="shared" si="16"/>
        <v>0</v>
      </c>
      <c r="T339" s="65">
        <f t="shared" si="16"/>
        <v>0</v>
      </c>
    </row>
    <row r="340" spans="1:20" ht="20.100000000000001" customHeight="1" x14ac:dyDescent="0.25">
      <c r="A340" s="4" t="s">
        <v>43</v>
      </c>
      <c r="B340" s="7" t="s">
        <v>370</v>
      </c>
      <c r="C340" s="6">
        <v>356</v>
      </c>
      <c r="D340" s="61"/>
      <c r="E340" s="61"/>
      <c r="F340" s="62"/>
      <c r="G340" s="62"/>
      <c r="H340" s="62"/>
      <c r="I340" s="62"/>
      <c r="J340" s="62"/>
      <c r="K340" s="62"/>
      <c r="L340" s="62"/>
      <c r="M340" s="62"/>
      <c r="N340" s="62"/>
      <c r="O340" s="62"/>
      <c r="P340" s="62"/>
      <c r="Q340" s="62"/>
      <c r="R340" s="62"/>
      <c r="S340" s="62"/>
      <c r="T340" s="62"/>
    </row>
    <row r="341" spans="1:20" ht="20.100000000000001" customHeight="1" x14ac:dyDescent="0.25">
      <c r="A341" s="4" t="s">
        <v>42</v>
      </c>
      <c r="B341" s="7" t="s">
        <v>468</v>
      </c>
      <c r="C341" s="6">
        <v>357</v>
      </c>
      <c r="D341" s="61"/>
      <c r="E341" s="61"/>
      <c r="F341" s="62"/>
      <c r="G341" s="62"/>
      <c r="H341" s="62"/>
      <c r="I341" s="62"/>
      <c r="J341" s="62"/>
      <c r="K341" s="62"/>
      <c r="L341" s="62"/>
      <c r="M341" s="62"/>
      <c r="N341" s="62"/>
      <c r="O341" s="62"/>
      <c r="P341" s="62"/>
      <c r="Q341" s="62"/>
      <c r="R341" s="62"/>
      <c r="S341" s="62"/>
      <c r="T341" s="62"/>
    </row>
    <row r="342" spans="1:20" ht="20.100000000000001" customHeight="1" x14ac:dyDescent="0.25">
      <c r="A342" s="4" t="s">
        <v>41</v>
      </c>
      <c r="B342" s="7" t="s">
        <v>757</v>
      </c>
      <c r="C342" s="6">
        <v>358</v>
      </c>
      <c r="D342" s="62"/>
      <c r="E342" s="62"/>
      <c r="F342" s="62"/>
      <c r="G342" s="62"/>
      <c r="H342" s="62"/>
      <c r="I342" s="62"/>
      <c r="J342" s="62"/>
      <c r="K342" s="62"/>
      <c r="L342" s="62"/>
      <c r="M342" s="62"/>
      <c r="N342" s="62"/>
      <c r="O342" s="62"/>
      <c r="P342" s="62"/>
      <c r="Q342" s="62"/>
      <c r="R342" s="62"/>
      <c r="S342" s="62"/>
      <c r="T342" s="62"/>
    </row>
    <row r="343" spans="1:20" ht="20.100000000000001" customHeight="1" x14ac:dyDescent="0.25">
      <c r="A343" s="4" t="s">
        <v>758</v>
      </c>
      <c r="B343" s="7" t="s">
        <v>759</v>
      </c>
      <c r="C343" s="6">
        <v>358.1</v>
      </c>
      <c r="D343" s="62"/>
      <c r="E343" s="62"/>
      <c r="F343" s="62">
        <v>1</v>
      </c>
      <c r="G343" s="62">
        <v>1</v>
      </c>
      <c r="H343" s="62"/>
      <c r="I343" s="62"/>
      <c r="J343" s="62">
        <v>1</v>
      </c>
      <c r="K343" s="62"/>
      <c r="L343" s="62"/>
      <c r="M343" s="62"/>
      <c r="N343" s="62"/>
      <c r="O343" s="62"/>
      <c r="P343" s="62"/>
      <c r="Q343" s="62"/>
      <c r="R343" s="62"/>
      <c r="S343" s="62"/>
      <c r="T343" s="62"/>
    </row>
    <row r="344" spans="1:20" ht="20.100000000000001" customHeight="1" x14ac:dyDescent="0.25">
      <c r="A344" s="4" t="s">
        <v>40</v>
      </c>
      <c r="B344" s="7" t="s">
        <v>760</v>
      </c>
      <c r="C344" s="6">
        <v>359</v>
      </c>
      <c r="D344" s="61"/>
      <c r="E344" s="61"/>
      <c r="F344" s="62">
        <v>1</v>
      </c>
      <c r="G344" s="62"/>
      <c r="H344" s="62"/>
      <c r="I344" s="62"/>
      <c r="J344" s="62"/>
      <c r="K344" s="62"/>
      <c r="L344" s="62"/>
      <c r="M344" s="62">
        <v>1</v>
      </c>
      <c r="N344" s="62"/>
      <c r="O344" s="62"/>
      <c r="P344" s="62"/>
      <c r="Q344" s="62"/>
      <c r="R344" s="62"/>
      <c r="S344" s="62"/>
      <c r="T344" s="62"/>
    </row>
    <row r="345" spans="1:20" ht="20.100000000000001" customHeight="1" x14ac:dyDescent="0.25">
      <c r="A345" s="4" t="s">
        <v>39</v>
      </c>
      <c r="B345" s="7" t="s">
        <v>594</v>
      </c>
      <c r="C345" s="6">
        <v>360</v>
      </c>
      <c r="D345" s="64"/>
      <c r="E345" s="64"/>
      <c r="F345" s="64"/>
      <c r="G345" s="64"/>
      <c r="H345" s="64"/>
      <c r="I345" s="64"/>
      <c r="J345" s="64"/>
      <c r="K345" s="64"/>
      <c r="L345" s="64"/>
      <c r="M345" s="64"/>
      <c r="N345" s="64"/>
      <c r="O345" s="64"/>
      <c r="P345" s="64"/>
      <c r="Q345" s="64"/>
      <c r="R345" s="64"/>
      <c r="S345" s="64"/>
      <c r="T345" s="64"/>
    </row>
    <row r="346" spans="1:20" ht="20.100000000000001" customHeight="1" x14ac:dyDescent="0.25">
      <c r="A346" s="4" t="s">
        <v>38</v>
      </c>
      <c r="B346" s="7" t="s">
        <v>595</v>
      </c>
      <c r="C346" s="5">
        <v>361</v>
      </c>
      <c r="D346" s="61"/>
      <c r="E346" s="61"/>
      <c r="F346" s="62">
        <v>1</v>
      </c>
      <c r="G346" s="62">
        <v>1</v>
      </c>
      <c r="H346" s="62"/>
      <c r="I346" s="62"/>
      <c r="J346" s="62">
        <v>1</v>
      </c>
      <c r="K346" s="62"/>
      <c r="L346" s="62"/>
      <c r="M346" s="62"/>
      <c r="N346" s="62"/>
      <c r="O346" s="62"/>
      <c r="P346" s="62"/>
      <c r="Q346" s="62"/>
      <c r="R346" s="62"/>
      <c r="S346" s="62"/>
      <c r="T346" s="62"/>
    </row>
    <row r="347" spans="1:20" ht="20.100000000000001" customHeight="1" x14ac:dyDescent="0.25">
      <c r="A347" s="4" t="s">
        <v>37</v>
      </c>
      <c r="B347" s="7" t="s">
        <v>596</v>
      </c>
      <c r="C347" s="5">
        <v>362</v>
      </c>
      <c r="D347" s="61"/>
      <c r="E347" s="61"/>
      <c r="F347" s="62"/>
      <c r="G347" s="62"/>
      <c r="H347" s="62"/>
      <c r="I347" s="62"/>
      <c r="J347" s="62"/>
      <c r="K347" s="62"/>
      <c r="L347" s="62"/>
      <c r="M347" s="62"/>
      <c r="N347" s="62"/>
      <c r="O347" s="62"/>
      <c r="P347" s="62"/>
      <c r="Q347" s="62"/>
      <c r="R347" s="62"/>
      <c r="S347" s="62"/>
      <c r="T347" s="62"/>
    </row>
    <row r="348" spans="1:20" ht="20.100000000000001" customHeight="1" x14ac:dyDescent="0.25">
      <c r="A348" s="4" t="s">
        <v>36</v>
      </c>
      <c r="B348" s="7" t="s">
        <v>761</v>
      </c>
      <c r="C348" s="5">
        <v>363</v>
      </c>
      <c r="D348" s="61"/>
      <c r="E348" s="61"/>
      <c r="F348" s="62"/>
      <c r="G348" s="62"/>
      <c r="H348" s="62"/>
      <c r="I348" s="62"/>
      <c r="J348" s="62"/>
      <c r="K348" s="62"/>
      <c r="L348" s="62"/>
      <c r="M348" s="62"/>
      <c r="N348" s="62"/>
      <c r="O348" s="62"/>
      <c r="P348" s="62"/>
      <c r="Q348" s="62"/>
      <c r="R348" s="62"/>
      <c r="S348" s="62"/>
      <c r="T348" s="62"/>
    </row>
    <row r="349" spans="1:20" ht="20.100000000000001" customHeight="1" x14ac:dyDescent="0.25">
      <c r="A349" s="4" t="s">
        <v>35</v>
      </c>
      <c r="B349" s="7" t="s">
        <v>469</v>
      </c>
      <c r="C349" s="5">
        <v>364</v>
      </c>
      <c r="D349" s="61"/>
      <c r="E349" s="61"/>
      <c r="F349" s="62"/>
      <c r="G349" s="62"/>
      <c r="H349" s="62"/>
      <c r="I349" s="62"/>
      <c r="J349" s="62"/>
      <c r="K349" s="62"/>
      <c r="L349" s="62"/>
      <c r="M349" s="62"/>
      <c r="N349" s="62"/>
      <c r="O349" s="62"/>
      <c r="P349" s="62"/>
      <c r="Q349" s="62"/>
      <c r="R349" s="62"/>
      <c r="S349" s="62"/>
      <c r="T349" s="62"/>
    </row>
    <row r="350" spans="1:20" ht="20.100000000000001" customHeight="1" x14ac:dyDescent="0.25">
      <c r="A350" s="4" t="s">
        <v>762</v>
      </c>
      <c r="B350" s="7" t="s">
        <v>763</v>
      </c>
      <c r="C350" s="5">
        <v>364.1</v>
      </c>
      <c r="D350" s="61"/>
      <c r="E350" s="61"/>
      <c r="F350" s="62"/>
      <c r="G350" s="62"/>
      <c r="H350" s="62"/>
      <c r="I350" s="62"/>
      <c r="J350" s="62"/>
      <c r="K350" s="62"/>
      <c r="L350" s="62"/>
      <c r="M350" s="62"/>
      <c r="N350" s="62"/>
      <c r="O350" s="62"/>
      <c r="P350" s="62"/>
      <c r="Q350" s="62"/>
      <c r="R350" s="62"/>
      <c r="S350" s="62"/>
      <c r="T350" s="62"/>
    </row>
    <row r="351" spans="1:20" ht="20.100000000000001" customHeight="1" x14ac:dyDescent="0.25">
      <c r="A351" s="4" t="s">
        <v>764</v>
      </c>
      <c r="B351" s="7" t="s">
        <v>765</v>
      </c>
      <c r="C351" s="5">
        <v>364.2</v>
      </c>
      <c r="D351" s="61"/>
      <c r="E351" s="61"/>
      <c r="F351" s="62">
        <v>1</v>
      </c>
      <c r="G351" s="62">
        <v>1</v>
      </c>
      <c r="H351" s="62"/>
      <c r="I351" s="62"/>
      <c r="J351" s="62">
        <v>1</v>
      </c>
      <c r="K351" s="62"/>
      <c r="L351" s="62"/>
      <c r="M351" s="62"/>
      <c r="N351" s="62"/>
      <c r="O351" s="62"/>
      <c r="P351" s="62"/>
      <c r="Q351" s="62"/>
      <c r="R351" s="62"/>
      <c r="S351" s="62"/>
      <c r="T351" s="62"/>
    </row>
    <row r="352" spans="1:20" ht="20.100000000000001" customHeight="1" x14ac:dyDescent="0.25">
      <c r="A352" s="4" t="s">
        <v>34</v>
      </c>
      <c r="B352" s="7" t="s">
        <v>470</v>
      </c>
      <c r="C352" s="5">
        <v>365</v>
      </c>
      <c r="D352" s="62"/>
      <c r="E352" s="62"/>
      <c r="F352" s="62"/>
      <c r="G352" s="62"/>
      <c r="H352" s="62"/>
      <c r="I352" s="62"/>
      <c r="J352" s="62"/>
      <c r="K352" s="62"/>
      <c r="L352" s="62"/>
      <c r="M352" s="62"/>
      <c r="N352" s="62"/>
      <c r="O352" s="62"/>
      <c r="P352" s="62"/>
      <c r="Q352" s="62"/>
      <c r="R352" s="62"/>
      <c r="S352" s="62"/>
      <c r="T352" s="62"/>
    </row>
    <row r="353" spans="1:20" ht="20.100000000000001" customHeight="1" x14ac:dyDescent="0.25">
      <c r="A353" s="4" t="s">
        <v>33</v>
      </c>
      <c r="B353" s="7" t="s">
        <v>471</v>
      </c>
      <c r="C353" s="5">
        <v>366</v>
      </c>
      <c r="D353" s="62"/>
      <c r="E353" s="62"/>
      <c r="F353" s="62"/>
      <c r="G353" s="62"/>
      <c r="H353" s="62"/>
      <c r="I353" s="62"/>
      <c r="J353" s="62"/>
      <c r="K353" s="62"/>
      <c r="L353" s="62"/>
      <c r="M353" s="62"/>
      <c r="N353" s="62"/>
      <c r="O353" s="62"/>
      <c r="P353" s="62"/>
      <c r="Q353" s="62"/>
      <c r="R353" s="62"/>
      <c r="S353" s="62"/>
      <c r="T353" s="62"/>
    </row>
    <row r="354" spans="1:20" ht="20.100000000000001" customHeight="1" x14ac:dyDescent="0.25">
      <c r="A354" s="4" t="s">
        <v>32</v>
      </c>
      <c r="B354" s="7" t="s">
        <v>597</v>
      </c>
      <c r="C354" s="5">
        <v>367</v>
      </c>
      <c r="D354" s="61"/>
      <c r="E354" s="61"/>
      <c r="F354" s="62"/>
      <c r="G354" s="62"/>
      <c r="H354" s="62"/>
      <c r="I354" s="62"/>
      <c r="J354" s="62"/>
      <c r="K354" s="62"/>
      <c r="L354" s="62"/>
      <c r="M354" s="62"/>
      <c r="N354" s="62"/>
      <c r="O354" s="62"/>
      <c r="P354" s="62"/>
      <c r="Q354" s="62"/>
      <c r="R354" s="62"/>
      <c r="S354" s="62"/>
      <c r="T354" s="62"/>
    </row>
    <row r="355" spans="1:20" ht="20.100000000000001" customHeight="1" x14ac:dyDescent="0.25">
      <c r="A355" s="4" t="s">
        <v>31</v>
      </c>
      <c r="B355" s="7" t="s">
        <v>598</v>
      </c>
      <c r="C355" s="5">
        <v>368</v>
      </c>
      <c r="D355" s="61"/>
      <c r="E355" s="61"/>
      <c r="F355" s="62"/>
      <c r="G355" s="62"/>
      <c r="H355" s="62"/>
      <c r="I355" s="62"/>
      <c r="J355" s="62"/>
      <c r="K355" s="62"/>
      <c r="L355" s="62"/>
      <c r="M355" s="62"/>
      <c r="N355" s="62"/>
      <c r="O355" s="62"/>
      <c r="P355" s="62"/>
      <c r="Q355" s="62"/>
      <c r="R355" s="62"/>
      <c r="S355" s="62"/>
      <c r="T355" s="62"/>
    </row>
    <row r="356" spans="1:20" ht="20.100000000000001" customHeight="1" x14ac:dyDescent="0.25">
      <c r="A356" s="4" t="s">
        <v>766</v>
      </c>
      <c r="B356" s="7" t="s">
        <v>767</v>
      </c>
      <c r="C356" s="5">
        <v>368.1</v>
      </c>
      <c r="D356" s="61"/>
      <c r="E356" s="61"/>
      <c r="F356" s="62"/>
      <c r="G356" s="62"/>
      <c r="H356" s="62"/>
      <c r="I356" s="62"/>
      <c r="J356" s="62"/>
      <c r="K356" s="62"/>
      <c r="L356" s="62"/>
      <c r="M356" s="62"/>
      <c r="N356" s="62"/>
      <c r="O356" s="62"/>
      <c r="P356" s="62"/>
      <c r="Q356" s="62"/>
      <c r="R356" s="62"/>
      <c r="S356" s="62"/>
      <c r="T356" s="62"/>
    </row>
    <row r="357" spans="1:20" ht="20.100000000000001" customHeight="1" x14ac:dyDescent="0.25">
      <c r="A357" s="4" t="s">
        <v>30</v>
      </c>
      <c r="B357" s="7" t="s">
        <v>599</v>
      </c>
      <c r="C357" s="5">
        <v>369</v>
      </c>
      <c r="D357" s="61"/>
      <c r="E357" s="61"/>
      <c r="F357" s="62"/>
      <c r="G357" s="62"/>
      <c r="H357" s="62"/>
      <c r="I357" s="62"/>
      <c r="J357" s="62"/>
      <c r="K357" s="62"/>
      <c r="L357" s="62"/>
      <c r="M357" s="62"/>
      <c r="N357" s="62"/>
      <c r="O357" s="62"/>
      <c r="P357" s="62"/>
      <c r="Q357" s="62"/>
      <c r="R357" s="62"/>
      <c r="S357" s="62"/>
      <c r="T357" s="62"/>
    </row>
    <row r="358" spans="1:20" ht="20.100000000000001" customHeight="1" x14ac:dyDescent="0.25">
      <c r="A358" s="4" t="s">
        <v>29</v>
      </c>
      <c r="B358" s="7" t="s">
        <v>600</v>
      </c>
      <c r="C358" s="5">
        <v>370</v>
      </c>
      <c r="D358" s="61"/>
      <c r="E358" s="61"/>
      <c r="F358" s="62"/>
      <c r="G358" s="62"/>
      <c r="H358" s="62"/>
      <c r="I358" s="62"/>
      <c r="J358" s="62"/>
      <c r="K358" s="62"/>
      <c r="L358" s="62"/>
      <c r="M358" s="62"/>
      <c r="N358" s="62"/>
      <c r="O358" s="62"/>
      <c r="P358" s="62"/>
      <c r="Q358" s="62"/>
      <c r="R358" s="62"/>
      <c r="S358" s="62"/>
      <c r="T358" s="62"/>
    </row>
    <row r="359" spans="1:20" ht="20.100000000000001" customHeight="1" x14ac:dyDescent="0.25">
      <c r="A359" s="4" t="s">
        <v>28</v>
      </c>
      <c r="B359" s="7" t="s">
        <v>601</v>
      </c>
      <c r="C359" s="5">
        <v>371</v>
      </c>
      <c r="D359" s="61"/>
      <c r="E359" s="61"/>
      <c r="F359" s="62"/>
      <c r="G359" s="62"/>
      <c r="H359" s="62"/>
      <c r="I359" s="62"/>
      <c r="J359" s="62"/>
      <c r="K359" s="62"/>
      <c r="L359" s="62"/>
      <c r="M359" s="62"/>
      <c r="N359" s="62"/>
      <c r="O359" s="62"/>
      <c r="P359" s="62"/>
      <c r="Q359" s="62"/>
      <c r="R359" s="62"/>
      <c r="S359" s="62"/>
      <c r="T359" s="62"/>
    </row>
    <row r="360" spans="1:20" ht="20.100000000000001" customHeight="1" x14ac:dyDescent="0.25">
      <c r="A360" s="4" t="s">
        <v>27</v>
      </c>
      <c r="B360" s="7" t="s">
        <v>602</v>
      </c>
      <c r="C360" s="5">
        <v>372</v>
      </c>
      <c r="D360" s="61"/>
      <c r="E360" s="61"/>
      <c r="F360" s="62"/>
      <c r="G360" s="62"/>
      <c r="H360" s="62"/>
      <c r="I360" s="62"/>
      <c r="J360" s="62"/>
      <c r="K360" s="62"/>
      <c r="L360" s="62"/>
      <c r="M360" s="62"/>
      <c r="N360" s="62"/>
      <c r="O360" s="62"/>
      <c r="P360" s="62"/>
      <c r="Q360" s="62"/>
      <c r="R360" s="62"/>
      <c r="S360" s="62"/>
      <c r="T360" s="62"/>
    </row>
    <row r="361" spans="1:20" ht="20.100000000000001" customHeight="1" x14ac:dyDescent="0.25">
      <c r="A361" s="4" t="s">
        <v>26</v>
      </c>
      <c r="B361" s="7" t="s">
        <v>603</v>
      </c>
      <c r="C361" s="5">
        <v>373</v>
      </c>
      <c r="D361" s="63"/>
      <c r="E361" s="63"/>
      <c r="F361" s="63"/>
      <c r="G361" s="63"/>
      <c r="H361" s="63"/>
      <c r="I361" s="63"/>
      <c r="J361" s="63"/>
      <c r="K361" s="63"/>
      <c r="L361" s="63"/>
      <c r="M361" s="63"/>
      <c r="N361" s="63"/>
      <c r="O361" s="63"/>
      <c r="P361" s="63"/>
      <c r="Q361" s="63"/>
      <c r="R361" s="63"/>
      <c r="S361" s="63"/>
      <c r="T361" s="63"/>
    </row>
    <row r="362" spans="1:20" ht="20.100000000000001" customHeight="1" x14ac:dyDescent="0.25">
      <c r="A362" s="4" t="s">
        <v>25</v>
      </c>
      <c r="B362" s="7" t="s">
        <v>604</v>
      </c>
      <c r="C362" s="5">
        <v>374</v>
      </c>
      <c r="D362" s="62"/>
      <c r="E362" s="62"/>
      <c r="F362" s="62"/>
      <c r="G362" s="62"/>
      <c r="H362" s="62"/>
      <c r="I362" s="62"/>
      <c r="J362" s="62"/>
      <c r="K362" s="62"/>
      <c r="L362" s="62"/>
      <c r="M362" s="62"/>
      <c r="N362" s="62"/>
      <c r="O362" s="62"/>
      <c r="P362" s="62"/>
      <c r="Q362" s="62"/>
      <c r="R362" s="62"/>
      <c r="S362" s="62"/>
      <c r="T362" s="62"/>
    </row>
    <row r="363" spans="1:20" ht="20.100000000000001" customHeight="1" x14ac:dyDescent="0.25">
      <c r="A363" s="4" t="s">
        <v>24</v>
      </c>
      <c r="B363" s="7" t="s">
        <v>472</v>
      </c>
      <c r="C363" s="5">
        <v>375</v>
      </c>
      <c r="D363" s="62"/>
      <c r="E363" s="62"/>
      <c r="F363" s="62"/>
      <c r="G363" s="62"/>
      <c r="H363" s="62"/>
      <c r="I363" s="62"/>
      <c r="J363" s="62"/>
      <c r="K363" s="62"/>
      <c r="L363" s="62"/>
      <c r="M363" s="62"/>
      <c r="N363" s="62"/>
      <c r="O363" s="62"/>
      <c r="P363" s="62"/>
      <c r="Q363" s="62"/>
      <c r="R363" s="62"/>
      <c r="S363" s="62"/>
      <c r="T363" s="62"/>
    </row>
    <row r="364" spans="1:20" ht="20.100000000000001" customHeight="1" x14ac:dyDescent="0.25">
      <c r="A364" s="4" t="s">
        <v>23</v>
      </c>
      <c r="B364" s="7" t="s">
        <v>605</v>
      </c>
      <c r="C364" s="5">
        <v>376</v>
      </c>
      <c r="D364" s="62"/>
      <c r="E364" s="62"/>
      <c r="F364" s="62"/>
      <c r="G364" s="62"/>
      <c r="H364" s="62"/>
      <c r="I364" s="62"/>
      <c r="J364" s="62"/>
      <c r="K364" s="62"/>
      <c r="L364" s="62"/>
      <c r="M364" s="62"/>
      <c r="N364" s="62"/>
      <c r="O364" s="62"/>
      <c r="P364" s="62"/>
      <c r="Q364" s="62"/>
      <c r="R364" s="62"/>
      <c r="S364" s="62"/>
      <c r="T364" s="62"/>
    </row>
    <row r="365" spans="1:20" ht="20.100000000000001" customHeight="1" x14ac:dyDescent="0.25">
      <c r="A365" s="4" t="s">
        <v>22</v>
      </c>
      <c r="B365" s="7" t="s">
        <v>606</v>
      </c>
      <c r="C365" s="5">
        <v>377</v>
      </c>
      <c r="D365" s="62"/>
      <c r="E365" s="62"/>
      <c r="F365" s="62"/>
      <c r="G365" s="62"/>
      <c r="H365" s="62"/>
      <c r="I365" s="62"/>
      <c r="J365" s="62"/>
      <c r="K365" s="62"/>
      <c r="L365" s="62"/>
      <c r="M365" s="62"/>
      <c r="N365" s="62"/>
      <c r="O365" s="62"/>
      <c r="P365" s="62"/>
      <c r="Q365" s="62"/>
      <c r="R365" s="62"/>
      <c r="S365" s="62"/>
      <c r="T365" s="62"/>
    </row>
    <row r="366" spans="1:20" ht="20.100000000000001" customHeight="1" x14ac:dyDescent="0.25">
      <c r="A366" s="4" t="s">
        <v>21</v>
      </c>
      <c r="B366" s="7" t="s">
        <v>607</v>
      </c>
      <c r="C366" s="5">
        <v>378</v>
      </c>
      <c r="D366" s="62"/>
      <c r="E366" s="62"/>
      <c r="F366" s="62"/>
      <c r="G366" s="62"/>
      <c r="H366" s="62"/>
      <c r="I366" s="62"/>
      <c r="J366" s="62"/>
      <c r="K366" s="62"/>
      <c r="L366" s="62"/>
      <c r="M366" s="62"/>
      <c r="N366" s="62"/>
      <c r="O366" s="62"/>
      <c r="P366" s="62"/>
      <c r="Q366" s="62"/>
      <c r="R366" s="62"/>
      <c r="S366" s="62"/>
      <c r="T366" s="62"/>
    </row>
    <row r="367" spans="1:20" ht="20.100000000000001" customHeight="1" x14ac:dyDescent="0.25">
      <c r="A367" s="4" t="s">
        <v>20</v>
      </c>
      <c r="B367" s="5" t="s">
        <v>473</v>
      </c>
      <c r="C367" s="5">
        <v>379</v>
      </c>
      <c r="D367" s="62"/>
      <c r="E367" s="62"/>
      <c r="F367" s="62"/>
      <c r="G367" s="62"/>
      <c r="H367" s="62"/>
      <c r="I367" s="62"/>
      <c r="J367" s="62"/>
      <c r="K367" s="62"/>
      <c r="L367" s="62"/>
      <c r="M367" s="62"/>
      <c r="N367" s="62"/>
      <c r="O367" s="62"/>
      <c r="P367" s="62"/>
      <c r="Q367" s="62"/>
      <c r="R367" s="62"/>
      <c r="S367" s="62"/>
      <c r="T367" s="62"/>
    </row>
    <row r="368" spans="1:20" ht="20.100000000000001" customHeight="1" x14ac:dyDescent="0.25">
      <c r="A368" s="4" t="s">
        <v>19</v>
      </c>
      <c r="B368" s="5" t="s">
        <v>608</v>
      </c>
      <c r="C368" s="5">
        <v>380</v>
      </c>
      <c r="D368" s="62"/>
      <c r="E368" s="62"/>
      <c r="F368" s="62"/>
      <c r="G368" s="62"/>
      <c r="H368" s="62"/>
      <c r="I368" s="62"/>
      <c r="J368" s="62"/>
      <c r="K368" s="62"/>
      <c r="L368" s="62"/>
      <c r="M368" s="62"/>
      <c r="N368" s="62"/>
      <c r="O368" s="62"/>
      <c r="P368" s="62"/>
      <c r="Q368" s="62"/>
      <c r="R368" s="62"/>
      <c r="S368" s="62"/>
      <c r="T368" s="62"/>
    </row>
    <row r="369" spans="1:20" ht="20.100000000000001" customHeight="1" x14ac:dyDescent="0.25">
      <c r="A369" s="4" t="s">
        <v>18</v>
      </c>
      <c r="B369" s="5" t="s">
        <v>371</v>
      </c>
      <c r="C369" s="5">
        <v>381</v>
      </c>
      <c r="D369" s="62"/>
      <c r="E369" s="62"/>
      <c r="F369" s="62"/>
      <c r="G369" s="62"/>
      <c r="H369" s="62"/>
      <c r="I369" s="62"/>
      <c r="J369" s="62"/>
      <c r="K369" s="62"/>
      <c r="L369" s="62"/>
      <c r="M369" s="62"/>
      <c r="N369" s="62"/>
      <c r="O369" s="62"/>
      <c r="P369" s="62"/>
      <c r="Q369" s="62"/>
      <c r="R369" s="62"/>
      <c r="S369" s="62"/>
      <c r="T369" s="62"/>
    </row>
    <row r="370" spans="1:20" ht="20.100000000000001" customHeight="1" x14ac:dyDescent="0.25">
      <c r="A370" s="4" t="s">
        <v>17</v>
      </c>
      <c r="B370" s="7" t="s">
        <v>474</v>
      </c>
      <c r="C370" s="14">
        <v>382</v>
      </c>
      <c r="D370" s="62"/>
      <c r="E370" s="62"/>
      <c r="F370" s="62"/>
      <c r="G370" s="62"/>
      <c r="H370" s="62"/>
      <c r="I370" s="62"/>
      <c r="J370" s="62"/>
      <c r="K370" s="62"/>
      <c r="L370" s="62"/>
      <c r="M370" s="62"/>
      <c r="N370" s="62"/>
      <c r="O370" s="62"/>
      <c r="P370" s="62"/>
      <c r="Q370" s="62"/>
      <c r="R370" s="62"/>
      <c r="S370" s="62"/>
      <c r="T370" s="62"/>
    </row>
    <row r="371" spans="1:20" ht="20.100000000000001" customHeight="1" x14ac:dyDescent="0.25">
      <c r="A371" s="4" t="s">
        <v>16</v>
      </c>
      <c r="B371" s="5" t="s">
        <v>475</v>
      </c>
      <c r="C371" s="14">
        <v>383</v>
      </c>
      <c r="D371" s="62"/>
      <c r="E371" s="62"/>
      <c r="F371" s="62"/>
      <c r="G371" s="62"/>
      <c r="H371" s="62"/>
      <c r="I371" s="62"/>
      <c r="J371" s="62"/>
      <c r="K371" s="62"/>
      <c r="L371" s="62"/>
      <c r="M371" s="62"/>
      <c r="N371" s="62"/>
      <c r="O371" s="62"/>
      <c r="P371" s="62"/>
      <c r="Q371" s="62"/>
      <c r="R371" s="62"/>
      <c r="S371" s="62"/>
      <c r="T371" s="62"/>
    </row>
    <row r="372" spans="1:20" ht="20.100000000000001" customHeight="1" x14ac:dyDescent="0.25">
      <c r="A372" s="4" t="s">
        <v>15</v>
      </c>
      <c r="B372" s="7" t="s">
        <v>403</v>
      </c>
      <c r="C372" s="5"/>
      <c r="D372" s="62"/>
      <c r="E372" s="62"/>
      <c r="F372" s="62"/>
      <c r="G372" s="62"/>
      <c r="H372" s="62"/>
      <c r="I372" s="62"/>
      <c r="J372" s="62"/>
      <c r="K372" s="62"/>
      <c r="L372" s="62"/>
      <c r="M372" s="62"/>
      <c r="N372" s="62"/>
      <c r="O372" s="62"/>
      <c r="P372" s="62"/>
      <c r="Q372" s="62"/>
      <c r="R372" s="62"/>
      <c r="S372" s="62"/>
      <c r="T372" s="62"/>
    </row>
    <row r="373" spans="1:20" ht="20.100000000000001" customHeight="1" x14ac:dyDescent="0.25">
      <c r="A373" s="8" t="s">
        <v>14</v>
      </c>
      <c r="B373" s="12" t="s">
        <v>476</v>
      </c>
      <c r="C373" s="5"/>
      <c r="D373" s="65">
        <f t="shared" ref="D373:T373" si="17">SUM(D374:D388)</f>
        <v>0</v>
      </c>
      <c r="E373" s="65">
        <f t="shared" si="17"/>
        <v>0</v>
      </c>
      <c r="F373" s="65">
        <f t="shared" si="17"/>
        <v>0</v>
      </c>
      <c r="G373" s="65">
        <f t="shared" si="17"/>
        <v>0</v>
      </c>
      <c r="H373" s="65">
        <f t="shared" si="17"/>
        <v>0</v>
      </c>
      <c r="I373" s="65">
        <f t="shared" si="17"/>
        <v>0</v>
      </c>
      <c r="J373" s="65">
        <f t="shared" si="17"/>
        <v>0</v>
      </c>
      <c r="K373" s="65">
        <f t="shared" si="17"/>
        <v>0</v>
      </c>
      <c r="L373" s="65">
        <f t="shared" si="17"/>
        <v>0</v>
      </c>
      <c r="M373" s="65">
        <f t="shared" si="17"/>
        <v>0</v>
      </c>
      <c r="N373" s="65">
        <f t="shared" si="17"/>
        <v>0</v>
      </c>
      <c r="O373" s="65">
        <f t="shared" si="17"/>
        <v>0</v>
      </c>
      <c r="P373" s="65">
        <f t="shared" si="17"/>
        <v>0</v>
      </c>
      <c r="Q373" s="65">
        <f t="shared" si="17"/>
        <v>0</v>
      </c>
      <c r="R373" s="65">
        <f t="shared" si="17"/>
        <v>0</v>
      </c>
      <c r="S373" s="65">
        <f t="shared" si="17"/>
        <v>0</v>
      </c>
      <c r="T373" s="65">
        <f t="shared" si="17"/>
        <v>0</v>
      </c>
    </row>
    <row r="374" spans="1:20" ht="20.100000000000001" customHeight="1" x14ac:dyDescent="0.25">
      <c r="A374" s="4" t="s">
        <v>13</v>
      </c>
      <c r="B374" s="7" t="s">
        <v>372</v>
      </c>
      <c r="C374" s="5">
        <v>384</v>
      </c>
      <c r="D374" s="62"/>
      <c r="E374" s="62"/>
      <c r="F374" s="62"/>
      <c r="G374" s="62"/>
      <c r="H374" s="62"/>
      <c r="I374" s="62"/>
      <c r="J374" s="62"/>
      <c r="K374" s="62"/>
      <c r="L374" s="62"/>
      <c r="M374" s="62"/>
      <c r="N374" s="62"/>
      <c r="O374" s="62"/>
      <c r="P374" s="62"/>
      <c r="Q374" s="62"/>
      <c r="R374" s="62"/>
      <c r="S374" s="62"/>
      <c r="T374" s="62"/>
    </row>
    <row r="375" spans="1:20" ht="20.100000000000001" customHeight="1" x14ac:dyDescent="0.25">
      <c r="A375" s="4" t="s">
        <v>12</v>
      </c>
      <c r="B375" s="7" t="s">
        <v>373</v>
      </c>
      <c r="C375" s="5">
        <v>385</v>
      </c>
      <c r="D375" s="62"/>
      <c r="E375" s="62"/>
      <c r="F375" s="62"/>
      <c r="G375" s="62"/>
      <c r="H375" s="62"/>
      <c r="I375" s="62"/>
      <c r="J375" s="62"/>
      <c r="K375" s="62"/>
      <c r="L375" s="62"/>
      <c r="M375" s="62"/>
      <c r="N375" s="62"/>
      <c r="O375" s="62"/>
      <c r="P375" s="62"/>
      <c r="Q375" s="62"/>
      <c r="R375" s="62"/>
      <c r="S375" s="62"/>
      <c r="T375" s="62"/>
    </row>
    <row r="376" spans="1:20" ht="20.100000000000001" customHeight="1" x14ac:dyDescent="0.25">
      <c r="A376" s="4" t="s">
        <v>11</v>
      </c>
      <c r="B376" s="7" t="s">
        <v>609</v>
      </c>
      <c r="C376" s="5">
        <v>386</v>
      </c>
      <c r="D376" s="62"/>
      <c r="E376" s="62"/>
      <c r="F376" s="62"/>
      <c r="G376" s="62"/>
      <c r="H376" s="62"/>
      <c r="I376" s="62"/>
      <c r="J376" s="62"/>
      <c r="K376" s="62"/>
      <c r="L376" s="62"/>
      <c r="M376" s="62"/>
      <c r="N376" s="62"/>
      <c r="O376" s="62"/>
      <c r="P376" s="62"/>
      <c r="Q376" s="62"/>
      <c r="R376" s="62"/>
      <c r="S376" s="62"/>
      <c r="T376" s="62"/>
    </row>
    <row r="377" spans="1:20" ht="20.100000000000001" customHeight="1" x14ac:dyDescent="0.25">
      <c r="A377" s="4" t="s">
        <v>10</v>
      </c>
      <c r="B377" s="7" t="s">
        <v>477</v>
      </c>
      <c r="C377" s="5">
        <v>387</v>
      </c>
      <c r="D377" s="62"/>
      <c r="E377" s="62"/>
      <c r="F377" s="62"/>
      <c r="G377" s="62"/>
      <c r="H377" s="62"/>
      <c r="I377" s="62"/>
      <c r="J377" s="62"/>
      <c r="K377" s="62"/>
      <c r="L377" s="62"/>
      <c r="M377" s="62"/>
      <c r="N377" s="62"/>
      <c r="O377" s="62"/>
      <c r="P377" s="62"/>
      <c r="Q377" s="62"/>
      <c r="R377" s="62"/>
      <c r="S377" s="62"/>
      <c r="T377" s="62"/>
    </row>
    <row r="378" spans="1:20" ht="20.100000000000001" customHeight="1" x14ac:dyDescent="0.25">
      <c r="A378" s="4" t="s">
        <v>9</v>
      </c>
      <c r="B378" s="7" t="s">
        <v>665</v>
      </c>
      <c r="C378" s="5">
        <v>388</v>
      </c>
      <c r="D378" s="62"/>
      <c r="E378" s="62"/>
      <c r="F378" s="62"/>
      <c r="G378" s="62"/>
      <c r="H378" s="62"/>
      <c r="I378" s="62"/>
      <c r="J378" s="62"/>
      <c r="K378" s="62"/>
      <c r="L378" s="62"/>
      <c r="M378" s="62"/>
      <c r="N378" s="62"/>
      <c r="O378" s="62"/>
      <c r="P378" s="62"/>
      <c r="Q378" s="62"/>
      <c r="R378" s="62"/>
      <c r="S378" s="62"/>
      <c r="T378" s="62"/>
    </row>
    <row r="379" spans="1:20" ht="20.100000000000001" customHeight="1" x14ac:dyDescent="0.25">
      <c r="A379" s="4" t="s">
        <v>8</v>
      </c>
      <c r="B379" s="5" t="s">
        <v>478</v>
      </c>
      <c r="C379" s="5">
        <v>389</v>
      </c>
      <c r="D379" s="62"/>
      <c r="E379" s="62"/>
      <c r="F379" s="62"/>
      <c r="G379" s="62"/>
      <c r="H379" s="62"/>
      <c r="I379" s="62"/>
      <c r="J379" s="62"/>
      <c r="K379" s="62"/>
      <c r="L379" s="62"/>
      <c r="M379" s="62"/>
      <c r="N379" s="62"/>
      <c r="O379" s="62"/>
      <c r="P379" s="62"/>
      <c r="Q379" s="62"/>
      <c r="R379" s="62"/>
      <c r="S379" s="62"/>
      <c r="T379" s="62"/>
    </row>
    <row r="380" spans="1:20" ht="20.100000000000001" customHeight="1" x14ac:dyDescent="0.25">
      <c r="A380" s="4" t="s">
        <v>7</v>
      </c>
      <c r="B380" s="7" t="s">
        <v>610</v>
      </c>
      <c r="C380" s="6">
        <v>390</v>
      </c>
      <c r="D380" s="62"/>
      <c r="E380" s="62"/>
      <c r="F380" s="62"/>
      <c r="G380" s="62"/>
      <c r="H380" s="62"/>
      <c r="I380" s="62"/>
      <c r="J380" s="62"/>
      <c r="K380" s="62"/>
      <c r="L380" s="62"/>
      <c r="M380" s="62"/>
      <c r="N380" s="62"/>
      <c r="O380" s="62"/>
      <c r="P380" s="62"/>
      <c r="Q380" s="62"/>
      <c r="R380" s="62"/>
      <c r="S380" s="62"/>
      <c r="T380" s="62"/>
    </row>
    <row r="381" spans="1:20" ht="20.100000000000001" customHeight="1" x14ac:dyDescent="0.25">
      <c r="A381" s="4" t="s">
        <v>6</v>
      </c>
      <c r="B381" s="7" t="s">
        <v>479</v>
      </c>
      <c r="C381" s="6">
        <v>391</v>
      </c>
      <c r="D381" s="62"/>
      <c r="E381" s="62"/>
      <c r="F381" s="62"/>
      <c r="G381" s="62"/>
      <c r="H381" s="62"/>
      <c r="I381" s="62"/>
      <c r="J381" s="62"/>
      <c r="K381" s="62"/>
      <c r="L381" s="62"/>
      <c r="M381" s="62"/>
      <c r="N381" s="62"/>
      <c r="O381" s="62"/>
      <c r="P381" s="62"/>
      <c r="Q381" s="62"/>
      <c r="R381" s="62"/>
      <c r="S381" s="62"/>
      <c r="T381" s="62"/>
    </row>
    <row r="382" spans="1:20" ht="20.100000000000001" customHeight="1" x14ac:dyDescent="0.25">
      <c r="A382" s="4" t="s">
        <v>5</v>
      </c>
      <c r="B382" s="5" t="s">
        <v>480</v>
      </c>
      <c r="C382" s="5">
        <v>392</v>
      </c>
      <c r="D382" s="62"/>
      <c r="E382" s="62"/>
      <c r="F382" s="62"/>
      <c r="G382" s="62"/>
      <c r="H382" s="62"/>
      <c r="I382" s="62"/>
      <c r="J382" s="62"/>
      <c r="K382" s="62"/>
      <c r="L382" s="62"/>
      <c r="M382" s="62"/>
      <c r="N382" s="62"/>
      <c r="O382" s="62"/>
      <c r="P382" s="62"/>
      <c r="Q382" s="62"/>
      <c r="R382" s="62"/>
      <c r="S382" s="62"/>
      <c r="T382" s="62"/>
    </row>
    <row r="383" spans="1:20" ht="20.100000000000001" customHeight="1" x14ac:dyDescent="0.25">
      <c r="A383" s="4" t="s">
        <v>4</v>
      </c>
      <c r="B383" s="5" t="s">
        <v>481</v>
      </c>
      <c r="C383" s="5">
        <v>393</v>
      </c>
      <c r="D383" s="62"/>
      <c r="E383" s="62"/>
      <c r="F383" s="62"/>
      <c r="G383" s="62"/>
      <c r="H383" s="62"/>
      <c r="I383" s="62"/>
      <c r="J383" s="62"/>
      <c r="K383" s="62"/>
      <c r="L383" s="62"/>
      <c r="M383" s="62"/>
      <c r="N383" s="62"/>
      <c r="O383" s="62"/>
      <c r="P383" s="62"/>
      <c r="Q383" s="62"/>
      <c r="R383" s="62"/>
      <c r="S383" s="62"/>
      <c r="T383" s="62"/>
    </row>
    <row r="384" spans="1:20" ht="20.100000000000001" customHeight="1" x14ac:dyDescent="0.25">
      <c r="A384" s="4" t="s">
        <v>768</v>
      </c>
      <c r="B384" s="5" t="s">
        <v>379</v>
      </c>
      <c r="C384" s="5">
        <v>394</v>
      </c>
      <c r="D384" s="62"/>
      <c r="E384" s="62"/>
      <c r="F384" s="62"/>
      <c r="G384" s="62"/>
      <c r="H384" s="62"/>
      <c r="I384" s="62"/>
      <c r="J384" s="62"/>
      <c r="K384" s="62"/>
      <c r="L384" s="62"/>
      <c r="M384" s="62"/>
      <c r="N384" s="62"/>
      <c r="O384" s="62"/>
      <c r="P384" s="62"/>
      <c r="Q384" s="62"/>
      <c r="R384" s="62"/>
      <c r="S384" s="62"/>
      <c r="T384" s="62"/>
    </row>
    <row r="385" spans="1:20" ht="20.100000000000001" customHeight="1" x14ac:dyDescent="0.25">
      <c r="A385" s="4" t="s">
        <v>3</v>
      </c>
      <c r="B385" s="5" t="s">
        <v>482</v>
      </c>
      <c r="C385" s="5">
        <v>395</v>
      </c>
      <c r="D385" s="62"/>
      <c r="E385" s="62"/>
      <c r="F385" s="62"/>
      <c r="G385" s="62"/>
      <c r="H385" s="62"/>
      <c r="I385" s="62"/>
      <c r="J385" s="62"/>
      <c r="K385" s="62"/>
      <c r="L385" s="62"/>
      <c r="M385" s="62"/>
      <c r="N385" s="62"/>
      <c r="O385" s="62"/>
      <c r="P385" s="62"/>
      <c r="Q385" s="62"/>
      <c r="R385" s="62"/>
      <c r="S385" s="62"/>
      <c r="T385" s="62"/>
    </row>
    <row r="386" spans="1:20" ht="20.100000000000001" customHeight="1" x14ac:dyDescent="0.25">
      <c r="A386" s="4" t="s">
        <v>2</v>
      </c>
      <c r="B386" s="5" t="s">
        <v>666</v>
      </c>
      <c r="C386" s="5">
        <v>396</v>
      </c>
      <c r="D386" s="62"/>
      <c r="E386" s="62"/>
      <c r="F386" s="62"/>
      <c r="G386" s="62"/>
      <c r="H386" s="62"/>
      <c r="I386" s="62"/>
      <c r="J386" s="62"/>
      <c r="K386" s="62"/>
      <c r="L386" s="62"/>
      <c r="M386" s="62"/>
      <c r="N386" s="62"/>
      <c r="O386" s="62"/>
      <c r="P386" s="62"/>
      <c r="Q386" s="62"/>
      <c r="R386" s="62"/>
      <c r="S386" s="62"/>
      <c r="T386" s="62"/>
    </row>
    <row r="387" spans="1:20" ht="20.100000000000001" customHeight="1" x14ac:dyDescent="0.25">
      <c r="A387" s="4" t="s">
        <v>1</v>
      </c>
      <c r="B387" s="5" t="s">
        <v>667</v>
      </c>
      <c r="C387" s="5">
        <v>397</v>
      </c>
      <c r="D387" s="62"/>
      <c r="E387" s="62"/>
      <c r="F387" s="62"/>
      <c r="G387" s="62"/>
      <c r="H387" s="62"/>
      <c r="I387" s="62"/>
      <c r="J387" s="62"/>
      <c r="K387" s="62"/>
      <c r="L387" s="62"/>
      <c r="M387" s="62"/>
      <c r="N387" s="62"/>
      <c r="O387" s="62"/>
      <c r="P387" s="62"/>
      <c r="Q387" s="62"/>
      <c r="R387" s="62"/>
      <c r="S387" s="62"/>
      <c r="T387" s="62"/>
    </row>
    <row r="388" spans="1:20" ht="20.100000000000001" customHeight="1" x14ac:dyDescent="0.25">
      <c r="A388" s="4" t="s">
        <v>0</v>
      </c>
      <c r="B388" s="5" t="s">
        <v>611</v>
      </c>
      <c r="C388" s="5">
        <v>397.1</v>
      </c>
      <c r="D388" s="62"/>
      <c r="E388" s="62"/>
      <c r="F388" s="62"/>
      <c r="G388" s="62"/>
      <c r="H388" s="62"/>
      <c r="I388" s="62"/>
      <c r="J388" s="62"/>
      <c r="K388" s="62"/>
      <c r="L388" s="62"/>
      <c r="M388" s="62"/>
      <c r="N388" s="62"/>
      <c r="O388" s="62"/>
      <c r="P388" s="62"/>
      <c r="Q388" s="62"/>
      <c r="R388" s="62"/>
      <c r="S388" s="62"/>
      <c r="T388" s="62"/>
    </row>
    <row r="389" spans="1:20" ht="20.100000000000001" customHeight="1" x14ac:dyDescent="0.25">
      <c r="A389" s="4">
        <v>19</v>
      </c>
      <c r="B389" s="5" t="s">
        <v>354</v>
      </c>
      <c r="C389" s="53"/>
      <c r="D389" s="49">
        <f t="shared" ref="D389:T389" si="18">D7+D35+D44+D51+D81+D96+D112+D149+D190+D199+D209+D228+D248+D262+D280+D304+D339+D373</f>
        <v>73</v>
      </c>
      <c r="E389" s="49">
        <f t="shared" si="18"/>
        <v>4</v>
      </c>
      <c r="F389" s="49">
        <f t="shared" si="18"/>
        <v>184</v>
      </c>
      <c r="G389" s="49">
        <f t="shared" si="18"/>
        <v>150</v>
      </c>
      <c r="H389" s="49">
        <f t="shared" si="18"/>
        <v>5</v>
      </c>
      <c r="I389" s="49">
        <f t="shared" si="18"/>
        <v>5</v>
      </c>
      <c r="J389" s="49">
        <f t="shared" si="18"/>
        <v>160</v>
      </c>
      <c r="K389" s="49">
        <f t="shared" si="18"/>
        <v>0</v>
      </c>
      <c r="L389" s="49">
        <f t="shared" si="18"/>
        <v>0</v>
      </c>
      <c r="M389" s="49">
        <f t="shared" si="18"/>
        <v>96</v>
      </c>
      <c r="N389" s="49">
        <f t="shared" si="18"/>
        <v>4</v>
      </c>
      <c r="O389" s="49">
        <f t="shared" si="18"/>
        <v>21</v>
      </c>
      <c r="P389" s="49">
        <f t="shared" si="18"/>
        <v>2</v>
      </c>
      <c r="Q389" s="49">
        <f t="shared" si="18"/>
        <v>23</v>
      </c>
      <c r="R389" s="49">
        <f t="shared" si="18"/>
        <v>0</v>
      </c>
      <c r="S389" s="49">
        <f t="shared" si="18"/>
        <v>1</v>
      </c>
      <c r="T389" s="49">
        <f t="shared" si="18"/>
        <v>1</v>
      </c>
    </row>
    <row r="390" spans="1:20" s="40" customFormat="1" ht="20.100000000000001" customHeight="1" x14ac:dyDescent="0.25">
      <c r="A390" s="54"/>
      <c r="B390" s="57"/>
      <c r="C390" s="56"/>
      <c r="D390" s="39"/>
      <c r="E390" s="39"/>
      <c r="F390" s="39"/>
      <c r="G390" s="39"/>
      <c r="H390" s="39"/>
      <c r="I390" s="39"/>
      <c r="J390" s="39"/>
      <c r="K390" s="39"/>
      <c r="L390" s="39"/>
      <c r="M390" s="39"/>
      <c r="N390" s="39"/>
      <c r="O390" s="39"/>
      <c r="P390" s="39"/>
      <c r="Q390" s="39"/>
      <c r="R390" s="39"/>
      <c r="S390" s="39"/>
      <c r="T390" s="39"/>
    </row>
    <row r="391" spans="1:20" s="40" customFormat="1" ht="20.100000000000001" customHeight="1" x14ac:dyDescent="0.3">
      <c r="A391" s="54"/>
      <c r="B391" s="68"/>
      <c r="C391" s="56"/>
      <c r="D391" s="39"/>
      <c r="E391" s="39"/>
      <c r="F391" s="39"/>
      <c r="G391" s="39"/>
      <c r="H391" s="39"/>
      <c r="I391" s="39"/>
      <c r="J391" s="39"/>
      <c r="K391" s="39"/>
      <c r="L391" s="39"/>
      <c r="M391" s="39"/>
      <c r="N391" s="39"/>
      <c r="O391" s="39"/>
      <c r="P391" s="39"/>
      <c r="Q391" s="39"/>
      <c r="R391" s="39"/>
      <c r="S391" s="39"/>
      <c r="T391" s="39"/>
    </row>
    <row r="392" spans="1:20" s="40" customFormat="1" ht="20.100000000000001" customHeight="1" x14ac:dyDescent="0.25">
      <c r="A392" s="54"/>
      <c r="B392" s="55" t="s">
        <v>811</v>
      </c>
      <c r="C392" s="56"/>
      <c r="D392" s="39"/>
      <c r="E392" s="39"/>
      <c r="F392" s="39"/>
      <c r="G392" s="39"/>
      <c r="H392" s="39"/>
      <c r="I392" s="39"/>
      <c r="J392" s="39"/>
      <c r="K392" s="39"/>
      <c r="L392" s="39"/>
      <c r="M392" s="39"/>
      <c r="N392" s="39"/>
      <c r="O392" s="39"/>
      <c r="P392" s="39"/>
      <c r="Q392" s="39"/>
      <c r="R392" s="39"/>
      <c r="S392" s="39"/>
      <c r="T392" s="39"/>
    </row>
    <row r="393" spans="1:20" s="40" customFormat="1" ht="20.100000000000001" customHeight="1" x14ac:dyDescent="0.25">
      <c r="A393" s="54"/>
      <c r="B393" s="55"/>
      <c r="C393" s="56"/>
      <c r="D393" s="39"/>
      <c r="E393" s="39"/>
      <c r="F393" s="39"/>
      <c r="G393" s="39"/>
      <c r="H393" s="39"/>
      <c r="I393" s="39"/>
      <c r="J393" s="39"/>
      <c r="K393" s="39"/>
      <c r="L393" s="39"/>
      <c r="M393" s="39"/>
      <c r="N393" s="39"/>
      <c r="O393" s="39"/>
      <c r="P393" s="39"/>
      <c r="Q393" s="39"/>
      <c r="R393" s="39"/>
      <c r="S393" s="39"/>
      <c r="T393" s="39"/>
    </row>
    <row r="394" spans="1:20" s="40" customFormat="1" ht="20.100000000000001" customHeight="1" x14ac:dyDescent="0.25">
      <c r="A394" s="54"/>
      <c r="B394" s="55"/>
      <c r="C394" s="56"/>
      <c r="D394" s="39"/>
      <c r="E394" s="39"/>
      <c r="F394" s="39"/>
      <c r="G394" s="39"/>
      <c r="H394" s="39"/>
      <c r="I394" s="39"/>
      <c r="J394" s="39"/>
      <c r="K394" s="39"/>
      <c r="L394" s="39"/>
      <c r="M394" s="39"/>
      <c r="N394" s="39"/>
      <c r="O394" s="39"/>
      <c r="P394" s="39"/>
      <c r="Q394" s="39"/>
      <c r="R394" s="39"/>
      <c r="S394" s="39"/>
      <c r="T394" s="39"/>
    </row>
    <row r="395" spans="1:20" s="40" customFormat="1" ht="20.100000000000001" customHeight="1" x14ac:dyDescent="0.25">
      <c r="A395" s="54"/>
      <c r="B395" s="55"/>
      <c r="C395" s="56"/>
      <c r="D395" s="39"/>
      <c r="E395" s="39"/>
      <c r="F395" s="39"/>
      <c r="G395" s="39"/>
      <c r="H395" s="39"/>
      <c r="I395" s="39"/>
      <c r="J395" s="39"/>
      <c r="K395" s="39"/>
      <c r="L395" s="39"/>
      <c r="M395" s="39"/>
      <c r="N395" s="39"/>
      <c r="O395" s="39"/>
      <c r="P395" s="39"/>
      <c r="Q395" s="39"/>
      <c r="R395" s="39"/>
      <c r="S395" s="39"/>
      <c r="T395" s="39"/>
    </row>
    <row r="396" spans="1:20" s="40" customFormat="1" ht="20.100000000000001" customHeight="1" x14ac:dyDescent="0.25">
      <c r="A396" s="54"/>
      <c r="B396" s="55"/>
      <c r="C396" s="56"/>
      <c r="D396" s="39"/>
      <c r="E396" s="39"/>
      <c r="F396" s="39"/>
      <c r="G396" s="39"/>
      <c r="H396" s="39"/>
      <c r="I396" s="39"/>
      <c r="J396" s="39"/>
      <c r="K396" s="39"/>
      <c r="L396" s="39"/>
      <c r="M396" s="39"/>
      <c r="N396" s="39"/>
      <c r="O396" s="39"/>
      <c r="P396" s="39"/>
      <c r="Q396" s="39"/>
      <c r="R396" s="39"/>
      <c r="S396" s="39"/>
      <c r="T396" s="39"/>
    </row>
    <row r="397" spans="1:20" s="40" customFormat="1" ht="20.100000000000001" customHeight="1" x14ac:dyDescent="0.25">
      <c r="A397" s="54"/>
      <c r="B397" s="55"/>
      <c r="C397" s="56"/>
      <c r="D397" s="39"/>
      <c r="E397" s="39"/>
      <c r="F397" s="39"/>
      <c r="G397" s="39"/>
      <c r="H397" s="39"/>
      <c r="I397" s="39"/>
      <c r="J397" s="39"/>
      <c r="K397" s="39"/>
      <c r="L397" s="39"/>
      <c r="M397" s="39"/>
      <c r="N397" s="39"/>
      <c r="O397" s="39"/>
      <c r="P397" s="39"/>
      <c r="Q397" s="39"/>
      <c r="R397" s="39"/>
      <c r="S397" s="39"/>
      <c r="T397" s="39"/>
    </row>
    <row r="398" spans="1:20" s="40" customFormat="1" ht="20.100000000000001" customHeight="1" x14ac:dyDescent="0.25">
      <c r="A398" s="54"/>
      <c r="B398" s="55"/>
      <c r="C398" s="56"/>
      <c r="D398" s="39"/>
      <c r="E398" s="39"/>
      <c r="F398" s="39"/>
      <c r="G398" s="39"/>
      <c r="H398" s="39"/>
      <c r="I398" s="39"/>
      <c r="J398" s="39"/>
      <c r="K398" s="39"/>
      <c r="L398" s="39"/>
      <c r="M398" s="39"/>
      <c r="N398" s="39"/>
      <c r="O398" s="39"/>
      <c r="P398" s="39"/>
      <c r="Q398" s="39"/>
      <c r="R398" s="39"/>
      <c r="S398" s="39"/>
      <c r="T398" s="39"/>
    </row>
    <row r="399" spans="1:20" s="40" customFormat="1" ht="20.100000000000001" customHeight="1" x14ac:dyDescent="0.25">
      <c r="A399" s="54"/>
      <c r="B399" s="55"/>
      <c r="C399" s="56"/>
      <c r="D399" s="39"/>
      <c r="E399" s="39"/>
      <c r="F399" s="39"/>
      <c r="G399" s="39"/>
      <c r="H399" s="39"/>
      <c r="I399" s="39"/>
      <c r="J399" s="39"/>
      <c r="K399" s="39"/>
      <c r="L399" s="39"/>
      <c r="M399" s="39"/>
      <c r="N399" s="39"/>
      <c r="O399" s="39"/>
      <c r="P399" s="39"/>
      <c r="Q399" s="39"/>
      <c r="R399" s="39"/>
      <c r="S399" s="39"/>
      <c r="T399" s="39"/>
    </row>
    <row r="400" spans="1:20" s="40" customFormat="1" ht="20.100000000000001" customHeight="1" x14ac:dyDescent="0.25">
      <c r="A400" s="54"/>
      <c r="B400" s="55"/>
      <c r="C400" s="56"/>
      <c r="D400" s="39"/>
      <c r="E400" s="39"/>
      <c r="F400" s="39"/>
      <c r="G400" s="39"/>
      <c r="H400" s="39"/>
      <c r="I400" s="39"/>
      <c r="J400" s="39"/>
      <c r="K400" s="39"/>
      <c r="L400" s="39"/>
      <c r="M400" s="39"/>
      <c r="N400" s="39"/>
      <c r="O400" s="39"/>
      <c r="P400" s="39"/>
      <c r="Q400" s="39"/>
      <c r="R400" s="39"/>
      <c r="S400" s="39"/>
      <c r="T400" s="39"/>
    </row>
    <row r="401" spans="1:20" s="40" customFormat="1" ht="20.100000000000001" customHeight="1" x14ac:dyDescent="0.25">
      <c r="A401" s="54"/>
      <c r="B401" s="55"/>
      <c r="C401" s="56"/>
      <c r="D401" s="39"/>
      <c r="E401" s="39"/>
      <c r="F401" s="39"/>
      <c r="G401" s="39"/>
      <c r="H401" s="39"/>
      <c r="I401" s="39"/>
      <c r="J401" s="39"/>
      <c r="K401" s="39"/>
      <c r="L401" s="39"/>
      <c r="M401" s="39"/>
      <c r="N401" s="39"/>
      <c r="O401" s="39"/>
      <c r="P401" s="39"/>
      <c r="Q401" s="39"/>
      <c r="R401" s="39"/>
      <c r="S401" s="39"/>
      <c r="T401" s="39"/>
    </row>
    <row r="402" spans="1:20" s="40" customFormat="1" ht="20.100000000000001" customHeight="1" x14ac:dyDescent="0.25">
      <c r="A402" s="54"/>
      <c r="B402" s="55"/>
      <c r="C402" s="56"/>
      <c r="D402" s="39"/>
      <c r="E402" s="39"/>
      <c r="F402" s="39"/>
      <c r="G402" s="39"/>
      <c r="H402" s="39"/>
      <c r="I402" s="39"/>
      <c r="J402" s="39"/>
      <c r="K402" s="39"/>
      <c r="L402" s="39"/>
      <c r="M402" s="39"/>
      <c r="N402" s="39"/>
      <c r="O402" s="39"/>
      <c r="P402" s="39"/>
      <c r="Q402" s="39"/>
      <c r="R402" s="39"/>
      <c r="S402" s="39"/>
      <c r="T402" s="39"/>
    </row>
    <row r="403" spans="1:20" s="40" customFormat="1" ht="20.100000000000001" customHeight="1" x14ac:dyDescent="0.25">
      <c r="A403" s="54"/>
      <c r="B403" s="55"/>
      <c r="C403" s="56"/>
      <c r="D403" s="39"/>
      <c r="E403" s="39"/>
      <c r="F403" s="39"/>
      <c r="G403" s="39"/>
      <c r="H403" s="39"/>
      <c r="I403" s="39"/>
      <c r="J403" s="39"/>
      <c r="K403" s="39"/>
      <c r="L403" s="39"/>
      <c r="M403" s="39"/>
      <c r="N403" s="39"/>
      <c r="O403" s="39"/>
      <c r="P403" s="39"/>
      <c r="Q403" s="39"/>
      <c r="R403" s="39"/>
      <c r="S403" s="39"/>
      <c r="T403" s="39"/>
    </row>
    <row r="404" spans="1:20" s="40" customFormat="1" ht="20.100000000000001" customHeight="1" x14ac:dyDescent="0.25">
      <c r="A404" s="54"/>
      <c r="B404" s="55"/>
      <c r="C404" s="56"/>
      <c r="D404" s="39"/>
      <c r="E404" s="39"/>
      <c r="F404" s="39"/>
      <c r="G404" s="39"/>
      <c r="H404" s="39"/>
      <c r="I404" s="39"/>
      <c r="J404" s="39"/>
      <c r="K404" s="39"/>
      <c r="L404" s="39"/>
      <c r="M404" s="39"/>
      <c r="N404" s="39"/>
      <c r="O404" s="39"/>
      <c r="P404" s="39"/>
      <c r="Q404" s="39"/>
      <c r="R404" s="39"/>
      <c r="S404" s="39"/>
      <c r="T404" s="39"/>
    </row>
    <row r="405" spans="1:20" s="40" customFormat="1" ht="20.100000000000001" customHeight="1" x14ac:dyDescent="0.25">
      <c r="A405" s="54"/>
      <c r="B405" s="55"/>
      <c r="C405" s="56"/>
      <c r="D405" s="39"/>
      <c r="E405" s="39"/>
      <c r="F405" s="39"/>
      <c r="G405" s="39"/>
      <c r="H405" s="39"/>
      <c r="I405" s="39"/>
      <c r="J405" s="39"/>
      <c r="K405" s="39"/>
      <c r="L405" s="39"/>
      <c r="M405" s="39"/>
      <c r="N405" s="39"/>
      <c r="O405" s="39"/>
      <c r="P405" s="39"/>
      <c r="Q405" s="39"/>
      <c r="R405" s="39"/>
      <c r="S405" s="39"/>
      <c r="T405" s="39"/>
    </row>
    <row r="406" spans="1:20" s="40" customFormat="1" ht="20.100000000000001" customHeight="1" x14ac:dyDescent="0.25">
      <c r="A406" s="54"/>
      <c r="B406" s="55"/>
      <c r="C406" s="56"/>
      <c r="D406" s="39"/>
      <c r="E406" s="39"/>
      <c r="F406" s="39"/>
      <c r="G406" s="39"/>
      <c r="H406" s="39"/>
      <c r="I406" s="39"/>
      <c r="J406" s="39"/>
      <c r="K406" s="39"/>
      <c r="L406" s="39"/>
      <c r="M406" s="39"/>
      <c r="N406" s="39"/>
      <c r="O406" s="39"/>
      <c r="P406" s="39"/>
      <c r="Q406" s="39"/>
      <c r="R406" s="39"/>
      <c r="S406" s="39"/>
      <c r="T406" s="39"/>
    </row>
    <row r="407" spans="1:20" s="40" customFormat="1" ht="20.100000000000001" customHeight="1" x14ac:dyDescent="0.25">
      <c r="A407" s="54"/>
      <c r="B407" s="55"/>
      <c r="C407" s="56"/>
      <c r="D407" s="39"/>
      <c r="E407" s="39"/>
      <c r="F407" s="39"/>
      <c r="G407" s="39"/>
      <c r="H407" s="39"/>
      <c r="I407" s="39"/>
      <c r="J407" s="39"/>
      <c r="K407" s="39"/>
      <c r="L407" s="39"/>
      <c r="M407" s="39"/>
      <c r="N407" s="39"/>
      <c r="O407" s="39"/>
      <c r="P407" s="39"/>
      <c r="Q407" s="39"/>
      <c r="R407" s="39"/>
      <c r="S407" s="39"/>
      <c r="T407" s="39"/>
    </row>
  </sheetData>
  <mergeCells count="18">
    <mergeCell ref="O4:Q4"/>
    <mergeCell ref="A6:B6"/>
    <mergeCell ref="G4:J4"/>
    <mergeCell ref="K4:K5"/>
    <mergeCell ref="L4:L5"/>
    <mergeCell ref="M4:M5"/>
    <mergeCell ref="C4:C5"/>
    <mergeCell ref="D4:D5"/>
    <mergeCell ref="A1:C1"/>
    <mergeCell ref="A2:T2"/>
    <mergeCell ref="A3:T3"/>
    <mergeCell ref="A4:B5"/>
    <mergeCell ref="N1:T1"/>
    <mergeCell ref="D1:M1"/>
    <mergeCell ref="R4:T4"/>
    <mergeCell ref="E4:E5"/>
    <mergeCell ref="F4:F5"/>
    <mergeCell ref="N4:N5"/>
  </mergeCells>
  <pageMargins left="0.74803149606299202" right="0.39370078740157499" top="0" bottom="0" header="0.43307086614173201" footer="0.31496062992126"/>
  <pageSetup paperSize="9" scale="40" orientation="portrait" horizontalDpi="1200" verticalDpi="12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CY408"/>
  <sheetViews>
    <sheetView topLeftCell="A376" zoomScale="85" zoomScaleNormal="85" zoomScaleSheetLayoutView="78" workbookViewId="0">
      <selection activeCell="X380" sqref="X380"/>
    </sheetView>
  </sheetViews>
  <sheetFormatPr defaultRowHeight="20.100000000000001" customHeight="1" x14ac:dyDescent="0.25"/>
  <cols>
    <col min="1" max="1" width="8" style="58" customWidth="1"/>
    <col min="2" max="2" width="52.140625" style="59" customWidth="1"/>
    <col min="3" max="3" width="8.28515625" style="48" customWidth="1"/>
    <col min="4" max="4" width="8.42578125" style="60" customWidth="1"/>
    <col min="5" max="5" width="5.42578125" style="60" customWidth="1"/>
    <col min="6" max="6" width="6.85546875" style="60" customWidth="1"/>
    <col min="7" max="7" width="6" style="60" bestFit="1" customWidth="1"/>
    <col min="8" max="8" width="8.5703125" style="60" bestFit="1" customWidth="1"/>
    <col min="9" max="9" width="11.28515625" style="60" bestFit="1" customWidth="1"/>
    <col min="10" max="10" width="5" style="60" bestFit="1" customWidth="1"/>
    <col min="11" max="11" width="4" style="60" customWidth="1"/>
    <col min="12" max="12" width="9" style="60" customWidth="1"/>
    <col min="13" max="13" width="7" style="60" customWidth="1"/>
    <col min="14" max="15" width="6" style="60" bestFit="1" customWidth="1"/>
    <col min="16" max="16" width="5" style="60" bestFit="1" customWidth="1"/>
    <col min="17" max="17" width="5.42578125" style="60" customWidth="1"/>
    <col min="18" max="18" width="7.5703125" style="60" customWidth="1"/>
    <col min="19" max="19" width="5.7109375" style="60" customWidth="1"/>
    <col min="20" max="20" width="5" style="60" bestFit="1" customWidth="1"/>
    <col min="21" max="35" width="13.7109375" style="41" customWidth="1"/>
    <col min="36" max="36" width="10.7109375" style="41" customWidth="1"/>
    <col min="37" max="16384" width="9.140625" style="41"/>
  </cols>
  <sheetData>
    <row r="1" spans="1:103" ht="81.75" customHeight="1" x14ac:dyDescent="0.25">
      <c r="A1" s="76" t="s">
        <v>800</v>
      </c>
      <c r="B1" s="77"/>
      <c r="C1" s="77"/>
      <c r="D1" s="74" t="s">
        <v>380</v>
      </c>
      <c r="E1" s="74"/>
      <c r="F1" s="74"/>
      <c r="G1" s="74"/>
      <c r="H1" s="74"/>
      <c r="I1" s="74"/>
      <c r="J1" s="74"/>
      <c r="K1" s="74"/>
      <c r="L1" s="74"/>
      <c r="M1" s="74"/>
      <c r="N1" s="85" t="s">
        <v>819</v>
      </c>
      <c r="O1" s="85"/>
      <c r="P1" s="85"/>
      <c r="Q1" s="85"/>
      <c r="R1" s="85"/>
      <c r="S1" s="85"/>
      <c r="T1" s="86"/>
    </row>
    <row r="2" spans="1:103" ht="51" customHeight="1" x14ac:dyDescent="0.25">
      <c r="A2" s="78" t="s">
        <v>778</v>
      </c>
      <c r="B2" s="79"/>
      <c r="C2" s="79"/>
      <c r="D2" s="79"/>
      <c r="E2" s="79"/>
      <c r="F2" s="79"/>
      <c r="G2" s="79"/>
      <c r="H2" s="79"/>
      <c r="I2" s="79"/>
      <c r="J2" s="79"/>
      <c r="K2" s="79"/>
      <c r="L2" s="79"/>
      <c r="M2" s="79"/>
      <c r="N2" s="79"/>
      <c r="O2" s="79"/>
      <c r="P2" s="79"/>
      <c r="Q2" s="79"/>
      <c r="R2" s="79"/>
      <c r="S2" s="79"/>
      <c r="T2" s="80"/>
    </row>
    <row r="3" spans="1:103" ht="27.75" customHeight="1" x14ac:dyDescent="0.25">
      <c r="A3" s="81" t="s">
        <v>777</v>
      </c>
      <c r="B3" s="82"/>
      <c r="C3" s="82"/>
      <c r="D3" s="82"/>
      <c r="E3" s="82"/>
      <c r="F3" s="82"/>
      <c r="G3" s="82"/>
      <c r="H3" s="82"/>
      <c r="I3" s="82"/>
      <c r="J3" s="82"/>
      <c r="K3" s="82"/>
      <c r="L3" s="82"/>
      <c r="M3" s="82"/>
      <c r="N3" s="82"/>
      <c r="O3" s="82"/>
      <c r="P3" s="82"/>
      <c r="Q3" s="82"/>
      <c r="R3" s="82"/>
      <c r="S3" s="82"/>
      <c r="T3" s="83"/>
    </row>
    <row r="4" spans="1:103" s="43" customFormat="1" ht="75" customHeight="1" x14ac:dyDescent="0.25">
      <c r="A4" s="84"/>
      <c r="B4" s="84"/>
      <c r="C4" s="72" t="s">
        <v>615</v>
      </c>
      <c r="D4" s="72" t="s">
        <v>484</v>
      </c>
      <c r="E4" s="72" t="s">
        <v>485</v>
      </c>
      <c r="F4" s="72" t="s">
        <v>381</v>
      </c>
      <c r="G4" s="71" t="s">
        <v>382</v>
      </c>
      <c r="H4" s="71"/>
      <c r="I4" s="71"/>
      <c r="J4" s="71"/>
      <c r="K4" s="72" t="s">
        <v>383</v>
      </c>
      <c r="L4" s="72" t="s">
        <v>384</v>
      </c>
      <c r="M4" s="72" t="s">
        <v>385</v>
      </c>
      <c r="N4" s="72" t="s">
        <v>386</v>
      </c>
      <c r="O4" s="71" t="s">
        <v>505</v>
      </c>
      <c r="P4" s="71"/>
      <c r="Q4" s="71"/>
      <c r="R4" s="71" t="s">
        <v>359</v>
      </c>
      <c r="S4" s="71"/>
      <c r="T4" s="71"/>
      <c r="U4" s="42"/>
      <c r="V4" s="42"/>
      <c r="W4" s="42"/>
      <c r="X4" s="42"/>
      <c r="Y4" s="42"/>
      <c r="Z4" s="42"/>
      <c r="AA4" s="42"/>
      <c r="AB4" s="42"/>
      <c r="AC4" s="42"/>
      <c r="AD4" s="42"/>
      <c r="AE4" s="42"/>
      <c r="AF4" s="42"/>
      <c r="AG4" s="42"/>
      <c r="AH4" s="42"/>
      <c r="AI4" s="42"/>
      <c r="AJ4" s="42"/>
      <c r="AK4" s="42"/>
      <c r="AL4" s="42"/>
      <c r="AM4" s="42"/>
      <c r="AN4" s="42"/>
      <c r="AO4" s="42"/>
      <c r="AP4" s="42"/>
      <c r="AQ4" s="42"/>
      <c r="AR4" s="42"/>
      <c r="AS4" s="42"/>
      <c r="AT4" s="42"/>
      <c r="AU4" s="42"/>
      <c r="AV4" s="42"/>
      <c r="AW4" s="42"/>
      <c r="AX4" s="42"/>
      <c r="AY4" s="42"/>
      <c r="AZ4" s="42"/>
      <c r="BA4" s="42"/>
      <c r="BB4" s="42"/>
      <c r="BC4" s="42"/>
      <c r="BD4" s="42"/>
      <c r="BE4" s="42"/>
      <c r="BF4" s="42"/>
      <c r="BG4" s="42"/>
      <c r="BH4" s="42"/>
      <c r="BI4" s="42"/>
      <c r="BJ4" s="42"/>
      <c r="BK4" s="42"/>
      <c r="BL4" s="42"/>
      <c r="BM4" s="42"/>
      <c r="BN4" s="42"/>
      <c r="BO4" s="42"/>
      <c r="BP4" s="42"/>
      <c r="BQ4" s="42"/>
      <c r="BR4" s="42"/>
      <c r="BS4" s="42"/>
      <c r="BT4" s="42"/>
      <c r="BU4" s="42"/>
      <c r="BV4" s="42"/>
      <c r="BW4" s="42"/>
      <c r="BX4" s="42"/>
      <c r="BY4" s="42"/>
      <c r="BZ4" s="42"/>
      <c r="CA4" s="42"/>
      <c r="CB4" s="42"/>
      <c r="CC4" s="42"/>
      <c r="CD4" s="42"/>
      <c r="CE4" s="42"/>
      <c r="CF4" s="42"/>
      <c r="CG4" s="42"/>
      <c r="CH4" s="42"/>
      <c r="CI4" s="42"/>
      <c r="CJ4" s="42"/>
      <c r="CK4" s="42"/>
      <c r="CL4" s="42"/>
      <c r="CM4" s="42"/>
      <c r="CN4" s="42"/>
      <c r="CO4" s="42"/>
      <c r="CP4" s="42"/>
      <c r="CQ4" s="42"/>
      <c r="CR4" s="42"/>
      <c r="CS4" s="42"/>
      <c r="CT4" s="42"/>
      <c r="CU4" s="42"/>
      <c r="CV4" s="42"/>
      <c r="CW4" s="42"/>
      <c r="CX4" s="42"/>
      <c r="CY4" s="42"/>
    </row>
    <row r="5" spans="1:103" s="43" customFormat="1" ht="97.5" customHeight="1" x14ac:dyDescent="0.25">
      <c r="A5" s="84"/>
      <c r="B5" s="84"/>
      <c r="C5" s="72"/>
      <c r="D5" s="72"/>
      <c r="E5" s="72"/>
      <c r="F5" s="72"/>
      <c r="G5" s="44" t="s">
        <v>502</v>
      </c>
      <c r="H5" s="44" t="s">
        <v>506</v>
      </c>
      <c r="I5" s="44" t="s">
        <v>387</v>
      </c>
      <c r="J5" s="44" t="s">
        <v>360</v>
      </c>
      <c r="K5" s="72"/>
      <c r="L5" s="72"/>
      <c r="M5" s="72"/>
      <c r="N5" s="72"/>
      <c r="O5" s="44" t="s">
        <v>388</v>
      </c>
      <c r="P5" s="45" t="s">
        <v>389</v>
      </c>
      <c r="Q5" s="45" t="s">
        <v>354</v>
      </c>
      <c r="R5" s="44" t="s">
        <v>388</v>
      </c>
      <c r="S5" s="45" t="s">
        <v>389</v>
      </c>
      <c r="T5" s="45" t="s">
        <v>354</v>
      </c>
      <c r="U5" s="42"/>
      <c r="V5" s="42"/>
      <c r="W5" s="42"/>
      <c r="X5" s="42"/>
      <c r="Y5" s="42"/>
      <c r="Z5" s="42"/>
      <c r="AA5" s="42"/>
      <c r="AB5" s="42"/>
      <c r="AC5" s="42"/>
      <c r="AD5" s="42"/>
      <c r="AE5" s="42"/>
      <c r="AF5" s="42"/>
      <c r="AG5" s="42"/>
      <c r="AH5" s="42"/>
      <c r="AI5" s="42"/>
      <c r="AJ5" s="42"/>
      <c r="AK5" s="42"/>
      <c r="AL5" s="42"/>
      <c r="AM5" s="42"/>
      <c r="AN5" s="42"/>
      <c r="AO5" s="42"/>
      <c r="AP5" s="42"/>
      <c r="AQ5" s="42"/>
      <c r="AR5" s="42"/>
      <c r="AS5" s="42"/>
      <c r="AT5" s="42"/>
      <c r="AU5" s="42"/>
      <c r="AV5" s="42"/>
      <c r="AW5" s="42"/>
      <c r="AX5" s="42"/>
      <c r="AY5" s="42"/>
      <c r="AZ5" s="42"/>
      <c r="BA5" s="42"/>
      <c r="BB5" s="42"/>
      <c r="BC5" s="42"/>
      <c r="BD5" s="42"/>
      <c r="BE5" s="42"/>
      <c r="BF5" s="42"/>
      <c r="BG5" s="42"/>
      <c r="BH5" s="42"/>
      <c r="BI5" s="42"/>
      <c r="BJ5" s="42"/>
      <c r="BK5" s="42"/>
      <c r="BL5" s="42"/>
      <c r="BM5" s="42"/>
      <c r="BN5" s="42"/>
      <c r="BO5" s="42"/>
      <c r="BP5" s="42"/>
      <c r="BQ5" s="42"/>
      <c r="BR5" s="42"/>
      <c r="BS5" s="42"/>
      <c r="BT5" s="42"/>
      <c r="BU5" s="42"/>
      <c r="BV5" s="42"/>
      <c r="BW5" s="42"/>
      <c r="BX5" s="42"/>
      <c r="BY5" s="42"/>
      <c r="BZ5" s="42"/>
      <c r="CA5" s="42"/>
      <c r="CB5" s="42"/>
      <c r="CC5" s="42"/>
      <c r="CD5" s="42"/>
      <c r="CE5" s="42"/>
      <c r="CF5" s="42"/>
      <c r="CG5" s="42"/>
      <c r="CH5" s="42"/>
      <c r="CI5" s="42"/>
      <c r="CJ5" s="42"/>
      <c r="CK5" s="42"/>
      <c r="CL5" s="42"/>
      <c r="CM5" s="42"/>
      <c r="CN5" s="42"/>
      <c r="CO5" s="42"/>
      <c r="CP5" s="42"/>
      <c r="CQ5" s="42"/>
      <c r="CR5" s="42"/>
      <c r="CS5" s="42"/>
      <c r="CT5" s="42"/>
      <c r="CU5" s="42"/>
      <c r="CV5" s="42"/>
      <c r="CW5" s="42"/>
    </row>
    <row r="6" spans="1:103" s="48" customFormat="1" ht="20.100000000000001" customHeight="1" x14ac:dyDescent="0.25">
      <c r="A6" s="73"/>
      <c r="B6" s="73"/>
      <c r="C6" s="46"/>
      <c r="D6" s="47">
        <v>1</v>
      </c>
      <c r="E6" s="47">
        <v>2</v>
      </c>
      <c r="F6" s="47">
        <v>3</v>
      </c>
      <c r="G6" s="47">
        <v>4</v>
      </c>
      <c r="H6" s="47">
        <v>5</v>
      </c>
      <c r="I6" s="47">
        <v>6</v>
      </c>
      <c r="J6" s="47">
        <v>7</v>
      </c>
      <c r="K6" s="47">
        <v>8</v>
      </c>
      <c r="L6" s="47">
        <v>9</v>
      </c>
      <c r="M6" s="47">
        <v>10</v>
      </c>
      <c r="N6" s="47">
        <v>11</v>
      </c>
      <c r="O6" s="47">
        <v>12</v>
      </c>
      <c r="P6" s="47">
        <v>13</v>
      </c>
      <c r="Q6" s="47">
        <v>14</v>
      </c>
      <c r="R6" s="47">
        <v>15</v>
      </c>
      <c r="S6" s="47">
        <v>16</v>
      </c>
      <c r="T6" s="47">
        <v>17</v>
      </c>
    </row>
    <row r="7" spans="1:103" s="48" customFormat="1" ht="20.100000000000001" customHeight="1" x14ac:dyDescent="0.25">
      <c r="A7" s="1" t="s">
        <v>352</v>
      </c>
      <c r="B7" s="2" t="s">
        <v>671</v>
      </c>
      <c r="C7" s="3"/>
      <c r="D7" s="49">
        <f t="shared" ref="D7:T7" si="0">SUM(D8:D34)</f>
        <v>25</v>
      </c>
      <c r="E7" s="49">
        <f t="shared" si="0"/>
        <v>1</v>
      </c>
      <c r="F7" s="49">
        <f t="shared" si="0"/>
        <v>40</v>
      </c>
      <c r="G7" s="49">
        <f t="shared" si="0"/>
        <v>24</v>
      </c>
      <c r="H7" s="49">
        <f t="shared" si="0"/>
        <v>12</v>
      </c>
      <c r="I7" s="49">
        <f t="shared" si="0"/>
        <v>2</v>
      </c>
      <c r="J7" s="49">
        <f t="shared" si="0"/>
        <v>38</v>
      </c>
      <c r="K7" s="49">
        <f t="shared" si="0"/>
        <v>0</v>
      </c>
      <c r="L7" s="49">
        <f t="shared" si="0"/>
        <v>0</v>
      </c>
      <c r="M7" s="49">
        <f t="shared" si="0"/>
        <v>27</v>
      </c>
      <c r="N7" s="49">
        <f t="shared" si="0"/>
        <v>1</v>
      </c>
      <c r="O7" s="49">
        <f t="shared" si="0"/>
        <v>8</v>
      </c>
      <c r="P7" s="49">
        <f t="shared" si="0"/>
        <v>3</v>
      </c>
      <c r="Q7" s="49">
        <f t="shared" si="0"/>
        <v>11</v>
      </c>
      <c r="R7" s="49">
        <f t="shared" si="0"/>
        <v>2</v>
      </c>
      <c r="S7" s="49">
        <f t="shared" si="0"/>
        <v>0</v>
      </c>
      <c r="T7" s="49">
        <f t="shared" si="0"/>
        <v>2</v>
      </c>
    </row>
    <row r="8" spans="1:103" ht="20.100000000000001" customHeight="1" x14ac:dyDescent="0.25">
      <c r="A8" s="4" t="s">
        <v>351</v>
      </c>
      <c r="B8" s="5" t="s">
        <v>390</v>
      </c>
      <c r="C8" s="5">
        <v>104</v>
      </c>
      <c r="D8" s="61">
        <v>7</v>
      </c>
      <c r="E8" s="61"/>
      <c r="F8" s="62">
        <v>3</v>
      </c>
      <c r="G8" s="62">
        <v>3</v>
      </c>
      <c r="H8" s="62"/>
      <c r="I8" s="62">
        <v>1</v>
      </c>
      <c r="J8" s="62">
        <v>4</v>
      </c>
      <c r="K8" s="62"/>
      <c r="L8" s="62"/>
      <c r="M8" s="62">
        <v>6</v>
      </c>
      <c r="N8" s="62"/>
      <c r="O8" s="62">
        <v>1</v>
      </c>
      <c r="P8" s="62"/>
      <c r="Q8" s="62">
        <v>1</v>
      </c>
      <c r="R8" s="62"/>
      <c r="S8" s="62"/>
      <c r="T8" s="62"/>
    </row>
    <row r="9" spans="1:103" ht="20.100000000000001" customHeight="1" x14ac:dyDescent="0.25">
      <c r="A9" s="4" t="s">
        <v>350</v>
      </c>
      <c r="B9" s="5" t="s">
        <v>507</v>
      </c>
      <c r="C9" s="5">
        <v>105</v>
      </c>
      <c r="D9" s="61"/>
      <c r="E9" s="61"/>
      <c r="F9" s="62"/>
      <c r="G9" s="62"/>
      <c r="H9" s="62"/>
      <c r="I9" s="62"/>
      <c r="J9" s="62"/>
      <c r="K9" s="62"/>
      <c r="L9" s="62"/>
      <c r="M9" s="62"/>
      <c r="N9" s="62"/>
      <c r="O9" s="62"/>
      <c r="P9" s="62"/>
      <c r="Q9" s="62"/>
      <c r="R9" s="62"/>
      <c r="S9" s="62"/>
      <c r="T9" s="62"/>
    </row>
    <row r="10" spans="1:103" ht="20.100000000000001" customHeight="1" x14ac:dyDescent="0.25">
      <c r="A10" s="4" t="s">
        <v>349</v>
      </c>
      <c r="B10" s="5" t="s">
        <v>391</v>
      </c>
      <c r="C10" s="5">
        <v>106</v>
      </c>
      <c r="D10" s="61"/>
      <c r="E10" s="61"/>
      <c r="F10" s="62"/>
      <c r="G10" s="62"/>
      <c r="H10" s="62"/>
      <c r="I10" s="62"/>
      <c r="J10" s="62"/>
      <c r="K10" s="62"/>
      <c r="L10" s="62"/>
      <c r="M10" s="62"/>
      <c r="N10" s="62"/>
      <c r="O10" s="62"/>
      <c r="P10" s="62"/>
      <c r="Q10" s="62"/>
      <c r="R10" s="62"/>
      <c r="S10" s="62"/>
      <c r="T10" s="62"/>
    </row>
    <row r="11" spans="1:103" ht="20.100000000000001" customHeight="1" x14ac:dyDescent="0.25">
      <c r="A11" s="4" t="s">
        <v>348</v>
      </c>
      <c r="B11" s="5" t="s">
        <v>508</v>
      </c>
      <c r="C11" s="5">
        <v>107</v>
      </c>
      <c r="D11" s="61"/>
      <c r="E11" s="61"/>
      <c r="F11" s="62"/>
      <c r="G11" s="62"/>
      <c r="H11" s="62"/>
      <c r="I11" s="62"/>
      <c r="J11" s="62"/>
      <c r="K11" s="62"/>
      <c r="L11" s="62"/>
      <c r="M11" s="62"/>
      <c r="N11" s="62"/>
      <c r="O11" s="62"/>
      <c r="P11" s="62"/>
      <c r="Q11" s="62"/>
      <c r="R11" s="62"/>
      <c r="S11" s="62"/>
      <c r="T11" s="62"/>
    </row>
    <row r="12" spans="1:103" ht="20.100000000000001" customHeight="1" x14ac:dyDescent="0.25">
      <c r="A12" s="4" t="s">
        <v>347</v>
      </c>
      <c r="B12" s="5" t="s">
        <v>392</v>
      </c>
      <c r="C12" s="5">
        <v>108</v>
      </c>
      <c r="D12" s="61"/>
      <c r="E12" s="61"/>
      <c r="F12" s="62"/>
      <c r="G12" s="62"/>
      <c r="H12" s="62"/>
      <c r="I12" s="62"/>
      <c r="J12" s="62"/>
      <c r="K12" s="62"/>
      <c r="L12" s="62"/>
      <c r="M12" s="62"/>
      <c r="N12" s="62"/>
      <c r="O12" s="62"/>
      <c r="P12" s="62"/>
      <c r="Q12" s="62"/>
      <c r="R12" s="62"/>
      <c r="S12" s="62"/>
      <c r="T12" s="62"/>
    </row>
    <row r="13" spans="1:103" ht="20.100000000000001" customHeight="1" x14ac:dyDescent="0.25">
      <c r="A13" s="4" t="s">
        <v>346</v>
      </c>
      <c r="B13" s="5" t="s">
        <v>393</v>
      </c>
      <c r="C13" s="5">
        <v>109</v>
      </c>
      <c r="D13" s="61"/>
      <c r="E13" s="61"/>
      <c r="F13" s="62"/>
      <c r="G13" s="62"/>
      <c r="H13" s="62"/>
      <c r="I13" s="62"/>
      <c r="J13" s="62"/>
      <c r="K13" s="62"/>
      <c r="L13" s="62"/>
      <c r="M13" s="62"/>
      <c r="N13" s="62"/>
      <c r="O13" s="62"/>
      <c r="P13" s="62"/>
      <c r="Q13" s="62"/>
      <c r="R13" s="62"/>
      <c r="S13" s="62"/>
      <c r="T13" s="62"/>
    </row>
    <row r="14" spans="1:103" ht="20.100000000000001" customHeight="1" x14ac:dyDescent="0.25">
      <c r="A14" s="4" t="s">
        <v>345</v>
      </c>
      <c r="B14" s="5" t="s">
        <v>509</v>
      </c>
      <c r="C14" s="5">
        <v>110</v>
      </c>
      <c r="D14" s="61"/>
      <c r="E14" s="61"/>
      <c r="F14" s="62"/>
      <c r="G14" s="62"/>
      <c r="H14" s="62"/>
      <c r="I14" s="62"/>
      <c r="J14" s="62"/>
      <c r="K14" s="62"/>
      <c r="L14" s="62"/>
      <c r="M14" s="62"/>
      <c r="N14" s="62"/>
      <c r="O14" s="62"/>
      <c r="P14" s="62"/>
      <c r="Q14" s="62"/>
      <c r="R14" s="62"/>
      <c r="S14" s="62"/>
      <c r="T14" s="62"/>
    </row>
    <row r="15" spans="1:103" ht="20.100000000000001" customHeight="1" x14ac:dyDescent="0.25">
      <c r="A15" s="4" t="s">
        <v>344</v>
      </c>
      <c r="B15" s="5" t="s">
        <v>510</v>
      </c>
      <c r="C15" s="5">
        <v>111</v>
      </c>
      <c r="D15" s="61"/>
      <c r="E15" s="61"/>
      <c r="F15" s="62"/>
      <c r="G15" s="62"/>
      <c r="H15" s="62"/>
      <c r="I15" s="62"/>
      <c r="J15" s="62"/>
      <c r="K15" s="62"/>
      <c r="L15" s="62"/>
      <c r="M15" s="62"/>
      <c r="N15" s="62"/>
      <c r="O15" s="62"/>
      <c r="P15" s="62"/>
      <c r="Q15" s="62"/>
      <c r="R15" s="62"/>
      <c r="S15" s="62"/>
      <c r="T15" s="62"/>
    </row>
    <row r="16" spans="1:103" ht="20.100000000000001" customHeight="1" x14ac:dyDescent="0.25">
      <c r="A16" s="4" t="s">
        <v>343</v>
      </c>
      <c r="B16" s="5" t="s">
        <v>394</v>
      </c>
      <c r="C16" s="5">
        <v>112</v>
      </c>
      <c r="D16" s="61">
        <v>5</v>
      </c>
      <c r="E16" s="61"/>
      <c r="F16" s="62">
        <v>13</v>
      </c>
      <c r="G16" s="62">
        <v>8</v>
      </c>
      <c r="H16" s="62">
        <v>1</v>
      </c>
      <c r="I16" s="62"/>
      <c r="J16" s="62">
        <v>9</v>
      </c>
      <c r="K16" s="62"/>
      <c r="L16" s="62"/>
      <c r="M16" s="62">
        <v>9</v>
      </c>
      <c r="N16" s="62"/>
      <c r="O16" s="62">
        <v>3</v>
      </c>
      <c r="P16" s="62">
        <v>3</v>
      </c>
      <c r="Q16" s="62">
        <v>6</v>
      </c>
      <c r="R16" s="62">
        <v>1</v>
      </c>
      <c r="S16" s="62"/>
      <c r="T16" s="62">
        <v>1</v>
      </c>
    </row>
    <row r="17" spans="1:20" ht="20.100000000000001" customHeight="1" x14ac:dyDescent="0.25">
      <c r="A17" s="4" t="s">
        <v>342</v>
      </c>
      <c r="B17" s="5" t="s">
        <v>395</v>
      </c>
      <c r="C17" s="5">
        <v>113</v>
      </c>
      <c r="D17" s="61">
        <v>2</v>
      </c>
      <c r="E17" s="61"/>
      <c r="F17" s="62">
        <v>6</v>
      </c>
      <c r="G17" s="62">
        <v>5</v>
      </c>
      <c r="H17" s="62">
        <v>1</v>
      </c>
      <c r="I17" s="62">
        <v>1</v>
      </c>
      <c r="J17" s="62">
        <v>7</v>
      </c>
      <c r="K17" s="62"/>
      <c r="L17" s="62"/>
      <c r="M17" s="62">
        <v>1</v>
      </c>
      <c r="N17" s="62"/>
      <c r="O17" s="62">
        <v>3</v>
      </c>
      <c r="P17" s="62"/>
      <c r="Q17" s="62">
        <v>3</v>
      </c>
      <c r="R17" s="62"/>
      <c r="S17" s="62"/>
      <c r="T17" s="62"/>
    </row>
    <row r="18" spans="1:20" ht="20.100000000000001" customHeight="1" x14ac:dyDescent="0.25">
      <c r="A18" s="4" t="s">
        <v>341</v>
      </c>
      <c r="B18" s="5" t="s">
        <v>511</v>
      </c>
      <c r="C18" s="5">
        <v>114</v>
      </c>
      <c r="D18" s="61"/>
      <c r="E18" s="61"/>
      <c r="F18" s="62"/>
      <c r="G18" s="62"/>
      <c r="H18" s="62"/>
      <c r="I18" s="62"/>
      <c r="J18" s="62"/>
      <c r="K18" s="62"/>
      <c r="L18" s="62"/>
      <c r="M18" s="62"/>
      <c r="N18" s="62"/>
      <c r="O18" s="62"/>
      <c r="P18" s="62"/>
      <c r="Q18" s="62"/>
      <c r="R18" s="62"/>
      <c r="S18" s="62"/>
      <c r="T18" s="62"/>
    </row>
    <row r="19" spans="1:20" ht="20.100000000000001" customHeight="1" x14ac:dyDescent="0.25">
      <c r="A19" s="4" t="s">
        <v>340</v>
      </c>
      <c r="B19" s="5" t="s">
        <v>512</v>
      </c>
      <c r="C19" s="5">
        <v>115</v>
      </c>
      <c r="D19" s="61"/>
      <c r="E19" s="61"/>
      <c r="F19" s="62"/>
      <c r="G19" s="62"/>
      <c r="H19" s="62"/>
      <c r="I19" s="62"/>
      <c r="J19" s="62"/>
      <c r="K19" s="62"/>
      <c r="L19" s="62"/>
      <c r="M19" s="62"/>
      <c r="N19" s="62"/>
      <c r="O19" s="62"/>
      <c r="P19" s="62"/>
      <c r="Q19" s="62"/>
      <c r="R19" s="62"/>
      <c r="S19" s="62"/>
      <c r="T19" s="62"/>
    </row>
    <row r="20" spans="1:20" ht="20.100000000000001" customHeight="1" x14ac:dyDescent="0.25">
      <c r="A20" s="4" t="s">
        <v>339</v>
      </c>
      <c r="B20" s="5" t="s">
        <v>396</v>
      </c>
      <c r="C20" s="5">
        <v>116</v>
      </c>
      <c r="D20" s="61">
        <v>1</v>
      </c>
      <c r="E20" s="61"/>
      <c r="F20" s="62"/>
      <c r="G20" s="62">
        <v>1</v>
      </c>
      <c r="H20" s="62"/>
      <c r="I20" s="62"/>
      <c r="J20" s="62">
        <v>1</v>
      </c>
      <c r="K20" s="62"/>
      <c r="L20" s="62"/>
      <c r="M20" s="62"/>
      <c r="N20" s="62"/>
      <c r="O20" s="62">
        <v>1</v>
      </c>
      <c r="P20" s="62"/>
      <c r="Q20" s="62">
        <v>1</v>
      </c>
      <c r="R20" s="62">
        <v>1</v>
      </c>
      <c r="S20" s="62"/>
      <c r="T20" s="62">
        <v>1</v>
      </c>
    </row>
    <row r="21" spans="1:20" ht="20.100000000000001" customHeight="1" x14ac:dyDescent="0.25">
      <c r="A21" s="4" t="s">
        <v>338</v>
      </c>
      <c r="B21" s="5" t="s">
        <v>397</v>
      </c>
      <c r="C21" s="5">
        <v>117</v>
      </c>
      <c r="D21" s="61">
        <v>2</v>
      </c>
      <c r="E21" s="61"/>
      <c r="F21" s="62">
        <v>5</v>
      </c>
      <c r="G21" s="62"/>
      <c r="H21" s="62">
        <v>4</v>
      </c>
      <c r="I21" s="62"/>
      <c r="J21" s="62">
        <v>4</v>
      </c>
      <c r="K21" s="62"/>
      <c r="L21" s="62"/>
      <c r="M21" s="62">
        <v>3</v>
      </c>
      <c r="N21" s="62"/>
      <c r="O21" s="62"/>
      <c r="P21" s="62"/>
      <c r="Q21" s="62"/>
      <c r="R21" s="62"/>
      <c r="S21" s="62"/>
      <c r="T21" s="62"/>
    </row>
    <row r="22" spans="1:20" ht="20.100000000000001" customHeight="1" x14ac:dyDescent="0.25">
      <c r="A22" s="4" t="s">
        <v>337</v>
      </c>
      <c r="B22" s="5" t="s">
        <v>353</v>
      </c>
      <c r="C22" s="5">
        <v>118</v>
      </c>
      <c r="D22" s="61">
        <v>7</v>
      </c>
      <c r="E22" s="61">
        <v>1</v>
      </c>
      <c r="F22" s="62">
        <v>11</v>
      </c>
      <c r="G22" s="62">
        <v>6</v>
      </c>
      <c r="H22" s="62">
        <v>6</v>
      </c>
      <c r="I22" s="62"/>
      <c r="J22" s="62">
        <v>12</v>
      </c>
      <c r="K22" s="62"/>
      <c r="L22" s="62"/>
      <c r="M22" s="62">
        <v>6</v>
      </c>
      <c r="N22" s="62">
        <v>1</v>
      </c>
      <c r="O22" s="62"/>
      <c r="P22" s="62"/>
      <c r="Q22" s="62"/>
      <c r="R22" s="62"/>
      <c r="S22" s="62"/>
      <c r="T22" s="62"/>
    </row>
    <row r="23" spans="1:20" ht="20.100000000000001" customHeight="1" x14ac:dyDescent="0.25">
      <c r="A23" s="4" t="s">
        <v>336</v>
      </c>
      <c r="B23" s="5" t="s">
        <v>672</v>
      </c>
      <c r="C23" s="5">
        <v>119</v>
      </c>
      <c r="D23" s="61"/>
      <c r="E23" s="61"/>
      <c r="F23" s="62">
        <v>1</v>
      </c>
      <c r="G23" s="62"/>
      <c r="H23" s="62"/>
      <c r="I23" s="62"/>
      <c r="J23" s="62"/>
      <c r="K23" s="62"/>
      <c r="L23" s="62"/>
      <c r="M23" s="62">
        <v>1</v>
      </c>
      <c r="N23" s="62"/>
      <c r="O23" s="62"/>
      <c r="P23" s="62"/>
      <c r="Q23" s="62"/>
      <c r="R23" s="62"/>
      <c r="S23" s="62"/>
      <c r="T23" s="62"/>
    </row>
    <row r="24" spans="1:20" ht="20.100000000000001" customHeight="1" x14ac:dyDescent="0.25">
      <c r="A24" s="4" t="s">
        <v>335</v>
      </c>
      <c r="B24" s="5" t="s">
        <v>399</v>
      </c>
      <c r="C24" s="5">
        <v>120</v>
      </c>
      <c r="D24" s="61"/>
      <c r="E24" s="61"/>
      <c r="F24" s="62"/>
      <c r="G24" s="62"/>
      <c r="H24" s="62"/>
      <c r="I24" s="62"/>
      <c r="J24" s="62"/>
      <c r="K24" s="62"/>
      <c r="L24" s="62"/>
      <c r="M24" s="62"/>
      <c r="N24" s="62"/>
      <c r="O24" s="62"/>
      <c r="P24" s="62"/>
      <c r="Q24" s="62"/>
      <c r="R24" s="62"/>
      <c r="S24" s="62"/>
      <c r="T24" s="62"/>
    </row>
    <row r="25" spans="1:20" ht="20.100000000000001" customHeight="1" x14ac:dyDescent="0.25">
      <c r="A25" s="4" t="s">
        <v>334</v>
      </c>
      <c r="B25" s="5" t="s">
        <v>400</v>
      </c>
      <c r="C25" s="5">
        <v>121</v>
      </c>
      <c r="D25" s="61"/>
      <c r="E25" s="61"/>
      <c r="F25" s="62"/>
      <c r="G25" s="62"/>
      <c r="H25" s="62"/>
      <c r="I25" s="62"/>
      <c r="J25" s="62"/>
      <c r="K25" s="62"/>
      <c r="L25" s="62"/>
      <c r="M25" s="62"/>
      <c r="N25" s="62"/>
      <c r="O25" s="62"/>
      <c r="P25" s="62"/>
      <c r="Q25" s="62"/>
      <c r="R25" s="62"/>
      <c r="S25" s="62"/>
      <c r="T25" s="62"/>
    </row>
    <row r="26" spans="1:20" ht="20.100000000000001" customHeight="1" x14ac:dyDescent="0.25">
      <c r="A26" s="4" t="s">
        <v>333</v>
      </c>
      <c r="B26" s="5" t="s">
        <v>616</v>
      </c>
      <c r="C26" s="5">
        <v>122</v>
      </c>
      <c r="D26" s="61"/>
      <c r="E26" s="61"/>
      <c r="F26" s="62"/>
      <c r="G26" s="62"/>
      <c r="H26" s="62"/>
      <c r="I26" s="62"/>
      <c r="J26" s="62"/>
      <c r="K26" s="62"/>
      <c r="L26" s="62"/>
      <c r="M26" s="62"/>
      <c r="N26" s="62"/>
      <c r="O26" s="62"/>
      <c r="P26" s="62"/>
      <c r="Q26" s="62"/>
      <c r="R26" s="62"/>
      <c r="S26" s="62"/>
      <c r="T26" s="62"/>
    </row>
    <row r="27" spans="1:20" ht="20.100000000000001" customHeight="1" x14ac:dyDescent="0.25">
      <c r="A27" s="4" t="s">
        <v>332</v>
      </c>
      <c r="B27" s="5" t="s">
        <v>401</v>
      </c>
      <c r="C27" s="6">
        <v>123</v>
      </c>
      <c r="D27" s="62"/>
      <c r="E27" s="62"/>
      <c r="F27" s="62"/>
      <c r="G27" s="62"/>
      <c r="H27" s="62"/>
      <c r="I27" s="62"/>
      <c r="J27" s="62"/>
      <c r="K27" s="62"/>
      <c r="L27" s="62"/>
      <c r="M27" s="62"/>
      <c r="N27" s="62"/>
      <c r="O27" s="62"/>
      <c r="P27" s="62"/>
      <c r="Q27" s="62"/>
      <c r="R27" s="62"/>
      <c r="S27" s="62"/>
      <c r="T27" s="62"/>
    </row>
    <row r="28" spans="1:20" ht="20.100000000000001" customHeight="1" x14ac:dyDescent="0.25">
      <c r="A28" s="4" t="s">
        <v>331</v>
      </c>
      <c r="B28" s="5" t="s">
        <v>402</v>
      </c>
      <c r="C28" s="6">
        <v>124</v>
      </c>
      <c r="D28" s="62"/>
      <c r="E28" s="62"/>
      <c r="F28" s="62"/>
      <c r="G28" s="62"/>
      <c r="H28" s="62"/>
      <c r="I28" s="62"/>
      <c r="J28" s="62"/>
      <c r="K28" s="62"/>
      <c r="L28" s="62"/>
      <c r="M28" s="62"/>
      <c r="N28" s="62"/>
      <c r="O28" s="62"/>
      <c r="P28" s="62"/>
      <c r="Q28" s="62"/>
      <c r="R28" s="62"/>
      <c r="S28" s="62"/>
      <c r="T28" s="62"/>
    </row>
    <row r="29" spans="1:20" ht="20.100000000000001" customHeight="1" x14ac:dyDescent="0.25">
      <c r="A29" s="4" t="s">
        <v>330</v>
      </c>
      <c r="B29" s="5" t="s">
        <v>483</v>
      </c>
      <c r="C29" s="6">
        <v>125</v>
      </c>
      <c r="D29" s="62"/>
      <c r="E29" s="62"/>
      <c r="F29" s="62"/>
      <c r="G29" s="62"/>
      <c r="H29" s="62"/>
      <c r="I29" s="62"/>
      <c r="J29" s="62"/>
      <c r="K29" s="62"/>
      <c r="L29" s="62"/>
      <c r="M29" s="62"/>
      <c r="N29" s="62"/>
      <c r="O29" s="62"/>
      <c r="P29" s="62"/>
      <c r="Q29" s="62"/>
      <c r="R29" s="62"/>
      <c r="S29" s="62"/>
      <c r="T29" s="62"/>
    </row>
    <row r="30" spans="1:20" ht="20.100000000000001" customHeight="1" x14ac:dyDescent="0.25">
      <c r="A30" s="4" t="s">
        <v>329</v>
      </c>
      <c r="B30" s="5" t="s">
        <v>486</v>
      </c>
      <c r="C30" s="6">
        <v>127</v>
      </c>
      <c r="D30" s="62"/>
      <c r="E30" s="62"/>
      <c r="F30" s="62"/>
      <c r="G30" s="62"/>
      <c r="H30" s="62"/>
      <c r="I30" s="62"/>
      <c r="J30" s="62"/>
      <c r="K30" s="62"/>
      <c r="L30" s="62"/>
      <c r="M30" s="62"/>
      <c r="N30" s="62"/>
      <c r="O30" s="62"/>
      <c r="P30" s="62"/>
      <c r="Q30" s="62"/>
      <c r="R30" s="62"/>
      <c r="S30" s="62"/>
      <c r="T30" s="62"/>
    </row>
    <row r="31" spans="1:20" ht="20.100000000000001" customHeight="1" x14ac:dyDescent="0.25">
      <c r="A31" s="4" t="s">
        <v>328</v>
      </c>
      <c r="B31" s="5" t="s">
        <v>357</v>
      </c>
      <c r="C31" s="6">
        <v>128</v>
      </c>
      <c r="D31" s="62"/>
      <c r="E31" s="62"/>
      <c r="F31" s="62"/>
      <c r="G31" s="62"/>
      <c r="H31" s="62"/>
      <c r="I31" s="62"/>
      <c r="J31" s="62"/>
      <c r="K31" s="62"/>
      <c r="L31" s="62"/>
      <c r="M31" s="62"/>
      <c r="N31" s="62"/>
      <c r="O31" s="62"/>
      <c r="P31" s="62"/>
      <c r="Q31" s="62"/>
      <c r="R31" s="62"/>
      <c r="S31" s="62"/>
      <c r="T31" s="62"/>
    </row>
    <row r="32" spans="1:20" ht="20.100000000000001" customHeight="1" x14ac:dyDescent="0.25">
      <c r="A32" s="4" t="s">
        <v>327</v>
      </c>
      <c r="B32" s="5" t="s">
        <v>617</v>
      </c>
      <c r="C32" s="6">
        <v>129</v>
      </c>
      <c r="D32" s="62"/>
      <c r="E32" s="62"/>
      <c r="F32" s="62"/>
      <c r="G32" s="62"/>
      <c r="H32" s="62"/>
      <c r="I32" s="62"/>
      <c r="J32" s="62"/>
      <c r="K32" s="62"/>
      <c r="L32" s="62"/>
      <c r="M32" s="62"/>
      <c r="N32" s="62"/>
      <c r="O32" s="62"/>
      <c r="P32" s="62"/>
      <c r="Q32" s="62"/>
      <c r="R32" s="62"/>
      <c r="S32" s="62"/>
      <c r="T32" s="62"/>
    </row>
    <row r="33" spans="1:20" ht="20.100000000000001" customHeight="1" x14ac:dyDescent="0.25">
      <c r="A33" s="4" t="s">
        <v>326</v>
      </c>
      <c r="B33" s="5" t="s">
        <v>618</v>
      </c>
      <c r="C33" s="6">
        <v>130</v>
      </c>
      <c r="D33" s="62">
        <v>1</v>
      </c>
      <c r="E33" s="62"/>
      <c r="F33" s="62">
        <v>1</v>
      </c>
      <c r="G33" s="62">
        <v>1</v>
      </c>
      <c r="H33" s="62"/>
      <c r="I33" s="62"/>
      <c r="J33" s="62">
        <v>1</v>
      </c>
      <c r="K33" s="62"/>
      <c r="L33" s="62"/>
      <c r="M33" s="62">
        <v>1</v>
      </c>
      <c r="N33" s="62"/>
      <c r="O33" s="62"/>
      <c r="P33" s="62"/>
      <c r="Q33" s="62"/>
      <c r="R33" s="62"/>
      <c r="S33" s="62"/>
      <c r="T33" s="62"/>
    </row>
    <row r="34" spans="1:20" s="51" customFormat="1" ht="20.100000000000001" customHeight="1" x14ac:dyDescent="0.3">
      <c r="A34" s="4" t="s">
        <v>325</v>
      </c>
      <c r="B34" s="7" t="s">
        <v>403</v>
      </c>
      <c r="C34" s="6"/>
      <c r="D34" s="62"/>
      <c r="E34" s="62"/>
      <c r="F34" s="63"/>
      <c r="G34" s="63"/>
      <c r="H34" s="63"/>
      <c r="I34" s="63"/>
      <c r="J34" s="62"/>
      <c r="K34" s="63"/>
      <c r="L34" s="63"/>
      <c r="M34" s="63"/>
      <c r="N34" s="63"/>
      <c r="O34" s="63"/>
      <c r="P34" s="63"/>
      <c r="Q34" s="62"/>
      <c r="R34" s="63"/>
      <c r="S34" s="63"/>
      <c r="T34" s="62"/>
    </row>
    <row r="35" spans="1:20" ht="20.100000000000001" customHeight="1" x14ac:dyDescent="0.25">
      <c r="A35" s="8" t="s">
        <v>324</v>
      </c>
      <c r="B35" s="2" t="s">
        <v>404</v>
      </c>
      <c r="C35" s="9"/>
      <c r="D35" s="49">
        <f t="shared" ref="D35:T35" si="1">SUM(D36:D43)</f>
        <v>3</v>
      </c>
      <c r="E35" s="49">
        <f t="shared" si="1"/>
        <v>0</v>
      </c>
      <c r="F35" s="49">
        <f t="shared" si="1"/>
        <v>4</v>
      </c>
      <c r="G35" s="49">
        <f t="shared" si="1"/>
        <v>3</v>
      </c>
      <c r="H35" s="49">
        <f t="shared" si="1"/>
        <v>1</v>
      </c>
      <c r="I35" s="49">
        <f t="shared" si="1"/>
        <v>0</v>
      </c>
      <c r="J35" s="49">
        <f t="shared" si="1"/>
        <v>4</v>
      </c>
      <c r="K35" s="49">
        <f t="shared" si="1"/>
        <v>0</v>
      </c>
      <c r="L35" s="49">
        <f t="shared" si="1"/>
        <v>0</v>
      </c>
      <c r="M35" s="49">
        <f t="shared" si="1"/>
        <v>3</v>
      </c>
      <c r="N35" s="49">
        <f t="shared" si="1"/>
        <v>0</v>
      </c>
      <c r="O35" s="49">
        <f t="shared" si="1"/>
        <v>3</v>
      </c>
      <c r="P35" s="49">
        <f t="shared" si="1"/>
        <v>0</v>
      </c>
      <c r="Q35" s="49">
        <f t="shared" si="1"/>
        <v>3</v>
      </c>
      <c r="R35" s="49">
        <f t="shared" si="1"/>
        <v>2</v>
      </c>
      <c r="S35" s="49">
        <f t="shared" si="1"/>
        <v>0</v>
      </c>
      <c r="T35" s="49">
        <f t="shared" si="1"/>
        <v>2</v>
      </c>
    </row>
    <row r="36" spans="1:20" ht="20.100000000000001" customHeight="1" x14ac:dyDescent="0.25">
      <c r="A36" s="4" t="s">
        <v>323</v>
      </c>
      <c r="B36" s="5" t="s">
        <v>405</v>
      </c>
      <c r="C36" s="5">
        <v>131</v>
      </c>
      <c r="D36" s="61">
        <v>2</v>
      </c>
      <c r="E36" s="61"/>
      <c r="F36" s="62">
        <v>4</v>
      </c>
      <c r="G36" s="62">
        <v>3</v>
      </c>
      <c r="H36" s="62"/>
      <c r="I36" s="62"/>
      <c r="J36" s="62">
        <v>3</v>
      </c>
      <c r="K36" s="62"/>
      <c r="L36" s="62"/>
      <c r="M36" s="62">
        <v>3</v>
      </c>
      <c r="N36" s="62"/>
      <c r="O36" s="62">
        <v>3</v>
      </c>
      <c r="P36" s="62"/>
      <c r="Q36" s="62">
        <v>3</v>
      </c>
      <c r="R36" s="62">
        <v>2</v>
      </c>
      <c r="S36" s="62"/>
      <c r="T36" s="62">
        <v>2</v>
      </c>
    </row>
    <row r="37" spans="1:20" ht="20.100000000000001" customHeight="1" x14ac:dyDescent="0.25">
      <c r="A37" s="4" t="s">
        <v>322</v>
      </c>
      <c r="B37" s="5" t="s">
        <v>321</v>
      </c>
      <c r="C37" s="5">
        <v>132</v>
      </c>
      <c r="D37" s="61"/>
      <c r="E37" s="61"/>
      <c r="F37" s="62"/>
      <c r="G37" s="62"/>
      <c r="H37" s="62"/>
      <c r="I37" s="62"/>
      <c r="J37" s="62"/>
      <c r="K37" s="62"/>
      <c r="L37" s="62"/>
      <c r="M37" s="62"/>
      <c r="N37" s="62"/>
      <c r="O37" s="62"/>
      <c r="P37" s="62"/>
      <c r="Q37" s="62"/>
      <c r="R37" s="62"/>
      <c r="S37" s="62"/>
      <c r="T37" s="62"/>
    </row>
    <row r="38" spans="1:20" ht="20.100000000000001" customHeight="1" x14ac:dyDescent="0.25">
      <c r="A38" s="4" t="s">
        <v>673</v>
      </c>
      <c r="B38" s="7" t="s">
        <v>674</v>
      </c>
      <c r="C38" s="5">
        <v>132.19999999999999</v>
      </c>
      <c r="D38" s="61"/>
      <c r="E38" s="61"/>
      <c r="F38" s="62"/>
      <c r="G38" s="62"/>
      <c r="H38" s="62"/>
      <c r="I38" s="62"/>
      <c r="J38" s="62"/>
      <c r="K38" s="62"/>
      <c r="L38" s="62"/>
      <c r="M38" s="62"/>
      <c r="N38" s="62"/>
      <c r="O38" s="62"/>
      <c r="P38" s="62"/>
      <c r="Q38" s="62"/>
      <c r="R38" s="62"/>
      <c r="S38" s="62"/>
      <c r="T38" s="62"/>
    </row>
    <row r="39" spans="1:20" ht="20.100000000000001" customHeight="1" x14ac:dyDescent="0.25">
      <c r="A39" s="4" t="s">
        <v>675</v>
      </c>
      <c r="B39" s="7" t="s">
        <v>676</v>
      </c>
      <c r="C39" s="5">
        <v>132.30000000000001</v>
      </c>
      <c r="D39" s="61"/>
      <c r="E39" s="61"/>
      <c r="F39" s="62"/>
      <c r="G39" s="62"/>
      <c r="H39" s="62"/>
      <c r="I39" s="62"/>
      <c r="J39" s="62"/>
      <c r="K39" s="62"/>
      <c r="L39" s="62"/>
      <c r="M39" s="62"/>
      <c r="N39" s="62"/>
      <c r="O39" s="62"/>
      <c r="P39" s="62"/>
      <c r="Q39" s="62"/>
      <c r="R39" s="62"/>
      <c r="S39" s="62"/>
      <c r="T39" s="62"/>
    </row>
    <row r="40" spans="1:20" ht="20.100000000000001" customHeight="1" x14ac:dyDescent="0.25">
      <c r="A40" s="4" t="s">
        <v>320</v>
      </c>
      <c r="B40" s="5" t="s">
        <v>619</v>
      </c>
      <c r="C40" s="5">
        <v>133</v>
      </c>
      <c r="D40" s="61"/>
      <c r="E40" s="61"/>
      <c r="F40" s="62"/>
      <c r="G40" s="62"/>
      <c r="H40" s="62"/>
      <c r="I40" s="62"/>
      <c r="J40" s="62"/>
      <c r="K40" s="62"/>
      <c r="L40" s="62"/>
      <c r="M40" s="62"/>
      <c r="N40" s="62"/>
      <c r="O40" s="62"/>
      <c r="P40" s="62"/>
      <c r="Q40" s="62"/>
      <c r="R40" s="62"/>
      <c r="S40" s="62"/>
      <c r="T40" s="62"/>
    </row>
    <row r="41" spans="1:20" ht="20.100000000000001" customHeight="1" x14ac:dyDescent="0.25">
      <c r="A41" s="4" t="s">
        <v>319</v>
      </c>
      <c r="B41" s="5" t="s">
        <v>620</v>
      </c>
      <c r="C41" s="5">
        <v>134</v>
      </c>
      <c r="D41" s="61"/>
      <c r="E41" s="61"/>
      <c r="F41" s="62"/>
      <c r="G41" s="62"/>
      <c r="H41" s="62"/>
      <c r="I41" s="62"/>
      <c r="J41" s="62"/>
      <c r="K41" s="62"/>
      <c r="L41" s="62"/>
      <c r="M41" s="62"/>
      <c r="N41" s="62"/>
      <c r="O41" s="62"/>
      <c r="P41" s="62"/>
      <c r="Q41" s="62"/>
      <c r="R41" s="62"/>
      <c r="S41" s="62"/>
      <c r="T41" s="62"/>
    </row>
    <row r="42" spans="1:20" ht="20.100000000000001" customHeight="1" x14ac:dyDescent="0.25">
      <c r="A42" s="4" t="s">
        <v>318</v>
      </c>
      <c r="B42" s="5" t="s">
        <v>513</v>
      </c>
      <c r="C42" s="5">
        <v>137</v>
      </c>
      <c r="D42" s="61">
        <v>1</v>
      </c>
      <c r="E42" s="61"/>
      <c r="F42" s="62"/>
      <c r="G42" s="62"/>
      <c r="H42" s="62">
        <v>1</v>
      </c>
      <c r="I42" s="62"/>
      <c r="J42" s="62">
        <v>1</v>
      </c>
      <c r="K42" s="62"/>
      <c r="L42" s="62"/>
      <c r="M42" s="62"/>
      <c r="N42" s="62"/>
      <c r="O42" s="62"/>
      <c r="P42" s="62"/>
      <c r="Q42" s="62"/>
      <c r="R42" s="62"/>
      <c r="S42" s="62"/>
      <c r="T42" s="62"/>
    </row>
    <row r="43" spans="1:20" ht="20.100000000000001" customHeight="1" x14ac:dyDescent="0.25">
      <c r="A43" s="4" t="s">
        <v>317</v>
      </c>
      <c r="B43" s="5" t="s">
        <v>403</v>
      </c>
      <c r="C43" s="5"/>
      <c r="D43" s="64"/>
      <c r="E43" s="64"/>
      <c r="F43" s="64"/>
      <c r="G43" s="64"/>
      <c r="H43" s="64"/>
      <c r="I43" s="64"/>
      <c r="J43" s="64"/>
      <c r="K43" s="64"/>
      <c r="L43" s="64"/>
      <c r="M43" s="64"/>
      <c r="N43" s="64"/>
      <c r="O43" s="64"/>
      <c r="P43" s="64"/>
      <c r="Q43" s="64"/>
      <c r="R43" s="64"/>
      <c r="S43" s="64"/>
      <c r="T43" s="64"/>
    </row>
    <row r="44" spans="1:20" ht="20.100000000000001" customHeight="1" x14ac:dyDescent="0.25">
      <c r="A44" s="8" t="s">
        <v>316</v>
      </c>
      <c r="B44" s="2" t="s">
        <v>406</v>
      </c>
      <c r="C44" s="5"/>
      <c r="D44" s="49">
        <f t="shared" ref="D44:T44" si="2">SUM(D45:D50)</f>
        <v>4</v>
      </c>
      <c r="E44" s="49">
        <f t="shared" si="2"/>
        <v>0</v>
      </c>
      <c r="F44" s="49">
        <f t="shared" si="2"/>
        <v>11</v>
      </c>
      <c r="G44" s="49">
        <f t="shared" si="2"/>
        <v>9</v>
      </c>
      <c r="H44" s="49">
        <f t="shared" si="2"/>
        <v>0</v>
      </c>
      <c r="I44" s="49">
        <f t="shared" si="2"/>
        <v>0</v>
      </c>
      <c r="J44" s="49">
        <f t="shared" si="2"/>
        <v>9</v>
      </c>
      <c r="K44" s="49">
        <f t="shared" si="2"/>
        <v>0</v>
      </c>
      <c r="L44" s="49">
        <f t="shared" si="2"/>
        <v>0</v>
      </c>
      <c r="M44" s="49">
        <f t="shared" si="2"/>
        <v>6</v>
      </c>
      <c r="N44" s="49">
        <f t="shared" si="2"/>
        <v>0</v>
      </c>
      <c r="O44" s="49">
        <f t="shared" si="2"/>
        <v>3</v>
      </c>
      <c r="P44" s="49">
        <f t="shared" si="2"/>
        <v>0</v>
      </c>
      <c r="Q44" s="49">
        <f t="shared" si="2"/>
        <v>3</v>
      </c>
      <c r="R44" s="49">
        <f t="shared" si="2"/>
        <v>1</v>
      </c>
      <c r="S44" s="49">
        <f t="shared" si="2"/>
        <v>0</v>
      </c>
      <c r="T44" s="49">
        <f t="shared" si="2"/>
        <v>1</v>
      </c>
    </row>
    <row r="45" spans="1:20" ht="20.100000000000001" customHeight="1" x14ac:dyDescent="0.25">
      <c r="A45" s="4" t="s">
        <v>315</v>
      </c>
      <c r="B45" s="5" t="s">
        <v>407</v>
      </c>
      <c r="C45" s="5">
        <v>138</v>
      </c>
      <c r="D45" s="62"/>
      <c r="E45" s="62"/>
      <c r="F45" s="62">
        <v>1</v>
      </c>
      <c r="G45" s="62"/>
      <c r="H45" s="62"/>
      <c r="I45" s="62"/>
      <c r="J45" s="62"/>
      <c r="K45" s="62"/>
      <c r="L45" s="62"/>
      <c r="M45" s="62">
        <v>1</v>
      </c>
      <c r="N45" s="62"/>
      <c r="O45" s="62"/>
      <c r="P45" s="62"/>
      <c r="Q45" s="62"/>
      <c r="R45" s="62"/>
      <c r="S45" s="62"/>
      <c r="T45" s="62"/>
    </row>
    <row r="46" spans="1:20" ht="20.100000000000001" customHeight="1" x14ac:dyDescent="0.25">
      <c r="A46" s="10" t="s">
        <v>314</v>
      </c>
      <c r="B46" s="5" t="s">
        <v>514</v>
      </c>
      <c r="C46" s="6">
        <v>139</v>
      </c>
      <c r="D46" s="61">
        <v>1</v>
      </c>
      <c r="E46" s="61"/>
      <c r="F46" s="62">
        <v>1</v>
      </c>
      <c r="G46" s="62">
        <v>1</v>
      </c>
      <c r="H46" s="62"/>
      <c r="I46" s="62"/>
      <c r="J46" s="62">
        <v>1</v>
      </c>
      <c r="K46" s="62"/>
      <c r="L46" s="62"/>
      <c r="M46" s="62">
        <v>1</v>
      </c>
      <c r="N46" s="62"/>
      <c r="O46" s="62">
        <v>1</v>
      </c>
      <c r="P46" s="62"/>
      <c r="Q46" s="62">
        <v>1</v>
      </c>
      <c r="R46" s="62"/>
      <c r="S46" s="62"/>
      <c r="T46" s="62"/>
    </row>
    <row r="47" spans="1:20" ht="20.100000000000001" customHeight="1" x14ac:dyDescent="0.25">
      <c r="A47" s="4" t="s">
        <v>313</v>
      </c>
      <c r="B47" s="5" t="s">
        <v>312</v>
      </c>
      <c r="C47" s="5">
        <v>140</v>
      </c>
      <c r="D47" s="61"/>
      <c r="E47" s="61"/>
      <c r="F47" s="62"/>
      <c r="G47" s="62"/>
      <c r="H47" s="62"/>
      <c r="I47" s="62"/>
      <c r="J47" s="62"/>
      <c r="K47" s="62"/>
      <c r="L47" s="62"/>
      <c r="M47" s="62"/>
      <c r="N47" s="62"/>
      <c r="O47" s="62"/>
      <c r="P47" s="62"/>
      <c r="Q47" s="62"/>
      <c r="R47" s="62"/>
      <c r="S47" s="62"/>
      <c r="T47" s="62"/>
    </row>
    <row r="48" spans="1:20" ht="20.100000000000001" customHeight="1" x14ac:dyDescent="0.25">
      <c r="A48" s="10" t="s">
        <v>311</v>
      </c>
      <c r="B48" s="5" t="s">
        <v>677</v>
      </c>
      <c r="C48" s="5">
        <v>141</v>
      </c>
      <c r="D48" s="61">
        <v>3</v>
      </c>
      <c r="E48" s="61"/>
      <c r="F48" s="62">
        <v>9</v>
      </c>
      <c r="G48" s="62">
        <v>8</v>
      </c>
      <c r="H48" s="62"/>
      <c r="I48" s="62"/>
      <c r="J48" s="62">
        <v>8</v>
      </c>
      <c r="K48" s="62"/>
      <c r="L48" s="62"/>
      <c r="M48" s="62">
        <v>4</v>
      </c>
      <c r="N48" s="62"/>
      <c r="O48" s="62">
        <v>1</v>
      </c>
      <c r="P48" s="62"/>
      <c r="Q48" s="62">
        <v>1</v>
      </c>
      <c r="R48" s="62">
        <v>1</v>
      </c>
      <c r="S48" s="62"/>
      <c r="T48" s="62">
        <v>1</v>
      </c>
    </row>
    <row r="49" spans="1:20" ht="20.100000000000001" customHeight="1" x14ac:dyDescent="0.25">
      <c r="A49" s="4" t="s">
        <v>310</v>
      </c>
      <c r="B49" s="5" t="s">
        <v>408</v>
      </c>
      <c r="C49" s="5">
        <v>142</v>
      </c>
      <c r="D49" s="62"/>
      <c r="E49" s="62"/>
      <c r="F49" s="62"/>
      <c r="G49" s="62"/>
      <c r="H49" s="62"/>
      <c r="I49" s="62"/>
      <c r="J49" s="62"/>
      <c r="K49" s="62"/>
      <c r="L49" s="62"/>
      <c r="M49" s="62"/>
      <c r="N49" s="62"/>
      <c r="O49" s="62">
        <v>1</v>
      </c>
      <c r="P49" s="62"/>
      <c r="Q49" s="62">
        <v>1</v>
      </c>
      <c r="R49" s="62"/>
      <c r="S49" s="62"/>
      <c r="T49" s="62"/>
    </row>
    <row r="50" spans="1:20" ht="20.100000000000001" customHeight="1" x14ac:dyDescent="0.25">
      <c r="A50" s="10" t="s">
        <v>309</v>
      </c>
      <c r="B50" s="7" t="s">
        <v>403</v>
      </c>
      <c r="C50" s="6"/>
      <c r="D50" s="64"/>
      <c r="E50" s="64"/>
      <c r="F50" s="64"/>
      <c r="G50" s="64"/>
      <c r="H50" s="64"/>
      <c r="I50" s="64"/>
      <c r="J50" s="64"/>
      <c r="K50" s="64"/>
      <c r="L50" s="64"/>
      <c r="M50" s="64"/>
      <c r="N50" s="64"/>
      <c r="O50" s="64"/>
      <c r="P50" s="64"/>
      <c r="Q50" s="64"/>
      <c r="R50" s="64"/>
      <c r="S50" s="64"/>
      <c r="T50" s="64"/>
    </row>
    <row r="51" spans="1:20" ht="20.100000000000001" customHeight="1" x14ac:dyDescent="0.25">
      <c r="A51" s="8" t="s">
        <v>308</v>
      </c>
      <c r="B51" s="2" t="s">
        <v>515</v>
      </c>
      <c r="C51" s="5"/>
      <c r="D51" s="65">
        <f t="shared" ref="D51:T51" si="3">SUM(D52:D80)</f>
        <v>1</v>
      </c>
      <c r="E51" s="65">
        <f t="shared" si="3"/>
        <v>0</v>
      </c>
      <c r="F51" s="65">
        <f t="shared" si="3"/>
        <v>3</v>
      </c>
      <c r="G51" s="65">
        <f t="shared" si="3"/>
        <v>4</v>
      </c>
      <c r="H51" s="65">
        <f t="shared" si="3"/>
        <v>0</v>
      </c>
      <c r="I51" s="65">
        <f t="shared" si="3"/>
        <v>0</v>
      </c>
      <c r="J51" s="65">
        <f t="shared" si="3"/>
        <v>4</v>
      </c>
      <c r="K51" s="65">
        <f t="shared" si="3"/>
        <v>0</v>
      </c>
      <c r="L51" s="65">
        <f t="shared" si="3"/>
        <v>0</v>
      </c>
      <c r="M51" s="65">
        <f t="shared" si="3"/>
        <v>0</v>
      </c>
      <c r="N51" s="65">
        <f t="shared" si="3"/>
        <v>0</v>
      </c>
      <c r="O51" s="65">
        <f t="shared" si="3"/>
        <v>2</v>
      </c>
      <c r="P51" s="65">
        <f t="shared" si="3"/>
        <v>0</v>
      </c>
      <c r="Q51" s="65">
        <f t="shared" si="3"/>
        <v>2</v>
      </c>
      <c r="R51" s="65">
        <f t="shared" si="3"/>
        <v>0</v>
      </c>
      <c r="S51" s="65">
        <f t="shared" si="3"/>
        <v>0</v>
      </c>
      <c r="T51" s="65">
        <f t="shared" si="3"/>
        <v>0</v>
      </c>
    </row>
    <row r="52" spans="1:20" ht="20.100000000000001" customHeight="1" x14ac:dyDescent="0.25">
      <c r="A52" s="4" t="s">
        <v>307</v>
      </c>
      <c r="B52" s="5" t="s">
        <v>678</v>
      </c>
      <c r="C52" s="5">
        <v>143</v>
      </c>
      <c r="D52" s="62"/>
      <c r="E52" s="62"/>
      <c r="F52" s="62"/>
      <c r="G52" s="62"/>
      <c r="H52" s="62"/>
      <c r="I52" s="62"/>
      <c r="J52" s="62"/>
      <c r="K52" s="62"/>
      <c r="L52" s="62"/>
      <c r="M52" s="62"/>
      <c r="N52" s="62"/>
      <c r="O52" s="62"/>
      <c r="P52" s="62"/>
      <c r="Q52" s="62"/>
      <c r="R52" s="62"/>
      <c r="S52" s="62"/>
      <c r="T52" s="62"/>
    </row>
    <row r="53" spans="1:20" ht="20.100000000000001" customHeight="1" x14ac:dyDescent="0.25">
      <c r="A53" s="4" t="s">
        <v>306</v>
      </c>
      <c r="B53" s="5" t="s">
        <v>621</v>
      </c>
      <c r="C53" s="6">
        <v>144</v>
      </c>
      <c r="D53" s="62"/>
      <c r="E53" s="62"/>
      <c r="F53" s="62"/>
      <c r="G53" s="62"/>
      <c r="H53" s="62"/>
      <c r="I53" s="62"/>
      <c r="J53" s="62"/>
      <c r="K53" s="62"/>
      <c r="L53" s="62"/>
      <c r="M53" s="62"/>
      <c r="N53" s="62"/>
      <c r="O53" s="62"/>
      <c r="P53" s="62"/>
      <c r="Q53" s="62"/>
      <c r="R53" s="62"/>
      <c r="S53" s="62"/>
      <c r="T53" s="62"/>
    </row>
    <row r="54" spans="1:20" ht="20.100000000000001" customHeight="1" x14ac:dyDescent="0.25">
      <c r="A54" s="4" t="s">
        <v>305</v>
      </c>
      <c r="B54" s="5" t="s">
        <v>516</v>
      </c>
      <c r="C54" s="6">
        <v>145</v>
      </c>
      <c r="D54" s="62"/>
      <c r="E54" s="62"/>
      <c r="F54" s="62"/>
      <c r="G54" s="62"/>
      <c r="H54" s="62"/>
      <c r="I54" s="62"/>
      <c r="J54" s="62"/>
      <c r="K54" s="62"/>
      <c r="L54" s="62"/>
      <c r="M54" s="62"/>
      <c r="N54" s="62"/>
      <c r="O54" s="62"/>
      <c r="P54" s="62"/>
      <c r="Q54" s="62"/>
      <c r="R54" s="62"/>
      <c r="S54" s="62"/>
      <c r="T54" s="62"/>
    </row>
    <row r="55" spans="1:20" ht="20.100000000000001" customHeight="1" x14ac:dyDescent="0.25">
      <c r="A55" s="4" t="s">
        <v>304</v>
      </c>
      <c r="B55" s="5" t="s">
        <v>487</v>
      </c>
      <c r="C55" s="6">
        <v>146</v>
      </c>
      <c r="D55" s="62"/>
      <c r="E55" s="62"/>
      <c r="F55" s="62"/>
      <c r="G55" s="62"/>
      <c r="H55" s="62"/>
      <c r="I55" s="62"/>
      <c r="J55" s="62"/>
      <c r="K55" s="62"/>
      <c r="L55" s="62"/>
      <c r="M55" s="62"/>
      <c r="N55" s="62"/>
      <c r="O55" s="62"/>
      <c r="P55" s="62"/>
      <c r="Q55" s="62"/>
      <c r="R55" s="62"/>
      <c r="S55" s="62"/>
      <c r="T55" s="62"/>
    </row>
    <row r="56" spans="1:20" ht="20.100000000000001" customHeight="1" x14ac:dyDescent="0.25">
      <c r="A56" s="4" t="s">
        <v>303</v>
      </c>
      <c r="B56" s="5" t="s">
        <v>409</v>
      </c>
      <c r="C56" s="6">
        <v>147</v>
      </c>
      <c r="D56" s="62">
        <v>1</v>
      </c>
      <c r="E56" s="62"/>
      <c r="F56" s="62"/>
      <c r="G56" s="62">
        <v>1</v>
      </c>
      <c r="H56" s="62"/>
      <c r="I56" s="62"/>
      <c r="J56" s="62">
        <v>1</v>
      </c>
      <c r="K56" s="62"/>
      <c r="L56" s="62"/>
      <c r="M56" s="62"/>
      <c r="N56" s="62"/>
      <c r="O56" s="62">
        <v>1</v>
      </c>
      <c r="P56" s="62"/>
      <c r="Q56" s="62">
        <v>1</v>
      </c>
      <c r="R56" s="62"/>
      <c r="S56" s="62"/>
      <c r="T56" s="62"/>
    </row>
    <row r="57" spans="1:20" ht="20.100000000000001" customHeight="1" x14ac:dyDescent="0.25">
      <c r="A57" s="4" t="s">
        <v>302</v>
      </c>
      <c r="B57" s="5" t="s">
        <v>410</v>
      </c>
      <c r="C57" s="6">
        <v>148</v>
      </c>
      <c r="D57" s="62"/>
      <c r="E57" s="62"/>
      <c r="F57" s="62"/>
      <c r="G57" s="62"/>
      <c r="H57" s="62"/>
      <c r="I57" s="62"/>
      <c r="J57" s="62"/>
      <c r="K57" s="62"/>
      <c r="L57" s="62"/>
      <c r="M57" s="62"/>
      <c r="N57" s="62"/>
      <c r="O57" s="62"/>
      <c r="P57" s="62"/>
      <c r="Q57" s="62"/>
      <c r="R57" s="62"/>
      <c r="S57" s="62"/>
      <c r="T57" s="62"/>
    </row>
    <row r="58" spans="1:20" ht="20.100000000000001" customHeight="1" x14ac:dyDescent="0.25">
      <c r="A58" s="4" t="s">
        <v>301</v>
      </c>
      <c r="B58" s="5" t="s">
        <v>517</v>
      </c>
      <c r="C58" s="6">
        <v>149</v>
      </c>
      <c r="D58" s="62"/>
      <c r="E58" s="62"/>
      <c r="F58" s="62"/>
      <c r="G58" s="62"/>
      <c r="H58" s="62"/>
      <c r="I58" s="62"/>
      <c r="J58" s="62"/>
      <c r="K58" s="62"/>
      <c r="L58" s="62"/>
      <c r="M58" s="62"/>
      <c r="N58" s="62"/>
      <c r="O58" s="62"/>
      <c r="P58" s="62"/>
      <c r="Q58" s="62"/>
      <c r="R58" s="62"/>
      <c r="S58" s="62"/>
      <c r="T58" s="62"/>
    </row>
    <row r="59" spans="1:20" ht="20.100000000000001" customHeight="1" x14ac:dyDescent="0.25">
      <c r="A59" s="4" t="s">
        <v>300</v>
      </c>
      <c r="B59" s="5" t="s">
        <v>518</v>
      </c>
      <c r="C59" s="6">
        <v>150</v>
      </c>
      <c r="D59" s="61"/>
      <c r="E59" s="61"/>
      <c r="F59" s="62"/>
      <c r="G59" s="62"/>
      <c r="H59" s="62"/>
      <c r="I59" s="62"/>
      <c r="J59" s="62"/>
      <c r="K59" s="62"/>
      <c r="L59" s="62"/>
      <c r="M59" s="62"/>
      <c r="N59" s="62"/>
      <c r="O59" s="62"/>
      <c r="P59" s="62"/>
      <c r="Q59" s="62"/>
      <c r="R59" s="62"/>
      <c r="S59" s="62"/>
      <c r="T59" s="62"/>
    </row>
    <row r="60" spans="1:20" ht="20.100000000000001" customHeight="1" x14ac:dyDescent="0.25">
      <c r="A60" s="4" t="s">
        <v>299</v>
      </c>
      <c r="B60" s="5" t="s">
        <v>519</v>
      </c>
      <c r="C60" s="5">
        <v>152</v>
      </c>
      <c r="D60" s="61"/>
      <c r="E60" s="61"/>
      <c r="F60" s="62"/>
      <c r="G60" s="62"/>
      <c r="H60" s="62"/>
      <c r="I60" s="62"/>
      <c r="J60" s="62"/>
      <c r="K60" s="62"/>
      <c r="L60" s="62"/>
      <c r="M60" s="62"/>
      <c r="N60" s="62"/>
      <c r="O60" s="62"/>
      <c r="P60" s="62"/>
      <c r="Q60" s="62"/>
      <c r="R60" s="62"/>
      <c r="S60" s="62"/>
      <c r="T60" s="62"/>
    </row>
    <row r="61" spans="1:20" ht="20.100000000000001" customHeight="1" x14ac:dyDescent="0.25">
      <c r="A61" s="4" t="s">
        <v>298</v>
      </c>
      <c r="B61" s="5" t="s">
        <v>520</v>
      </c>
      <c r="C61" s="5">
        <v>153</v>
      </c>
      <c r="D61" s="61"/>
      <c r="E61" s="61"/>
      <c r="F61" s="62">
        <v>2</v>
      </c>
      <c r="G61" s="62">
        <v>2</v>
      </c>
      <c r="H61" s="62"/>
      <c r="I61" s="62"/>
      <c r="J61" s="62">
        <v>2</v>
      </c>
      <c r="K61" s="62"/>
      <c r="L61" s="62"/>
      <c r="M61" s="62"/>
      <c r="N61" s="62"/>
      <c r="O61" s="62">
        <v>1</v>
      </c>
      <c r="P61" s="62"/>
      <c r="Q61" s="62">
        <v>1</v>
      </c>
      <c r="R61" s="62"/>
      <c r="S61" s="62"/>
      <c r="T61" s="62"/>
    </row>
    <row r="62" spans="1:20" ht="20.100000000000001" customHeight="1" x14ac:dyDescent="0.25">
      <c r="A62" s="4" t="s">
        <v>297</v>
      </c>
      <c r="B62" s="5" t="s">
        <v>503</v>
      </c>
      <c r="C62" s="5">
        <v>154</v>
      </c>
      <c r="D62" s="61"/>
      <c r="E62" s="61"/>
      <c r="F62" s="62"/>
      <c r="G62" s="62"/>
      <c r="H62" s="62"/>
      <c r="I62" s="62"/>
      <c r="J62" s="62"/>
      <c r="K62" s="62"/>
      <c r="L62" s="62"/>
      <c r="M62" s="62"/>
      <c r="N62" s="62"/>
      <c r="O62" s="62"/>
      <c r="P62" s="62"/>
      <c r="Q62" s="62"/>
      <c r="R62" s="62"/>
      <c r="S62" s="62"/>
      <c r="T62" s="62"/>
    </row>
    <row r="63" spans="1:20" ht="20.100000000000001" customHeight="1" x14ac:dyDescent="0.25">
      <c r="A63" s="4" t="s">
        <v>296</v>
      </c>
      <c r="B63" s="7" t="s">
        <v>679</v>
      </c>
      <c r="C63" s="5">
        <v>154.1</v>
      </c>
      <c r="D63" s="61"/>
      <c r="E63" s="61"/>
      <c r="F63" s="62"/>
      <c r="G63" s="62"/>
      <c r="H63" s="62"/>
      <c r="I63" s="62"/>
      <c r="J63" s="62"/>
      <c r="K63" s="62"/>
      <c r="L63" s="62"/>
      <c r="M63" s="62"/>
      <c r="N63" s="62"/>
      <c r="O63" s="62"/>
      <c r="P63" s="62"/>
      <c r="Q63" s="62"/>
      <c r="R63" s="62"/>
      <c r="S63" s="62"/>
      <c r="T63" s="62"/>
    </row>
    <row r="64" spans="1:20" ht="20.100000000000001" customHeight="1" x14ac:dyDescent="0.25">
      <c r="A64" s="4" t="s">
        <v>295</v>
      </c>
      <c r="B64" s="7" t="s">
        <v>680</v>
      </c>
      <c r="C64" s="5">
        <v>154.19999999999999</v>
      </c>
      <c r="D64" s="61"/>
      <c r="E64" s="61"/>
      <c r="F64" s="62"/>
      <c r="G64" s="62"/>
      <c r="H64" s="62"/>
      <c r="I64" s="62"/>
      <c r="J64" s="62"/>
      <c r="K64" s="62"/>
      <c r="L64" s="62"/>
      <c r="M64" s="62"/>
      <c r="N64" s="62"/>
      <c r="O64" s="62"/>
      <c r="P64" s="62"/>
      <c r="Q64" s="62"/>
      <c r="R64" s="62"/>
      <c r="S64" s="62"/>
      <c r="T64" s="62"/>
    </row>
    <row r="65" spans="1:20" ht="20.100000000000001" customHeight="1" x14ac:dyDescent="0.25">
      <c r="A65" s="4" t="s">
        <v>294</v>
      </c>
      <c r="B65" s="7" t="s">
        <v>521</v>
      </c>
      <c r="C65" s="5">
        <v>154.4</v>
      </c>
      <c r="D65" s="61"/>
      <c r="E65" s="61"/>
      <c r="F65" s="62"/>
      <c r="G65" s="62"/>
      <c r="H65" s="62"/>
      <c r="I65" s="62"/>
      <c r="J65" s="62"/>
      <c r="K65" s="62"/>
      <c r="L65" s="62"/>
      <c r="M65" s="62"/>
      <c r="N65" s="62"/>
      <c r="O65" s="62"/>
      <c r="P65" s="62"/>
      <c r="Q65" s="62"/>
      <c r="R65" s="62"/>
      <c r="S65" s="62"/>
      <c r="T65" s="62"/>
    </row>
    <row r="66" spans="1:20" ht="20.100000000000001" customHeight="1" x14ac:dyDescent="0.25">
      <c r="A66" s="4" t="s">
        <v>293</v>
      </c>
      <c r="B66" s="7" t="s">
        <v>488</v>
      </c>
      <c r="C66" s="5">
        <v>154.5</v>
      </c>
      <c r="D66" s="61"/>
      <c r="E66" s="61"/>
      <c r="F66" s="62"/>
      <c r="G66" s="62"/>
      <c r="H66" s="62"/>
      <c r="I66" s="62"/>
      <c r="J66" s="62"/>
      <c r="K66" s="62"/>
      <c r="L66" s="62"/>
      <c r="M66" s="62"/>
      <c r="N66" s="62"/>
      <c r="O66" s="62"/>
      <c r="P66" s="62"/>
      <c r="Q66" s="62"/>
      <c r="R66" s="62"/>
      <c r="S66" s="62"/>
      <c r="T66" s="62"/>
    </row>
    <row r="67" spans="1:20" ht="20.100000000000001" customHeight="1" x14ac:dyDescent="0.25">
      <c r="A67" s="4" t="s">
        <v>681</v>
      </c>
      <c r="B67" s="7" t="s">
        <v>682</v>
      </c>
      <c r="C67" s="5">
        <v>154.6</v>
      </c>
      <c r="D67" s="61"/>
      <c r="E67" s="61"/>
      <c r="F67" s="62"/>
      <c r="G67" s="62"/>
      <c r="H67" s="62"/>
      <c r="I67" s="62"/>
      <c r="J67" s="62"/>
      <c r="K67" s="62"/>
      <c r="L67" s="62"/>
      <c r="M67" s="62"/>
      <c r="N67" s="62"/>
      <c r="O67" s="62"/>
      <c r="P67" s="62"/>
      <c r="Q67" s="62"/>
      <c r="R67" s="62"/>
      <c r="S67" s="62"/>
      <c r="T67" s="62"/>
    </row>
    <row r="68" spans="1:20" ht="20.100000000000001" customHeight="1" x14ac:dyDescent="0.25">
      <c r="A68" s="4" t="s">
        <v>683</v>
      </c>
      <c r="B68" s="7" t="s">
        <v>684</v>
      </c>
      <c r="C68" s="5">
        <v>154.69999999999999</v>
      </c>
      <c r="D68" s="61"/>
      <c r="E68" s="61"/>
      <c r="F68" s="62"/>
      <c r="G68" s="62"/>
      <c r="H68" s="62"/>
      <c r="I68" s="62"/>
      <c r="J68" s="62"/>
      <c r="K68" s="62"/>
      <c r="L68" s="62"/>
      <c r="M68" s="62"/>
      <c r="N68" s="62"/>
      <c r="O68" s="62"/>
      <c r="P68" s="62"/>
      <c r="Q68" s="62"/>
      <c r="R68" s="62"/>
      <c r="S68" s="62"/>
      <c r="T68" s="62"/>
    </row>
    <row r="69" spans="1:20" ht="20.100000000000001" customHeight="1" x14ac:dyDescent="0.25">
      <c r="A69" s="4" t="s">
        <v>685</v>
      </c>
      <c r="B69" s="7" t="s">
        <v>686</v>
      </c>
      <c r="C69" s="5">
        <v>154.80000000000001</v>
      </c>
      <c r="D69" s="61"/>
      <c r="E69" s="61"/>
      <c r="F69" s="62"/>
      <c r="G69" s="62"/>
      <c r="H69" s="62"/>
      <c r="I69" s="62"/>
      <c r="J69" s="62"/>
      <c r="K69" s="62"/>
      <c r="L69" s="62"/>
      <c r="M69" s="62"/>
      <c r="N69" s="62"/>
      <c r="O69" s="62"/>
      <c r="P69" s="62"/>
      <c r="Q69" s="62"/>
      <c r="R69" s="62"/>
      <c r="S69" s="62"/>
      <c r="T69" s="62"/>
    </row>
    <row r="70" spans="1:20" ht="20.100000000000001" customHeight="1" x14ac:dyDescent="0.25">
      <c r="A70" s="4" t="s">
        <v>292</v>
      </c>
      <c r="B70" s="5" t="s">
        <v>411</v>
      </c>
      <c r="C70" s="5">
        <v>155</v>
      </c>
      <c r="D70" s="61"/>
      <c r="E70" s="61"/>
      <c r="F70" s="62"/>
      <c r="G70" s="62"/>
      <c r="H70" s="62"/>
      <c r="I70" s="62"/>
      <c r="J70" s="62"/>
      <c r="K70" s="62"/>
      <c r="L70" s="62"/>
      <c r="M70" s="62"/>
      <c r="N70" s="62"/>
      <c r="O70" s="62"/>
      <c r="P70" s="62"/>
      <c r="Q70" s="62"/>
      <c r="R70" s="62"/>
      <c r="S70" s="62"/>
      <c r="T70" s="62"/>
    </row>
    <row r="71" spans="1:20" ht="20.100000000000001" customHeight="1" x14ac:dyDescent="0.25">
      <c r="A71" s="4" t="s">
        <v>291</v>
      </c>
      <c r="B71" s="5" t="s">
        <v>522</v>
      </c>
      <c r="C71" s="5">
        <v>156</v>
      </c>
      <c r="D71" s="61"/>
      <c r="E71" s="61"/>
      <c r="F71" s="62"/>
      <c r="G71" s="62"/>
      <c r="H71" s="62"/>
      <c r="I71" s="62"/>
      <c r="J71" s="62"/>
      <c r="K71" s="62"/>
      <c r="L71" s="62"/>
      <c r="M71" s="62"/>
      <c r="N71" s="62"/>
      <c r="O71" s="62"/>
      <c r="P71" s="62"/>
      <c r="Q71" s="62"/>
      <c r="R71" s="62"/>
      <c r="S71" s="62"/>
      <c r="T71" s="62"/>
    </row>
    <row r="72" spans="1:20" ht="20.100000000000001" customHeight="1" x14ac:dyDescent="0.25">
      <c r="A72" s="4" t="s">
        <v>290</v>
      </c>
      <c r="B72" s="5" t="s">
        <v>523</v>
      </c>
      <c r="C72" s="5">
        <v>157</v>
      </c>
      <c r="D72" s="61"/>
      <c r="E72" s="61"/>
      <c r="F72" s="62">
        <v>1</v>
      </c>
      <c r="G72" s="62">
        <v>1</v>
      </c>
      <c r="H72" s="62"/>
      <c r="I72" s="62"/>
      <c r="J72" s="62">
        <v>1</v>
      </c>
      <c r="K72" s="62"/>
      <c r="L72" s="62"/>
      <c r="M72" s="62"/>
      <c r="N72" s="62"/>
      <c r="O72" s="62"/>
      <c r="P72" s="62"/>
      <c r="Q72" s="62"/>
      <c r="R72" s="62"/>
      <c r="S72" s="62"/>
      <c r="T72" s="62"/>
    </row>
    <row r="73" spans="1:20" ht="20.100000000000001" customHeight="1" x14ac:dyDescent="0.25">
      <c r="A73" s="4" t="s">
        <v>289</v>
      </c>
      <c r="B73" s="5" t="s">
        <v>524</v>
      </c>
      <c r="C73" s="5">
        <v>158</v>
      </c>
      <c r="D73" s="61"/>
      <c r="E73" s="61"/>
      <c r="F73" s="62"/>
      <c r="G73" s="62"/>
      <c r="H73" s="62"/>
      <c r="I73" s="62"/>
      <c r="J73" s="62"/>
      <c r="K73" s="62"/>
      <c r="L73" s="62"/>
      <c r="M73" s="62"/>
      <c r="N73" s="62"/>
      <c r="O73" s="62"/>
      <c r="P73" s="62"/>
      <c r="Q73" s="62"/>
      <c r="R73" s="62"/>
      <c r="S73" s="62"/>
      <c r="T73" s="62"/>
    </row>
    <row r="74" spans="1:20" ht="20.100000000000001" customHeight="1" x14ac:dyDescent="0.25">
      <c r="A74" s="4" t="s">
        <v>288</v>
      </c>
      <c r="B74" s="5" t="s">
        <v>525</v>
      </c>
      <c r="C74" s="5">
        <v>159</v>
      </c>
      <c r="D74" s="61"/>
      <c r="E74" s="61"/>
      <c r="F74" s="62"/>
      <c r="G74" s="62"/>
      <c r="H74" s="62"/>
      <c r="I74" s="62"/>
      <c r="J74" s="62"/>
      <c r="K74" s="62"/>
      <c r="L74" s="62"/>
      <c r="M74" s="62"/>
      <c r="N74" s="62"/>
      <c r="O74" s="62"/>
      <c r="P74" s="62"/>
      <c r="Q74" s="62"/>
      <c r="R74" s="62"/>
      <c r="S74" s="62"/>
      <c r="T74" s="62"/>
    </row>
    <row r="75" spans="1:20" ht="20.100000000000001" customHeight="1" x14ac:dyDescent="0.25">
      <c r="A75" s="4" t="s">
        <v>287</v>
      </c>
      <c r="B75" s="5" t="s">
        <v>526</v>
      </c>
      <c r="C75" s="5">
        <v>160</v>
      </c>
      <c r="D75" s="61"/>
      <c r="E75" s="61"/>
      <c r="F75" s="62"/>
      <c r="G75" s="62"/>
      <c r="H75" s="62"/>
      <c r="I75" s="62"/>
      <c r="J75" s="62"/>
      <c r="K75" s="62"/>
      <c r="L75" s="62"/>
      <c r="M75" s="62"/>
      <c r="N75" s="62"/>
      <c r="O75" s="62"/>
      <c r="P75" s="62"/>
      <c r="Q75" s="62"/>
      <c r="R75" s="62"/>
      <c r="S75" s="62"/>
      <c r="T75" s="62"/>
    </row>
    <row r="76" spans="1:20" ht="20.100000000000001" customHeight="1" x14ac:dyDescent="0.25">
      <c r="A76" s="4" t="s">
        <v>286</v>
      </c>
      <c r="B76" s="5" t="s">
        <v>527</v>
      </c>
      <c r="C76" s="5">
        <v>161</v>
      </c>
      <c r="D76" s="61"/>
      <c r="E76" s="61"/>
      <c r="F76" s="62"/>
      <c r="G76" s="62"/>
      <c r="H76" s="62"/>
      <c r="I76" s="62"/>
      <c r="J76" s="62"/>
      <c r="K76" s="62"/>
      <c r="L76" s="62"/>
      <c r="M76" s="62"/>
      <c r="N76" s="62"/>
      <c r="O76" s="62"/>
      <c r="P76" s="62"/>
      <c r="Q76" s="62"/>
      <c r="R76" s="62"/>
      <c r="S76" s="62"/>
      <c r="T76" s="62"/>
    </row>
    <row r="77" spans="1:20" ht="20.100000000000001" customHeight="1" x14ac:dyDescent="0.25">
      <c r="A77" s="4" t="s">
        <v>285</v>
      </c>
      <c r="B77" s="5" t="s">
        <v>528</v>
      </c>
      <c r="C77" s="5">
        <v>162</v>
      </c>
      <c r="D77" s="61"/>
      <c r="E77" s="61"/>
      <c r="F77" s="62"/>
      <c r="G77" s="62"/>
      <c r="H77" s="62"/>
      <c r="I77" s="62"/>
      <c r="J77" s="62"/>
      <c r="K77" s="62"/>
      <c r="L77" s="62"/>
      <c r="M77" s="62"/>
      <c r="N77" s="62"/>
      <c r="O77" s="62"/>
      <c r="P77" s="62"/>
      <c r="Q77" s="62"/>
      <c r="R77" s="62"/>
      <c r="S77" s="62"/>
      <c r="T77" s="62"/>
    </row>
    <row r="78" spans="1:20" ht="20.100000000000001" customHeight="1" x14ac:dyDescent="0.25">
      <c r="A78" s="4" t="s">
        <v>284</v>
      </c>
      <c r="B78" s="5" t="s">
        <v>283</v>
      </c>
      <c r="C78" s="5">
        <v>163</v>
      </c>
      <c r="D78" s="61"/>
      <c r="E78" s="61"/>
      <c r="F78" s="62"/>
      <c r="G78" s="62"/>
      <c r="H78" s="62"/>
      <c r="I78" s="62"/>
      <c r="J78" s="62"/>
      <c r="K78" s="62"/>
      <c r="L78" s="62"/>
      <c r="M78" s="62"/>
      <c r="N78" s="62"/>
      <c r="O78" s="62"/>
      <c r="P78" s="62"/>
      <c r="Q78" s="62"/>
      <c r="R78" s="62"/>
      <c r="S78" s="62"/>
      <c r="T78" s="62"/>
    </row>
    <row r="79" spans="1:20" ht="20.100000000000001" customHeight="1" x14ac:dyDescent="0.25">
      <c r="A79" s="4" t="s">
        <v>282</v>
      </c>
      <c r="B79" s="5" t="s">
        <v>622</v>
      </c>
      <c r="C79" s="5">
        <v>164</v>
      </c>
      <c r="D79" s="64"/>
      <c r="E79" s="64"/>
      <c r="F79" s="64"/>
      <c r="G79" s="64"/>
      <c r="H79" s="64"/>
      <c r="I79" s="64"/>
      <c r="J79" s="64"/>
      <c r="K79" s="64"/>
      <c r="L79" s="64"/>
      <c r="M79" s="64"/>
      <c r="N79" s="64"/>
      <c r="O79" s="64"/>
      <c r="P79" s="64"/>
      <c r="Q79" s="64"/>
      <c r="R79" s="64"/>
      <c r="S79" s="64"/>
      <c r="T79" s="64"/>
    </row>
    <row r="80" spans="1:20" ht="20.100000000000001" customHeight="1" x14ac:dyDescent="0.25">
      <c r="A80" s="4" t="s">
        <v>281</v>
      </c>
      <c r="B80" s="7" t="s">
        <v>403</v>
      </c>
      <c r="C80" s="5"/>
      <c r="D80" s="61"/>
      <c r="E80" s="61"/>
      <c r="F80" s="62"/>
      <c r="G80" s="62"/>
      <c r="H80" s="62"/>
      <c r="I80" s="62"/>
      <c r="J80" s="62"/>
      <c r="K80" s="62"/>
      <c r="L80" s="62"/>
      <c r="M80" s="62"/>
      <c r="N80" s="62"/>
      <c r="O80" s="62"/>
      <c r="P80" s="62"/>
      <c r="Q80" s="62"/>
      <c r="R80" s="62"/>
      <c r="S80" s="62"/>
      <c r="T80" s="62"/>
    </row>
    <row r="81" spans="1:20" ht="20.100000000000001" customHeight="1" x14ac:dyDescent="0.25">
      <c r="A81" s="8" t="s">
        <v>280</v>
      </c>
      <c r="B81" s="2" t="s">
        <v>529</v>
      </c>
      <c r="C81" s="5"/>
      <c r="D81" s="65">
        <f t="shared" ref="D81:T81" si="4">SUM(D82:D95)</f>
        <v>0</v>
      </c>
      <c r="E81" s="65">
        <f t="shared" si="4"/>
        <v>0</v>
      </c>
      <c r="F81" s="65">
        <f t="shared" si="4"/>
        <v>1</v>
      </c>
      <c r="G81" s="65">
        <f t="shared" si="4"/>
        <v>1</v>
      </c>
      <c r="H81" s="65">
        <f t="shared" si="4"/>
        <v>0</v>
      </c>
      <c r="I81" s="65">
        <f t="shared" si="4"/>
        <v>0</v>
      </c>
      <c r="J81" s="65">
        <f t="shared" si="4"/>
        <v>1</v>
      </c>
      <c r="K81" s="65">
        <f t="shared" si="4"/>
        <v>0</v>
      </c>
      <c r="L81" s="65">
        <f t="shared" si="4"/>
        <v>0</v>
      </c>
      <c r="M81" s="65">
        <f t="shared" si="4"/>
        <v>0</v>
      </c>
      <c r="N81" s="65">
        <f t="shared" si="4"/>
        <v>0</v>
      </c>
      <c r="O81" s="65">
        <f t="shared" si="4"/>
        <v>0</v>
      </c>
      <c r="P81" s="65">
        <f t="shared" si="4"/>
        <v>0</v>
      </c>
      <c r="Q81" s="65">
        <f t="shared" si="4"/>
        <v>0</v>
      </c>
      <c r="R81" s="65">
        <f t="shared" si="4"/>
        <v>0</v>
      </c>
      <c r="S81" s="65">
        <f t="shared" si="4"/>
        <v>0</v>
      </c>
      <c r="T81" s="65">
        <f t="shared" si="4"/>
        <v>0</v>
      </c>
    </row>
    <row r="82" spans="1:20" ht="20.100000000000001" customHeight="1" x14ac:dyDescent="0.25">
      <c r="A82" s="10" t="s">
        <v>279</v>
      </c>
      <c r="B82" s="5" t="s">
        <v>530</v>
      </c>
      <c r="C82" s="5">
        <v>165</v>
      </c>
      <c r="D82" s="61"/>
      <c r="E82" s="61"/>
      <c r="F82" s="62"/>
      <c r="G82" s="62"/>
      <c r="H82" s="62"/>
      <c r="I82" s="62"/>
      <c r="J82" s="62"/>
      <c r="K82" s="62"/>
      <c r="L82" s="62"/>
      <c r="M82" s="62"/>
      <c r="N82" s="62"/>
      <c r="O82" s="62"/>
      <c r="P82" s="62"/>
      <c r="Q82" s="62"/>
      <c r="R82" s="62"/>
      <c r="S82" s="62"/>
      <c r="T82" s="62"/>
    </row>
    <row r="83" spans="1:20" ht="20.100000000000001" customHeight="1" x14ac:dyDescent="0.25">
      <c r="A83" s="10" t="s">
        <v>278</v>
      </c>
      <c r="B83" s="5" t="s">
        <v>412</v>
      </c>
      <c r="C83" s="5">
        <v>166</v>
      </c>
      <c r="D83" s="61"/>
      <c r="E83" s="61"/>
      <c r="F83" s="62"/>
      <c r="G83" s="62"/>
      <c r="H83" s="62"/>
      <c r="I83" s="62"/>
      <c r="J83" s="62"/>
      <c r="K83" s="62"/>
      <c r="L83" s="62"/>
      <c r="M83" s="62"/>
      <c r="N83" s="62"/>
      <c r="O83" s="62"/>
      <c r="P83" s="62"/>
      <c r="Q83" s="62"/>
      <c r="R83" s="62"/>
      <c r="S83" s="62"/>
      <c r="T83" s="62"/>
    </row>
    <row r="84" spans="1:20" ht="20.100000000000001" customHeight="1" x14ac:dyDescent="0.25">
      <c r="A84" s="10" t="s">
        <v>687</v>
      </c>
      <c r="B84" s="5" t="s">
        <v>688</v>
      </c>
      <c r="C84" s="5">
        <v>166.1</v>
      </c>
      <c r="D84" s="61"/>
      <c r="E84" s="61"/>
      <c r="F84" s="62"/>
      <c r="G84" s="62"/>
      <c r="H84" s="62"/>
      <c r="I84" s="62"/>
      <c r="J84" s="62"/>
      <c r="K84" s="62"/>
      <c r="L84" s="62"/>
      <c r="M84" s="62"/>
      <c r="N84" s="62"/>
      <c r="O84" s="62"/>
      <c r="P84" s="62"/>
      <c r="Q84" s="62"/>
      <c r="R84" s="62"/>
      <c r="S84" s="62"/>
      <c r="T84" s="62"/>
    </row>
    <row r="85" spans="1:20" ht="20.100000000000001" customHeight="1" x14ac:dyDescent="0.25">
      <c r="A85" s="10" t="s">
        <v>277</v>
      </c>
      <c r="B85" s="5" t="s">
        <v>623</v>
      </c>
      <c r="C85" s="5">
        <v>167</v>
      </c>
      <c r="D85" s="61"/>
      <c r="E85" s="61"/>
      <c r="F85" s="62"/>
      <c r="G85" s="62"/>
      <c r="H85" s="62"/>
      <c r="I85" s="62"/>
      <c r="J85" s="62"/>
      <c r="K85" s="62"/>
      <c r="L85" s="62"/>
      <c r="M85" s="62"/>
      <c r="N85" s="62"/>
      <c r="O85" s="62"/>
      <c r="P85" s="62"/>
      <c r="Q85" s="62"/>
      <c r="R85" s="62"/>
      <c r="S85" s="62"/>
      <c r="T85" s="62"/>
    </row>
    <row r="86" spans="1:20" ht="20.100000000000001" customHeight="1" x14ac:dyDescent="0.25">
      <c r="A86" s="10" t="s">
        <v>276</v>
      </c>
      <c r="B86" s="5" t="s">
        <v>531</v>
      </c>
      <c r="C86" s="5">
        <v>168</v>
      </c>
      <c r="D86" s="61"/>
      <c r="E86" s="61"/>
      <c r="F86" s="62"/>
      <c r="G86" s="62"/>
      <c r="H86" s="62"/>
      <c r="I86" s="62"/>
      <c r="J86" s="62"/>
      <c r="K86" s="62"/>
      <c r="L86" s="62"/>
      <c r="M86" s="62"/>
      <c r="N86" s="62"/>
      <c r="O86" s="62"/>
      <c r="P86" s="62"/>
      <c r="Q86" s="62"/>
      <c r="R86" s="62"/>
      <c r="S86" s="62"/>
      <c r="T86" s="62"/>
    </row>
    <row r="87" spans="1:20" ht="20.100000000000001" customHeight="1" x14ac:dyDescent="0.25">
      <c r="A87" s="10" t="s">
        <v>275</v>
      </c>
      <c r="B87" s="5" t="s">
        <v>532</v>
      </c>
      <c r="C87" s="5">
        <v>169</v>
      </c>
      <c r="D87" s="61"/>
      <c r="E87" s="61"/>
      <c r="F87" s="62"/>
      <c r="G87" s="62"/>
      <c r="H87" s="62"/>
      <c r="I87" s="62"/>
      <c r="J87" s="62"/>
      <c r="K87" s="62"/>
      <c r="L87" s="62"/>
      <c r="M87" s="62"/>
      <c r="N87" s="62"/>
      <c r="O87" s="62"/>
      <c r="P87" s="62"/>
      <c r="Q87" s="62"/>
      <c r="R87" s="62"/>
      <c r="S87" s="62"/>
      <c r="T87" s="62"/>
    </row>
    <row r="88" spans="1:20" ht="20.100000000000001" customHeight="1" x14ac:dyDescent="0.25">
      <c r="A88" s="10" t="s">
        <v>274</v>
      </c>
      <c r="B88" s="5" t="s">
        <v>533</v>
      </c>
      <c r="C88" s="5">
        <v>169.1</v>
      </c>
      <c r="D88" s="61"/>
      <c r="E88" s="61"/>
      <c r="F88" s="62"/>
      <c r="G88" s="62"/>
      <c r="H88" s="62"/>
      <c r="I88" s="62"/>
      <c r="J88" s="62"/>
      <c r="K88" s="62"/>
      <c r="L88" s="62"/>
      <c r="M88" s="62"/>
      <c r="N88" s="62"/>
      <c r="O88" s="62"/>
      <c r="P88" s="62"/>
      <c r="Q88" s="62"/>
      <c r="R88" s="62"/>
      <c r="S88" s="62"/>
      <c r="T88" s="62"/>
    </row>
    <row r="89" spans="1:20" ht="20.100000000000001" customHeight="1" x14ac:dyDescent="0.25">
      <c r="A89" s="10" t="s">
        <v>273</v>
      </c>
      <c r="B89" s="5" t="s">
        <v>413</v>
      </c>
      <c r="C89" s="5">
        <v>170</v>
      </c>
      <c r="D89" s="61"/>
      <c r="E89" s="61"/>
      <c r="F89" s="62"/>
      <c r="G89" s="62"/>
      <c r="H89" s="62"/>
      <c r="I89" s="62"/>
      <c r="J89" s="62"/>
      <c r="K89" s="62"/>
      <c r="L89" s="62"/>
      <c r="M89" s="62"/>
      <c r="N89" s="62"/>
      <c r="O89" s="62"/>
      <c r="P89" s="62"/>
      <c r="Q89" s="62"/>
      <c r="R89" s="62"/>
      <c r="S89" s="62"/>
      <c r="T89" s="62"/>
    </row>
    <row r="90" spans="1:20" ht="20.100000000000001" customHeight="1" x14ac:dyDescent="0.25">
      <c r="A90" s="10" t="s">
        <v>272</v>
      </c>
      <c r="B90" s="5" t="s">
        <v>534</v>
      </c>
      <c r="C90" s="5">
        <v>171</v>
      </c>
      <c r="D90" s="61"/>
      <c r="E90" s="61"/>
      <c r="F90" s="62"/>
      <c r="G90" s="62"/>
      <c r="H90" s="62"/>
      <c r="I90" s="62"/>
      <c r="J90" s="62"/>
      <c r="K90" s="62"/>
      <c r="L90" s="62"/>
      <c r="M90" s="62"/>
      <c r="N90" s="62"/>
      <c r="O90" s="62"/>
      <c r="P90" s="62"/>
      <c r="Q90" s="62"/>
      <c r="R90" s="62"/>
      <c r="S90" s="62"/>
      <c r="T90" s="62"/>
    </row>
    <row r="91" spans="1:20" ht="20.100000000000001" customHeight="1" x14ac:dyDescent="0.25">
      <c r="A91" s="10" t="s">
        <v>689</v>
      </c>
      <c r="B91" s="5" t="s">
        <v>690</v>
      </c>
      <c r="C91" s="5">
        <v>171.1</v>
      </c>
      <c r="D91" s="61"/>
      <c r="E91" s="61"/>
      <c r="F91" s="62"/>
      <c r="G91" s="62"/>
      <c r="H91" s="62"/>
      <c r="I91" s="62"/>
      <c r="J91" s="62"/>
      <c r="K91" s="62"/>
      <c r="L91" s="62"/>
      <c r="M91" s="62"/>
      <c r="N91" s="62"/>
      <c r="O91" s="62"/>
      <c r="P91" s="62"/>
      <c r="Q91" s="62"/>
      <c r="R91" s="62"/>
      <c r="S91" s="62"/>
      <c r="T91" s="62"/>
    </row>
    <row r="92" spans="1:20" ht="20.100000000000001" customHeight="1" x14ac:dyDescent="0.25">
      <c r="A92" s="10" t="s">
        <v>271</v>
      </c>
      <c r="B92" s="5" t="s">
        <v>535</v>
      </c>
      <c r="C92" s="5">
        <v>172</v>
      </c>
      <c r="D92" s="64"/>
      <c r="E92" s="64"/>
      <c r="F92" s="64"/>
      <c r="G92" s="64"/>
      <c r="H92" s="64"/>
      <c r="I92" s="64"/>
      <c r="J92" s="64"/>
      <c r="K92" s="64"/>
      <c r="L92" s="64"/>
      <c r="M92" s="64"/>
      <c r="N92" s="64"/>
      <c r="O92" s="64"/>
      <c r="P92" s="64"/>
      <c r="Q92" s="64"/>
      <c r="R92" s="64"/>
      <c r="S92" s="64"/>
      <c r="T92" s="64"/>
    </row>
    <row r="93" spans="1:20" ht="20.100000000000001" customHeight="1" x14ac:dyDescent="0.25">
      <c r="A93" s="10" t="s">
        <v>270</v>
      </c>
      <c r="B93" s="5" t="s">
        <v>691</v>
      </c>
      <c r="C93" s="5">
        <v>173</v>
      </c>
      <c r="D93" s="61"/>
      <c r="E93" s="61"/>
      <c r="F93" s="62">
        <v>1</v>
      </c>
      <c r="G93" s="62">
        <v>1</v>
      </c>
      <c r="H93" s="62"/>
      <c r="I93" s="62"/>
      <c r="J93" s="62">
        <v>1</v>
      </c>
      <c r="K93" s="62"/>
      <c r="L93" s="62"/>
      <c r="M93" s="62"/>
      <c r="N93" s="62"/>
      <c r="O93" s="62"/>
      <c r="P93" s="62"/>
      <c r="Q93" s="62"/>
      <c r="R93" s="62"/>
      <c r="S93" s="62"/>
      <c r="T93" s="62"/>
    </row>
    <row r="94" spans="1:20" ht="20.100000000000001" customHeight="1" x14ac:dyDescent="0.25">
      <c r="A94" s="10" t="s">
        <v>269</v>
      </c>
      <c r="B94" s="5" t="s">
        <v>489</v>
      </c>
      <c r="C94" s="5">
        <v>174</v>
      </c>
      <c r="D94" s="61"/>
      <c r="E94" s="61"/>
      <c r="F94" s="62"/>
      <c r="G94" s="62"/>
      <c r="H94" s="62"/>
      <c r="I94" s="62"/>
      <c r="J94" s="62"/>
      <c r="K94" s="62"/>
      <c r="L94" s="62"/>
      <c r="M94" s="62"/>
      <c r="N94" s="62"/>
      <c r="O94" s="62"/>
      <c r="P94" s="62"/>
      <c r="Q94" s="62"/>
      <c r="R94" s="62"/>
      <c r="S94" s="62"/>
      <c r="T94" s="62"/>
    </row>
    <row r="95" spans="1:20" ht="20.100000000000001" customHeight="1" x14ac:dyDescent="0.25">
      <c r="A95" s="10" t="s">
        <v>268</v>
      </c>
      <c r="B95" s="7" t="s">
        <v>403</v>
      </c>
      <c r="C95" s="5"/>
      <c r="D95" s="61"/>
      <c r="E95" s="61"/>
      <c r="F95" s="62"/>
      <c r="G95" s="62"/>
      <c r="H95" s="62"/>
      <c r="I95" s="62"/>
      <c r="J95" s="62"/>
      <c r="K95" s="62"/>
      <c r="L95" s="62"/>
      <c r="M95" s="62"/>
      <c r="N95" s="62"/>
      <c r="O95" s="62"/>
      <c r="P95" s="62"/>
      <c r="Q95" s="62"/>
      <c r="R95" s="62"/>
      <c r="S95" s="62"/>
      <c r="T95" s="62"/>
    </row>
    <row r="96" spans="1:20" ht="20.100000000000001" customHeight="1" x14ac:dyDescent="0.25">
      <c r="A96" s="11" t="s">
        <v>267</v>
      </c>
      <c r="B96" s="2" t="s">
        <v>490</v>
      </c>
      <c r="C96" s="5"/>
      <c r="D96" s="65">
        <f t="shared" ref="D96:T96" si="5">SUM(D97:D111)</f>
        <v>37</v>
      </c>
      <c r="E96" s="65">
        <f t="shared" si="5"/>
        <v>3</v>
      </c>
      <c r="F96" s="65">
        <f t="shared" si="5"/>
        <v>66</v>
      </c>
      <c r="G96" s="65">
        <f t="shared" si="5"/>
        <v>54</v>
      </c>
      <c r="H96" s="65">
        <f t="shared" si="5"/>
        <v>3</v>
      </c>
      <c r="I96" s="65">
        <f t="shared" si="5"/>
        <v>3</v>
      </c>
      <c r="J96" s="65">
        <f t="shared" si="5"/>
        <v>60</v>
      </c>
      <c r="K96" s="65">
        <f t="shared" si="5"/>
        <v>1</v>
      </c>
      <c r="L96" s="65">
        <f t="shared" si="5"/>
        <v>2</v>
      </c>
      <c r="M96" s="65">
        <f t="shared" si="5"/>
        <v>40</v>
      </c>
      <c r="N96" s="65">
        <f t="shared" si="5"/>
        <v>5</v>
      </c>
      <c r="O96" s="65">
        <f t="shared" si="5"/>
        <v>25</v>
      </c>
      <c r="P96" s="65">
        <f t="shared" si="5"/>
        <v>6</v>
      </c>
      <c r="Q96" s="65">
        <f t="shared" si="5"/>
        <v>31</v>
      </c>
      <c r="R96" s="65">
        <f t="shared" si="5"/>
        <v>1</v>
      </c>
      <c r="S96" s="65">
        <f t="shared" si="5"/>
        <v>1</v>
      </c>
      <c r="T96" s="65">
        <f t="shared" si="5"/>
        <v>2</v>
      </c>
    </row>
    <row r="97" spans="1:20" ht="20.100000000000001" customHeight="1" x14ac:dyDescent="0.25">
      <c r="A97" s="10" t="s">
        <v>266</v>
      </c>
      <c r="B97" s="7" t="s">
        <v>414</v>
      </c>
      <c r="C97" s="5">
        <v>175</v>
      </c>
      <c r="D97" s="61">
        <v>1</v>
      </c>
      <c r="E97" s="61"/>
      <c r="F97" s="62">
        <v>1</v>
      </c>
      <c r="G97" s="62">
        <v>1</v>
      </c>
      <c r="H97" s="62"/>
      <c r="I97" s="62"/>
      <c r="J97" s="62">
        <v>1</v>
      </c>
      <c r="K97" s="62"/>
      <c r="L97" s="62"/>
      <c r="M97" s="62">
        <v>1</v>
      </c>
      <c r="N97" s="62"/>
      <c r="O97" s="62">
        <v>1</v>
      </c>
      <c r="P97" s="62"/>
      <c r="Q97" s="62">
        <v>1</v>
      </c>
      <c r="R97" s="62"/>
      <c r="S97" s="62"/>
      <c r="T97" s="62"/>
    </row>
    <row r="98" spans="1:20" ht="20.100000000000001" customHeight="1" x14ac:dyDescent="0.25">
      <c r="A98" s="10" t="s">
        <v>265</v>
      </c>
      <c r="B98" s="5" t="s">
        <v>415</v>
      </c>
      <c r="C98" s="5">
        <v>176</v>
      </c>
      <c r="D98" s="61">
        <v>3</v>
      </c>
      <c r="E98" s="61"/>
      <c r="F98" s="62">
        <v>2</v>
      </c>
      <c r="G98" s="62">
        <v>3</v>
      </c>
      <c r="H98" s="62"/>
      <c r="I98" s="62"/>
      <c r="J98" s="62">
        <v>3</v>
      </c>
      <c r="K98" s="62"/>
      <c r="L98" s="62"/>
      <c r="M98" s="62">
        <v>2</v>
      </c>
      <c r="N98" s="62"/>
      <c r="O98" s="62">
        <v>4</v>
      </c>
      <c r="P98" s="62"/>
      <c r="Q98" s="62">
        <v>4</v>
      </c>
      <c r="R98" s="62"/>
      <c r="S98" s="62"/>
      <c r="T98" s="62"/>
    </row>
    <row r="99" spans="1:20" ht="20.100000000000001" customHeight="1" x14ac:dyDescent="0.25">
      <c r="A99" s="10" t="s">
        <v>264</v>
      </c>
      <c r="B99" s="5" t="s">
        <v>416</v>
      </c>
      <c r="C99" s="5">
        <v>177</v>
      </c>
      <c r="D99" s="61">
        <v>21</v>
      </c>
      <c r="E99" s="61">
        <v>1</v>
      </c>
      <c r="F99" s="62">
        <v>40</v>
      </c>
      <c r="G99" s="62">
        <v>34</v>
      </c>
      <c r="H99" s="62"/>
      <c r="I99" s="62">
        <v>3</v>
      </c>
      <c r="J99" s="62">
        <v>37</v>
      </c>
      <c r="K99" s="62"/>
      <c r="L99" s="62"/>
      <c r="M99" s="62">
        <v>23</v>
      </c>
      <c r="N99" s="62">
        <v>1</v>
      </c>
      <c r="O99" s="62">
        <v>16</v>
      </c>
      <c r="P99" s="62">
        <v>6</v>
      </c>
      <c r="Q99" s="62">
        <v>22</v>
      </c>
      <c r="R99" s="62">
        <v>1</v>
      </c>
      <c r="S99" s="62">
        <v>1</v>
      </c>
      <c r="T99" s="62">
        <v>2</v>
      </c>
    </row>
    <row r="100" spans="1:20" ht="20.100000000000001" customHeight="1" x14ac:dyDescent="0.25">
      <c r="A100" s="10" t="s">
        <v>263</v>
      </c>
      <c r="B100" s="5" t="s">
        <v>417</v>
      </c>
      <c r="C100" s="5">
        <v>178</v>
      </c>
      <c r="D100" s="61">
        <v>6</v>
      </c>
      <c r="E100" s="61">
        <v>1</v>
      </c>
      <c r="F100" s="62">
        <v>14</v>
      </c>
      <c r="G100" s="62">
        <v>9</v>
      </c>
      <c r="H100" s="62">
        <v>2</v>
      </c>
      <c r="I100" s="62"/>
      <c r="J100" s="62">
        <v>11</v>
      </c>
      <c r="K100" s="62">
        <v>1</v>
      </c>
      <c r="L100" s="62">
        <v>2</v>
      </c>
      <c r="M100" s="62">
        <v>7</v>
      </c>
      <c r="N100" s="62">
        <v>3</v>
      </c>
      <c r="O100" s="62">
        <v>1</v>
      </c>
      <c r="P100" s="62"/>
      <c r="Q100" s="62">
        <v>1</v>
      </c>
      <c r="R100" s="62"/>
      <c r="S100" s="62"/>
      <c r="T100" s="62"/>
    </row>
    <row r="101" spans="1:20" ht="20.100000000000001" customHeight="1" x14ac:dyDescent="0.25">
      <c r="A101" s="10" t="s">
        <v>262</v>
      </c>
      <c r="B101" s="5" t="s">
        <v>418</v>
      </c>
      <c r="C101" s="5">
        <v>179</v>
      </c>
      <c r="D101" s="61">
        <v>2</v>
      </c>
      <c r="E101" s="61">
        <v>1</v>
      </c>
      <c r="F101" s="62">
        <v>4</v>
      </c>
      <c r="G101" s="62">
        <v>3</v>
      </c>
      <c r="H101" s="62"/>
      <c r="I101" s="62"/>
      <c r="J101" s="62">
        <v>3</v>
      </c>
      <c r="K101" s="62"/>
      <c r="L101" s="62"/>
      <c r="M101" s="62">
        <v>3</v>
      </c>
      <c r="N101" s="62">
        <v>1</v>
      </c>
      <c r="O101" s="62">
        <v>1</v>
      </c>
      <c r="P101" s="62"/>
      <c r="Q101" s="62">
        <v>1</v>
      </c>
      <c r="R101" s="62"/>
      <c r="S101" s="62"/>
      <c r="T101" s="62"/>
    </row>
    <row r="102" spans="1:20" ht="20.100000000000001" customHeight="1" x14ac:dyDescent="0.25">
      <c r="A102" s="10" t="s">
        <v>261</v>
      </c>
      <c r="B102" s="5" t="s">
        <v>536</v>
      </c>
      <c r="C102" s="5">
        <v>180</v>
      </c>
      <c r="D102" s="61"/>
      <c r="E102" s="61"/>
      <c r="F102" s="62"/>
      <c r="G102" s="62"/>
      <c r="H102" s="62"/>
      <c r="I102" s="62"/>
      <c r="J102" s="62"/>
      <c r="K102" s="62"/>
      <c r="L102" s="62"/>
      <c r="M102" s="62"/>
      <c r="N102" s="62"/>
      <c r="O102" s="62"/>
      <c r="P102" s="62"/>
      <c r="Q102" s="62"/>
      <c r="R102" s="62"/>
      <c r="S102" s="62"/>
      <c r="T102" s="62"/>
    </row>
    <row r="103" spans="1:20" ht="20.100000000000001" customHeight="1" x14ac:dyDescent="0.25">
      <c r="A103" s="10" t="s">
        <v>260</v>
      </c>
      <c r="B103" s="5" t="s">
        <v>624</v>
      </c>
      <c r="C103" s="5">
        <v>181</v>
      </c>
      <c r="D103" s="61"/>
      <c r="E103" s="61"/>
      <c r="F103" s="62"/>
      <c r="G103" s="62"/>
      <c r="H103" s="62"/>
      <c r="I103" s="62"/>
      <c r="J103" s="62"/>
      <c r="K103" s="62"/>
      <c r="L103" s="62"/>
      <c r="M103" s="62"/>
      <c r="N103" s="62"/>
      <c r="O103" s="62"/>
      <c r="P103" s="62"/>
      <c r="Q103" s="62"/>
      <c r="R103" s="62"/>
      <c r="S103" s="62"/>
      <c r="T103" s="62"/>
    </row>
    <row r="104" spans="1:20" ht="20.100000000000001" customHeight="1" x14ac:dyDescent="0.25">
      <c r="A104" s="10" t="s">
        <v>259</v>
      </c>
      <c r="B104" s="5" t="s">
        <v>419</v>
      </c>
      <c r="C104" s="5">
        <v>182</v>
      </c>
      <c r="D104" s="61">
        <v>1</v>
      </c>
      <c r="E104" s="61"/>
      <c r="F104" s="62"/>
      <c r="G104" s="62">
        <v>1</v>
      </c>
      <c r="H104" s="62"/>
      <c r="I104" s="62"/>
      <c r="J104" s="62">
        <v>1</v>
      </c>
      <c r="K104" s="62"/>
      <c r="L104" s="62"/>
      <c r="M104" s="62"/>
      <c r="N104" s="62"/>
      <c r="O104" s="62">
        <v>1</v>
      </c>
      <c r="P104" s="62"/>
      <c r="Q104" s="62">
        <v>1</v>
      </c>
      <c r="R104" s="62"/>
      <c r="S104" s="62"/>
      <c r="T104" s="62"/>
    </row>
    <row r="105" spans="1:20" ht="20.100000000000001" customHeight="1" x14ac:dyDescent="0.25">
      <c r="A105" s="10" t="s">
        <v>258</v>
      </c>
      <c r="B105" s="5" t="s">
        <v>625</v>
      </c>
      <c r="C105" s="5">
        <v>183</v>
      </c>
      <c r="D105" s="61"/>
      <c r="E105" s="61"/>
      <c r="F105" s="62"/>
      <c r="G105" s="62"/>
      <c r="H105" s="62"/>
      <c r="I105" s="62"/>
      <c r="J105" s="62"/>
      <c r="K105" s="62"/>
      <c r="L105" s="62"/>
      <c r="M105" s="62"/>
      <c r="N105" s="62"/>
      <c r="O105" s="62"/>
      <c r="P105" s="62"/>
      <c r="Q105" s="62"/>
      <c r="R105" s="62"/>
      <c r="S105" s="62"/>
      <c r="T105" s="62"/>
    </row>
    <row r="106" spans="1:20" ht="20.100000000000001" customHeight="1" x14ac:dyDescent="0.25">
      <c r="A106" s="10" t="s">
        <v>257</v>
      </c>
      <c r="B106" s="5" t="s">
        <v>537</v>
      </c>
      <c r="C106" s="5">
        <v>184</v>
      </c>
      <c r="D106" s="64"/>
      <c r="E106" s="64"/>
      <c r="F106" s="64">
        <v>1</v>
      </c>
      <c r="G106" s="64"/>
      <c r="H106" s="64"/>
      <c r="I106" s="64"/>
      <c r="J106" s="64"/>
      <c r="K106" s="64"/>
      <c r="L106" s="64"/>
      <c r="M106" s="64">
        <v>1</v>
      </c>
      <c r="N106" s="64"/>
      <c r="O106" s="64"/>
      <c r="P106" s="64"/>
      <c r="Q106" s="64"/>
      <c r="R106" s="64"/>
      <c r="S106" s="64"/>
      <c r="T106" s="64"/>
    </row>
    <row r="107" spans="1:20" ht="20.100000000000001" customHeight="1" x14ac:dyDescent="0.25">
      <c r="A107" s="10" t="s">
        <v>692</v>
      </c>
      <c r="B107" s="5" t="s">
        <v>693</v>
      </c>
      <c r="C107" s="5">
        <v>184.1</v>
      </c>
      <c r="D107" s="61"/>
      <c r="E107" s="61"/>
      <c r="F107" s="62"/>
      <c r="G107" s="62"/>
      <c r="H107" s="62"/>
      <c r="I107" s="62"/>
      <c r="J107" s="62"/>
      <c r="K107" s="62"/>
      <c r="L107" s="62"/>
      <c r="M107" s="62"/>
      <c r="N107" s="62"/>
      <c r="O107" s="62"/>
      <c r="P107" s="62"/>
      <c r="Q107" s="62"/>
      <c r="R107" s="62"/>
      <c r="S107" s="62"/>
      <c r="T107" s="62"/>
    </row>
    <row r="108" spans="1:20" ht="20.100000000000001" customHeight="1" x14ac:dyDescent="0.25">
      <c r="A108" s="10" t="s">
        <v>256</v>
      </c>
      <c r="B108" s="5" t="s">
        <v>538</v>
      </c>
      <c r="C108" s="5">
        <v>185</v>
      </c>
      <c r="D108" s="61">
        <v>3</v>
      </c>
      <c r="E108" s="61"/>
      <c r="F108" s="62">
        <v>3</v>
      </c>
      <c r="G108" s="62">
        <v>3</v>
      </c>
      <c r="H108" s="62">
        <v>1</v>
      </c>
      <c r="I108" s="62"/>
      <c r="J108" s="62">
        <v>4</v>
      </c>
      <c r="K108" s="62"/>
      <c r="L108" s="62"/>
      <c r="M108" s="62">
        <v>2</v>
      </c>
      <c r="N108" s="62"/>
      <c r="O108" s="62">
        <v>1</v>
      </c>
      <c r="P108" s="62"/>
      <c r="Q108" s="62">
        <v>1</v>
      </c>
      <c r="R108" s="62"/>
      <c r="S108" s="62"/>
      <c r="T108" s="62"/>
    </row>
    <row r="109" spans="1:20" ht="20.100000000000001" customHeight="1" x14ac:dyDescent="0.25">
      <c r="A109" s="10" t="s">
        <v>255</v>
      </c>
      <c r="B109" s="5" t="s">
        <v>539</v>
      </c>
      <c r="C109" s="5">
        <v>186</v>
      </c>
      <c r="D109" s="61"/>
      <c r="E109" s="61"/>
      <c r="F109" s="62">
        <v>1</v>
      </c>
      <c r="G109" s="62"/>
      <c r="H109" s="62"/>
      <c r="I109" s="62"/>
      <c r="J109" s="62"/>
      <c r="K109" s="62"/>
      <c r="L109" s="62"/>
      <c r="M109" s="62">
        <v>1</v>
      </c>
      <c r="N109" s="62"/>
      <c r="O109" s="62"/>
      <c r="P109" s="62"/>
      <c r="Q109" s="62"/>
      <c r="R109" s="62"/>
      <c r="S109" s="62"/>
      <c r="T109" s="62"/>
    </row>
    <row r="110" spans="1:20" ht="20.100000000000001" customHeight="1" x14ac:dyDescent="0.25">
      <c r="A110" s="10" t="s">
        <v>254</v>
      </c>
      <c r="B110" s="5" t="s">
        <v>253</v>
      </c>
      <c r="C110" s="5">
        <v>186.1</v>
      </c>
      <c r="D110" s="61"/>
      <c r="E110" s="61"/>
      <c r="F110" s="62"/>
      <c r="G110" s="62"/>
      <c r="H110" s="62"/>
      <c r="I110" s="62"/>
      <c r="J110" s="62"/>
      <c r="K110" s="62"/>
      <c r="L110" s="62"/>
      <c r="M110" s="62"/>
      <c r="N110" s="62"/>
      <c r="O110" s="62"/>
      <c r="P110" s="62"/>
      <c r="Q110" s="62"/>
      <c r="R110" s="62"/>
      <c r="S110" s="62"/>
      <c r="T110" s="62"/>
    </row>
    <row r="111" spans="1:20" ht="20.100000000000001" customHeight="1" x14ac:dyDescent="0.25">
      <c r="A111" s="10" t="s">
        <v>694</v>
      </c>
      <c r="B111" s="5" t="s">
        <v>403</v>
      </c>
      <c r="C111" s="5"/>
      <c r="D111" s="61"/>
      <c r="E111" s="61"/>
      <c r="F111" s="62"/>
      <c r="G111" s="62"/>
      <c r="H111" s="62"/>
      <c r="I111" s="62"/>
      <c r="J111" s="62"/>
      <c r="K111" s="62"/>
      <c r="L111" s="62"/>
      <c r="M111" s="62"/>
      <c r="N111" s="62"/>
      <c r="O111" s="62"/>
      <c r="P111" s="62"/>
      <c r="Q111" s="62"/>
      <c r="R111" s="62"/>
      <c r="S111" s="62"/>
      <c r="T111" s="62"/>
    </row>
    <row r="112" spans="1:20" ht="20.100000000000001" customHeight="1" x14ac:dyDescent="0.25">
      <c r="A112" s="8" t="s">
        <v>252</v>
      </c>
      <c r="B112" s="2" t="s">
        <v>420</v>
      </c>
      <c r="C112" s="5"/>
      <c r="D112" s="65">
        <f t="shared" ref="D112:T112" si="6">SUM(D113:D148)</f>
        <v>5</v>
      </c>
      <c r="E112" s="65">
        <f t="shared" si="6"/>
        <v>1</v>
      </c>
      <c r="F112" s="65">
        <f t="shared" si="6"/>
        <v>5</v>
      </c>
      <c r="G112" s="65">
        <f t="shared" si="6"/>
        <v>3</v>
      </c>
      <c r="H112" s="65">
        <f t="shared" si="6"/>
        <v>1</v>
      </c>
      <c r="I112" s="65">
        <f t="shared" si="6"/>
        <v>0</v>
      </c>
      <c r="J112" s="65">
        <f t="shared" si="6"/>
        <v>4</v>
      </c>
      <c r="K112" s="65">
        <f t="shared" si="6"/>
        <v>0</v>
      </c>
      <c r="L112" s="65">
        <f t="shared" si="6"/>
        <v>0</v>
      </c>
      <c r="M112" s="65">
        <f t="shared" si="6"/>
        <v>6</v>
      </c>
      <c r="N112" s="65">
        <f t="shared" si="6"/>
        <v>1</v>
      </c>
      <c r="O112" s="65">
        <f t="shared" si="6"/>
        <v>1</v>
      </c>
      <c r="P112" s="65">
        <f t="shared" si="6"/>
        <v>0</v>
      </c>
      <c r="Q112" s="65">
        <f t="shared" si="6"/>
        <v>1</v>
      </c>
      <c r="R112" s="65">
        <f t="shared" si="6"/>
        <v>0</v>
      </c>
      <c r="S112" s="65">
        <f t="shared" si="6"/>
        <v>0</v>
      </c>
      <c r="T112" s="65">
        <f t="shared" si="6"/>
        <v>0</v>
      </c>
    </row>
    <row r="113" spans="1:20" ht="20.100000000000001" customHeight="1" x14ac:dyDescent="0.25">
      <c r="A113" s="4" t="s">
        <v>251</v>
      </c>
      <c r="B113" s="5" t="s">
        <v>612</v>
      </c>
      <c r="C113" s="5">
        <v>187</v>
      </c>
      <c r="D113" s="61"/>
      <c r="E113" s="61"/>
      <c r="F113" s="62"/>
      <c r="G113" s="62"/>
      <c r="H113" s="62"/>
      <c r="I113" s="62"/>
      <c r="J113" s="62"/>
      <c r="K113" s="62"/>
      <c r="L113" s="62"/>
      <c r="M113" s="62"/>
      <c r="N113" s="62"/>
      <c r="O113" s="62"/>
      <c r="P113" s="62"/>
      <c r="Q113" s="62"/>
      <c r="R113" s="62"/>
      <c r="S113" s="62"/>
      <c r="T113" s="62"/>
    </row>
    <row r="114" spans="1:20" ht="20.100000000000001" customHeight="1" x14ac:dyDescent="0.25">
      <c r="A114" s="4" t="s">
        <v>250</v>
      </c>
      <c r="B114" s="5" t="s">
        <v>626</v>
      </c>
      <c r="C114" s="5">
        <v>188</v>
      </c>
      <c r="D114" s="61">
        <v>1</v>
      </c>
      <c r="E114" s="61">
        <v>1</v>
      </c>
      <c r="F114" s="62"/>
      <c r="G114" s="62"/>
      <c r="H114" s="62"/>
      <c r="I114" s="62"/>
      <c r="J114" s="62"/>
      <c r="K114" s="62"/>
      <c r="L114" s="62"/>
      <c r="M114" s="62">
        <v>1</v>
      </c>
      <c r="N114" s="62">
        <v>1</v>
      </c>
      <c r="O114" s="62"/>
      <c r="P114" s="62"/>
      <c r="Q114" s="62"/>
      <c r="R114" s="62"/>
      <c r="S114" s="62"/>
      <c r="T114" s="62"/>
    </row>
    <row r="115" spans="1:20" ht="20.100000000000001" customHeight="1" x14ac:dyDescent="0.25">
      <c r="A115" s="4" t="s">
        <v>249</v>
      </c>
      <c r="B115" s="7" t="s">
        <v>540</v>
      </c>
      <c r="C115" s="5">
        <v>188.1</v>
      </c>
      <c r="D115" s="61">
        <v>1</v>
      </c>
      <c r="E115" s="61"/>
      <c r="F115" s="62">
        <v>1</v>
      </c>
      <c r="G115" s="62">
        <v>1</v>
      </c>
      <c r="H115" s="62"/>
      <c r="I115" s="62"/>
      <c r="J115" s="62">
        <v>1</v>
      </c>
      <c r="K115" s="62"/>
      <c r="L115" s="62"/>
      <c r="M115" s="62">
        <v>1</v>
      </c>
      <c r="N115" s="62"/>
      <c r="O115" s="62"/>
      <c r="P115" s="62"/>
      <c r="Q115" s="62"/>
      <c r="R115" s="62"/>
      <c r="S115" s="62"/>
      <c r="T115" s="62"/>
    </row>
    <row r="116" spans="1:20" ht="20.100000000000001" customHeight="1" x14ac:dyDescent="0.25">
      <c r="A116" s="4" t="s">
        <v>248</v>
      </c>
      <c r="B116" s="5" t="s">
        <v>421</v>
      </c>
      <c r="C116" s="5">
        <v>189</v>
      </c>
      <c r="D116" s="61"/>
      <c r="E116" s="61"/>
      <c r="F116" s="62"/>
      <c r="G116" s="62"/>
      <c r="H116" s="62"/>
      <c r="I116" s="62"/>
      <c r="J116" s="62"/>
      <c r="K116" s="62"/>
      <c r="L116" s="62"/>
      <c r="M116" s="62"/>
      <c r="N116" s="62"/>
      <c r="O116" s="62"/>
      <c r="P116" s="62"/>
      <c r="Q116" s="62"/>
      <c r="R116" s="62"/>
      <c r="S116" s="62"/>
      <c r="T116" s="62"/>
    </row>
    <row r="117" spans="1:20" ht="20.100000000000001" customHeight="1" x14ac:dyDescent="0.25">
      <c r="A117" s="4" t="s">
        <v>695</v>
      </c>
      <c r="B117" s="5" t="s">
        <v>696</v>
      </c>
      <c r="C117" s="5">
        <v>189.1</v>
      </c>
      <c r="D117" s="61"/>
      <c r="E117" s="61"/>
      <c r="F117" s="62"/>
      <c r="G117" s="62"/>
      <c r="H117" s="62"/>
      <c r="I117" s="62"/>
      <c r="J117" s="62"/>
      <c r="K117" s="62"/>
      <c r="L117" s="62"/>
      <c r="M117" s="62"/>
      <c r="N117" s="62"/>
      <c r="O117" s="62"/>
      <c r="P117" s="62"/>
      <c r="Q117" s="62"/>
      <c r="R117" s="62"/>
      <c r="S117" s="62"/>
      <c r="T117" s="62"/>
    </row>
    <row r="118" spans="1:20" ht="20.100000000000001" customHeight="1" x14ac:dyDescent="0.25">
      <c r="A118" s="4" t="s">
        <v>247</v>
      </c>
      <c r="B118" s="5" t="s">
        <v>627</v>
      </c>
      <c r="C118" s="5">
        <v>190</v>
      </c>
      <c r="D118" s="61"/>
      <c r="E118" s="61"/>
      <c r="F118" s="62"/>
      <c r="G118" s="62"/>
      <c r="H118" s="62"/>
      <c r="I118" s="62"/>
      <c r="J118" s="62"/>
      <c r="K118" s="62"/>
      <c r="L118" s="62"/>
      <c r="M118" s="62"/>
      <c r="N118" s="62"/>
      <c r="O118" s="62"/>
      <c r="P118" s="62"/>
      <c r="Q118" s="62"/>
      <c r="R118" s="62"/>
      <c r="S118" s="62"/>
      <c r="T118" s="62"/>
    </row>
    <row r="119" spans="1:20" ht="20.100000000000001" customHeight="1" x14ac:dyDescent="0.25">
      <c r="A119" s="4" t="s">
        <v>697</v>
      </c>
      <c r="B119" s="5" t="s">
        <v>698</v>
      </c>
      <c r="C119" s="5">
        <v>190.1</v>
      </c>
      <c r="D119" s="61"/>
      <c r="E119" s="61"/>
      <c r="F119" s="62"/>
      <c r="G119" s="62"/>
      <c r="H119" s="62"/>
      <c r="I119" s="62"/>
      <c r="J119" s="62"/>
      <c r="K119" s="62"/>
      <c r="L119" s="62"/>
      <c r="M119" s="62"/>
      <c r="N119" s="62"/>
      <c r="O119" s="62"/>
      <c r="P119" s="62"/>
      <c r="Q119" s="62"/>
      <c r="R119" s="62"/>
      <c r="S119" s="62"/>
      <c r="T119" s="62"/>
    </row>
    <row r="120" spans="1:20" ht="20.100000000000001" customHeight="1" x14ac:dyDescent="0.25">
      <c r="A120" s="4" t="s">
        <v>699</v>
      </c>
      <c r="B120" s="5" t="s">
        <v>700</v>
      </c>
      <c r="C120" s="5">
        <v>190.2</v>
      </c>
      <c r="D120" s="61"/>
      <c r="E120" s="61"/>
      <c r="F120" s="62"/>
      <c r="G120" s="62"/>
      <c r="H120" s="62"/>
      <c r="I120" s="62"/>
      <c r="J120" s="62"/>
      <c r="K120" s="62"/>
      <c r="L120" s="62"/>
      <c r="M120" s="62"/>
      <c r="N120" s="62"/>
      <c r="O120" s="62"/>
      <c r="P120" s="62"/>
      <c r="Q120" s="62"/>
      <c r="R120" s="62"/>
      <c r="S120" s="62"/>
      <c r="T120" s="62"/>
    </row>
    <row r="121" spans="1:20" ht="20.100000000000001" customHeight="1" x14ac:dyDescent="0.25">
      <c r="A121" s="4" t="s">
        <v>246</v>
      </c>
      <c r="B121" s="5" t="s">
        <v>628</v>
      </c>
      <c r="C121" s="5">
        <v>191</v>
      </c>
      <c r="D121" s="61"/>
      <c r="E121" s="61"/>
      <c r="F121" s="62"/>
      <c r="G121" s="62"/>
      <c r="H121" s="62"/>
      <c r="I121" s="62"/>
      <c r="J121" s="62"/>
      <c r="K121" s="62"/>
      <c r="L121" s="62"/>
      <c r="M121" s="62"/>
      <c r="N121" s="62"/>
      <c r="O121" s="62"/>
      <c r="P121" s="62"/>
      <c r="Q121" s="62"/>
      <c r="R121" s="62"/>
      <c r="S121" s="62"/>
      <c r="T121" s="62"/>
    </row>
    <row r="122" spans="1:20" ht="20.100000000000001" customHeight="1" x14ac:dyDescent="0.25">
      <c r="A122" s="4" t="s">
        <v>245</v>
      </c>
      <c r="B122" s="5" t="s">
        <v>629</v>
      </c>
      <c r="C122" s="5">
        <v>192</v>
      </c>
      <c r="D122" s="61"/>
      <c r="E122" s="61"/>
      <c r="F122" s="62"/>
      <c r="G122" s="62"/>
      <c r="H122" s="62"/>
      <c r="I122" s="62"/>
      <c r="J122" s="62"/>
      <c r="K122" s="62"/>
      <c r="L122" s="62"/>
      <c r="M122" s="62"/>
      <c r="N122" s="62"/>
      <c r="O122" s="62"/>
      <c r="P122" s="62"/>
      <c r="Q122" s="62"/>
      <c r="R122" s="62"/>
      <c r="S122" s="62"/>
      <c r="T122" s="62"/>
    </row>
    <row r="123" spans="1:20" ht="20.100000000000001" customHeight="1" x14ac:dyDescent="0.25">
      <c r="A123" s="4" t="s">
        <v>244</v>
      </c>
      <c r="B123" s="5" t="s">
        <v>422</v>
      </c>
      <c r="C123" s="5">
        <v>193</v>
      </c>
      <c r="D123" s="61"/>
      <c r="E123" s="61"/>
      <c r="F123" s="62"/>
      <c r="G123" s="62"/>
      <c r="H123" s="62"/>
      <c r="I123" s="62"/>
      <c r="J123" s="62"/>
      <c r="K123" s="62"/>
      <c r="L123" s="62"/>
      <c r="M123" s="62"/>
      <c r="N123" s="62"/>
      <c r="O123" s="62"/>
      <c r="P123" s="62"/>
      <c r="Q123" s="62"/>
      <c r="R123" s="62"/>
      <c r="S123" s="62"/>
      <c r="T123" s="62"/>
    </row>
    <row r="124" spans="1:20" ht="20.100000000000001" customHeight="1" x14ac:dyDescent="0.25">
      <c r="A124" s="4" t="s">
        <v>243</v>
      </c>
      <c r="B124" s="5" t="s">
        <v>423</v>
      </c>
      <c r="C124" s="5">
        <v>194</v>
      </c>
      <c r="D124" s="61"/>
      <c r="E124" s="61"/>
      <c r="F124" s="62"/>
      <c r="G124" s="62"/>
      <c r="H124" s="62"/>
      <c r="I124" s="62"/>
      <c r="J124" s="62"/>
      <c r="K124" s="62"/>
      <c r="L124" s="62"/>
      <c r="M124" s="62"/>
      <c r="N124" s="62"/>
      <c r="O124" s="62"/>
      <c r="P124" s="62"/>
      <c r="Q124" s="62"/>
      <c r="R124" s="62"/>
      <c r="S124" s="62"/>
      <c r="T124" s="62"/>
    </row>
    <row r="125" spans="1:20" ht="20.100000000000001" customHeight="1" x14ac:dyDescent="0.25">
      <c r="A125" s="4" t="s">
        <v>242</v>
      </c>
      <c r="B125" s="5" t="s">
        <v>424</v>
      </c>
      <c r="C125" s="5">
        <v>195</v>
      </c>
      <c r="D125" s="61"/>
      <c r="E125" s="61"/>
      <c r="F125" s="62"/>
      <c r="G125" s="62"/>
      <c r="H125" s="62"/>
      <c r="I125" s="62"/>
      <c r="J125" s="62"/>
      <c r="K125" s="62"/>
      <c r="L125" s="62"/>
      <c r="M125" s="62"/>
      <c r="N125" s="62"/>
      <c r="O125" s="62"/>
      <c r="P125" s="62"/>
      <c r="Q125" s="62"/>
      <c r="R125" s="62"/>
      <c r="S125" s="62"/>
      <c r="T125" s="62"/>
    </row>
    <row r="126" spans="1:20" ht="20.100000000000001" customHeight="1" x14ac:dyDescent="0.25">
      <c r="A126" s="4" t="s">
        <v>241</v>
      </c>
      <c r="B126" s="5" t="s">
        <v>425</v>
      </c>
      <c r="C126" s="5">
        <v>196</v>
      </c>
      <c r="D126" s="61"/>
      <c r="E126" s="61"/>
      <c r="F126" s="62"/>
      <c r="G126" s="62"/>
      <c r="H126" s="62"/>
      <c r="I126" s="62"/>
      <c r="J126" s="62"/>
      <c r="K126" s="62"/>
      <c r="L126" s="62"/>
      <c r="M126" s="62"/>
      <c r="N126" s="62"/>
      <c r="O126" s="62"/>
      <c r="P126" s="62"/>
      <c r="Q126" s="62"/>
      <c r="R126" s="62"/>
      <c r="S126" s="62"/>
      <c r="T126" s="62"/>
    </row>
    <row r="127" spans="1:20" ht="20.100000000000001" customHeight="1" x14ac:dyDescent="0.25">
      <c r="A127" s="4" t="s">
        <v>240</v>
      </c>
      <c r="B127" s="5" t="s">
        <v>630</v>
      </c>
      <c r="C127" s="5">
        <v>197</v>
      </c>
      <c r="D127" s="61"/>
      <c r="E127" s="61"/>
      <c r="F127" s="62"/>
      <c r="G127" s="62"/>
      <c r="H127" s="62"/>
      <c r="I127" s="62"/>
      <c r="J127" s="62"/>
      <c r="K127" s="62"/>
      <c r="L127" s="62"/>
      <c r="M127" s="62"/>
      <c r="N127" s="62"/>
      <c r="O127" s="62"/>
      <c r="P127" s="62"/>
      <c r="Q127" s="62"/>
      <c r="R127" s="62"/>
      <c r="S127" s="62"/>
      <c r="T127" s="62"/>
    </row>
    <row r="128" spans="1:20" ht="20.100000000000001" customHeight="1" x14ac:dyDescent="0.25">
      <c r="A128" s="4" t="s">
        <v>239</v>
      </c>
      <c r="B128" s="5" t="s">
        <v>356</v>
      </c>
      <c r="C128" s="5">
        <v>198</v>
      </c>
      <c r="D128" s="61"/>
      <c r="E128" s="61"/>
      <c r="F128" s="62"/>
      <c r="G128" s="62"/>
      <c r="H128" s="62"/>
      <c r="I128" s="62"/>
      <c r="J128" s="62"/>
      <c r="K128" s="62"/>
      <c r="L128" s="62"/>
      <c r="M128" s="62"/>
      <c r="N128" s="62"/>
      <c r="O128" s="62"/>
      <c r="P128" s="62"/>
      <c r="Q128" s="62"/>
      <c r="R128" s="62"/>
      <c r="S128" s="62"/>
      <c r="T128" s="62"/>
    </row>
    <row r="129" spans="1:20" ht="20.100000000000001" customHeight="1" x14ac:dyDescent="0.25">
      <c r="A129" s="4" t="s">
        <v>238</v>
      </c>
      <c r="B129" s="5" t="s">
        <v>701</v>
      </c>
      <c r="C129" s="5">
        <v>199</v>
      </c>
      <c r="D129" s="61"/>
      <c r="E129" s="61"/>
      <c r="F129" s="62"/>
      <c r="G129" s="62"/>
      <c r="H129" s="62"/>
      <c r="I129" s="62"/>
      <c r="J129" s="62"/>
      <c r="K129" s="62"/>
      <c r="L129" s="62"/>
      <c r="M129" s="62"/>
      <c r="N129" s="62"/>
      <c r="O129" s="62"/>
      <c r="P129" s="62"/>
      <c r="Q129" s="62"/>
      <c r="R129" s="62"/>
      <c r="S129" s="62"/>
      <c r="T129" s="62"/>
    </row>
    <row r="130" spans="1:20" ht="20.100000000000001" customHeight="1" x14ac:dyDescent="0.25">
      <c r="A130" s="4" t="s">
        <v>237</v>
      </c>
      <c r="B130" s="7" t="s">
        <v>631</v>
      </c>
      <c r="C130" s="5">
        <v>199.1</v>
      </c>
      <c r="D130" s="61"/>
      <c r="E130" s="61"/>
      <c r="F130" s="62"/>
      <c r="G130" s="62"/>
      <c r="H130" s="62"/>
      <c r="I130" s="62"/>
      <c r="J130" s="62"/>
      <c r="K130" s="62"/>
      <c r="L130" s="62"/>
      <c r="M130" s="62"/>
      <c r="N130" s="62"/>
      <c r="O130" s="62"/>
      <c r="P130" s="62"/>
      <c r="Q130" s="62"/>
      <c r="R130" s="62"/>
      <c r="S130" s="62"/>
      <c r="T130" s="62"/>
    </row>
    <row r="131" spans="1:20" ht="20.100000000000001" customHeight="1" x14ac:dyDescent="0.25">
      <c r="A131" s="4" t="s">
        <v>236</v>
      </c>
      <c r="B131" s="5" t="s">
        <v>541</v>
      </c>
      <c r="C131" s="5">
        <v>200</v>
      </c>
      <c r="D131" s="61"/>
      <c r="E131" s="61"/>
      <c r="F131" s="62"/>
      <c r="G131" s="62"/>
      <c r="H131" s="62"/>
      <c r="I131" s="62"/>
      <c r="J131" s="62"/>
      <c r="K131" s="62"/>
      <c r="L131" s="62"/>
      <c r="M131" s="62"/>
      <c r="N131" s="62"/>
      <c r="O131" s="62"/>
      <c r="P131" s="62"/>
      <c r="Q131" s="62"/>
      <c r="R131" s="62"/>
      <c r="S131" s="62"/>
      <c r="T131" s="62"/>
    </row>
    <row r="132" spans="1:20" ht="20.100000000000001" customHeight="1" x14ac:dyDescent="0.25">
      <c r="A132" s="4" t="s">
        <v>235</v>
      </c>
      <c r="B132" s="5" t="s">
        <v>426</v>
      </c>
      <c r="C132" s="5">
        <v>201</v>
      </c>
      <c r="D132" s="61"/>
      <c r="E132" s="61"/>
      <c r="F132" s="62"/>
      <c r="G132" s="62"/>
      <c r="H132" s="62"/>
      <c r="I132" s="62"/>
      <c r="J132" s="62"/>
      <c r="K132" s="62"/>
      <c r="L132" s="62"/>
      <c r="M132" s="62"/>
      <c r="N132" s="62"/>
      <c r="O132" s="62"/>
      <c r="P132" s="62"/>
      <c r="Q132" s="62"/>
      <c r="R132" s="62"/>
      <c r="S132" s="62"/>
      <c r="T132" s="62"/>
    </row>
    <row r="133" spans="1:20" ht="20.100000000000001" customHeight="1" x14ac:dyDescent="0.25">
      <c r="A133" s="4" t="s">
        <v>234</v>
      </c>
      <c r="B133" s="5" t="s">
        <v>491</v>
      </c>
      <c r="C133" s="5">
        <v>202</v>
      </c>
      <c r="D133" s="61">
        <v>1</v>
      </c>
      <c r="E133" s="61"/>
      <c r="F133" s="62">
        <v>1</v>
      </c>
      <c r="G133" s="62">
        <v>1</v>
      </c>
      <c r="H133" s="62"/>
      <c r="I133" s="62"/>
      <c r="J133" s="62">
        <v>1</v>
      </c>
      <c r="K133" s="62"/>
      <c r="L133" s="62"/>
      <c r="M133" s="62">
        <v>1</v>
      </c>
      <c r="N133" s="62"/>
      <c r="O133" s="62">
        <v>1</v>
      </c>
      <c r="P133" s="62"/>
      <c r="Q133" s="62">
        <v>1</v>
      </c>
      <c r="R133" s="62"/>
      <c r="S133" s="62"/>
      <c r="T133" s="62"/>
    </row>
    <row r="134" spans="1:20" ht="20.100000000000001" customHeight="1" x14ac:dyDescent="0.25">
      <c r="A134" s="4" t="s">
        <v>233</v>
      </c>
      <c r="B134" s="5" t="s">
        <v>492</v>
      </c>
      <c r="C134" s="5">
        <v>203</v>
      </c>
      <c r="D134" s="61"/>
      <c r="E134" s="61"/>
      <c r="F134" s="62"/>
      <c r="G134" s="62"/>
      <c r="H134" s="62"/>
      <c r="I134" s="62"/>
      <c r="J134" s="62"/>
      <c r="K134" s="62"/>
      <c r="L134" s="62"/>
      <c r="M134" s="62"/>
      <c r="N134" s="62"/>
      <c r="O134" s="62"/>
      <c r="P134" s="62"/>
      <c r="Q134" s="62"/>
      <c r="R134" s="62"/>
      <c r="S134" s="62"/>
      <c r="T134" s="62"/>
    </row>
    <row r="135" spans="1:20" ht="20.100000000000001" customHeight="1" x14ac:dyDescent="0.25">
      <c r="A135" s="4" t="s">
        <v>232</v>
      </c>
      <c r="B135" s="5" t="s">
        <v>427</v>
      </c>
      <c r="C135" s="5">
        <v>204</v>
      </c>
      <c r="D135" s="61"/>
      <c r="E135" s="61"/>
      <c r="F135" s="62"/>
      <c r="G135" s="62"/>
      <c r="H135" s="62"/>
      <c r="I135" s="62"/>
      <c r="J135" s="62"/>
      <c r="K135" s="62"/>
      <c r="L135" s="62"/>
      <c r="M135" s="62"/>
      <c r="N135" s="62"/>
      <c r="O135" s="62"/>
      <c r="P135" s="62"/>
      <c r="Q135" s="62"/>
      <c r="R135" s="62"/>
      <c r="S135" s="62"/>
      <c r="T135" s="62"/>
    </row>
    <row r="136" spans="1:20" ht="20.100000000000001" customHeight="1" x14ac:dyDescent="0.25">
      <c r="A136" s="4" t="s">
        <v>231</v>
      </c>
      <c r="B136" s="5" t="s">
        <v>542</v>
      </c>
      <c r="C136" s="5">
        <v>205</v>
      </c>
      <c r="D136" s="61"/>
      <c r="E136" s="61"/>
      <c r="F136" s="62"/>
      <c r="G136" s="62"/>
      <c r="H136" s="62"/>
      <c r="I136" s="62"/>
      <c r="J136" s="62"/>
      <c r="K136" s="62"/>
      <c r="L136" s="62"/>
      <c r="M136" s="62"/>
      <c r="N136" s="62"/>
      <c r="O136" s="62"/>
      <c r="P136" s="62"/>
      <c r="Q136" s="62"/>
      <c r="R136" s="62"/>
      <c r="S136" s="62"/>
      <c r="T136" s="62"/>
    </row>
    <row r="137" spans="1:20" ht="20.100000000000001" customHeight="1" x14ac:dyDescent="0.25">
      <c r="A137" s="4" t="s">
        <v>230</v>
      </c>
      <c r="B137" s="5" t="s">
        <v>632</v>
      </c>
      <c r="C137" s="5">
        <v>207</v>
      </c>
      <c r="D137" s="61">
        <v>1</v>
      </c>
      <c r="E137" s="61"/>
      <c r="F137" s="62"/>
      <c r="G137" s="62">
        <v>1</v>
      </c>
      <c r="H137" s="62"/>
      <c r="I137" s="62"/>
      <c r="J137" s="62">
        <v>1</v>
      </c>
      <c r="K137" s="62"/>
      <c r="L137" s="62"/>
      <c r="M137" s="62"/>
      <c r="N137" s="62"/>
      <c r="O137" s="62"/>
      <c r="P137" s="62"/>
      <c r="Q137" s="62"/>
      <c r="R137" s="62"/>
      <c r="S137" s="62"/>
      <c r="T137" s="62"/>
    </row>
    <row r="138" spans="1:20" ht="20.100000000000001" customHeight="1" x14ac:dyDescent="0.25">
      <c r="A138" s="4" t="s">
        <v>229</v>
      </c>
      <c r="B138" s="5" t="s">
        <v>702</v>
      </c>
      <c r="C138" s="5">
        <v>208</v>
      </c>
      <c r="D138" s="61"/>
      <c r="E138" s="61"/>
      <c r="F138" s="62"/>
      <c r="G138" s="62"/>
      <c r="H138" s="62"/>
      <c r="I138" s="62"/>
      <c r="J138" s="62"/>
      <c r="K138" s="62"/>
      <c r="L138" s="62"/>
      <c r="M138" s="62"/>
      <c r="N138" s="62"/>
      <c r="O138" s="62"/>
      <c r="P138" s="62"/>
      <c r="Q138" s="62"/>
      <c r="R138" s="62"/>
      <c r="S138" s="62"/>
      <c r="T138" s="62"/>
    </row>
    <row r="139" spans="1:20" ht="20.100000000000001" customHeight="1" x14ac:dyDescent="0.25">
      <c r="A139" s="4" t="s">
        <v>228</v>
      </c>
      <c r="B139" s="5" t="s">
        <v>703</v>
      </c>
      <c r="C139" s="5">
        <v>209</v>
      </c>
      <c r="D139" s="64"/>
      <c r="E139" s="64"/>
      <c r="F139" s="64"/>
      <c r="G139" s="64"/>
      <c r="H139" s="64"/>
      <c r="I139" s="64"/>
      <c r="J139" s="64"/>
      <c r="K139" s="64"/>
      <c r="L139" s="64"/>
      <c r="M139" s="64"/>
      <c r="N139" s="64"/>
      <c r="O139" s="64"/>
      <c r="P139" s="64"/>
      <c r="Q139" s="64"/>
      <c r="R139" s="64"/>
      <c r="S139" s="64"/>
      <c r="T139" s="64"/>
    </row>
    <row r="140" spans="1:20" ht="20.100000000000001" customHeight="1" x14ac:dyDescent="0.25">
      <c r="A140" s="4" t="s">
        <v>227</v>
      </c>
      <c r="B140" s="5" t="s">
        <v>704</v>
      </c>
      <c r="C140" s="5">
        <v>210</v>
      </c>
      <c r="D140" s="61"/>
      <c r="E140" s="61"/>
      <c r="F140" s="62"/>
      <c r="G140" s="62"/>
      <c r="H140" s="62"/>
      <c r="I140" s="62"/>
      <c r="J140" s="62"/>
      <c r="K140" s="62"/>
      <c r="L140" s="62"/>
      <c r="M140" s="62"/>
      <c r="N140" s="62"/>
      <c r="O140" s="62"/>
      <c r="P140" s="62"/>
      <c r="Q140" s="62"/>
      <c r="R140" s="62"/>
      <c r="S140" s="62"/>
      <c r="T140" s="62"/>
    </row>
    <row r="141" spans="1:20" ht="20.100000000000001" customHeight="1" x14ac:dyDescent="0.25">
      <c r="A141" s="4" t="s">
        <v>226</v>
      </c>
      <c r="B141" s="5" t="s">
        <v>705</v>
      </c>
      <c r="C141" s="5">
        <v>211</v>
      </c>
      <c r="D141" s="61"/>
      <c r="E141" s="61"/>
      <c r="F141" s="62"/>
      <c r="G141" s="62"/>
      <c r="H141" s="62"/>
      <c r="I141" s="62"/>
      <c r="J141" s="62"/>
      <c r="K141" s="62"/>
      <c r="L141" s="62"/>
      <c r="M141" s="62"/>
      <c r="N141" s="62"/>
      <c r="O141" s="62"/>
      <c r="P141" s="62"/>
      <c r="Q141" s="62"/>
      <c r="R141" s="62"/>
      <c r="S141" s="62"/>
      <c r="T141" s="62"/>
    </row>
    <row r="142" spans="1:20" ht="20.100000000000001" customHeight="1" x14ac:dyDescent="0.25">
      <c r="A142" s="4" t="s">
        <v>225</v>
      </c>
      <c r="B142" s="5" t="s">
        <v>361</v>
      </c>
      <c r="C142" s="5">
        <v>212</v>
      </c>
      <c r="D142" s="61"/>
      <c r="E142" s="61"/>
      <c r="F142" s="62"/>
      <c r="G142" s="62"/>
      <c r="H142" s="62"/>
      <c r="I142" s="62"/>
      <c r="J142" s="62"/>
      <c r="K142" s="62"/>
      <c r="L142" s="62"/>
      <c r="M142" s="62"/>
      <c r="N142" s="62"/>
      <c r="O142" s="62"/>
      <c r="P142" s="62"/>
      <c r="Q142" s="62"/>
      <c r="R142" s="62"/>
      <c r="S142" s="62"/>
      <c r="T142" s="62"/>
    </row>
    <row r="143" spans="1:20" ht="20.100000000000001" customHeight="1" x14ac:dyDescent="0.25">
      <c r="A143" s="4" t="s">
        <v>224</v>
      </c>
      <c r="B143" s="5" t="s">
        <v>428</v>
      </c>
      <c r="C143" s="5">
        <v>213</v>
      </c>
      <c r="D143" s="61">
        <v>1</v>
      </c>
      <c r="E143" s="61"/>
      <c r="F143" s="62">
        <v>2</v>
      </c>
      <c r="G143" s="62"/>
      <c r="H143" s="62"/>
      <c r="I143" s="62"/>
      <c r="J143" s="62"/>
      <c r="K143" s="62"/>
      <c r="L143" s="62"/>
      <c r="M143" s="62">
        <v>3</v>
      </c>
      <c r="N143" s="62"/>
      <c r="O143" s="62"/>
      <c r="P143" s="62"/>
      <c r="Q143" s="62"/>
      <c r="R143" s="62"/>
      <c r="S143" s="62"/>
      <c r="T143" s="62"/>
    </row>
    <row r="144" spans="1:20" ht="20.100000000000001" customHeight="1" x14ac:dyDescent="0.25">
      <c r="A144" s="4" t="s">
        <v>223</v>
      </c>
      <c r="B144" s="5" t="s">
        <v>429</v>
      </c>
      <c r="C144" s="5">
        <v>214</v>
      </c>
      <c r="D144" s="61"/>
      <c r="E144" s="61"/>
      <c r="F144" s="62">
        <v>1</v>
      </c>
      <c r="G144" s="62"/>
      <c r="H144" s="62">
        <v>1</v>
      </c>
      <c r="I144" s="62"/>
      <c r="J144" s="62">
        <v>1</v>
      </c>
      <c r="K144" s="62"/>
      <c r="L144" s="62"/>
      <c r="M144" s="62"/>
      <c r="N144" s="62"/>
      <c r="O144" s="62"/>
      <c r="P144" s="62"/>
      <c r="Q144" s="62"/>
      <c r="R144" s="62"/>
      <c r="S144" s="62"/>
      <c r="T144" s="62"/>
    </row>
    <row r="145" spans="1:20" ht="20.100000000000001" customHeight="1" x14ac:dyDescent="0.25">
      <c r="A145" s="4" t="s">
        <v>706</v>
      </c>
      <c r="B145" s="7" t="s">
        <v>707</v>
      </c>
      <c r="C145" s="5">
        <v>215.1</v>
      </c>
      <c r="D145" s="61"/>
      <c r="E145" s="61"/>
      <c r="F145" s="62"/>
      <c r="G145" s="62"/>
      <c r="H145" s="62"/>
      <c r="I145" s="62"/>
      <c r="J145" s="62"/>
      <c r="K145" s="62"/>
      <c r="L145" s="62"/>
      <c r="M145" s="62"/>
      <c r="N145" s="62"/>
      <c r="O145" s="62"/>
      <c r="P145" s="62"/>
      <c r="Q145" s="62"/>
      <c r="R145" s="62"/>
      <c r="S145" s="62"/>
      <c r="T145" s="62"/>
    </row>
    <row r="146" spans="1:20" ht="20.100000000000001" customHeight="1" x14ac:dyDescent="0.25">
      <c r="A146" s="4" t="s">
        <v>708</v>
      </c>
      <c r="B146" s="7" t="s">
        <v>709</v>
      </c>
      <c r="C146" s="5">
        <v>215.2</v>
      </c>
      <c r="D146" s="61"/>
      <c r="E146" s="61"/>
      <c r="F146" s="62"/>
      <c r="G146" s="62"/>
      <c r="H146" s="62"/>
      <c r="I146" s="62"/>
      <c r="J146" s="62"/>
      <c r="K146" s="62"/>
      <c r="L146" s="62"/>
      <c r="M146" s="62"/>
      <c r="N146" s="62"/>
      <c r="O146" s="62"/>
      <c r="P146" s="62"/>
      <c r="Q146" s="62"/>
      <c r="R146" s="62"/>
      <c r="S146" s="62"/>
      <c r="T146" s="62"/>
    </row>
    <row r="147" spans="1:20" ht="20.100000000000001" customHeight="1" x14ac:dyDescent="0.25">
      <c r="A147" s="4" t="s">
        <v>222</v>
      </c>
      <c r="B147" s="7" t="s">
        <v>543</v>
      </c>
      <c r="C147" s="5">
        <v>216</v>
      </c>
      <c r="D147" s="61"/>
      <c r="E147" s="61"/>
      <c r="F147" s="62"/>
      <c r="G147" s="62"/>
      <c r="H147" s="62"/>
      <c r="I147" s="62"/>
      <c r="J147" s="62"/>
      <c r="K147" s="62"/>
      <c r="L147" s="62"/>
      <c r="M147" s="62"/>
      <c r="N147" s="62"/>
      <c r="O147" s="62"/>
      <c r="P147" s="62"/>
      <c r="Q147" s="62"/>
      <c r="R147" s="62"/>
      <c r="S147" s="62"/>
      <c r="T147" s="62"/>
    </row>
    <row r="148" spans="1:20" ht="20.100000000000001" customHeight="1" x14ac:dyDescent="0.25">
      <c r="A148" s="4" t="s">
        <v>221</v>
      </c>
      <c r="B148" s="7" t="s">
        <v>403</v>
      </c>
      <c r="C148" s="5"/>
      <c r="D148" s="61"/>
      <c r="E148" s="61"/>
      <c r="F148" s="62"/>
      <c r="G148" s="62"/>
      <c r="H148" s="62"/>
      <c r="I148" s="62"/>
      <c r="J148" s="62"/>
      <c r="K148" s="62"/>
      <c r="L148" s="62"/>
      <c r="M148" s="62"/>
      <c r="N148" s="62"/>
      <c r="O148" s="62"/>
      <c r="P148" s="62"/>
      <c r="Q148" s="62"/>
      <c r="R148" s="62"/>
      <c r="S148" s="62"/>
      <c r="T148" s="62"/>
    </row>
    <row r="149" spans="1:20" ht="20.100000000000001" customHeight="1" x14ac:dyDescent="0.25">
      <c r="A149" s="8" t="s">
        <v>220</v>
      </c>
      <c r="B149" s="12" t="s">
        <v>430</v>
      </c>
      <c r="C149" s="5"/>
      <c r="D149" s="65">
        <f t="shared" ref="D149:T149" si="7">SUM(D150:D189)</f>
        <v>4</v>
      </c>
      <c r="E149" s="65">
        <f t="shared" si="7"/>
        <v>0</v>
      </c>
      <c r="F149" s="65">
        <f t="shared" si="7"/>
        <v>36</v>
      </c>
      <c r="G149" s="65">
        <f t="shared" si="7"/>
        <v>25</v>
      </c>
      <c r="H149" s="65">
        <f t="shared" si="7"/>
        <v>2</v>
      </c>
      <c r="I149" s="65">
        <f t="shared" si="7"/>
        <v>0</v>
      </c>
      <c r="J149" s="65">
        <f t="shared" si="7"/>
        <v>27</v>
      </c>
      <c r="K149" s="65">
        <f t="shared" si="7"/>
        <v>0</v>
      </c>
      <c r="L149" s="65">
        <f t="shared" si="7"/>
        <v>0</v>
      </c>
      <c r="M149" s="65">
        <f t="shared" si="7"/>
        <v>13</v>
      </c>
      <c r="N149" s="65">
        <f t="shared" si="7"/>
        <v>0</v>
      </c>
      <c r="O149" s="65">
        <f t="shared" si="7"/>
        <v>6</v>
      </c>
      <c r="P149" s="65">
        <f t="shared" si="7"/>
        <v>0</v>
      </c>
      <c r="Q149" s="65">
        <f t="shared" si="7"/>
        <v>6</v>
      </c>
      <c r="R149" s="65">
        <f t="shared" si="7"/>
        <v>2</v>
      </c>
      <c r="S149" s="65">
        <f t="shared" si="7"/>
        <v>0</v>
      </c>
      <c r="T149" s="65">
        <f t="shared" si="7"/>
        <v>2</v>
      </c>
    </row>
    <row r="150" spans="1:20" ht="20.100000000000001" customHeight="1" x14ac:dyDescent="0.25">
      <c r="A150" s="4" t="s">
        <v>219</v>
      </c>
      <c r="B150" s="5" t="s">
        <v>431</v>
      </c>
      <c r="C150" s="5">
        <v>217</v>
      </c>
      <c r="D150" s="61"/>
      <c r="E150" s="61"/>
      <c r="F150" s="62"/>
      <c r="G150" s="62"/>
      <c r="H150" s="62"/>
      <c r="I150" s="62"/>
      <c r="J150" s="62"/>
      <c r="K150" s="62"/>
      <c r="L150" s="62"/>
      <c r="M150" s="62"/>
      <c r="N150" s="62"/>
      <c r="O150" s="62"/>
      <c r="P150" s="62"/>
      <c r="Q150" s="62"/>
      <c r="R150" s="62"/>
      <c r="S150" s="62"/>
      <c r="T150" s="62"/>
    </row>
    <row r="151" spans="1:20" ht="20.100000000000001" customHeight="1" x14ac:dyDescent="0.25">
      <c r="A151" s="4" t="s">
        <v>218</v>
      </c>
      <c r="B151" s="13" t="s">
        <v>668</v>
      </c>
      <c r="C151" s="5">
        <v>217.1</v>
      </c>
      <c r="D151" s="61"/>
      <c r="E151" s="61"/>
      <c r="F151" s="62"/>
      <c r="G151" s="62"/>
      <c r="H151" s="62"/>
      <c r="I151" s="62"/>
      <c r="J151" s="62"/>
      <c r="K151" s="62"/>
      <c r="L151" s="62"/>
      <c r="M151" s="62"/>
      <c r="N151" s="62"/>
      <c r="O151" s="62"/>
      <c r="P151" s="62"/>
      <c r="Q151" s="62"/>
      <c r="R151" s="62"/>
      <c r="S151" s="62"/>
      <c r="T151" s="62"/>
    </row>
    <row r="152" spans="1:20" ht="20.100000000000001" customHeight="1" x14ac:dyDescent="0.25">
      <c r="A152" s="4" t="s">
        <v>217</v>
      </c>
      <c r="B152" s="7" t="s">
        <v>374</v>
      </c>
      <c r="C152" s="5">
        <v>218</v>
      </c>
      <c r="D152" s="61"/>
      <c r="E152" s="61"/>
      <c r="F152" s="62"/>
      <c r="G152" s="62"/>
      <c r="H152" s="62"/>
      <c r="I152" s="62"/>
      <c r="J152" s="62"/>
      <c r="K152" s="62"/>
      <c r="L152" s="62"/>
      <c r="M152" s="62"/>
      <c r="N152" s="62"/>
      <c r="O152" s="62"/>
      <c r="P152" s="62"/>
      <c r="Q152" s="62"/>
      <c r="R152" s="62"/>
      <c r="S152" s="62"/>
      <c r="T152" s="62"/>
    </row>
    <row r="153" spans="1:20" ht="20.100000000000001" customHeight="1" x14ac:dyDescent="0.25">
      <c r="A153" s="4" t="s">
        <v>216</v>
      </c>
      <c r="B153" s="7" t="s">
        <v>710</v>
      </c>
      <c r="C153" s="5">
        <v>219</v>
      </c>
      <c r="D153" s="61"/>
      <c r="E153" s="61"/>
      <c r="F153" s="62"/>
      <c r="G153" s="62"/>
      <c r="H153" s="62"/>
      <c r="I153" s="62"/>
      <c r="J153" s="62"/>
      <c r="K153" s="62"/>
      <c r="L153" s="62"/>
      <c r="M153" s="62"/>
      <c r="N153" s="62"/>
      <c r="O153" s="62"/>
      <c r="P153" s="62"/>
      <c r="Q153" s="62"/>
      <c r="R153" s="62"/>
      <c r="S153" s="62"/>
      <c r="T153" s="62"/>
    </row>
    <row r="154" spans="1:20" ht="20.100000000000001" customHeight="1" x14ac:dyDescent="0.25">
      <c r="A154" s="4" t="s">
        <v>215</v>
      </c>
      <c r="B154" s="7" t="s">
        <v>432</v>
      </c>
      <c r="C154" s="5">
        <v>220</v>
      </c>
      <c r="D154" s="61"/>
      <c r="E154" s="61"/>
      <c r="F154" s="62"/>
      <c r="G154" s="62"/>
      <c r="H154" s="62"/>
      <c r="I154" s="62"/>
      <c r="J154" s="62"/>
      <c r="K154" s="62"/>
      <c r="L154" s="62"/>
      <c r="M154" s="62"/>
      <c r="N154" s="62"/>
      <c r="O154" s="62"/>
      <c r="P154" s="62"/>
      <c r="Q154" s="62"/>
      <c r="R154" s="62"/>
      <c r="S154" s="62"/>
      <c r="T154" s="62"/>
    </row>
    <row r="155" spans="1:20" ht="20.100000000000001" customHeight="1" x14ac:dyDescent="0.25">
      <c r="A155" s="4" t="s">
        <v>214</v>
      </c>
      <c r="B155" s="7" t="s">
        <v>613</v>
      </c>
      <c r="C155" s="5">
        <v>221</v>
      </c>
      <c r="D155" s="61"/>
      <c r="E155" s="61"/>
      <c r="F155" s="62"/>
      <c r="G155" s="62"/>
      <c r="H155" s="62"/>
      <c r="I155" s="62"/>
      <c r="J155" s="62"/>
      <c r="K155" s="62"/>
      <c r="L155" s="62"/>
      <c r="M155" s="62"/>
      <c r="N155" s="62"/>
      <c r="O155" s="62"/>
      <c r="P155" s="62"/>
      <c r="Q155" s="62"/>
      <c r="R155" s="62"/>
      <c r="S155" s="62"/>
      <c r="T155" s="62"/>
    </row>
    <row r="156" spans="1:20" ht="20.100000000000001" customHeight="1" x14ac:dyDescent="0.25">
      <c r="A156" s="4" t="s">
        <v>213</v>
      </c>
      <c r="B156" s="7" t="s">
        <v>358</v>
      </c>
      <c r="C156" s="5">
        <v>222</v>
      </c>
      <c r="D156" s="61"/>
      <c r="E156" s="61"/>
      <c r="F156" s="62"/>
      <c r="G156" s="62"/>
      <c r="H156" s="62"/>
      <c r="I156" s="62"/>
      <c r="J156" s="62"/>
      <c r="K156" s="62"/>
      <c r="L156" s="62"/>
      <c r="M156" s="62"/>
      <c r="N156" s="62"/>
      <c r="O156" s="62"/>
      <c r="P156" s="62"/>
      <c r="Q156" s="62"/>
      <c r="R156" s="62"/>
      <c r="S156" s="62"/>
      <c r="T156" s="62"/>
    </row>
    <row r="157" spans="1:20" ht="20.100000000000001" customHeight="1" x14ac:dyDescent="0.25">
      <c r="A157" s="4" t="s">
        <v>212</v>
      </c>
      <c r="B157" s="7" t="s">
        <v>433</v>
      </c>
      <c r="C157" s="5">
        <v>223</v>
      </c>
      <c r="D157" s="61"/>
      <c r="E157" s="61"/>
      <c r="F157" s="62"/>
      <c r="G157" s="62"/>
      <c r="H157" s="62"/>
      <c r="I157" s="62"/>
      <c r="J157" s="62"/>
      <c r="K157" s="62"/>
      <c r="L157" s="62"/>
      <c r="M157" s="62"/>
      <c r="N157" s="62"/>
      <c r="O157" s="62"/>
      <c r="P157" s="62"/>
      <c r="Q157" s="62"/>
      <c r="R157" s="62"/>
      <c r="S157" s="62"/>
      <c r="T157" s="62"/>
    </row>
    <row r="158" spans="1:20" ht="20.100000000000001" customHeight="1" x14ac:dyDescent="0.25">
      <c r="A158" s="4" t="s">
        <v>211</v>
      </c>
      <c r="B158" s="7" t="s">
        <v>614</v>
      </c>
      <c r="C158" s="5">
        <v>224</v>
      </c>
      <c r="D158" s="61"/>
      <c r="E158" s="61"/>
      <c r="F158" s="62"/>
      <c r="G158" s="62"/>
      <c r="H158" s="62"/>
      <c r="I158" s="62"/>
      <c r="J158" s="62"/>
      <c r="K158" s="62"/>
      <c r="L158" s="62"/>
      <c r="M158" s="62"/>
      <c r="N158" s="62"/>
      <c r="O158" s="62"/>
      <c r="P158" s="62"/>
      <c r="Q158" s="62"/>
      <c r="R158" s="62"/>
      <c r="S158" s="62"/>
      <c r="T158" s="62"/>
    </row>
    <row r="159" spans="1:20" ht="20.100000000000001" customHeight="1" x14ac:dyDescent="0.25">
      <c r="A159" s="4" t="s">
        <v>210</v>
      </c>
      <c r="B159" s="7" t="s">
        <v>434</v>
      </c>
      <c r="C159" s="5">
        <v>225</v>
      </c>
      <c r="D159" s="61"/>
      <c r="E159" s="61"/>
      <c r="F159" s="62"/>
      <c r="G159" s="62"/>
      <c r="H159" s="62"/>
      <c r="I159" s="62"/>
      <c r="J159" s="62"/>
      <c r="K159" s="62"/>
      <c r="L159" s="62"/>
      <c r="M159" s="62"/>
      <c r="N159" s="62"/>
      <c r="O159" s="62"/>
      <c r="P159" s="62"/>
      <c r="Q159" s="62"/>
      <c r="R159" s="62"/>
      <c r="S159" s="62"/>
      <c r="T159" s="62"/>
    </row>
    <row r="160" spans="1:20" ht="20.100000000000001" customHeight="1" x14ac:dyDescent="0.25">
      <c r="A160" s="4" t="s">
        <v>209</v>
      </c>
      <c r="B160" s="7" t="s">
        <v>711</v>
      </c>
      <c r="C160" s="5">
        <v>225.1</v>
      </c>
      <c r="D160" s="61"/>
      <c r="E160" s="61"/>
      <c r="F160" s="62"/>
      <c r="G160" s="62"/>
      <c r="H160" s="62"/>
      <c r="I160" s="62"/>
      <c r="J160" s="62"/>
      <c r="K160" s="62"/>
      <c r="L160" s="62"/>
      <c r="M160" s="62"/>
      <c r="N160" s="62"/>
      <c r="O160" s="62"/>
      <c r="P160" s="62"/>
      <c r="Q160" s="62"/>
      <c r="R160" s="62"/>
      <c r="S160" s="62"/>
      <c r="T160" s="62"/>
    </row>
    <row r="161" spans="1:20" ht="20.100000000000001" customHeight="1" x14ac:dyDescent="0.25">
      <c r="A161" s="4" t="s">
        <v>208</v>
      </c>
      <c r="B161" s="7" t="s">
        <v>544</v>
      </c>
      <c r="C161" s="5">
        <v>226</v>
      </c>
      <c r="D161" s="61"/>
      <c r="E161" s="61"/>
      <c r="F161" s="62"/>
      <c r="G161" s="62"/>
      <c r="H161" s="62"/>
      <c r="I161" s="62"/>
      <c r="J161" s="62"/>
      <c r="K161" s="62"/>
      <c r="L161" s="62"/>
      <c r="M161" s="62"/>
      <c r="N161" s="62"/>
      <c r="O161" s="62"/>
      <c r="P161" s="62"/>
      <c r="Q161" s="62"/>
      <c r="R161" s="62"/>
      <c r="S161" s="62"/>
      <c r="T161" s="62"/>
    </row>
    <row r="162" spans="1:20" ht="20.100000000000001" customHeight="1" x14ac:dyDescent="0.25">
      <c r="A162" s="4" t="s">
        <v>207</v>
      </c>
      <c r="B162" s="7" t="s">
        <v>633</v>
      </c>
      <c r="C162" s="5">
        <v>227</v>
      </c>
      <c r="D162" s="61"/>
      <c r="E162" s="61"/>
      <c r="F162" s="62"/>
      <c r="G162" s="62"/>
      <c r="H162" s="62"/>
      <c r="I162" s="62"/>
      <c r="J162" s="62"/>
      <c r="K162" s="62"/>
      <c r="L162" s="62"/>
      <c r="M162" s="62"/>
      <c r="N162" s="62"/>
      <c r="O162" s="62"/>
      <c r="P162" s="62"/>
      <c r="Q162" s="62"/>
      <c r="R162" s="62"/>
      <c r="S162" s="62"/>
      <c r="T162" s="62"/>
    </row>
    <row r="163" spans="1:20" ht="20.100000000000001" customHeight="1" x14ac:dyDescent="0.25">
      <c r="A163" s="4" t="s">
        <v>206</v>
      </c>
      <c r="B163" s="7" t="s">
        <v>435</v>
      </c>
      <c r="C163" s="5">
        <v>228</v>
      </c>
      <c r="D163" s="61"/>
      <c r="E163" s="61"/>
      <c r="F163" s="62"/>
      <c r="G163" s="62"/>
      <c r="H163" s="62"/>
      <c r="I163" s="62"/>
      <c r="J163" s="62"/>
      <c r="K163" s="62"/>
      <c r="L163" s="62"/>
      <c r="M163" s="62"/>
      <c r="N163" s="62"/>
      <c r="O163" s="62"/>
      <c r="P163" s="62"/>
      <c r="Q163" s="62"/>
      <c r="R163" s="62"/>
      <c r="S163" s="62"/>
      <c r="T163" s="62"/>
    </row>
    <row r="164" spans="1:20" ht="20.100000000000001" customHeight="1" x14ac:dyDescent="0.25">
      <c r="A164" s="4" t="s">
        <v>205</v>
      </c>
      <c r="B164" s="7" t="s">
        <v>436</v>
      </c>
      <c r="C164" s="5">
        <v>229</v>
      </c>
      <c r="D164" s="61"/>
      <c r="E164" s="61"/>
      <c r="F164" s="62"/>
      <c r="G164" s="62"/>
      <c r="H164" s="62"/>
      <c r="I164" s="62"/>
      <c r="J164" s="62"/>
      <c r="K164" s="62"/>
      <c r="L164" s="62"/>
      <c r="M164" s="62"/>
      <c r="N164" s="62"/>
      <c r="O164" s="62"/>
      <c r="P164" s="62"/>
      <c r="Q164" s="62"/>
      <c r="R164" s="62"/>
      <c r="S164" s="62"/>
      <c r="T164" s="62"/>
    </row>
    <row r="165" spans="1:20" ht="20.100000000000001" customHeight="1" x14ac:dyDescent="0.25">
      <c r="A165" s="4" t="s">
        <v>204</v>
      </c>
      <c r="B165" s="7" t="s">
        <v>545</v>
      </c>
      <c r="C165" s="5">
        <v>230</v>
      </c>
      <c r="D165" s="61"/>
      <c r="E165" s="61"/>
      <c r="F165" s="62"/>
      <c r="G165" s="62"/>
      <c r="H165" s="62"/>
      <c r="I165" s="62"/>
      <c r="J165" s="62"/>
      <c r="K165" s="62"/>
      <c r="L165" s="62"/>
      <c r="M165" s="62"/>
      <c r="N165" s="62"/>
      <c r="O165" s="62"/>
      <c r="P165" s="62"/>
      <c r="Q165" s="62"/>
      <c r="R165" s="62"/>
      <c r="S165" s="62"/>
      <c r="T165" s="62"/>
    </row>
    <row r="166" spans="1:20" ht="20.100000000000001" customHeight="1" x14ac:dyDescent="0.25">
      <c r="A166" s="4" t="s">
        <v>203</v>
      </c>
      <c r="B166" s="7" t="s">
        <v>634</v>
      </c>
      <c r="C166" s="5">
        <v>231</v>
      </c>
      <c r="D166" s="61"/>
      <c r="E166" s="61"/>
      <c r="F166" s="62"/>
      <c r="G166" s="62"/>
      <c r="H166" s="62"/>
      <c r="I166" s="62"/>
      <c r="J166" s="62"/>
      <c r="K166" s="62"/>
      <c r="L166" s="62"/>
      <c r="M166" s="62"/>
      <c r="N166" s="62"/>
      <c r="O166" s="62"/>
      <c r="P166" s="62"/>
      <c r="Q166" s="62"/>
      <c r="R166" s="62"/>
      <c r="S166" s="62"/>
      <c r="T166" s="62"/>
    </row>
    <row r="167" spans="1:20" ht="20.100000000000001" customHeight="1" x14ac:dyDescent="0.25">
      <c r="A167" s="4" t="s">
        <v>202</v>
      </c>
      <c r="B167" s="7" t="s">
        <v>437</v>
      </c>
      <c r="C167" s="5">
        <v>232</v>
      </c>
      <c r="D167" s="61"/>
      <c r="E167" s="61"/>
      <c r="F167" s="62"/>
      <c r="G167" s="62"/>
      <c r="H167" s="62"/>
      <c r="I167" s="62"/>
      <c r="J167" s="62"/>
      <c r="K167" s="62"/>
      <c r="L167" s="62"/>
      <c r="M167" s="62"/>
      <c r="N167" s="62"/>
      <c r="O167" s="62"/>
      <c r="P167" s="62"/>
      <c r="Q167" s="62"/>
      <c r="R167" s="62"/>
      <c r="S167" s="62"/>
      <c r="T167" s="62"/>
    </row>
    <row r="168" spans="1:20" ht="20.100000000000001" customHeight="1" x14ac:dyDescent="0.25">
      <c r="A168" s="4" t="s">
        <v>201</v>
      </c>
      <c r="B168" s="7" t="s">
        <v>635</v>
      </c>
      <c r="C168" s="5">
        <v>233</v>
      </c>
      <c r="D168" s="61"/>
      <c r="E168" s="61"/>
      <c r="F168" s="62"/>
      <c r="G168" s="62"/>
      <c r="H168" s="62"/>
      <c r="I168" s="62"/>
      <c r="J168" s="62"/>
      <c r="K168" s="62"/>
      <c r="L168" s="62"/>
      <c r="M168" s="62"/>
      <c r="N168" s="62"/>
      <c r="O168" s="62"/>
      <c r="P168" s="62"/>
      <c r="Q168" s="62"/>
      <c r="R168" s="62"/>
      <c r="S168" s="62"/>
      <c r="T168" s="62"/>
    </row>
    <row r="169" spans="1:20" ht="20.100000000000001" customHeight="1" x14ac:dyDescent="0.25">
      <c r="A169" s="4" t="s">
        <v>200</v>
      </c>
      <c r="B169" s="7" t="s">
        <v>493</v>
      </c>
      <c r="C169" s="5">
        <v>234</v>
      </c>
      <c r="D169" s="61"/>
      <c r="E169" s="61"/>
      <c r="F169" s="62"/>
      <c r="G169" s="62"/>
      <c r="H169" s="62"/>
      <c r="I169" s="62"/>
      <c r="J169" s="62"/>
      <c r="K169" s="62"/>
      <c r="L169" s="62"/>
      <c r="M169" s="62"/>
      <c r="N169" s="62"/>
      <c r="O169" s="62"/>
      <c r="P169" s="62"/>
      <c r="Q169" s="62"/>
      <c r="R169" s="62"/>
      <c r="S169" s="62"/>
      <c r="T169" s="62"/>
    </row>
    <row r="170" spans="1:20" ht="20.100000000000001" customHeight="1" x14ac:dyDescent="0.25">
      <c r="A170" s="4" t="s">
        <v>199</v>
      </c>
      <c r="B170" s="7" t="s">
        <v>636</v>
      </c>
      <c r="C170" s="5">
        <v>235</v>
      </c>
      <c r="D170" s="61">
        <v>1</v>
      </c>
      <c r="E170" s="61"/>
      <c r="F170" s="62">
        <v>5</v>
      </c>
      <c r="G170" s="62">
        <v>6</v>
      </c>
      <c r="H170" s="62"/>
      <c r="I170" s="62"/>
      <c r="J170" s="62">
        <v>6</v>
      </c>
      <c r="K170" s="62"/>
      <c r="L170" s="62"/>
      <c r="M170" s="62"/>
      <c r="N170" s="62"/>
      <c r="O170" s="62"/>
      <c r="P170" s="62"/>
      <c r="Q170" s="62"/>
      <c r="R170" s="62"/>
      <c r="S170" s="62"/>
      <c r="T170" s="62"/>
    </row>
    <row r="171" spans="1:20" ht="20.100000000000001" customHeight="1" x14ac:dyDescent="0.25">
      <c r="A171" s="4" t="s">
        <v>712</v>
      </c>
      <c r="B171" s="7" t="s">
        <v>713</v>
      </c>
      <c r="C171" s="5">
        <v>235.1</v>
      </c>
      <c r="D171" s="61"/>
      <c r="E171" s="61"/>
      <c r="F171" s="62"/>
      <c r="G171" s="62"/>
      <c r="H171" s="62"/>
      <c r="I171" s="62"/>
      <c r="J171" s="62"/>
      <c r="K171" s="62"/>
      <c r="L171" s="62"/>
      <c r="M171" s="62"/>
      <c r="N171" s="62"/>
      <c r="O171" s="62"/>
      <c r="P171" s="62"/>
      <c r="Q171" s="62"/>
      <c r="R171" s="62"/>
      <c r="S171" s="62"/>
      <c r="T171" s="62"/>
    </row>
    <row r="172" spans="1:20" ht="20.100000000000001" customHeight="1" x14ac:dyDescent="0.25">
      <c r="A172" s="4" t="s">
        <v>198</v>
      </c>
      <c r="B172" s="7" t="s">
        <v>637</v>
      </c>
      <c r="C172" s="5">
        <v>236</v>
      </c>
      <c r="D172" s="61"/>
      <c r="E172" s="61"/>
      <c r="F172" s="62"/>
      <c r="G172" s="62"/>
      <c r="H172" s="62"/>
      <c r="I172" s="62"/>
      <c r="J172" s="62"/>
      <c r="K172" s="62"/>
      <c r="L172" s="62"/>
      <c r="M172" s="62"/>
      <c r="N172" s="62"/>
      <c r="O172" s="62"/>
      <c r="P172" s="62"/>
      <c r="Q172" s="62"/>
      <c r="R172" s="62"/>
      <c r="S172" s="62"/>
      <c r="T172" s="62"/>
    </row>
    <row r="173" spans="1:20" ht="20.100000000000001" customHeight="1" x14ac:dyDescent="0.25">
      <c r="A173" s="4" t="s">
        <v>197</v>
      </c>
      <c r="B173" s="7" t="s">
        <v>546</v>
      </c>
      <c r="C173" s="5">
        <v>237</v>
      </c>
      <c r="D173" s="61"/>
      <c r="E173" s="61"/>
      <c r="F173" s="62"/>
      <c r="G173" s="62"/>
      <c r="H173" s="62"/>
      <c r="I173" s="62"/>
      <c r="J173" s="62"/>
      <c r="K173" s="62"/>
      <c r="L173" s="62"/>
      <c r="M173" s="62"/>
      <c r="N173" s="62"/>
      <c r="O173" s="62"/>
      <c r="P173" s="62"/>
      <c r="Q173" s="62"/>
      <c r="R173" s="62"/>
      <c r="S173" s="62"/>
      <c r="T173" s="62"/>
    </row>
    <row r="174" spans="1:20" ht="20.100000000000001" customHeight="1" x14ac:dyDescent="0.25">
      <c r="A174" s="4" t="s">
        <v>196</v>
      </c>
      <c r="B174" s="5" t="s">
        <v>547</v>
      </c>
      <c r="C174" s="5">
        <v>238</v>
      </c>
      <c r="D174" s="61"/>
      <c r="E174" s="61"/>
      <c r="F174" s="62">
        <v>1</v>
      </c>
      <c r="G174" s="62">
        <v>1</v>
      </c>
      <c r="H174" s="62"/>
      <c r="I174" s="62"/>
      <c r="J174" s="62">
        <v>1</v>
      </c>
      <c r="K174" s="62"/>
      <c r="L174" s="62"/>
      <c r="M174" s="62"/>
      <c r="N174" s="62"/>
      <c r="O174" s="62">
        <v>1</v>
      </c>
      <c r="P174" s="62"/>
      <c r="Q174" s="62">
        <v>1</v>
      </c>
      <c r="R174" s="62">
        <v>1</v>
      </c>
      <c r="S174" s="62"/>
      <c r="T174" s="62">
        <v>1</v>
      </c>
    </row>
    <row r="175" spans="1:20" ht="20.100000000000001" customHeight="1" x14ac:dyDescent="0.25">
      <c r="A175" s="4" t="s">
        <v>195</v>
      </c>
      <c r="B175" s="7" t="s">
        <v>548</v>
      </c>
      <c r="C175" s="5">
        <v>239</v>
      </c>
      <c r="D175" s="61"/>
      <c r="E175" s="61"/>
      <c r="F175" s="62">
        <v>1</v>
      </c>
      <c r="G175" s="62">
        <v>1</v>
      </c>
      <c r="H175" s="62"/>
      <c r="I175" s="62"/>
      <c r="J175" s="62">
        <v>1</v>
      </c>
      <c r="K175" s="62"/>
      <c r="L175" s="62"/>
      <c r="M175" s="62"/>
      <c r="N175" s="62"/>
      <c r="O175" s="62"/>
      <c r="P175" s="62"/>
      <c r="Q175" s="62"/>
      <c r="R175" s="62"/>
      <c r="S175" s="62"/>
      <c r="T175" s="62"/>
    </row>
    <row r="176" spans="1:20" ht="20.100000000000001" customHeight="1" x14ac:dyDescent="0.25">
      <c r="A176" s="4" t="s">
        <v>194</v>
      </c>
      <c r="B176" s="7" t="s">
        <v>638</v>
      </c>
      <c r="C176" s="5">
        <v>240</v>
      </c>
      <c r="D176" s="61"/>
      <c r="E176" s="61"/>
      <c r="F176" s="62"/>
      <c r="G176" s="62"/>
      <c r="H176" s="62"/>
      <c r="I176" s="62"/>
      <c r="J176" s="62"/>
      <c r="K176" s="62"/>
      <c r="L176" s="62"/>
      <c r="M176" s="62"/>
      <c r="N176" s="62"/>
      <c r="O176" s="62"/>
      <c r="P176" s="62"/>
      <c r="Q176" s="62"/>
      <c r="R176" s="62"/>
      <c r="S176" s="62"/>
      <c r="T176" s="62"/>
    </row>
    <row r="177" spans="1:20" ht="20.100000000000001" customHeight="1" x14ac:dyDescent="0.25">
      <c r="A177" s="4" t="s">
        <v>714</v>
      </c>
      <c r="B177" s="7" t="s">
        <v>715</v>
      </c>
      <c r="C177" s="5">
        <v>240.1</v>
      </c>
      <c r="D177" s="64"/>
      <c r="E177" s="64"/>
      <c r="F177" s="64"/>
      <c r="G177" s="64"/>
      <c r="H177" s="64"/>
      <c r="I177" s="64"/>
      <c r="J177" s="64"/>
      <c r="K177" s="64"/>
      <c r="L177" s="64"/>
      <c r="M177" s="64"/>
      <c r="N177" s="64"/>
      <c r="O177" s="64"/>
      <c r="P177" s="64"/>
      <c r="Q177" s="64"/>
      <c r="R177" s="64"/>
      <c r="S177" s="64"/>
      <c r="T177" s="64"/>
    </row>
    <row r="178" spans="1:20" ht="20.100000000000001" customHeight="1" x14ac:dyDescent="0.25">
      <c r="A178" s="4" t="s">
        <v>193</v>
      </c>
      <c r="B178" s="5" t="s">
        <v>639</v>
      </c>
      <c r="C178" s="5">
        <v>241</v>
      </c>
      <c r="D178" s="61"/>
      <c r="E178" s="61"/>
      <c r="F178" s="62"/>
      <c r="G178" s="62"/>
      <c r="H178" s="62"/>
      <c r="I178" s="62"/>
      <c r="J178" s="62"/>
      <c r="K178" s="62"/>
      <c r="L178" s="62"/>
      <c r="M178" s="62"/>
      <c r="N178" s="62"/>
      <c r="O178" s="62"/>
      <c r="P178" s="62"/>
      <c r="Q178" s="62"/>
      <c r="R178" s="62"/>
      <c r="S178" s="62"/>
      <c r="T178" s="62"/>
    </row>
    <row r="179" spans="1:20" ht="20.100000000000001" customHeight="1" x14ac:dyDescent="0.25">
      <c r="A179" s="4" t="s">
        <v>192</v>
      </c>
      <c r="B179" s="7" t="s">
        <v>438</v>
      </c>
      <c r="C179" s="5">
        <v>242</v>
      </c>
      <c r="D179" s="61">
        <v>2</v>
      </c>
      <c r="E179" s="61"/>
      <c r="F179" s="62">
        <v>26</v>
      </c>
      <c r="G179" s="62">
        <v>13</v>
      </c>
      <c r="H179" s="62">
        <v>2</v>
      </c>
      <c r="I179" s="62"/>
      <c r="J179" s="62">
        <v>15</v>
      </c>
      <c r="K179" s="62"/>
      <c r="L179" s="62"/>
      <c r="M179" s="62">
        <v>13</v>
      </c>
      <c r="N179" s="62"/>
      <c r="O179" s="62">
        <v>5</v>
      </c>
      <c r="P179" s="62"/>
      <c r="Q179" s="62">
        <v>5</v>
      </c>
      <c r="R179" s="62">
        <v>1</v>
      </c>
      <c r="S179" s="62"/>
      <c r="T179" s="62">
        <v>1</v>
      </c>
    </row>
    <row r="180" spans="1:20" ht="20.100000000000001" customHeight="1" x14ac:dyDescent="0.25">
      <c r="A180" s="4" t="s">
        <v>191</v>
      </c>
      <c r="B180" s="7" t="s">
        <v>375</v>
      </c>
      <c r="C180" s="5">
        <v>243</v>
      </c>
      <c r="D180" s="61">
        <v>1</v>
      </c>
      <c r="E180" s="61"/>
      <c r="F180" s="62"/>
      <c r="G180" s="62">
        <v>1</v>
      </c>
      <c r="H180" s="62"/>
      <c r="I180" s="62"/>
      <c r="J180" s="62">
        <v>1</v>
      </c>
      <c r="K180" s="62"/>
      <c r="L180" s="62"/>
      <c r="M180" s="62"/>
      <c r="N180" s="62"/>
      <c r="O180" s="62"/>
      <c r="P180" s="62"/>
      <c r="Q180" s="62"/>
      <c r="R180" s="62"/>
      <c r="S180" s="62"/>
      <c r="T180" s="62"/>
    </row>
    <row r="181" spans="1:20" ht="20.100000000000001" customHeight="1" x14ac:dyDescent="0.25">
      <c r="A181" s="4" t="s">
        <v>716</v>
      </c>
      <c r="B181" s="7" t="s">
        <v>717</v>
      </c>
      <c r="C181" s="5">
        <v>243.1</v>
      </c>
      <c r="D181" s="61"/>
      <c r="E181" s="61"/>
      <c r="F181" s="62">
        <v>3</v>
      </c>
      <c r="G181" s="62">
        <v>3</v>
      </c>
      <c r="H181" s="62"/>
      <c r="I181" s="62"/>
      <c r="J181" s="62">
        <v>3</v>
      </c>
      <c r="K181" s="62"/>
      <c r="L181" s="62"/>
      <c r="M181" s="62"/>
      <c r="N181" s="62"/>
      <c r="O181" s="62"/>
      <c r="P181" s="62"/>
      <c r="Q181" s="62"/>
      <c r="R181" s="62"/>
      <c r="S181" s="62"/>
      <c r="T181" s="62"/>
    </row>
    <row r="182" spans="1:20" ht="20.100000000000001" customHeight="1" x14ac:dyDescent="0.25">
      <c r="A182" s="4" t="s">
        <v>190</v>
      </c>
      <c r="B182" s="7" t="s">
        <v>362</v>
      </c>
      <c r="C182" s="5">
        <v>244</v>
      </c>
      <c r="D182" s="61"/>
      <c r="E182" s="61"/>
      <c r="F182" s="62"/>
      <c r="G182" s="62"/>
      <c r="H182" s="62"/>
      <c r="I182" s="62"/>
      <c r="J182" s="62"/>
      <c r="K182" s="62"/>
      <c r="L182" s="62"/>
      <c r="M182" s="62"/>
      <c r="N182" s="62"/>
      <c r="O182" s="62"/>
      <c r="P182" s="62"/>
      <c r="Q182" s="62"/>
      <c r="R182" s="62"/>
      <c r="S182" s="62"/>
      <c r="T182" s="62"/>
    </row>
    <row r="183" spans="1:20" ht="20.100000000000001" customHeight="1" x14ac:dyDescent="0.25">
      <c r="A183" s="4" t="s">
        <v>189</v>
      </c>
      <c r="B183" s="7" t="s">
        <v>549</v>
      </c>
      <c r="C183" s="5">
        <v>245</v>
      </c>
      <c r="D183" s="61"/>
      <c r="E183" s="61"/>
      <c r="F183" s="62"/>
      <c r="G183" s="62"/>
      <c r="H183" s="62"/>
      <c r="I183" s="62"/>
      <c r="J183" s="62"/>
      <c r="K183" s="62"/>
      <c r="L183" s="62"/>
      <c r="M183" s="62"/>
      <c r="N183" s="62"/>
      <c r="O183" s="62"/>
      <c r="P183" s="62"/>
      <c r="Q183" s="62"/>
      <c r="R183" s="62"/>
      <c r="S183" s="62"/>
      <c r="T183" s="62"/>
    </row>
    <row r="184" spans="1:20" ht="20.100000000000001" customHeight="1" x14ac:dyDescent="0.25">
      <c r="A184" s="4" t="s">
        <v>188</v>
      </c>
      <c r="B184" s="7" t="s">
        <v>494</v>
      </c>
      <c r="C184" s="5">
        <v>246</v>
      </c>
      <c r="D184" s="61"/>
      <c r="E184" s="61"/>
      <c r="F184" s="62"/>
      <c r="G184" s="62"/>
      <c r="H184" s="62"/>
      <c r="I184" s="62"/>
      <c r="J184" s="62"/>
      <c r="K184" s="62"/>
      <c r="L184" s="62"/>
      <c r="M184" s="62"/>
      <c r="N184" s="62"/>
      <c r="O184" s="62"/>
      <c r="P184" s="62"/>
      <c r="Q184" s="62"/>
      <c r="R184" s="62"/>
      <c r="S184" s="62"/>
      <c r="T184" s="62"/>
    </row>
    <row r="185" spans="1:20" ht="20.100000000000001" customHeight="1" x14ac:dyDescent="0.25">
      <c r="A185" s="4" t="s">
        <v>187</v>
      </c>
      <c r="B185" s="7" t="s">
        <v>550</v>
      </c>
      <c r="C185" s="5">
        <v>247</v>
      </c>
      <c r="D185" s="61"/>
      <c r="E185" s="61"/>
      <c r="F185" s="62"/>
      <c r="G185" s="62"/>
      <c r="H185" s="62"/>
      <c r="I185" s="62"/>
      <c r="J185" s="62"/>
      <c r="K185" s="62"/>
      <c r="L185" s="62"/>
      <c r="M185" s="62"/>
      <c r="N185" s="62"/>
      <c r="O185" s="62"/>
      <c r="P185" s="62"/>
      <c r="Q185" s="62"/>
      <c r="R185" s="62"/>
      <c r="S185" s="62"/>
      <c r="T185" s="62"/>
    </row>
    <row r="186" spans="1:20" ht="20.100000000000001" customHeight="1" x14ac:dyDescent="0.25">
      <c r="A186" s="4" t="s">
        <v>186</v>
      </c>
      <c r="B186" s="7" t="s">
        <v>551</v>
      </c>
      <c r="C186" s="5">
        <v>248</v>
      </c>
      <c r="D186" s="64"/>
      <c r="E186" s="64"/>
      <c r="F186" s="64"/>
      <c r="G186" s="64"/>
      <c r="H186" s="64"/>
      <c r="I186" s="64"/>
      <c r="J186" s="64"/>
      <c r="K186" s="64"/>
      <c r="L186" s="64"/>
      <c r="M186" s="64"/>
      <c r="N186" s="64"/>
      <c r="O186" s="64"/>
      <c r="P186" s="64"/>
      <c r="Q186" s="64"/>
      <c r="R186" s="64"/>
      <c r="S186" s="64"/>
      <c r="T186" s="64"/>
    </row>
    <row r="187" spans="1:20" ht="20.100000000000001" customHeight="1" x14ac:dyDescent="0.25">
      <c r="A187" s="4" t="s">
        <v>185</v>
      </c>
      <c r="B187" s="7" t="s">
        <v>640</v>
      </c>
      <c r="C187" s="5">
        <v>249</v>
      </c>
      <c r="D187" s="61"/>
      <c r="E187" s="61"/>
      <c r="F187" s="62"/>
      <c r="G187" s="62"/>
      <c r="H187" s="62"/>
      <c r="I187" s="62"/>
      <c r="J187" s="62"/>
      <c r="K187" s="62"/>
      <c r="L187" s="62"/>
      <c r="M187" s="62"/>
      <c r="N187" s="62"/>
      <c r="O187" s="62"/>
      <c r="P187" s="62"/>
      <c r="Q187" s="62"/>
      <c r="R187" s="62"/>
      <c r="S187" s="62"/>
      <c r="T187" s="62"/>
    </row>
    <row r="188" spans="1:20" ht="20.100000000000001" customHeight="1" x14ac:dyDescent="0.25">
      <c r="A188" s="4" t="s">
        <v>184</v>
      </c>
      <c r="B188" s="7" t="s">
        <v>552</v>
      </c>
      <c r="C188" s="5">
        <v>250</v>
      </c>
      <c r="D188" s="61"/>
      <c r="E188" s="61"/>
      <c r="F188" s="62"/>
      <c r="G188" s="62"/>
      <c r="H188" s="62"/>
      <c r="I188" s="62"/>
      <c r="J188" s="62"/>
      <c r="K188" s="62"/>
      <c r="L188" s="62"/>
      <c r="M188" s="62"/>
      <c r="N188" s="62"/>
      <c r="O188" s="62"/>
      <c r="P188" s="62"/>
      <c r="Q188" s="62"/>
      <c r="R188" s="62"/>
      <c r="S188" s="62"/>
      <c r="T188" s="62"/>
    </row>
    <row r="189" spans="1:20" ht="20.100000000000001" customHeight="1" x14ac:dyDescent="0.25">
      <c r="A189" s="4" t="s">
        <v>183</v>
      </c>
      <c r="B189" s="7" t="s">
        <v>403</v>
      </c>
      <c r="C189" s="5"/>
      <c r="D189" s="61"/>
      <c r="E189" s="61"/>
      <c r="F189" s="62"/>
      <c r="G189" s="62"/>
      <c r="H189" s="62"/>
      <c r="I189" s="62"/>
      <c r="J189" s="62"/>
      <c r="K189" s="62"/>
      <c r="L189" s="62"/>
      <c r="M189" s="62"/>
      <c r="N189" s="62"/>
      <c r="O189" s="62"/>
      <c r="P189" s="62"/>
      <c r="Q189" s="62"/>
      <c r="R189" s="62"/>
      <c r="S189" s="62"/>
      <c r="T189" s="62"/>
    </row>
    <row r="190" spans="1:20" ht="20.100000000000001" customHeight="1" x14ac:dyDescent="0.25">
      <c r="A190" s="8" t="s">
        <v>182</v>
      </c>
      <c r="B190" s="12" t="s">
        <v>439</v>
      </c>
      <c r="C190" s="5"/>
      <c r="D190" s="65">
        <f t="shared" ref="D190:T190" si="8">SUM(D191:D198)</f>
        <v>0</v>
      </c>
      <c r="E190" s="65">
        <f t="shared" si="8"/>
        <v>0</v>
      </c>
      <c r="F190" s="65">
        <f t="shared" si="8"/>
        <v>1</v>
      </c>
      <c r="G190" s="65">
        <f t="shared" si="8"/>
        <v>0</v>
      </c>
      <c r="H190" s="65">
        <f t="shared" si="8"/>
        <v>0</v>
      </c>
      <c r="I190" s="65">
        <f t="shared" si="8"/>
        <v>0</v>
      </c>
      <c r="J190" s="65">
        <f t="shared" si="8"/>
        <v>0</v>
      </c>
      <c r="K190" s="65">
        <f t="shared" si="8"/>
        <v>0</v>
      </c>
      <c r="L190" s="65">
        <f t="shared" si="8"/>
        <v>0</v>
      </c>
      <c r="M190" s="65">
        <f t="shared" si="8"/>
        <v>1</v>
      </c>
      <c r="N190" s="65">
        <f t="shared" si="8"/>
        <v>0</v>
      </c>
      <c r="O190" s="65">
        <f t="shared" si="8"/>
        <v>0</v>
      </c>
      <c r="P190" s="65">
        <f t="shared" si="8"/>
        <v>0</v>
      </c>
      <c r="Q190" s="65">
        <f t="shared" si="8"/>
        <v>0</v>
      </c>
      <c r="R190" s="65">
        <f t="shared" si="8"/>
        <v>0</v>
      </c>
      <c r="S190" s="65">
        <f t="shared" si="8"/>
        <v>0</v>
      </c>
      <c r="T190" s="65">
        <f t="shared" si="8"/>
        <v>0</v>
      </c>
    </row>
    <row r="191" spans="1:20" ht="20.100000000000001" customHeight="1" x14ac:dyDescent="0.25">
      <c r="A191" s="4" t="s">
        <v>181</v>
      </c>
      <c r="B191" s="7" t="s">
        <v>718</v>
      </c>
      <c r="C191" s="5">
        <v>251</v>
      </c>
      <c r="D191" s="61"/>
      <c r="E191" s="61"/>
      <c r="F191" s="62"/>
      <c r="G191" s="62"/>
      <c r="H191" s="62"/>
      <c r="I191" s="62"/>
      <c r="J191" s="62"/>
      <c r="K191" s="62"/>
      <c r="L191" s="62"/>
      <c r="M191" s="62"/>
      <c r="N191" s="62"/>
      <c r="O191" s="62"/>
      <c r="P191" s="62"/>
      <c r="Q191" s="62"/>
      <c r="R191" s="62"/>
      <c r="S191" s="62"/>
      <c r="T191" s="62"/>
    </row>
    <row r="192" spans="1:20" ht="20.100000000000001" customHeight="1" x14ac:dyDescent="0.25">
      <c r="A192" s="4" t="s">
        <v>180</v>
      </c>
      <c r="B192" s="7" t="s">
        <v>495</v>
      </c>
      <c r="C192" s="5">
        <v>252</v>
      </c>
      <c r="D192" s="61"/>
      <c r="E192" s="61"/>
      <c r="F192" s="62"/>
      <c r="G192" s="62"/>
      <c r="H192" s="62"/>
      <c r="I192" s="62"/>
      <c r="J192" s="62"/>
      <c r="K192" s="62"/>
      <c r="L192" s="62"/>
      <c r="M192" s="62"/>
      <c r="N192" s="62"/>
      <c r="O192" s="62"/>
      <c r="P192" s="62"/>
      <c r="Q192" s="62"/>
      <c r="R192" s="62"/>
      <c r="S192" s="62"/>
      <c r="T192" s="62"/>
    </row>
    <row r="193" spans="1:20" ht="20.100000000000001" customHeight="1" x14ac:dyDescent="0.25">
      <c r="A193" s="4" t="s">
        <v>179</v>
      </c>
      <c r="B193" s="7" t="s">
        <v>363</v>
      </c>
      <c r="C193" s="5">
        <v>253</v>
      </c>
      <c r="D193" s="61"/>
      <c r="E193" s="61"/>
      <c r="F193" s="62"/>
      <c r="G193" s="62"/>
      <c r="H193" s="62"/>
      <c r="I193" s="62"/>
      <c r="J193" s="62"/>
      <c r="K193" s="62"/>
      <c r="L193" s="62"/>
      <c r="M193" s="62"/>
      <c r="N193" s="62"/>
      <c r="O193" s="62"/>
      <c r="P193" s="62"/>
      <c r="Q193" s="62"/>
      <c r="R193" s="62"/>
      <c r="S193" s="62"/>
      <c r="T193" s="62"/>
    </row>
    <row r="194" spans="1:20" ht="20.100000000000001" customHeight="1" x14ac:dyDescent="0.25">
      <c r="A194" s="4" t="s">
        <v>178</v>
      </c>
      <c r="B194" s="7" t="s">
        <v>641</v>
      </c>
      <c r="C194" s="5">
        <v>254</v>
      </c>
      <c r="D194" s="61"/>
      <c r="E194" s="61"/>
      <c r="F194" s="62">
        <v>1</v>
      </c>
      <c r="G194" s="62"/>
      <c r="H194" s="62"/>
      <c r="I194" s="62"/>
      <c r="J194" s="62"/>
      <c r="K194" s="62"/>
      <c r="L194" s="62"/>
      <c r="M194" s="62">
        <v>1</v>
      </c>
      <c r="N194" s="62"/>
      <c r="O194" s="62"/>
      <c r="P194" s="62"/>
      <c r="Q194" s="62"/>
      <c r="R194" s="62"/>
      <c r="S194" s="62"/>
      <c r="T194" s="62"/>
    </row>
    <row r="195" spans="1:20" ht="20.100000000000001" customHeight="1" x14ac:dyDescent="0.25">
      <c r="A195" s="4" t="s">
        <v>177</v>
      </c>
      <c r="B195" s="7" t="s">
        <v>642</v>
      </c>
      <c r="C195" s="5">
        <v>255</v>
      </c>
      <c r="D195" s="61"/>
      <c r="E195" s="61"/>
      <c r="F195" s="62"/>
      <c r="G195" s="62"/>
      <c r="H195" s="62"/>
      <c r="I195" s="62"/>
      <c r="J195" s="62"/>
      <c r="K195" s="62"/>
      <c r="L195" s="62"/>
      <c r="M195" s="62"/>
      <c r="N195" s="62"/>
      <c r="O195" s="62"/>
      <c r="P195" s="62"/>
      <c r="Q195" s="62"/>
      <c r="R195" s="62"/>
      <c r="S195" s="62"/>
      <c r="T195" s="62"/>
    </row>
    <row r="196" spans="1:20" ht="20.100000000000001" customHeight="1" x14ac:dyDescent="0.25">
      <c r="A196" s="4" t="s">
        <v>176</v>
      </c>
      <c r="B196" s="7" t="s">
        <v>643</v>
      </c>
      <c r="C196" s="5">
        <v>256</v>
      </c>
      <c r="D196" s="64"/>
      <c r="E196" s="64"/>
      <c r="F196" s="64"/>
      <c r="G196" s="64"/>
      <c r="H196" s="64"/>
      <c r="I196" s="64"/>
      <c r="J196" s="64"/>
      <c r="K196" s="64"/>
      <c r="L196" s="64"/>
      <c r="M196" s="64"/>
      <c r="N196" s="64"/>
      <c r="O196" s="64"/>
      <c r="P196" s="64"/>
      <c r="Q196" s="64"/>
      <c r="R196" s="64"/>
      <c r="S196" s="64"/>
      <c r="T196" s="64"/>
    </row>
    <row r="197" spans="1:20" ht="20.100000000000001" customHeight="1" x14ac:dyDescent="0.25">
      <c r="A197" s="4" t="s">
        <v>175</v>
      </c>
      <c r="B197" s="7" t="s">
        <v>440</v>
      </c>
      <c r="C197" s="5">
        <v>257</v>
      </c>
      <c r="D197" s="61"/>
      <c r="E197" s="61"/>
      <c r="F197" s="62"/>
      <c r="G197" s="62"/>
      <c r="H197" s="62"/>
      <c r="I197" s="62"/>
      <c r="J197" s="62"/>
      <c r="K197" s="62"/>
      <c r="L197" s="62"/>
      <c r="M197" s="62"/>
      <c r="N197" s="62"/>
      <c r="O197" s="62"/>
      <c r="P197" s="62"/>
      <c r="Q197" s="62"/>
      <c r="R197" s="62"/>
      <c r="S197" s="62"/>
      <c r="T197" s="62"/>
    </row>
    <row r="198" spans="1:20" ht="20.100000000000001" customHeight="1" x14ac:dyDescent="0.25">
      <c r="A198" s="4" t="s">
        <v>174</v>
      </c>
      <c r="B198" s="7" t="s">
        <v>403</v>
      </c>
      <c r="C198" s="5"/>
      <c r="D198" s="61"/>
      <c r="E198" s="61"/>
      <c r="F198" s="62"/>
      <c r="G198" s="62"/>
      <c r="H198" s="62"/>
      <c r="I198" s="62"/>
      <c r="J198" s="62"/>
      <c r="K198" s="62"/>
      <c r="L198" s="62"/>
      <c r="M198" s="62"/>
      <c r="N198" s="62"/>
      <c r="O198" s="62"/>
      <c r="P198" s="62"/>
      <c r="Q198" s="62"/>
      <c r="R198" s="62"/>
      <c r="S198" s="62"/>
      <c r="T198" s="62"/>
    </row>
    <row r="199" spans="1:20" ht="20.100000000000001" customHeight="1" x14ac:dyDescent="0.25">
      <c r="A199" s="8" t="s">
        <v>173</v>
      </c>
      <c r="B199" s="12" t="s">
        <v>441</v>
      </c>
      <c r="C199" s="5"/>
      <c r="D199" s="65">
        <f t="shared" ref="D199:T199" si="9">SUM(D200:D208)</f>
        <v>4</v>
      </c>
      <c r="E199" s="65">
        <f t="shared" si="9"/>
        <v>0</v>
      </c>
      <c r="F199" s="65">
        <f t="shared" si="9"/>
        <v>8</v>
      </c>
      <c r="G199" s="65">
        <f t="shared" si="9"/>
        <v>7</v>
      </c>
      <c r="H199" s="65">
        <f t="shared" si="9"/>
        <v>0</v>
      </c>
      <c r="I199" s="65">
        <f t="shared" si="9"/>
        <v>0</v>
      </c>
      <c r="J199" s="65">
        <f t="shared" si="9"/>
        <v>7</v>
      </c>
      <c r="K199" s="65">
        <f t="shared" si="9"/>
        <v>0</v>
      </c>
      <c r="L199" s="65">
        <f t="shared" si="9"/>
        <v>0</v>
      </c>
      <c r="M199" s="65">
        <f t="shared" si="9"/>
        <v>5</v>
      </c>
      <c r="N199" s="65">
        <f t="shared" si="9"/>
        <v>0</v>
      </c>
      <c r="O199" s="65">
        <f t="shared" si="9"/>
        <v>2</v>
      </c>
      <c r="P199" s="65">
        <f t="shared" si="9"/>
        <v>1</v>
      </c>
      <c r="Q199" s="65">
        <f t="shared" si="9"/>
        <v>3</v>
      </c>
      <c r="R199" s="65">
        <f t="shared" si="9"/>
        <v>0</v>
      </c>
      <c r="S199" s="65">
        <f t="shared" si="9"/>
        <v>0</v>
      </c>
      <c r="T199" s="65">
        <f t="shared" si="9"/>
        <v>0</v>
      </c>
    </row>
    <row r="200" spans="1:20" ht="20.100000000000001" customHeight="1" x14ac:dyDescent="0.25">
      <c r="A200" s="4" t="s">
        <v>172</v>
      </c>
      <c r="B200" s="7" t="s">
        <v>442</v>
      </c>
      <c r="C200" s="5">
        <v>258</v>
      </c>
      <c r="D200" s="61">
        <v>4</v>
      </c>
      <c r="E200" s="61"/>
      <c r="F200" s="62">
        <v>5</v>
      </c>
      <c r="G200" s="62">
        <v>6</v>
      </c>
      <c r="H200" s="62"/>
      <c r="I200" s="62"/>
      <c r="J200" s="62">
        <v>6</v>
      </c>
      <c r="K200" s="62"/>
      <c r="L200" s="62"/>
      <c r="M200" s="62">
        <v>3</v>
      </c>
      <c r="N200" s="62"/>
      <c r="O200" s="62">
        <v>2</v>
      </c>
      <c r="P200" s="62">
        <v>1</v>
      </c>
      <c r="Q200" s="62">
        <v>3</v>
      </c>
      <c r="R200" s="62"/>
      <c r="S200" s="62"/>
      <c r="T200" s="62"/>
    </row>
    <row r="201" spans="1:20" ht="20.100000000000001" customHeight="1" x14ac:dyDescent="0.25">
      <c r="A201" s="4" t="s">
        <v>171</v>
      </c>
      <c r="B201" s="7" t="s">
        <v>443</v>
      </c>
      <c r="C201" s="5">
        <v>259</v>
      </c>
      <c r="D201" s="61"/>
      <c r="E201" s="61"/>
      <c r="F201" s="62"/>
      <c r="G201" s="62"/>
      <c r="H201" s="62"/>
      <c r="I201" s="62"/>
      <c r="J201" s="62"/>
      <c r="K201" s="62"/>
      <c r="L201" s="62"/>
      <c r="M201" s="62"/>
      <c r="N201" s="62"/>
      <c r="O201" s="62"/>
      <c r="P201" s="62"/>
      <c r="Q201" s="62"/>
      <c r="R201" s="62"/>
      <c r="S201" s="62"/>
      <c r="T201" s="62"/>
    </row>
    <row r="202" spans="1:20" ht="20.100000000000001" customHeight="1" x14ac:dyDescent="0.25">
      <c r="A202" s="4" t="s">
        <v>170</v>
      </c>
      <c r="B202" s="7" t="s">
        <v>355</v>
      </c>
      <c r="C202" s="5">
        <v>260</v>
      </c>
      <c r="D202" s="61"/>
      <c r="E202" s="61"/>
      <c r="F202" s="62"/>
      <c r="G202" s="62"/>
      <c r="H202" s="62"/>
      <c r="I202" s="62"/>
      <c r="J202" s="62"/>
      <c r="K202" s="62"/>
      <c r="L202" s="62"/>
      <c r="M202" s="62"/>
      <c r="N202" s="62"/>
      <c r="O202" s="62"/>
      <c r="P202" s="62"/>
      <c r="Q202" s="62"/>
      <c r="R202" s="62"/>
      <c r="S202" s="62"/>
      <c r="T202" s="62"/>
    </row>
    <row r="203" spans="1:20" ht="20.100000000000001" customHeight="1" x14ac:dyDescent="0.25">
      <c r="A203" s="4" t="s">
        <v>169</v>
      </c>
      <c r="B203" s="7" t="s">
        <v>444</v>
      </c>
      <c r="C203" s="5">
        <v>261</v>
      </c>
      <c r="D203" s="61"/>
      <c r="E203" s="61"/>
      <c r="F203" s="62"/>
      <c r="G203" s="62"/>
      <c r="H203" s="62"/>
      <c r="I203" s="62"/>
      <c r="J203" s="62"/>
      <c r="K203" s="62"/>
      <c r="L203" s="62"/>
      <c r="M203" s="62"/>
      <c r="N203" s="62"/>
      <c r="O203" s="62"/>
      <c r="P203" s="62"/>
      <c r="Q203" s="62"/>
      <c r="R203" s="62"/>
      <c r="S203" s="62"/>
      <c r="T203" s="62"/>
    </row>
    <row r="204" spans="1:20" ht="20.100000000000001" customHeight="1" x14ac:dyDescent="0.25">
      <c r="A204" s="4" t="s">
        <v>168</v>
      </c>
      <c r="B204" s="7" t="s">
        <v>445</v>
      </c>
      <c r="C204" s="5">
        <v>262</v>
      </c>
      <c r="D204" s="61"/>
      <c r="E204" s="61"/>
      <c r="F204" s="62"/>
      <c r="G204" s="62"/>
      <c r="H204" s="62"/>
      <c r="I204" s="62"/>
      <c r="J204" s="62"/>
      <c r="K204" s="62"/>
      <c r="L204" s="62"/>
      <c r="M204" s="62"/>
      <c r="N204" s="62"/>
      <c r="O204" s="62"/>
      <c r="P204" s="62"/>
      <c r="Q204" s="62"/>
      <c r="R204" s="62"/>
      <c r="S204" s="62"/>
      <c r="T204" s="62"/>
    </row>
    <row r="205" spans="1:20" ht="20.100000000000001" customHeight="1" x14ac:dyDescent="0.25">
      <c r="A205" s="4" t="s">
        <v>167</v>
      </c>
      <c r="B205" s="7" t="s">
        <v>644</v>
      </c>
      <c r="C205" s="5">
        <v>263</v>
      </c>
      <c r="D205" s="61"/>
      <c r="E205" s="61"/>
      <c r="F205" s="62">
        <v>2</v>
      </c>
      <c r="G205" s="62"/>
      <c r="H205" s="62"/>
      <c r="I205" s="62"/>
      <c r="J205" s="62"/>
      <c r="K205" s="62"/>
      <c r="L205" s="62"/>
      <c r="M205" s="62">
        <v>2</v>
      </c>
      <c r="N205" s="62"/>
      <c r="O205" s="62"/>
      <c r="P205" s="62"/>
      <c r="Q205" s="62"/>
      <c r="R205" s="62"/>
      <c r="S205" s="62"/>
      <c r="T205" s="62"/>
    </row>
    <row r="206" spans="1:20" ht="20.100000000000001" customHeight="1" x14ac:dyDescent="0.25">
      <c r="A206" s="4" t="s">
        <v>166</v>
      </c>
      <c r="B206" s="7" t="s">
        <v>446</v>
      </c>
      <c r="C206" s="5">
        <v>264</v>
      </c>
      <c r="D206" s="61"/>
      <c r="E206" s="61"/>
      <c r="F206" s="62"/>
      <c r="G206" s="62"/>
      <c r="H206" s="62"/>
      <c r="I206" s="62"/>
      <c r="J206" s="62"/>
      <c r="K206" s="62"/>
      <c r="L206" s="62"/>
      <c r="M206" s="62"/>
      <c r="N206" s="62"/>
      <c r="O206" s="62"/>
      <c r="P206" s="62"/>
      <c r="Q206" s="62"/>
      <c r="R206" s="62"/>
      <c r="S206" s="62"/>
      <c r="T206" s="62"/>
    </row>
    <row r="207" spans="1:20" ht="20.100000000000001" customHeight="1" x14ac:dyDescent="0.25">
      <c r="A207" s="4" t="s">
        <v>165</v>
      </c>
      <c r="B207" s="7" t="s">
        <v>553</v>
      </c>
      <c r="C207" s="5">
        <v>265</v>
      </c>
      <c r="D207" s="61"/>
      <c r="E207" s="61"/>
      <c r="F207" s="62">
        <v>1</v>
      </c>
      <c r="G207" s="62">
        <v>1</v>
      </c>
      <c r="H207" s="62"/>
      <c r="I207" s="62"/>
      <c r="J207" s="62">
        <v>1</v>
      </c>
      <c r="K207" s="62"/>
      <c r="L207" s="62"/>
      <c r="M207" s="62"/>
      <c r="N207" s="62"/>
      <c r="O207" s="62"/>
      <c r="P207" s="62"/>
      <c r="Q207" s="62"/>
      <c r="R207" s="62"/>
      <c r="S207" s="62"/>
      <c r="T207" s="62"/>
    </row>
    <row r="208" spans="1:20" ht="20.100000000000001" customHeight="1" x14ac:dyDescent="0.25">
      <c r="A208" s="4" t="s">
        <v>164</v>
      </c>
      <c r="B208" s="7" t="s">
        <v>403</v>
      </c>
      <c r="C208" s="5"/>
      <c r="D208" s="61"/>
      <c r="E208" s="61"/>
      <c r="F208" s="62"/>
      <c r="G208" s="62"/>
      <c r="H208" s="62"/>
      <c r="I208" s="62"/>
      <c r="J208" s="62"/>
      <c r="K208" s="62"/>
      <c r="L208" s="62"/>
      <c r="M208" s="62"/>
      <c r="N208" s="62"/>
      <c r="O208" s="62"/>
      <c r="P208" s="62"/>
      <c r="Q208" s="62"/>
      <c r="R208" s="62"/>
      <c r="S208" s="62"/>
      <c r="T208" s="62"/>
    </row>
    <row r="209" spans="1:20" ht="20.100000000000001" customHeight="1" x14ac:dyDescent="0.25">
      <c r="A209" s="8" t="s">
        <v>163</v>
      </c>
      <c r="B209" s="12" t="s">
        <v>447</v>
      </c>
      <c r="C209" s="5"/>
      <c r="D209" s="65">
        <f t="shared" ref="D209:T209" si="10">SUM(D210:D227)</f>
        <v>23</v>
      </c>
      <c r="E209" s="65">
        <f t="shared" si="10"/>
        <v>1</v>
      </c>
      <c r="F209" s="65">
        <f t="shared" si="10"/>
        <v>38</v>
      </c>
      <c r="G209" s="65">
        <f t="shared" si="10"/>
        <v>40</v>
      </c>
      <c r="H209" s="65">
        <f t="shared" si="10"/>
        <v>1</v>
      </c>
      <c r="I209" s="65">
        <f t="shared" si="10"/>
        <v>0</v>
      </c>
      <c r="J209" s="65">
        <f t="shared" si="10"/>
        <v>41</v>
      </c>
      <c r="K209" s="65">
        <f t="shared" si="10"/>
        <v>0</v>
      </c>
      <c r="L209" s="65">
        <f t="shared" si="10"/>
        <v>1</v>
      </c>
      <c r="M209" s="65">
        <f t="shared" si="10"/>
        <v>20</v>
      </c>
      <c r="N209" s="65">
        <f t="shared" si="10"/>
        <v>2</v>
      </c>
      <c r="O209" s="65">
        <f t="shared" si="10"/>
        <v>11</v>
      </c>
      <c r="P209" s="65">
        <f t="shared" si="10"/>
        <v>0</v>
      </c>
      <c r="Q209" s="65">
        <f t="shared" si="10"/>
        <v>11</v>
      </c>
      <c r="R209" s="65">
        <f t="shared" si="10"/>
        <v>5</v>
      </c>
      <c r="S209" s="65">
        <f t="shared" si="10"/>
        <v>0</v>
      </c>
      <c r="T209" s="65">
        <f t="shared" si="10"/>
        <v>5</v>
      </c>
    </row>
    <row r="210" spans="1:20" ht="20.100000000000001" customHeight="1" x14ac:dyDescent="0.25">
      <c r="A210" s="4" t="s">
        <v>162</v>
      </c>
      <c r="B210" s="7" t="s">
        <v>719</v>
      </c>
      <c r="C210" s="5">
        <v>266</v>
      </c>
      <c r="D210" s="61">
        <v>5</v>
      </c>
      <c r="E210" s="61"/>
      <c r="F210" s="62">
        <v>5</v>
      </c>
      <c r="G210" s="62">
        <v>4</v>
      </c>
      <c r="H210" s="62"/>
      <c r="I210" s="62"/>
      <c r="J210" s="62">
        <v>4</v>
      </c>
      <c r="K210" s="62"/>
      <c r="L210" s="62"/>
      <c r="M210" s="62">
        <v>6</v>
      </c>
      <c r="N210" s="62"/>
      <c r="O210" s="62">
        <v>2</v>
      </c>
      <c r="P210" s="62"/>
      <c r="Q210" s="62">
        <v>2</v>
      </c>
      <c r="R210" s="62">
        <v>1</v>
      </c>
      <c r="S210" s="62"/>
      <c r="T210" s="62">
        <v>1</v>
      </c>
    </row>
    <row r="211" spans="1:20" ht="20.100000000000001" customHeight="1" x14ac:dyDescent="0.25">
      <c r="A211" s="4" t="s">
        <v>161</v>
      </c>
      <c r="B211" s="7" t="s">
        <v>720</v>
      </c>
      <c r="C211" s="5">
        <v>267</v>
      </c>
      <c r="D211" s="61"/>
      <c r="E211" s="61"/>
      <c r="F211" s="62"/>
      <c r="G211" s="62"/>
      <c r="H211" s="62"/>
      <c r="I211" s="62"/>
      <c r="J211" s="62"/>
      <c r="K211" s="62"/>
      <c r="L211" s="62"/>
      <c r="M211" s="62"/>
      <c r="N211" s="62"/>
      <c r="O211" s="62"/>
      <c r="P211" s="62"/>
      <c r="Q211" s="62"/>
      <c r="R211" s="62"/>
      <c r="S211" s="62"/>
      <c r="T211" s="62"/>
    </row>
    <row r="212" spans="1:20" ht="20.100000000000001" customHeight="1" x14ac:dyDescent="0.25">
      <c r="A212" s="4" t="s">
        <v>721</v>
      </c>
      <c r="B212" s="7" t="s">
        <v>722</v>
      </c>
      <c r="C212" s="5">
        <v>267.10000000000002</v>
      </c>
      <c r="D212" s="61"/>
      <c r="E212" s="61"/>
      <c r="F212" s="62"/>
      <c r="G212" s="62"/>
      <c r="H212" s="62"/>
      <c r="I212" s="62"/>
      <c r="J212" s="62"/>
      <c r="K212" s="62"/>
      <c r="L212" s="62"/>
      <c r="M212" s="62"/>
      <c r="N212" s="62"/>
      <c r="O212" s="62"/>
      <c r="P212" s="62"/>
      <c r="Q212" s="62"/>
      <c r="R212" s="62"/>
      <c r="S212" s="62"/>
      <c r="T212" s="62"/>
    </row>
    <row r="213" spans="1:20" ht="20.100000000000001" customHeight="1" x14ac:dyDescent="0.25">
      <c r="A213" s="4" t="s">
        <v>160</v>
      </c>
      <c r="B213" s="7" t="s">
        <v>645</v>
      </c>
      <c r="C213" s="5">
        <v>268</v>
      </c>
      <c r="D213" s="64">
        <v>17</v>
      </c>
      <c r="E213" s="64">
        <v>1</v>
      </c>
      <c r="F213" s="64">
        <v>32</v>
      </c>
      <c r="G213" s="64">
        <v>34</v>
      </c>
      <c r="H213" s="64">
        <v>1</v>
      </c>
      <c r="I213" s="64"/>
      <c r="J213" s="64">
        <v>35</v>
      </c>
      <c r="K213" s="64"/>
      <c r="L213" s="64">
        <v>1</v>
      </c>
      <c r="M213" s="64">
        <v>14</v>
      </c>
      <c r="N213" s="64">
        <v>2</v>
      </c>
      <c r="O213" s="64">
        <v>9</v>
      </c>
      <c r="P213" s="64"/>
      <c r="Q213" s="64">
        <v>9</v>
      </c>
      <c r="R213" s="64">
        <v>4</v>
      </c>
      <c r="S213" s="64"/>
      <c r="T213" s="64">
        <v>4</v>
      </c>
    </row>
    <row r="214" spans="1:20" ht="20.100000000000001" customHeight="1" x14ac:dyDescent="0.25">
      <c r="A214" s="4" t="s">
        <v>159</v>
      </c>
      <c r="B214" s="5" t="s">
        <v>723</v>
      </c>
      <c r="C214" s="5">
        <v>269</v>
      </c>
      <c r="D214" s="61"/>
      <c r="E214" s="61"/>
      <c r="F214" s="62"/>
      <c r="G214" s="62"/>
      <c r="H214" s="62"/>
      <c r="I214" s="62"/>
      <c r="J214" s="62"/>
      <c r="K214" s="62"/>
      <c r="L214" s="62"/>
      <c r="M214" s="62"/>
      <c r="N214" s="62"/>
      <c r="O214" s="62"/>
      <c r="P214" s="62"/>
      <c r="Q214" s="62"/>
      <c r="R214" s="62"/>
      <c r="S214" s="62"/>
      <c r="T214" s="62"/>
    </row>
    <row r="215" spans="1:20" ht="20.100000000000001" customHeight="1" x14ac:dyDescent="0.25">
      <c r="A215" s="4" t="s">
        <v>158</v>
      </c>
      <c r="B215" s="7" t="s">
        <v>724</v>
      </c>
      <c r="C215" s="5">
        <v>269.10000000000002</v>
      </c>
      <c r="D215" s="62"/>
      <c r="E215" s="62"/>
      <c r="F215" s="62"/>
      <c r="G215" s="62"/>
      <c r="H215" s="62"/>
      <c r="I215" s="62"/>
      <c r="J215" s="62"/>
      <c r="K215" s="62"/>
      <c r="L215" s="62"/>
      <c r="M215" s="62"/>
      <c r="N215" s="62"/>
      <c r="O215" s="62"/>
      <c r="P215" s="62"/>
      <c r="Q215" s="62"/>
      <c r="R215" s="62"/>
      <c r="S215" s="62"/>
      <c r="T215" s="62"/>
    </row>
    <row r="216" spans="1:20" ht="20.100000000000001" customHeight="1" x14ac:dyDescent="0.25">
      <c r="A216" s="4" t="s">
        <v>157</v>
      </c>
      <c r="B216" s="7" t="s">
        <v>725</v>
      </c>
      <c r="C216" s="5">
        <v>270</v>
      </c>
      <c r="D216" s="61"/>
      <c r="E216" s="61"/>
      <c r="F216" s="62"/>
      <c r="G216" s="62"/>
      <c r="H216" s="62"/>
      <c r="I216" s="62"/>
      <c r="J216" s="62"/>
      <c r="K216" s="62"/>
      <c r="L216" s="62"/>
      <c r="M216" s="62"/>
      <c r="N216" s="62"/>
      <c r="O216" s="62"/>
      <c r="P216" s="62"/>
      <c r="Q216" s="62"/>
      <c r="R216" s="62"/>
      <c r="S216" s="62"/>
      <c r="T216" s="62"/>
    </row>
    <row r="217" spans="1:20" ht="20.100000000000001" customHeight="1" x14ac:dyDescent="0.25">
      <c r="A217" s="4" t="s">
        <v>156</v>
      </c>
      <c r="B217" s="7" t="s">
        <v>726</v>
      </c>
      <c r="C217" s="5">
        <v>272</v>
      </c>
      <c r="D217" s="61"/>
      <c r="E217" s="61"/>
      <c r="F217" s="62"/>
      <c r="G217" s="62"/>
      <c r="H217" s="62"/>
      <c r="I217" s="62"/>
      <c r="J217" s="62"/>
      <c r="K217" s="62"/>
      <c r="L217" s="62"/>
      <c r="M217" s="62"/>
      <c r="N217" s="62"/>
      <c r="O217" s="62"/>
      <c r="P217" s="62"/>
      <c r="Q217" s="62"/>
      <c r="R217" s="62"/>
      <c r="S217" s="62"/>
      <c r="T217" s="62"/>
    </row>
    <row r="218" spans="1:20" ht="20.100000000000001" customHeight="1" x14ac:dyDescent="0.25">
      <c r="A218" s="4" t="s">
        <v>155</v>
      </c>
      <c r="B218" s="7" t="s">
        <v>727</v>
      </c>
      <c r="C218" s="5">
        <v>273</v>
      </c>
      <c r="D218" s="61"/>
      <c r="E218" s="61"/>
      <c r="F218" s="62"/>
      <c r="G218" s="62"/>
      <c r="H218" s="62"/>
      <c r="I218" s="62"/>
      <c r="J218" s="62"/>
      <c r="K218" s="62"/>
      <c r="L218" s="62"/>
      <c r="M218" s="62"/>
      <c r="N218" s="62"/>
      <c r="O218" s="62"/>
      <c r="P218" s="62"/>
      <c r="Q218" s="62"/>
      <c r="R218" s="62"/>
      <c r="S218" s="62"/>
      <c r="T218" s="62"/>
    </row>
    <row r="219" spans="1:20" ht="20.100000000000001" customHeight="1" x14ac:dyDescent="0.25">
      <c r="A219" s="4" t="s">
        <v>154</v>
      </c>
      <c r="B219" s="7" t="s">
        <v>728</v>
      </c>
      <c r="C219" s="5">
        <v>274</v>
      </c>
      <c r="D219" s="61"/>
      <c r="E219" s="61"/>
      <c r="F219" s="62"/>
      <c r="G219" s="62"/>
      <c r="H219" s="62"/>
      <c r="I219" s="62"/>
      <c r="J219" s="62"/>
      <c r="K219" s="62"/>
      <c r="L219" s="62"/>
      <c r="M219" s="62"/>
      <c r="N219" s="62"/>
      <c r="O219" s="62"/>
      <c r="P219" s="62"/>
      <c r="Q219" s="62"/>
      <c r="R219" s="62"/>
      <c r="S219" s="62"/>
      <c r="T219" s="62"/>
    </row>
    <row r="220" spans="1:20" ht="20.100000000000001" customHeight="1" x14ac:dyDescent="0.25">
      <c r="A220" s="4" t="s">
        <v>153</v>
      </c>
      <c r="B220" s="7" t="s">
        <v>729</v>
      </c>
      <c r="C220" s="5">
        <v>275</v>
      </c>
      <c r="D220" s="61"/>
      <c r="E220" s="61"/>
      <c r="F220" s="62"/>
      <c r="G220" s="62"/>
      <c r="H220" s="62"/>
      <c r="I220" s="62"/>
      <c r="J220" s="62"/>
      <c r="K220" s="62"/>
      <c r="L220" s="62"/>
      <c r="M220" s="62"/>
      <c r="N220" s="62"/>
      <c r="O220" s="62"/>
      <c r="P220" s="62"/>
      <c r="Q220" s="62"/>
      <c r="R220" s="62"/>
      <c r="S220" s="62"/>
      <c r="T220" s="62"/>
    </row>
    <row r="221" spans="1:20" ht="20.100000000000001" customHeight="1" x14ac:dyDescent="0.25">
      <c r="A221" s="4" t="s">
        <v>152</v>
      </c>
      <c r="B221" s="7" t="s">
        <v>554</v>
      </c>
      <c r="C221" s="5">
        <v>276</v>
      </c>
      <c r="D221" s="61"/>
      <c r="E221" s="61"/>
      <c r="F221" s="62"/>
      <c r="G221" s="62"/>
      <c r="H221" s="62"/>
      <c r="I221" s="62"/>
      <c r="J221" s="62"/>
      <c r="K221" s="62"/>
      <c r="L221" s="62"/>
      <c r="M221" s="62"/>
      <c r="N221" s="62"/>
      <c r="O221" s="62"/>
      <c r="P221" s="62"/>
      <c r="Q221" s="62"/>
      <c r="R221" s="62"/>
      <c r="S221" s="62"/>
      <c r="T221" s="62"/>
    </row>
    <row r="222" spans="1:20" ht="20.100000000000001" customHeight="1" x14ac:dyDescent="0.25">
      <c r="A222" s="4" t="s">
        <v>151</v>
      </c>
      <c r="B222" s="7" t="s">
        <v>364</v>
      </c>
      <c r="C222" s="5">
        <v>277</v>
      </c>
      <c r="D222" s="61"/>
      <c r="E222" s="61"/>
      <c r="F222" s="62"/>
      <c r="G222" s="62"/>
      <c r="H222" s="62"/>
      <c r="I222" s="62"/>
      <c r="J222" s="62"/>
      <c r="K222" s="62"/>
      <c r="L222" s="62"/>
      <c r="M222" s="62"/>
      <c r="N222" s="62"/>
      <c r="O222" s="62"/>
      <c r="P222" s="62"/>
      <c r="Q222" s="62"/>
      <c r="R222" s="62"/>
      <c r="S222" s="62"/>
      <c r="T222" s="62"/>
    </row>
    <row r="223" spans="1:20" ht="20.100000000000001" customHeight="1" x14ac:dyDescent="0.25">
      <c r="A223" s="4" t="s">
        <v>150</v>
      </c>
      <c r="B223" s="7" t="s">
        <v>555</v>
      </c>
      <c r="C223" s="5">
        <v>278</v>
      </c>
      <c r="D223" s="61"/>
      <c r="E223" s="61"/>
      <c r="F223" s="62"/>
      <c r="G223" s="62"/>
      <c r="H223" s="62"/>
      <c r="I223" s="62"/>
      <c r="J223" s="62"/>
      <c r="K223" s="62"/>
      <c r="L223" s="62"/>
      <c r="M223" s="62"/>
      <c r="N223" s="62"/>
      <c r="O223" s="62"/>
      <c r="P223" s="62"/>
      <c r="Q223" s="62"/>
      <c r="R223" s="62"/>
      <c r="S223" s="62"/>
      <c r="T223" s="62"/>
    </row>
    <row r="224" spans="1:20" ht="20.100000000000001" customHeight="1" x14ac:dyDescent="0.25">
      <c r="A224" s="4" t="s">
        <v>149</v>
      </c>
      <c r="B224" s="7" t="s">
        <v>556</v>
      </c>
      <c r="C224" s="5">
        <v>279</v>
      </c>
      <c r="D224" s="61">
        <v>1</v>
      </c>
      <c r="E224" s="61"/>
      <c r="F224" s="62">
        <v>1</v>
      </c>
      <c r="G224" s="62">
        <v>2</v>
      </c>
      <c r="H224" s="62"/>
      <c r="I224" s="62"/>
      <c r="J224" s="62">
        <v>2</v>
      </c>
      <c r="K224" s="62"/>
      <c r="L224" s="62"/>
      <c r="M224" s="62"/>
      <c r="N224" s="62"/>
      <c r="O224" s="62"/>
      <c r="P224" s="62"/>
      <c r="Q224" s="62"/>
      <c r="R224" s="62"/>
      <c r="S224" s="62"/>
      <c r="T224" s="62"/>
    </row>
    <row r="225" spans="1:20" ht="20.100000000000001" customHeight="1" x14ac:dyDescent="0.25">
      <c r="A225" s="4" t="s">
        <v>148</v>
      </c>
      <c r="B225" s="7" t="s">
        <v>730</v>
      </c>
      <c r="C225" s="5">
        <v>280</v>
      </c>
      <c r="D225" s="61"/>
      <c r="E225" s="61"/>
      <c r="F225" s="62"/>
      <c r="G225" s="62"/>
      <c r="H225" s="62"/>
      <c r="I225" s="62"/>
      <c r="J225" s="62"/>
      <c r="K225" s="62"/>
      <c r="L225" s="62"/>
      <c r="M225" s="62"/>
      <c r="N225" s="62"/>
      <c r="O225" s="62"/>
      <c r="P225" s="62"/>
      <c r="Q225" s="62"/>
      <c r="R225" s="62"/>
      <c r="S225" s="62"/>
      <c r="T225" s="62"/>
    </row>
    <row r="226" spans="1:20" ht="20.100000000000001" customHeight="1" x14ac:dyDescent="0.25">
      <c r="A226" s="4" t="s">
        <v>731</v>
      </c>
      <c r="B226" s="7" t="s">
        <v>732</v>
      </c>
      <c r="C226" s="5">
        <v>280.10000000000002</v>
      </c>
      <c r="D226" s="61"/>
      <c r="E226" s="61"/>
      <c r="F226" s="62"/>
      <c r="G226" s="62"/>
      <c r="H226" s="62"/>
      <c r="I226" s="62"/>
      <c r="J226" s="62"/>
      <c r="K226" s="62"/>
      <c r="L226" s="62"/>
      <c r="M226" s="62"/>
      <c r="N226" s="62"/>
      <c r="O226" s="62"/>
      <c r="P226" s="62"/>
      <c r="Q226" s="62"/>
      <c r="R226" s="62"/>
      <c r="S226" s="62"/>
      <c r="T226" s="62"/>
    </row>
    <row r="227" spans="1:20" ht="20.100000000000001" customHeight="1" x14ac:dyDescent="0.25">
      <c r="A227" s="4" t="s">
        <v>147</v>
      </c>
      <c r="B227" s="7" t="s">
        <v>403</v>
      </c>
      <c r="C227" s="5"/>
      <c r="D227" s="61"/>
      <c r="E227" s="61"/>
      <c r="F227" s="62"/>
      <c r="G227" s="62"/>
      <c r="H227" s="62"/>
      <c r="I227" s="62"/>
      <c r="J227" s="62"/>
      <c r="K227" s="62"/>
      <c r="L227" s="62"/>
      <c r="M227" s="62"/>
      <c r="N227" s="62"/>
      <c r="O227" s="62"/>
      <c r="P227" s="62"/>
      <c r="Q227" s="62"/>
      <c r="R227" s="62"/>
      <c r="S227" s="62"/>
      <c r="T227" s="62"/>
    </row>
    <row r="228" spans="1:20" ht="20.100000000000001" customHeight="1" x14ac:dyDescent="0.25">
      <c r="A228" s="8" t="s">
        <v>146</v>
      </c>
      <c r="B228" s="12" t="s">
        <v>448</v>
      </c>
      <c r="C228" s="5"/>
      <c r="D228" s="65">
        <f t="shared" ref="D228:T228" si="11">SUM(D229:D247)</f>
        <v>3</v>
      </c>
      <c r="E228" s="65">
        <f t="shared" si="11"/>
        <v>0</v>
      </c>
      <c r="F228" s="65">
        <f t="shared" si="11"/>
        <v>1</v>
      </c>
      <c r="G228" s="65">
        <f t="shared" si="11"/>
        <v>1</v>
      </c>
      <c r="H228" s="65">
        <f t="shared" si="11"/>
        <v>0</v>
      </c>
      <c r="I228" s="65">
        <f t="shared" si="11"/>
        <v>0</v>
      </c>
      <c r="J228" s="65">
        <f t="shared" si="11"/>
        <v>1</v>
      </c>
      <c r="K228" s="65">
        <f t="shared" si="11"/>
        <v>0</v>
      </c>
      <c r="L228" s="65">
        <f t="shared" si="11"/>
        <v>0</v>
      </c>
      <c r="M228" s="65">
        <f t="shared" si="11"/>
        <v>3</v>
      </c>
      <c r="N228" s="65">
        <f t="shared" si="11"/>
        <v>0</v>
      </c>
      <c r="O228" s="65">
        <f t="shared" si="11"/>
        <v>1</v>
      </c>
      <c r="P228" s="65">
        <f t="shared" si="11"/>
        <v>0</v>
      </c>
      <c r="Q228" s="65">
        <f t="shared" si="11"/>
        <v>1</v>
      </c>
      <c r="R228" s="65">
        <f t="shared" si="11"/>
        <v>0</v>
      </c>
      <c r="S228" s="65">
        <f t="shared" si="11"/>
        <v>0</v>
      </c>
      <c r="T228" s="65">
        <f t="shared" si="11"/>
        <v>0</v>
      </c>
    </row>
    <row r="229" spans="1:20" ht="20.100000000000001" customHeight="1" x14ac:dyDescent="0.25">
      <c r="A229" s="4" t="s">
        <v>145</v>
      </c>
      <c r="B229" s="7" t="s">
        <v>557</v>
      </c>
      <c r="C229" s="5">
        <v>281</v>
      </c>
      <c r="D229" s="61"/>
      <c r="E229" s="61"/>
      <c r="F229" s="62"/>
      <c r="G229" s="62"/>
      <c r="H229" s="62"/>
      <c r="I229" s="62"/>
      <c r="J229" s="62"/>
      <c r="K229" s="62"/>
      <c r="L229" s="62"/>
      <c r="M229" s="62"/>
      <c r="N229" s="62"/>
      <c r="O229" s="62"/>
      <c r="P229" s="62"/>
      <c r="Q229" s="62"/>
      <c r="R229" s="62"/>
      <c r="S229" s="62"/>
      <c r="T229" s="62"/>
    </row>
    <row r="230" spans="1:20" ht="20.100000000000001" customHeight="1" x14ac:dyDescent="0.25">
      <c r="A230" s="4" t="s">
        <v>144</v>
      </c>
      <c r="B230" s="7" t="s">
        <v>558</v>
      </c>
      <c r="C230" s="6">
        <v>282</v>
      </c>
      <c r="D230" s="62"/>
      <c r="E230" s="62"/>
      <c r="F230" s="62"/>
      <c r="G230" s="62"/>
      <c r="H230" s="62"/>
      <c r="I230" s="62"/>
      <c r="J230" s="62"/>
      <c r="K230" s="62"/>
      <c r="L230" s="62"/>
      <c r="M230" s="62"/>
      <c r="N230" s="62"/>
      <c r="O230" s="62"/>
      <c r="P230" s="62"/>
      <c r="Q230" s="62"/>
      <c r="R230" s="62"/>
      <c r="S230" s="62"/>
      <c r="T230" s="62"/>
    </row>
    <row r="231" spans="1:20" ht="20.100000000000001" customHeight="1" x14ac:dyDescent="0.25">
      <c r="A231" s="4" t="s">
        <v>143</v>
      </c>
      <c r="B231" s="5" t="s">
        <v>559</v>
      </c>
      <c r="C231" s="5">
        <v>283</v>
      </c>
      <c r="D231" s="61"/>
      <c r="E231" s="61"/>
      <c r="F231" s="62"/>
      <c r="G231" s="62"/>
      <c r="H231" s="62"/>
      <c r="I231" s="62"/>
      <c r="J231" s="62"/>
      <c r="K231" s="62"/>
      <c r="L231" s="62"/>
      <c r="M231" s="62"/>
      <c r="N231" s="62"/>
      <c r="O231" s="62"/>
      <c r="P231" s="62"/>
      <c r="Q231" s="62"/>
      <c r="R231" s="62"/>
      <c r="S231" s="62"/>
      <c r="T231" s="62"/>
    </row>
    <row r="232" spans="1:20" ht="20.100000000000001" customHeight="1" x14ac:dyDescent="0.25">
      <c r="A232" s="4" t="s">
        <v>142</v>
      </c>
      <c r="B232" s="7" t="s">
        <v>560</v>
      </c>
      <c r="C232" s="5">
        <v>284</v>
      </c>
      <c r="D232" s="61"/>
      <c r="E232" s="61"/>
      <c r="F232" s="62"/>
      <c r="G232" s="62"/>
      <c r="H232" s="62"/>
      <c r="I232" s="62"/>
      <c r="J232" s="62"/>
      <c r="K232" s="62"/>
      <c r="L232" s="62"/>
      <c r="M232" s="62"/>
      <c r="N232" s="62"/>
      <c r="O232" s="62"/>
      <c r="P232" s="62"/>
      <c r="Q232" s="62"/>
      <c r="R232" s="62"/>
      <c r="S232" s="62"/>
      <c r="T232" s="62"/>
    </row>
    <row r="233" spans="1:20" ht="20.100000000000001" customHeight="1" x14ac:dyDescent="0.25">
      <c r="A233" s="4" t="s">
        <v>141</v>
      </c>
      <c r="B233" s="7" t="s">
        <v>561</v>
      </c>
      <c r="C233" s="5">
        <v>285</v>
      </c>
      <c r="D233" s="64"/>
      <c r="E233" s="64"/>
      <c r="F233" s="64"/>
      <c r="G233" s="64"/>
      <c r="H233" s="64"/>
      <c r="I233" s="64"/>
      <c r="J233" s="64"/>
      <c r="K233" s="64"/>
      <c r="L233" s="64"/>
      <c r="M233" s="64"/>
      <c r="N233" s="64"/>
      <c r="O233" s="64"/>
      <c r="P233" s="64"/>
      <c r="Q233" s="64"/>
      <c r="R233" s="64"/>
      <c r="S233" s="64"/>
      <c r="T233" s="64"/>
    </row>
    <row r="234" spans="1:20" ht="20.100000000000001" customHeight="1" x14ac:dyDescent="0.25">
      <c r="A234" s="4" t="s">
        <v>140</v>
      </c>
      <c r="B234" s="7" t="s">
        <v>562</v>
      </c>
      <c r="C234" s="5">
        <v>286</v>
      </c>
      <c r="D234" s="61"/>
      <c r="E234" s="61"/>
      <c r="F234" s="62"/>
      <c r="G234" s="62"/>
      <c r="H234" s="62"/>
      <c r="I234" s="62"/>
      <c r="J234" s="62"/>
      <c r="K234" s="62"/>
      <c r="L234" s="62"/>
      <c r="M234" s="62"/>
      <c r="N234" s="62"/>
      <c r="O234" s="62"/>
      <c r="P234" s="62"/>
      <c r="Q234" s="62"/>
      <c r="R234" s="62"/>
      <c r="S234" s="62"/>
      <c r="T234" s="62"/>
    </row>
    <row r="235" spans="1:20" ht="20.100000000000001" customHeight="1" x14ac:dyDescent="0.25">
      <c r="A235" s="4" t="s">
        <v>139</v>
      </c>
      <c r="B235" s="7" t="s">
        <v>365</v>
      </c>
      <c r="C235" s="5">
        <v>287</v>
      </c>
      <c r="D235" s="61"/>
      <c r="E235" s="61"/>
      <c r="F235" s="62"/>
      <c r="G235" s="62"/>
      <c r="H235" s="62"/>
      <c r="I235" s="62"/>
      <c r="J235" s="62"/>
      <c r="K235" s="62"/>
      <c r="L235" s="62"/>
      <c r="M235" s="62"/>
      <c r="N235" s="62"/>
      <c r="O235" s="62"/>
      <c r="P235" s="62"/>
      <c r="Q235" s="62"/>
      <c r="R235" s="62"/>
      <c r="S235" s="62"/>
      <c r="T235" s="62"/>
    </row>
    <row r="236" spans="1:20" ht="20.100000000000001" customHeight="1" x14ac:dyDescent="0.25">
      <c r="A236" s="4" t="s">
        <v>138</v>
      </c>
      <c r="B236" s="7" t="s">
        <v>366</v>
      </c>
      <c r="C236" s="5">
        <v>288</v>
      </c>
      <c r="D236" s="61"/>
      <c r="E236" s="61"/>
      <c r="F236" s="62"/>
      <c r="G236" s="62"/>
      <c r="H236" s="62"/>
      <c r="I236" s="62"/>
      <c r="J236" s="62"/>
      <c r="K236" s="62"/>
      <c r="L236" s="62"/>
      <c r="M236" s="62"/>
      <c r="N236" s="62"/>
      <c r="O236" s="62"/>
      <c r="P236" s="62"/>
      <c r="Q236" s="62"/>
      <c r="R236" s="62"/>
      <c r="S236" s="62"/>
      <c r="T236" s="62"/>
    </row>
    <row r="237" spans="1:20" ht="20.100000000000001" customHeight="1" x14ac:dyDescent="0.25">
      <c r="A237" s="4" t="s">
        <v>137</v>
      </c>
      <c r="B237" s="7" t="s">
        <v>646</v>
      </c>
      <c r="C237" s="5">
        <v>289</v>
      </c>
      <c r="D237" s="61"/>
      <c r="E237" s="61"/>
      <c r="F237" s="62"/>
      <c r="G237" s="62"/>
      <c r="H237" s="62"/>
      <c r="I237" s="62"/>
      <c r="J237" s="62"/>
      <c r="K237" s="62"/>
      <c r="L237" s="62"/>
      <c r="M237" s="62"/>
      <c r="N237" s="62"/>
      <c r="O237" s="62"/>
      <c r="P237" s="62"/>
      <c r="Q237" s="62"/>
      <c r="R237" s="62"/>
      <c r="S237" s="62"/>
      <c r="T237" s="62"/>
    </row>
    <row r="238" spans="1:20" ht="20.100000000000001" customHeight="1" x14ac:dyDescent="0.25">
      <c r="A238" s="4" t="s">
        <v>136</v>
      </c>
      <c r="B238" s="7" t="s">
        <v>496</v>
      </c>
      <c r="C238" s="5">
        <v>290</v>
      </c>
      <c r="D238" s="61"/>
      <c r="E238" s="61"/>
      <c r="F238" s="62"/>
      <c r="G238" s="62"/>
      <c r="H238" s="62"/>
      <c r="I238" s="62"/>
      <c r="J238" s="62"/>
      <c r="K238" s="62"/>
      <c r="L238" s="62"/>
      <c r="M238" s="62"/>
      <c r="N238" s="62"/>
      <c r="O238" s="62"/>
      <c r="P238" s="62"/>
      <c r="Q238" s="62"/>
      <c r="R238" s="62"/>
      <c r="S238" s="62"/>
      <c r="T238" s="62"/>
    </row>
    <row r="239" spans="1:20" ht="20.100000000000001" customHeight="1" x14ac:dyDescent="0.25">
      <c r="A239" s="4" t="s">
        <v>135</v>
      </c>
      <c r="B239" s="7" t="s">
        <v>647</v>
      </c>
      <c r="C239" s="5">
        <v>291</v>
      </c>
      <c r="D239" s="61"/>
      <c r="E239" s="61"/>
      <c r="F239" s="62"/>
      <c r="G239" s="62"/>
      <c r="H239" s="62"/>
      <c r="I239" s="62"/>
      <c r="J239" s="62"/>
      <c r="K239" s="62"/>
      <c r="L239" s="62"/>
      <c r="M239" s="62"/>
      <c r="N239" s="62"/>
      <c r="O239" s="62"/>
      <c r="P239" s="62"/>
      <c r="Q239" s="62"/>
      <c r="R239" s="62"/>
      <c r="S239" s="62"/>
      <c r="T239" s="62"/>
    </row>
    <row r="240" spans="1:20" ht="20.100000000000001" customHeight="1" x14ac:dyDescent="0.25">
      <c r="A240" s="4" t="s">
        <v>134</v>
      </c>
      <c r="B240" s="7" t="s">
        <v>648</v>
      </c>
      <c r="C240" s="5">
        <v>292</v>
      </c>
      <c r="D240" s="61">
        <v>1</v>
      </c>
      <c r="E240" s="61"/>
      <c r="F240" s="62">
        <v>1</v>
      </c>
      <c r="G240" s="62">
        <v>1</v>
      </c>
      <c r="H240" s="62"/>
      <c r="I240" s="62"/>
      <c r="J240" s="62">
        <v>1</v>
      </c>
      <c r="K240" s="62"/>
      <c r="L240" s="62"/>
      <c r="M240" s="62">
        <v>1</v>
      </c>
      <c r="N240" s="62"/>
      <c r="O240" s="62">
        <v>1</v>
      </c>
      <c r="P240" s="62"/>
      <c r="Q240" s="62">
        <v>1</v>
      </c>
      <c r="R240" s="62"/>
      <c r="S240" s="62"/>
      <c r="T240" s="62"/>
    </row>
    <row r="241" spans="1:20" ht="20.100000000000001" customHeight="1" x14ac:dyDescent="0.25">
      <c r="A241" s="4" t="s">
        <v>133</v>
      </c>
      <c r="B241" s="7" t="s">
        <v>449</v>
      </c>
      <c r="C241" s="5">
        <v>293</v>
      </c>
      <c r="D241" s="61"/>
      <c r="E241" s="61"/>
      <c r="F241" s="62"/>
      <c r="G241" s="62"/>
      <c r="H241" s="62"/>
      <c r="I241" s="62"/>
      <c r="J241" s="62"/>
      <c r="K241" s="62"/>
      <c r="L241" s="62"/>
      <c r="M241" s="62"/>
      <c r="N241" s="62"/>
      <c r="O241" s="62"/>
      <c r="P241" s="62"/>
      <c r="Q241" s="62"/>
      <c r="R241" s="62"/>
      <c r="S241" s="62"/>
      <c r="T241" s="62"/>
    </row>
    <row r="242" spans="1:20" ht="20.100000000000001" customHeight="1" x14ac:dyDescent="0.25">
      <c r="A242" s="4" t="s">
        <v>132</v>
      </c>
      <c r="B242" s="7" t="s">
        <v>649</v>
      </c>
      <c r="C242" s="5">
        <v>294</v>
      </c>
      <c r="D242" s="61">
        <v>1</v>
      </c>
      <c r="E242" s="61"/>
      <c r="F242" s="62"/>
      <c r="G242" s="62"/>
      <c r="H242" s="62"/>
      <c r="I242" s="62"/>
      <c r="J242" s="62"/>
      <c r="K242" s="62"/>
      <c r="L242" s="62"/>
      <c r="M242" s="62">
        <v>1</v>
      </c>
      <c r="N242" s="62"/>
      <c r="O242" s="62"/>
      <c r="P242" s="62"/>
      <c r="Q242" s="62"/>
      <c r="R242" s="62"/>
      <c r="S242" s="62"/>
      <c r="T242" s="62"/>
    </row>
    <row r="243" spans="1:20" ht="20.100000000000001" customHeight="1" x14ac:dyDescent="0.25">
      <c r="A243" s="4" t="s">
        <v>131</v>
      </c>
      <c r="B243" s="7" t="s">
        <v>650</v>
      </c>
      <c r="C243" s="5">
        <v>295</v>
      </c>
      <c r="D243" s="61"/>
      <c r="E243" s="61"/>
      <c r="F243" s="62"/>
      <c r="G243" s="62"/>
      <c r="H243" s="62"/>
      <c r="I243" s="62"/>
      <c r="J243" s="62"/>
      <c r="K243" s="62"/>
      <c r="L243" s="62"/>
      <c r="M243" s="62"/>
      <c r="N243" s="62"/>
      <c r="O243" s="62"/>
      <c r="P243" s="62"/>
      <c r="Q243" s="62"/>
      <c r="R243" s="62"/>
      <c r="S243" s="62"/>
      <c r="T243" s="62"/>
    </row>
    <row r="244" spans="1:20" ht="20.100000000000001" customHeight="1" x14ac:dyDescent="0.25">
      <c r="A244" s="4" t="s">
        <v>130</v>
      </c>
      <c r="B244" s="7" t="s">
        <v>651</v>
      </c>
      <c r="C244" s="5">
        <v>296</v>
      </c>
      <c r="D244" s="61">
        <v>1</v>
      </c>
      <c r="E244" s="61"/>
      <c r="F244" s="62"/>
      <c r="G244" s="62"/>
      <c r="H244" s="62"/>
      <c r="I244" s="62"/>
      <c r="J244" s="62"/>
      <c r="K244" s="62"/>
      <c r="L244" s="62"/>
      <c r="M244" s="62">
        <v>1</v>
      </c>
      <c r="N244" s="62"/>
      <c r="O244" s="62"/>
      <c r="P244" s="62"/>
      <c r="Q244" s="62"/>
      <c r="R244" s="62"/>
      <c r="S244" s="62"/>
      <c r="T244" s="62"/>
    </row>
    <row r="245" spans="1:20" ht="20.100000000000001" customHeight="1" x14ac:dyDescent="0.25">
      <c r="A245" s="4" t="s">
        <v>129</v>
      </c>
      <c r="B245" s="7" t="s">
        <v>376</v>
      </c>
      <c r="C245" s="6">
        <v>297</v>
      </c>
      <c r="D245" s="61"/>
      <c r="E245" s="61"/>
      <c r="F245" s="62"/>
      <c r="G245" s="62"/>
      <c r="H245" s="62"/>
      <c r="I245" s="62"/>
      <c r="J245" s="62"/>
      <c r="K245" s="62"/>
      <c r="L245" s="62"/>
      <c r="M245" s="62"/>
      <c r="N245" s="62"/>
      <c r="O245" s="62"/>
      <c r="P245" s="62"/>
      <c r="Q245" s="62"/>
      <c r="R245" s="62"/>
      <c r="S245" s="62"/>
      <c r="T245" s="62"/>
    </row>
    <row r="246" spans="1:20" ht="20.100000000000001" customHeight="1" x14ac:dyDescent="0.25">
      <c r="A246" s="4" t="s">
        <v>128</v>
      </c>
      <c r="B246" s="7" t="s">
        <v>563</v>
      </c>
      <c r="C246" s="5">
        <v>298</v>
      </c>
      <c r="D246" s="61"/>
      <c r="E246" s="61"/>
      <c r="F246" s="62"/>
      <c r="G246" s="62"/>
      <c r="H246" s="62"/>
      <c r="I246" s="62"/>
      <c r="J246" s="62"/>
      <c r="K246" s="62"/>
      <c r="L246" s="62"/>
      <c r="M246" s="62"/>
      <c r="N246" s="62"/>
      <c r="O246" s="62"/>
      <c r="P246" s="62"/>
      <c r="Q246" s="62"/>
      <c r="R246" s="62"/>
      <c r="S246" s="62"/>
      <c r="T246" s="62"/>
    </row>
    <row r="247" spans="1:20" ht="20.100000000000001" customHeight="1" x14ac:dyDescent="0.25">
      <c r="A247" s="4" t="s">
        <v>127</v>
      </c>
      <c r="B247" s="7" t="s">
        <v>403</v>
      </c>
      <c r="C247" s="5"/>
      <c r="D247" s="64"/>
      <c r="E247" s="64"/>
      <c r="F247" s="64"/>
      <c r="G247" s="64"/>
      <c r="H247" s="64"/>
      <c r="I247" s="64"/>
      <c r="J247" s="64"/>
      <c r="K247" s="64"/>
      <c r="L247" s="64"/>
      <c r="M247" s="64"/>
      <c r="N247" s="64"/>
      <c r="O247" s="64"/>
      <c r="P247" s="64"/>
      <c r="Q247" s="64"/>
      <c r="R247" s="64"/>
      <c r="S247" s="64"/>
      <c r="T247" s="64"/>
    </row>
    <row r="248" spans="1:20" ht="20.100000000000001" customHeight="1" x14ac:dyDescent="0.25">
      <c r="A248" s="4" t="s">
        <v>126</v>
      </c>
      <c r="B248" s="12" t="s">
        <v>564</v>
      </c>
      <c r="C248" s="5"/>
      <c r="D248" s="65">
        <f t="shared" ref="D248:T248" si="12">SUM(D249:D261)</f>
        <v>0</v>
      </c>
      <c r="E248" s="65">
        <f t="shared" si="12"/>
        <v>0</v>
      </c>
      <c r="F248" s="65">
        <f t="shared" si="12"/>
        <v>0</v>
      </c>
      <c r="G248" s="65">
        <f t="shared" si="12"/>
        <v>0</v>
      </c>
      <c r="H248" s="65">
        <f t="shared" si="12"/>
        <v>0</v>
      </c>
      <c r="I248" s="65">
        <f t="shared" si="12"/>
        <v>0</v>
      </c>
      <c r="J248" s="65">
        <f t="shared" si="12"/>
        <v>0</v>
      </c>
      <c r="K248" s="65">
        <f t="shared" si="12"/>
        <v>0</v>
      </c>
      <c r="L248" s="65">
        <f t="shared" si="12"/>
        <v>0</v>
      </c>
      <c r="M248" s="65">
        <f t="shared" si="12"/>
        <v>0</v>
      </c>
      <c r="N248" s="65">
        <f t="shared" si="12"/>
        <v>0</v>
      </c>
      <c r="O248" s="65">
        <f t="shared" si="12"/>
        <v>0</v>
      </c>
      <c r="P248" s="65">
        <f t="shared" si="12"/>
        <v>0</v>
      </c>
      <c r="Q248" s="65">
        <f t="shared" si="12"/>
        <v>0</v>
      </c>
      <c r="R248" s="65">
        <f t="shared" si="12"/>
        <v>0</v>
      </c>
      <c r="S248" s="65">
        <f t="shared" si="12"/>
        <v>0</v>
      </c>
      <c r="T248" s="65">
        <f t="shared" si="12"/>
        <v>0</v>
      </c>
    </row>
    <row r="249" spans="1:20" ht="20.100000000000001" customHeight="1" x14ac:dyDescent="0.25">
      <c r="A249" s="4" t="s">
        <v>125</v>
      </c>
      <c r="B249" s="5" t="s">
        <v>450</v>
      </c>
      <c r="C249" s="5">
        <v>299</v>
      </c>
      <c r="D249" s="62"/>
      <c r="E249" s="62"/>
      <c r="F249" s="62"/>
      <c r="G249" s="62"/>
      <c r="H249" s="62"/>
      <c r="I249" s="62"/>
      <c r="J249" s="62"/>
      <c r="K249" s="62"/>
      <c r="L249" s="62"/>
      <c r="M249" s="62"/>
      <c r="N249" s="62"/>
      <c r="O249" s="62"/>
      <c r="P249" s="62"/>
      <c r="Q249" s="62"/>
      <c r="R249" s="62"/>
      <c r="S249" s="62"/>
      <c r="T249" s="62"/>
    </row>
    <row r="250" spans="1:20" ht="20.100000000000001" customHeight="1" x14ac:dyDescent="0.25">
      <c r="A250" s="4" t="s">
        <v>124</v>
      </c>
      <c r="B250" s="5" t="s">
        <v>733</v>
      </c>
      <c r="C250" s="5">
        <v>300</v>
      </c>
      <c r="D250" s="61"/>
      <c r="E250" s="61"/>
      <c r="F250" s="62"/>
      <c r="G250" s="62"/>
      <c r="H250" s="62"/>
      <c r="I250" s="62"/>
      <c r="J250" s="62"/>
      <c r="K250" s="62"/>
      <c r="L250" s="62"/>
      <c r="M250" s="62"/>
      <c r="N250" s="62"/>
      <c r="O250" s="62"/>
      <c r="P250" s="62"/>
      <c r="Q250" s="62"/>
      <c r="R250" s="62"/>
      <c r="S250" s="62"/>
      <c r="T250" s="62"/>
    </row>
    <row r="251" spans="1:20" ht="20.100000000000001" customHeight="1" x14ac:dyDescent="0.25">
      <c r="A251" s="4" t="s">
        <v>123</v>
      </c>
      <c r="B251" s="7" t="s">
        <v>367</v>
      </c>
      <c r="C251" s="5">
        <v>300.10000000000002</v>
      </c>
      <c r="D251" s="61"/>
      <c r="E251" s="61"/>
      <c r="F251" s="62"/>
      <c r="G251" s="62"/>
      <c r="H251" s="62"/>
      <c r="I251" s="62"/>
      <c r="J251" s="62"/>
      <c r="K251" s="62"/>
      <c r="L251" s="62"/>
      <c r="M251" s="62"/>
      <c r="N251" s="62"/>
      <c r="O251" s="62"/>
      <c r="P251" s="62"/>
      <c r="Q251" s="62"/>
      <c r="R251" s="62"/>
      <c r="S251" s="62"/>
      <c r="T251" s="62"/>
    </row>
    <row r="252" spans="1:20" ht="20.100000000000001" customHeight="1" x14ac:dyDescent="0.25">
      <c r="A252" s="4" t="s">
        <v>122</v>
      </c>
      <c r="B252" s="7" t="s">
        <v>565</v>
      </c>
      <c r="C252" s="5">
        <v>300.2</v>
      </c>
      <c r="D252" s="61"/>
      <c r="E252" s="61"/>
      <c r="F252" s="62"/>
      <c r="G252" s="62"/>
      <c r="H252" s="62"/>
      <c r="I252" s="62"/>
      <c r="J252" s="62"/>
      <c r="K252" s="62"/>
      <c r="L252" s="62"/>
      <c r="M252" s="62"/>
      <c r="N252" s="62"/>
      <c r="O252" s="62"/>
      <c r="P252" s="62"/>
      <c r="Q252" s="62"/>
      <c r="R252" s="62"/>
      <c r="S252" s="62"/>
      <c r="T252" s="62"/>
    </row>
    <row r="253" spans="1:20" ht="20.100000000000001" customHeight="1" x14ac:dyDescent="0.25">
      <c r="A253" s="4" t="s">
        <v>121</v>
      </c>
      <c r="B253" s="7" t="s">
        <v>734</v>
      </c>
      <c r="C253" s="5">
        <v>301</v>
      </c>
      <c r="D253" s="61"/>
      <c r="E253" s="61"/>
      <c r="F253" s="62"/>
      <c r="G253" s="62"/>
      <c r="H253" s="62"/>
      <c r="I253" s="62"/>
      <c r="J253" s="62"/>
      <c r="K253" s="62"/>
      <c r="L253" s="62"/>
      <c r="M253" s="62"/>
      <c r="N253" s="62"/>
      <c r="O253" s="62"/>
      <c r="P253" s="62"/>
      <c r="Q253" s="62"/>
      <c r="R253" s="62"/>
      <c r="S253" s="62"/>
      <c r="T253" s="62"/>
    </row>
    <row r="254" spans="1:20" ht="20.100000000000001" customHeight="1" x14ac:dyDescent="0.25">
      <c r="A254" s="4" t="s">
        <v>120</v>
      </c>
      <c r="B254" s="7" t="s">
        <v>451</v>
      </c>
      <c r="C254" s="5">
        <v>301.10000000000002</v>
      </c>
      <c r="D254" s="62"/>
      <c r="E254" s="62"/>
      <c r="F254" s="62"/>
      <c r="G254" s="62"/>
      <c r="H254" s="62"/>
      <c r="I254" s="62"/>
      <c r="J254" s="62"/>
      <c r="K254" s="62"/>
      <c r="L254" s="62"/>
      <c r="M254" s="62"/>
      <c r="N254" s="62"/>
      <c r="O254" s="62"/>
      <c r="P254" s="62"/>
      <c r="Q254" s="62"/>
      <c r="R254" s="62"/>
      <c r="S254" s="62"/>
      <c r="T254" s="62"/>
    </row>
    <row r="255" spans="1:20" ht="20.100000000000001" customHeight="1" x14ac:dyDescent="0.25">
      <c r="A255" s="4" t="s">
        <v>119</v>
      </c>
      <c r="B255" s="5" t="s">
        <v>452</v>
      </c>
      <c r="C255" s="5">
        <v>302</v>
      </c>
      <c r="D255" s="62"/>
      <c r="E255" s="62"/>
      <c r="F255" s="62"/>
      <c r="G255" s="62"/>
      <c r="H255" s="62"/>
      <c r="I255" s="62"/>
      <c r="J255" s="62"/>
      <c r="K255" s="62"/>
      <c r="L255" s="62"/>
      <c r="M255" s="62"/>
      <c r="N255" s="62"/>
      <c r="O255" s="62"/>
      <c r="P255" s="62"/>
      <c r="Q255" s="62"/>
      <c r="R255" s="62"/>
      <c r="S255" s="62"/>
      <c r="T255" s="62"/>
    </row>
    <row r="256" spans="1:20" ht="20.100000000000001" customHeight="1" x14ac:dyDescent="0.25">
      <c r="A256" s="4" t="s">
        <v>118</v>
      </c>
      <c r="B256" s="5" t="s">
        <v>368</v>
      </c>
      <c r="C256" s="5">
        <v>303</v>
      </c>
      <c r="D256" s="61"/>
      <c r="E256" s="61"/>
      <c r="F256" s="62"/>
      <c r="G256" s="62"/>
      <c r="H256" s="62"/>
      <c r="I256" s="62"/>
      <c r="J256" s="62"/>
      <c r="K256" s="62"/>
      <c r="L256" s="62"/>
      <c r="M256" s="62"/>
      <c r="N256" s="62"/>
      <c r="O256" s="62"/>
      <c r="P256" s="62"/>
      <c r="Q256" s="62"/>
      <c r="R256" s="62"/>
      <c r="S256" s="62"/>
      <c r="T256" s="62"/>
    </row>
    <row r="257" spans="1:20" ht="20.100000000000001" customHeight="1" x14ac:dyDescent="0.25">
      <c r="A257" s="4" t="s">
        <v>117</v>
      </c>
      <c r="B257" s="5" t="s">
        <v>453</v>
      </c>
      <c r="C257" s="5">
        <v>304</v>
      </c>
      <c r="D257" s="61"/>
      <c r="E257" s="61"/>
      <c r="F257" s="62"/>
      <c r="G257" s="62"/>
      <c r="H257" s="62"/>
      <c r="I257" s="62"/>
      <c r="J257" s="62"/>
      <c r="K257" s="62"/>
      <c r="L257" s="62"/>
      <c r="M257" s="62"/>
      <c r="N257" s="62"/>
      <c r="O257" s="62"/>
      <c r="P257" s="62"/>
      <c r="Q257" s="62"/>
      <c r="R257" s="62"/>
      <c r="S257" s="62"/>
      <c r="T257" s="62"/>
    </row>
    <row r="258" spans="1:20" ht="20.100000000000001" customHeight="1" x14ac:dyDescent="0.25">
      <c r="A258" s="4" t="s">
        <v>116</v>
      </c>
      <c r="B258" s="5" t="s">
        <v>566</v>
      </c>
      <c r="C258" s="5">
        <v>305</v>
      </c>
      <c r="D258" s="61"/>
      <c r="E258" s="61"/>
      <c r="F258" s="62"/>
      <c r="G258" s="62"/>
      <c r="H258" s="62"/>
      <c r="I258" s="62"/>
      <c r="J258" s="62"/>
      <c r="K258" s="62"/>
      <c r="L258" s="62"/>
      <c r="M258" s="62"/>
      <c r="N258" s="62"/>
      <c r="O258" s="62"/>
      <c r="P258" s="62"/>
      <c r="Q258" s="62"/>
      <c r="R258" s="62"/>
      <c r="S258" s="62"/>
      <c r="T258" s="62"/>
    </row>
    <row r="259" spans="1:20" ht="20.100000000000001" customHeight="1" x14ac:dyDescent="0.25">
      <c r="A259" s="4" t="s">
        <v>115</v>
      </c>
      <c r="B259" s="7" t="s">
        <v>567</v>
      </c>
      <c r="C259" s="5">
        <v>306</v>
      </c>
      <c r="D259" s="61"/>
      <c r="E259" s="61"/>
      <c r="F259" s="62"/>
      <c r="G259" s="62"/>
      <c r="H259" s="62"/>
      <c r="I259" s="62"/>
      <c r="J259" s="62"/>
      <c r="K259" s="62"/>
      <c r="L259" s="62"/>
      <c r="M259" s="62"/>
      <c r="N259" s="62"/>
      <c r="O259" s="62"/>
      <c r="P259" s="62"/>
      <c r="Q259" s="62"/>
      <c r="R259" s="62"/>
      <c r="S259" s="62"/>
      <c r="T259" s="62"/>
    </row>
    <row r="260" spans="1:20" ht="20.100000000000001" customHeight="1" x14ac:dyDescent="0.25">
      <c r="A260" s="4" t="s">
        <v>114</v>
      </c>
      <c r="B260" s="7" t="s">
        <v>568</v>
      </c>
      <c r="C260" s="5">
        <v>307</v>
      </c>
      <c r="D260" s="61"/>
      <c r="E260" s="61"/>
      <c r="F260" s="62"/>
      <c r="G260" s="62"/>
      <c r="H260" s="62"/>
      <c r="I260" s="62"/>
      <c r="J260" s="62"/>
      <c r="K260" s="62"/>
      <c r="L260" s="62"/>
      <c r="M260" s="62"/>
      <c r="N260" s="62"/>
      <c r="O260" s="62"/>
      <c r="P260" s="62"/>
      <c r="Q260" s="62"/>
      <c r="R260" s="62"/>
      <c r="S260" s="62"/>
      <c r="T260" s="62"/>
    </row>
    <row r="261" spans="1:20" ht="20.100000000000001" customHeight="1" x14ac:dyDescent="0.25">
      <c r="A261" s="4" t="s">
        <v>113</v>
      </c>
      <c r="B261" s="7" t="s">
        <v>403</v>
      </c>
      <c r="C261" s="5"/>
      <c r="D261" s="61"/>
      <c r="E261" s="61"/>
      <c r="F261" s="62"/>
      <c r="G261" s="62"/>
      <c r="H261" s="62"/>
      <c r="I261" s="62"/>
      <c r="J261" s="62"/>
      <c r="K261" s="62"/>
      <c r="L261" s="62"/>
      <c r="M261" s="62"/>
      <c r="N261" s="62"/>
      <c r="O261" s="62"/>
      <c r="P261" s="62"/>
      <c r="Q261" s="62"/>
      <c r="R261" s="62"/>
      <c r="S261" s="62"/>
      <c r="T261" s="62"/>
    </row>
    <row r="262" spans="1:20" s="52" customFormat="1" ht="20.100000000000001" customHeight="1" x14ac:dyDescent="0.25">
      <c r="A262" s="8" t="s">
        <v>112</v>
      </c>
      <c r="B262" s="12" t="s">
        <v>454</v>
      </c>
      <c r="C262" s="5"/>
      <c r="D262" s="65">
        <f t="shared" ref="D262:T262" si="13">SUM(D263:D279)</f>
        <v>3</v>
      </c>
      <c r="E262" s="65">
        <f t="shared" si="13"/>
        <v>1</v>
      </c>
      <c r="F262" s="65">
        <f t="shared" si="13"/>
        <v>9</v>
      </c>
      <c r="G262" s="65">
        <f t="shared" si="13"/>
        <v>2</v>
      </c>
      <c r="H262" s="65">
        <f t="shared" si="13"/>
        <v>0</v>
      </c>
      <c r="I262" s="65">
        <f t="shared" si="13"/>
        <v>0</v>
      </c>
      <c r="J262" s="65">
        <f t="shared" si="13"/>
        <v>2</v>
      </c>
      <c r="K262" s="65">
        <f t="shared" si="13"/>
        <v>0</v>
      </c>
      <c r="L262" s="65">
        <f t="shared" si="13"/>
        <v>0</v>
      </c>
      <c r="M262" s="65">
        <f t="shared" si="13"/>
        <v>9</v>
      </c>
      <c r="N262" s="65">
        <f t="shared" si="13"/>
        <v>1</v>
      </c>
      <c r="O262" s="65">
        <f t="shared" si="13"/>
        <v>1</v>
      </c>
      <c r="P262" s="65">
        <f t="shared" si="13"/>
        <v>1</v>
      </c>
      <c r="Q262" s="65">
        <f t="shared" si="13"/>
        <v>2</v>
      </c>
      <c r="R262" s="65">
        <f t="shared" si="13"/>
        <v>0</v>
      </c>
      <c r="S262" s="65">
        <f t="shared" si="13"/>
        <v>0</v>
      </c>
      <c r="T262" s="65">
        <f t="shared" si="13"/>
        <v>0</v>
      </c>
    </row>
    <row r="263" spans="1:20" ht="20.100000000000001" customHeight="1" x14ac:dyDescent="0.25">
      <c r="A263" s="4" t="s">
        <v>111</v>
      </c>
      <c r="B263" s="7" t="s">
        <v>455</v>
      </c>
      <c r="C263" s="5">
        <v>308</v>
      </c>
      <c r="D263" s="64">
        <v>1</v>
      </c>
      <c r="E263" s="64"/>
      <c r="F263" s="64">
        <v>3</v>
      </c>
      <c r="G263" s="64">
        <v>2</v>
      </c>
      <c r="H263" s="64"/>
      <c r="I263" s="64"/>
      <c r="J263" s="64">
        <v>2</v>
      </c>
      <c r="K263" s="64"/>
      <c r="L263" s="64"/>
      <c r="M263" s="64">
        <v>2</v>
      </c>
      <c r="N263" s="64"/>
      <c r="O263" s="64"/>
      <c r="P263" s="64"/>
      <c r="Q263" s="64"/>
      <c r="R263" s="64"/>
      <c r="S263" s="64"/>
      <c r="T263" s="64"/>
    </row>
    <row r="264" spans="1:20" ht="20.100000000000001" customHeight="1" x14ac:dyDescent="0.25">
      <c r="A264" s="4" t="s">
        <v>110</v>
      </c>
      <c r="B264" s="7" t="s">
        <v>456</v>
      </c>
      <c r="C264" s="6">
        <v>309</v>
      </c>
      <c r="D264" s="61"/>
      <c r="E264" s="61"/>
      <c r="F264" s="62"/>
      <c r="G264" s="62"/>
      <c r="H264" s="62"/>
      <c r="I264" s="62"/>
      <c r="J264" s="62"/>
      <c r="K264" s="62"/>
      <c r="L264" s="62"/>
      <c r="M264" s="62"/>
      <c r="N264" s="62"/>
      <c r="O264" s="62"/>
      <c r="P264" s="62"/>
      <c r="Q264" s="62"/>
      <c r="R264" s="62"/>
      <c r="S264" s="62"/>
      <c r="T264" s="62"/>
    </row>
    <row r="265" spans="1:20" ht="20.100000000000001" customHeight="1" x14ac:dyDescent="0.25">
      <c r="A265" s="4" t="s">
        <v>735</v>
      </c>
      <c r="B265" s="7" t="s">
        <v>398</v>
      </c>
      <c r="C265" s="6">
        <v>309.10000000000002</v>
      </c>
      <c r="D265" s="61"/>
      <c r="E265" s="61"/>
      <c r="F265" s="62"/>
      <c r="G265" s="62"/>
      <c r="H265" s="62"/>
      <c r="I265" s="62"/>
      <c r="J265" s="62"/>
      <c r="K265" s="62"/>
      <c r="L265" s="62"/>
      <c r="M265" s="62"/>
      <c r="N265" s="62"/>
      <c r="O265" s="62"/>
      <c r="P265" s="62"/>
      <c r="Q265" s="62"/>
      <c r="R265" s="62"/>
      <c r="S265" s="62"/>
      <c r="T265" s="62"/>
    </row>
    <row r="266" spans="1:20" ht="20.100000000000001" customHeight="1" x14ac:dyDescent="0.25">
      <c r="A266" s="4" t="s">
        <v>109</v>
      </c>
      <c r="B266" s="13" t="s">
        <v>652</v>
      </c>
      <c r="C266" s="5">
        <v>310</v>
      </c>
      <c r="D266" s="61"/>
      <c r="E266" s="61"/>
      <c r="F266" s="62"/>
      <c r="G266" s="62"/>
      <c r="H266" s="62"/>
      <c r="I266" s="62"/>
      <c r="J266" s="62"/>
      <c r="K266" s="62"/>
      <c r="L266" s="62"/>
      <c r="M266" s="62"/>
      <c r="N266" s="62"/>
      <c r="O266" s="62"/>
      <c r="P266" s="62"/>
      <c r="Q266" s="62"/>
      <c r="R266" s="62"/>
      <c r="S266" s="62"/>
      <c r="T266" s="62"/>
    </row>
    <row r="267" spans="1:20" ht="20.100000000000001" customHeight="1" x14ac:dyDescent="0.25">
      <c r="A267" s="4" t="s">
        <v>108</v>
      </c>
      <c r="B267" s="7" t="s">
        <v>569</v>
      </c>
      <c r="C267" s="5">
        <v>311</v>
      </c>
      <c r="D267" s="61">
        <v>1</v>
      </c>
      <c r="E267" s="61"/>
      <c r="F267" s="62">
        <v>3</v>
      </c>
      <c r="G267" s="62"/>
      <c r="H267" s="62"/>
      <c r="I267" s="62"/>
      <c r="J267" s="62"/>
      <c r="K267" s="62"/>
      <c r="L267" s="62"/>
      <c r="M267" s="62">
        <v>4</v>
      </c>
      <c r="N267" s="62"/>
      <c r="O267" s="62">
        <v>1</v>
      </c>
      <c r="P267" s="62">
        <v>1</v>
      </c>
      <c r="Q267" s="62">
        <v>2</v>
      </c>
      <c r="R267" s="62"/>
      <c r="S267" s="62"/>
      <c r="T267" s="62"/>
    </row>
    <row r="268" spans="1:20" ht="20.100000000000001" customHeight="1" x14ac:dyDescent="0.25">
      <c r="A268" s="4" t="s">
        <v>107</v>
      </c>
      <c r="B268" s="7" t="s">
        <v>653</v>
      </c>
      <c r="C268" s="5">
        <v>311.10000000000002</v>
      </c>
      <c r="D268" s="61"/>
      <c r="E268" s="61"/>
      <c r="F268" s="62"/>
      <c r="G268" s="62"/>
      <c r="H268" s="62"/>
      <c r="I268" s="62"/>
      <c r="J268" s="62"/>
      <c r="K268" s="62"/>
      <c r="L268" s="62"/>
      <c r="M268" s="62"/>
      <c r="N268" s="62"/>
      <c r="O268" s="62"/>
      <c r="P268" s="62"/>
      <c r="Q268" s="62"/>
      <c r="R268" s="62"/>
      <c r="S268" s="62"/>
      <c r="T268" s="62"/>
    </row>
    <row r="269" spans="1:20" ht="20.100000000000001" customHeight="1" x14ac:dyDescent="0.25">
      <c r="A269" s="4" t="s">
        <v>106</v>
      </c>
      <c r="B269" s="7" t="s">
        <v>654</v>
      </c>
      <c r="C269" s="5">
        <v>311.2</v>
      </c>
      <c r="D269" s="61"/>
      <c r="E269" s="61"/>
      <c r="F269" s="62"/>
      <c r="G269" s="62"/>
      <c r="H269" s="62"/>
      <c r="I269" s="62"/>
      <c r="J269" s="62"/>
      <c r="K269" s="62"/>
      <c r="L269" s="62"/>
      <c r="M269" s="62"/>
      <c r="N269" s="62"/>
      <c r="O269" s="62"/>
      <c r="P269" s="62"/>
      <c r="Q269" s="62"/>
      <c r="R269" s="62"/>
      <c r="S269" s="62"/>
      <c r="T269" s="62"/>
    </row>
    <row r="270" spans="1:20" ht="20.100000000000001" customHeight="1" x14ac:dyDescent="0.25">
      <c r="A270" s="4" t="s">
        <v>105</v>
      </c>
      <c r="B270" s="7" t="s">
        <v>570</v>
      </c>
      <c r="C270" s="6">
        <v>312</v>
      </c>
      <c r="D270" s="61">
        <v>1</v>
      </c>
      <c r="E270" s="61">
        <v>1</v>
      </c>
      <c r="F270" s="62">
        <v>1</v>
      </c>
      <c r="G270" s="62"/>
      <c r="H270" s="62"/>
      <c r="I270" s="62"/>
      <c r="J270" s="62"/>
      <c r="K270" s="62"/>
      <c r="L270" s="62"/>
      <c r="M270" s="62">
        <v>1</v>
      </c>
      <c r="N270" s="62">
        <v>1</v>
      </c>
      <c r="O270" s="62"/>
      <c r="P270" s="62"/>
      <c r="Q270" s="62"/>
      <c r="R270" s="62"/>
      <c r="S270" s="62"/>
      <c r="T270" s="62"/>
    </row>
    <row r="271" spans="1:20" ht="20.100000000000001" customHeight="1" x14ac:dyDescent="0.25">
      <c r="A271" s="4" t="s">
        <v>104</v>
      </c>
      <c r="B271" s="7" t="s">
        <v>655</v>
      </c>
      <c r="C271" s="6">
        <v>312.10000000000002</v>
      </c>
      <c r="D271" s="61"/>
      <c r="E271" s="61"/>
      <c r="F271" s="62"/>
      <c r="G271" s="62"/>
      <c r="H271" s="62"/>
      <c r="I271" s="62"/>
      <c r="J271" s="62"/>
      <c r="K271" s="62"/>
      <c r="L271" s="62"/>
      <c r="M271" s="62"/>
      <c r="N271" s="62"/>
      <c r="O271" s="62"/>
      <c r="P271" s="62"/>
      <c r="Q271" s="62"/>
      <c r="R271" s="62"/>
      <c r="S271" s="62"/>
      <c r="T271" s="62"/>
    </row>
    <row r="272" spans="1:20" ht="20.100000000000001" customHeight="1" x14ac:dyDescent="0.25">
      <c r="A272" s="4" t="s">
        <v>736</v>
      </c>
      <c r="B272" s="7" t="s">
        <v>737</v>
      </c>
      <c r="C272" s="6">
        <v>312.2</v>
      </c>
      <c r="D272" s="61"/>
      <c r="E272" s="61"/>
      <c r="F272" s="62"/>
      <c r="G272" s="62"/>
      <c r="H272" s="62"/>
      <c r="I272" s="62"/>
      <c r="J272" s="62"/>
      <c r="K272" s="62"/>
      <c r="L272" s="62"/>
      <c r="M272" s="62"/>
      <c r="N272" s="62"/>
      <c r="O272" s="62"/>
      <c r="P272" s="62"/>
      <c r="Q272" s="62"/>
      <c r="R272" s="62"/>
      <c r="S272" s="62"/>
      <c r="T272" s="62"/>
    </row>
    <row r="273" spans="1:20" ht="20.100000000000001" customHeight="1" x14ac:dyDescent="0.25">
      <c r="A273" s="4" t="s">
        <v>103</v>
      </c>
      <c r="B273" s="7" t="s">
        <v>571</v>
      </c>
      <c r="C273" s="5">
        <v>313</v>
      </c>
      <c r="D273" s="61"/>
      <c r="E273" s="61"/>
      <c r="F273" s="62"/>
      <c r="G273" s="62"/>
      <c r="H273" s="62"/>
      <c r="I273" s="62"/>
      <c r="J273" s="62"/>
      <c r="K273" s="62"/>
      <c r="L273" s="62"/>
      <c r="M273" s="62"/>
      <c r="N273" s="62"/>
      <c r="O273" s="62"/>
      <c r="P273" s="62"/>
      <c r="Q273" s="62"/>
      <c r="R273" s="62"/>
      <c r="S273" s="62"/>
      <c r="T273" s="62"/>
    </row>
    <row r="274" spans="1:20" ht="20.100000000000001" customHeight="1" x14ac:dyDescent="0.25">
      <c r="A274" s="4" t="s">
        <v>102</v>
      </c>
      <c r="B274" s="7" t="s">
        <v>572</v>
      </c>
      <c r="C274" s="5">
        <v>314</v>
      </c>
      <c r="D274" s="61"/>
      <c r="E274" s="61"/>
      <c r="F274" s="62">
        <v>1</v>
      </c>
      <c r="G274" s="62"/>
      <c r="H274" s="62"/>
      <c r="I274" s="62"/>
      <c r="J274" s="62"/>
      <c r="K274" s="62"/>
      <c r="L274" s="62"/>
      <c r="M274" s="62">
        <v>1</v>
      </c>
      <c r="N274" s="62"/>
      <c r="O274" s="62"/>
      <c r="P274" s="62"/>
      <c r="Q274" s="62"/>
      <c r="R274" s="62"/>
      <c r="S274" s="62"/>
      <c r="T274" s="62"/>
    </row>
    <row r="275" spans="1:20" ht="20.100000000000001" customHeight="1" x14ac:dyDescent="0.25">
      <c r="A275" s="4" t="s">
        <v>101</v>
      </c>
      <c r="B275" s="7" t="s">
        <v>656</v>
      </c>
      <c r="C275" s="5">
        <v>314.10000000000002</v>
      </c>
      <c r="D275" s="61"/>
      <c r="E275" s="61"/>
      <c r="F275" s="62"/>
      <c r="G275" s="62"/>
      <c r="H275" s="62"/>
      <c r="I275" s="62"/>
      <c r="J275" s="62"/>
      <c r="K275" s="62"/>
      <c r="L275" s="62"/>
      <c r="M275" s="62"/>
      <c r="N275" s="62"/>
      <c r="O275" s="62"/>
      <c r="P275" s="62"/>
      <c r="Q275" s="62"/>
      <c r="R275" s="62"/>
      <c r="S275" s="62"/>
      <c r="T275" s="62"/>
    </row>
    <row r="276" spans="1:20" ht="20.100000000000001" customHeight="1" x14ac:dyDescent="0.25">
      <c r="A276" s="4" t="s">
        <v>100</v>
      </c>
      <c r="B276" s="7" t="s">
        <v>497</v>
      </c>
      <c r="C276" s="5">
        <v>315</v>
      </c>
      <c r="D276" s="61"/>
      <c r="E276" s="61"/>
      <c r="F276" s="62"/>
      <c r="G276" s="62"/>
      <c r="H276" s="62"/>
      <c r="I276" s="62"/>
      <c r="J276" s="62"/>
      <c r="K276" s="62"/>
      <c r="L276" s="62"/>
      <c r="M276" s="62"/>
      <c r="N276" s="62"/>
      <c r="O276" s="62"/>
      <c r="P276" s="62"/>
      <c r="Q276" s="62"/>
      <c r="R276" s="62"/>
      <c r="S276" s="62"/>
      <c r="T276" s="62"/>
    </row>
    <row r="277" spans="1:20" ht="20.100000000000001" customHeight="1" x14ac:dyDescent="0.25">
      <c r="A277" s="4" t="s">
        <v>99</v>
      </c>
      <c r="B277" s="7" t="s">
        <v>738</v>
      </c>
      <c r="C277" s="5">
        <v>315.10000000000002</v>
      </c>
      <c r="D277" s="61"/>
      <c r="E277" s="61"/>
      <c r="F277" s="62"/>
      <c r="G277" s="62"/>
      <c r="H277" s="62"/>
      <c r="I277" s="62"/>
      <c r="J277" s="62"/>
      <c r="K277" s="62"/>
      <c r="L277" s="62"/>
      <c r="M277" s="62"/>
      <c r="N277" s="62"/>
      <c r="O277" s="62"/>
      <c r="P277" s="62"/>
      <c r="Q277" s="62"/>
      <c r="R277" s="62"/>
      <c r="S277" s="62"/>
      <c r="T277" s="62"/>
    </row>
    <row r="278" spans="1:20" ht="20.100000000000001" customHeight="1" x14ac:dyDescent="0.25">
      <c r="A278" s="4" t="s">
        <v>98</v>
      </c>
      <c r="B278" s="7" t="s">
        <v>739</v>
      </c>
      <c r="C278" s="5">
        <v>315.2</v>
      </c>
      <c r="D278" s="61"/>
      <c r="E278" s="61"/>
      <c r="F278" s="62">
        <v>1</v>
      </c>
      <c r="G278" s="62"/>
      <c r="H278" s="62"/>
      <c r="I278" s="62"/>
      <c r="J278" s="62"/>
      <c r="K278" s="62"/>
      <c r="L278" s="62"/>
      <c r="M278" s="62">
        <v>1</v>
      </c>
      <c r="N278" s="62"/>
      <c r="O278" s="62"/>
      <c r="P278" s="62"/>
      <c r="Q278" s="62"/>
      <c r="R278" s="62"/>
      <c r="S278" s="62"/>
      <c r="T278" s="62"/>
    </row>
    <row r="279" spans="1:20" ht="20.100000000000001" customHeight="1" x14ac:dyDescent="0.25">
      <c r="A279" s="4" t="s">
        <v>97</v>
      </c>
      <c r="B279" s="7" t="s">
        <v>403</v>
      </c>
      <c r="C279" s="5"/>
      <c r="D279" s="61"/>
      <c r="E279" s="61"/>
      <c r="F279" s="62"/>
      <c r="G279" s="62"/>
      <c r="H279" s="62"/>
      <c r="I279" s="62"/>
      <c r="J279" s="62"/>
      <c r="K279" s="62"/>
      <c r="L279" s="62"/>
      <c r="M279" s="62"/>
      <c r="N279" s="62"/>
      <c r="O279" s="62"/>
      <c r="P279" s="62"/>
      <c r="Q279" s="62"/>
      <c r="R279" s="62"/>
      <c r="S279" s="62"/>
      <c r="T279" s="62"/>
    </row>
    <row r="280" spans="1:20" ht="20.100000000000001" customHeight="1" x14ac:dyDescent="0.25">
      <c r="A280" s="8" t="s">
        <v>96</v>
      </c>
      <c r="B280" s="12" t="s">
        <v>457</v>
      </c>
      <c r="C280" s="5"/>
      <c r="D280" s="65">
        <f t="shared" ref="D280:T280" si="14">SUM(D281:D303)</f>
        <v>6</v>
      </c>
      <c r="E280" s="65">
        <f t="shared" si="14"/>
        <v>0</v>
      </c>
      <c r="F280" s="65">
        <f t="shared" si="14"/>
        <v>8</v>
      </c>
      <c r="G280" s="65">
        <f t="shared" si="14"/>
        <v>5</v>
      </c>
      <c r="H280" s="65">
        <f t="shared" si="14"/>
        <v>1</v>
      </c>
      <c r="I280" s="65">
        <f t="shared" si="14"/>
        <v>1</v>
      </c>
      <c r="J280" s="65">
        <f t="shared" si="14"/>
        <v>7</v>
      </c>
      <c r="K280" s="65">
        <f t="shared" si="14"/>
        <v>0</v>
      </c>
      <c r="L280" s="65">
        <f t="shared" si="14"/>
        <v>0</v>
      </c>
      <c r="M280" s="65">
        <f t="shared" si="14"/>
        <v>7</v>
      </c>
      <c r="N280" s="65">
        <f t="shared" si="14"/>
        <v>0</v>
      </c>
      <c r="O280" s="65">
        <f t="shared" si="14"/>
        <v>3</v>
      </c>
      <c r="P280" s="65">
        <f t="shared" si="14"/>
        <v>0</v>
      </c>
      <c r="Q280" s="65">
        <f t="shared" si="14"/>
        <v>3</v>
      </c>
      <c r="R280" s="65">
        <f t="shared" si="14"/>
        <v>0</v>
      </c>
      <c r="S280" s="65">
        <f t="shared" si="14"/>
        <v>0</v>
      </c>
      <c r="T280" s="65">
        <f t="shared" si="14"/>
        <v>0</v>
      </c>
    </row>
    <row r="281" spans="1:20" ht="20.100000000000001" customHeight="1" x14ac:dyDescent="0.25">
      <c r="A281" s="4" t="s">
        <v>95</v>
      </c>
      <c r="B281" s="7" t="s">
        <v>458</v>
      </c>
      <c r="C281" s="5">
        <v>316</v>
      </c>
      <c r="D281" s="61">
        <v>1</v>
      </c>
      <c r="E281" s="61"/>
      <c r="F281" s="62">
        <v>1</v>
      </c>
      <c r="G281" s="62">
        <v>1</v>
      </c>
      <c r="H281" s="62"/>
      <c r="I281" s="62"/>
      <c r="J281" s="62">
        <v>1</v>
      </c>
      <c r="K281" s="62"/>
      <c r="L281" s="62"/>
      <c r="M281" s="62">
        <v>1</v>
      </c>
      <c r="N281" s="62"/>
      <c r="O281" s="62">
        <v>1</v>
      </c>
      <c r="P281" s="62"/>
      <c r="Q281" s="62">
        <v>1</v>
      </c>
      <c r="R281" s="62"/>
      <c r="S281" s="62"/>
      <c r="T281" s="62"/>
    </row>
    <row r="282" spans="1:20" ht="20.100000000000001" customHeight="1" x14ac:dyDescent="0.25">
      <c r="A282" s="4" t="s">
        <v>94</v>
      </c>
      <c r="B282" s="7" t="s">
        <v>573</v>
      </c>
      <c r="C282" s="5">
        <v>317</v>
      </c>
      <c r="D282" s="61"/>
      <c r="E282" s="61"/>
      <c r="F282" s="62"/>
      <c r="G282" s="62"/>
      <c r="H282" s="62"/>
      <c r="I282" s="62"/>
      <c r="J282" s="62"/>
      <c r="K282" s="62"/>
      <c r="L282" s="62"/>
      <c r="M282" s="62"/>
      <c r="N282" s="62"/>
      <c r="O282" s="62"/>
      <c r="P282" s="62"/>
      <c r="Q282" s="62"/>
      <c r="R282" s="62"/>
      <c r="S282" s="62"/>
      <c r="T282" s="62"/>
    </row>
    <row r="283" spans="1:20" ht="20.100000000000001" customHeight="1" x14ac:dyDescent="0.25">
      <c r="A283" s="4" t="s">
        <v>93</v>
      </c>
      <c r="B283" s="7" t="s">
        <v>459</v>
      </c>
      <c r="C283" s="5">
        <v>319</v>
      </c>
      <c r="D283" s="61"/>
      <c r="E283" s="61"/>
      <c r="F283" s="62"/>
      <c r="G283" s="62"/>
      <c r="H283" s="62"/>
      <c r="I283" s="62"/>
      <c r="J283" s="62"/>
      <c r="K283" s="62"/>
      <c r="L283" s="62"/>
      <c r="M283" s="62"/>
      <c r="N283" s="62"/>
      <c r="O283" s="62"/>
      <c r="P283" s="62"/>
      <c r="Q283" s="62"/>
      <c r="R283" s="62"/>
      <c r="S283" s="62"/>
      <c r="T283" s="62"/>
    </row>
    <row r="284" spans="1:20" ht="20.100000000000001" customHeight="1" x14ac:dyDescent="0.25">
      <c r="A284" s="4" t="s">
        <v>92</v>
      </c>
      <c r="B284" s="7" t="s">
        <v>657</v>
      </c>
      <c r="C284" s="5">
        <v>320</v>
      </c>
      <c r="D284" s="61"/>
      <c r="E284" s="61"/>
      <c r="F284" s="62"/>
      <c r="G284" s="62"/>
      <c r="H284" s="62"/>
      <c r="I284" s="62"/>
      <c r="J284" s="62"/>
      <c r="K284" s="62"/>
      <c r="L284" s="62"/>
      <c r="M284" s="62"/>
      <c r="N284" s="62"/>
      <c r="O284" s="62"/>
      <c r="P284" s="62"/>
      <c r="Q284" s="62"/>
      <c r="R284" s="62"/>
      <c r="S284" s="62"/>
      <c r="T284" s="62"/>
    </row>
    <row r="285" spans="1:20" ht="20.100000000000001" customHeight="1" x14ac:dyDescent="0.25">
      <c r="A285" s="4" t="s">
        <v>91</v>
      </c>
      <c r="B285" s="7" t="s">
        <v>460</v>
      </c>
      <c r="C285" s="5">
        <v>321</v>
      </c>
      <c r="D285" s="65"/>
      <c r="E285" s="65"/>
      <c r="F285" s="65"/>
      <c r="G285" s="65"/>
      <c r="H285" s="65"/>
      <c r="I285" s="65"/>
      <c r="J285" s="65"/>
      <c r="K285" s="65"/>
      <c r="L285" s="65"/>
      <c r="M285" s="65"/>
      <c r="N285" s="65"/>
      <c r="O285" s="65"/>
      <c r="P285" s="65"/>
      <c r="Q285" s="65"/>
      <c r="R285" s="65"/>
      <c r="S285" s="65"/>
      <c r="T285" s="65"/>
    </row>
    <row r="286" spans="1:20" ht="20.100000000000001" customHeight="1" x14ac:dyDescent="0.25">
      <c r="A286" s="4" t="s">
        <v>90</v>
      </c>
      <c r="B286" s="7" t="s">
        <v>574</v>
      </c>
      <c r="C286" s="5">
        <v>322</v>
      </c>
      <c r="D286" s="61">
        <v>1</v>
      </c>
      <c r="E286" s="61"/>
      <c r="F286" s="62">
        <v>1</v>
      </c>
      <c r="G286" s="62">
        <v>1</v>
      </c>
      <c r="H286" s="62">
        <v>1</v>
      </c>
      <c r="I286" s="62"/>
      <c r="J286" s="62">
        <v>2</v>
      </c>
      <c r="K286" s="62"/>
      <c r="L286" s="62"/>
      <c r="M286" s="62"/>
      <c r="N286" s="62"/>
      <c r="O286" s="62">
        <v>1</v>
      </c>
      <c r="P286" s="62"/>
      <c r="Q286" s="62">
        <v>1</v>
      </c>
      <c r="R286" s="62"/>
      <c r="S286" s="62"/>
      <c r="T286" s="62"/>
    </row>
    <row r="287" spans="1:20" ht="20.100000000000001" customHeight="1" x14ac:dyDescent="0.25">
      <c r="A287" s="4" t="s">
        <v>89</v>
      </c>
      <c r="B287" s="7" t="s">
        <v>498</v>
      </c>
      <c r="C287" s="5">
        <v>323</v>
      </c>
      <c r="D287" s="61"/>
      <c r="E287" s="61"/>
      <c r="F287" s="62"/>
      <c r="G287" s="62"/>
      <c r="H287" s="62"/>
      <c r="I287" s="62"/>
      <c r="J287" s="62"/>
      <c r="K287" s="62"/>
      <c r="L287" s="62"/>
      <c r="M287" s="62"/>
      <c r="N287" s="62"/>
      <c r="O287" s="62"/>
      <c r="P287" s="62"/>
      <c r="Q287" s="62"/>
      <c r="R287" s="62"/>
      <c r="S287" s="62"/>
      <c r="T287" s="62"/>
    </row>
    <row r="288" spans="1:20" ht="20.100000000000001" customHeight="1" x14ac:dyDescent="0.25">
      <c r="A288" s="4" t="s">
        <v>88</v>
      </c>
      <c r="B288" s="7" t="s">
        <v>575</v>
      </c>
      <c r="C288" s="5">
        <v>324</v>
      </c>
      <c r="D288" s="62"/>
      <c r="E288" s="62"/>
      <c r="F288" s="62"/>
      <c r="G288" s="62"/>
      <c r="H288" s="62"/>
      <c r="I288" s="62"/>
      <c r="J288" s="62"/>
      <c r="K288" s="62"/>
      <c r="L288" s="62"/>
      <c r="M288" s="62"/>
      <c r="N288" s="62"/>
      <c r="O288" s="62"/>
      <c r="P288" s="62"/>
      <c r="Q288" s="62"/>
      <c r="R288" s="62"/>
      <c r="S288" s="62"/>
      <c r="T288" s="62"/>
    </row>
    <row r="289" spans="1:20" ht="20.100000000000001" customHeight="1" x14ac:dyDescent="0.25">
      <c r="A289" s="4" t="s">
        <v>87</v>
      </c>
      <c r="B289" s="7" t="s">
        <v>658</v>
      </c>
      <c r="C289" s="5">
        <v>325</v>
      </c>
      <c r="D289" s="62"/>
      <c r="E289" s="62"/>
      <c r="F289" s="62"/>
      <c r="G289" s="62"/>
      <c r="H289" s="62"/>
      <c r="I289" s="62"/>
      <c r="J289" s="62"/>
      <c r="K289" s="62"/>
      <c r="L289" s="62"/>
      <c r="M289" s="62"/>
      <c r="N289" s="62"/>
      <c r="O289" s="62"/>
      <c r="P289" s="62"/>
      <c r="Q289" s="62"/>
      <c r="R289" s="62"/>
      <c r="S289" s="62"/>
      <c r="T289" s="62"/>
    </row>
    <row r="290" spans="1:20" ht="20.100000000000001" customHeight="1" x14ac:dyDescent="0.25">
      <c r="A290" s="4" t="s">
        <v>86</v>
      </c>
      <c r="B290" s="7" t="s">
        <v>659</v>
      </c>
      <c r="C290" s="5">
        <v>326</v>
      </c>
      <c r="D290" s="62"/>
      <c r="E290" s="62"/>
      <c r="F290" s="62"/>
      <c r="G290" s="62"/>
      <c r="H290" s="62"/>
      <c r="I290" s="62"/>
      <c r="J290" s="62"/>
      <c r="K290" s="62"/>
      <c r="L290" s="62"/>
      <c r="M290" s="62"/>
      <c r="N290" s="62"/>
      <c r="O290" s="62"/>
      <c r="P290" s="62"/>
      <c r="Q290" s="62"/>
      <c r="R290" s="62"/>
      <c r="S290" s="62"/>
      <c r="T290" s="62"/>
    </row>
    <row r="291" spans="1:20" ht="20.100000000000001" customHeight="1" x14ac:dyDescent="0.25">
      <c r="A291" s="4" t="s">
        <v>85</v>
      </c>
      <c r="B291" s="7" t="s">
        <v>576</v>
      </c>
      <c r="C291" s="5">
        <v>327</v>
      </c>
      <c r="D291" s="62"/>
      <c r="E291" s="62"/>
      <c r="F291" s="62">
        <v>2</v>
      </c>
      <c r="G291" s="62"/>
      <c r="H291" s="62"/>
      <c r="I291" s="62"/>
      <c r="J291" s="62"/>
      <c r="K291" s="62"/>
      <c r="L291" s="62"/>
      <c r="M291" s="62">
        <v>2</v>
      </c>
      <c r="N291" s="62"/>
      <c r="O291" s="62"/>
      <c r="P291" s="62"/>
      <c r="Q291" s="62"/>
      <c r="R291" s="62"/>
      <c r="S291" s="62"/>
      <c r="T291" s="62"/>
    </row>
    <row r="292" spans="1:20" ht="20.100000000000001" customHeight="1" x14ac:dyDescent="0.25">
      <c r="A292" s="4" t="s">
        <v>84</v>
      </c>
      <c r="B292" s="7" t="s">
        <v>577</v>
      </c>
      <c r="C292" s="5">
        <v>327.10000000000002</v>
      </c>
      <c r="D292" s="61"/>
      <c r="E292" s="61"/>
      <c r="F292" s="62">
        <v>1</v>
      </c>
      <c r="G292" s="62"/>
      <c r="H292" s="62"/>
      <c r="I292" s="62"/>
      <c r="J292" s="62"/>
      <c r="K292" s="62"/>
      <c r="L292" s="62"/>
      <c r="M292" s="62">
        <v>1</v>
      </c>
      <c r="N292" s="62"/>
      <c r="O292" s="62"/>
      <c r="P292" s="62"/>
      <c r="Q292" s="62"/>
      <c r="R292" s="62"/>
      <c r="S292" s="62"/>
      <c r="T292" s="62"/>
    </row>
    <row r="293" spans="1:20" ht="20.100000000000001" customHeight="1" x14ac:dyDescent="0.25">
      <c r="A293" s="4" t="s">
        <v>83</v>
      </c>
      <c r="B293" s="7" t="s">
        <v>578</v>
      </c>
      <c r="C293" s="5">
        <v>327.2</v>
      </c>
      <c r="D293" s="61"/>
      <c r="E293" s="61"/>
      <c r="F293" s="62"/>
      <c r="G293" s="62"/>
      <c r="H293" s="62"/>
      <c r="I293" s="62"/>
      <c r="J293" s="62"/>
      <c r="K293" s="62"/>
      <c r="L293" s="62"/>
      <c r="M293" s="62"/>
      <c r="N293" s="62"/>
      <c r="O293" s="62"/>
      <c r="P293" s="62"/>
      <c r="Q293" s="62"/>
      <c r="R293" s="62"/>
      <c r="S293" s="62"/>
      <c r="T293" s="62"/>
    </row>
    <row r="294" spans="1:20" ht="20.100000000000001" customHeight="1" x14ac:dyDescent="0.25">
      <c r="A294" s="4" t="s">
        <v>82</v>
      </c>
      <c r="B294" s="7" t="s">
        <v>660</v>
      </c>
      <c r="C294" s="5">
        <v>327.3</v>
      </c>
      <c r="D294" s="61"/>
      <c r="E294" s="61"/>
      <c r="F294" s="62"/>
      <c r="G294" s="62"/>
      <c r="H294" s="62"/>
      <c r="I294" s="62"/>
      <c r="J294" s="62"/>
      <c r="K294" s="62"/>
      <c r="L294" s="62"/>
      <c r="M294" s="62"/>
      <c r="N294" s="62"/>
      <c r="O294" s="62"/>
      <c r="P294" s="62"/>
      <c r="Q294" s="62"/>
      <c r="R294" s="62"/>
      <c r="S294" s="62"/>
      <c r="T294" s="62"/>
    </row>
    <row r="295" spans="1:20" ht="20.100000000000001" customHeight="1" x14ac:dyDescent="0.25">
      <c r="A295" s="4" t="s">
        <v>81</v>
      </c>
      <c r="B295" s="7" t="s">
        <v>579</v>
      </c>
      <c r="C295" s="5">
        <v>327.39999999999998</v>
      </c>
      <c r="D295" s="61"/>
      <c r="E295" s="61"/>
      <c r="F295" s="62"/>
      <c r="G295" s="62"/>
      <c r="H295" s="62"/>
      <c r="I295" s="62"/>
      <c r="J295" s="62"/>
      <c r="K295" s="62"/>
      <c r="L295" s="62"/>
      <c r="M295" s="62"/>
      <c r="N295" s="62"/>
      <c r="O295" s="62"/>
      <c r="P295" s="62"/>
      <c r="Q295" s="62"/>
      <c r="R295" s="62"/>
      <c r="S295" s="62"/>
      <c r="T295" s="62"/>
    </row>
    <row r="296" spans="1:20" ht="20.100000000000001" customHeight="1" x14ac:dyDescent="0.25">
      <c r="A296" s="4" t="s">
        <v>80</v>
      </c>
      <c r="B296" s="7" t="s">
        <v>499</v>
      </c>
      <c r="C296" s="5">
        <v>327.5</v>
      </c>
      <c r="D296" s="61"/>
      <c r="E296" s="61"/>
      <c r="F296" s="62"/>
      <c r="G296" s="62"/>
      <c r="H296" s="62"/>
      <c r="I296" s="62"/>
      <c r="J296" s="62"/>
      <c r="K296" s="62"/>
      <c r="L296" s="62"/>
      <c r="M296" s="62"/>
      <c r="N296" s="62"/>
      <c r="O296" s="62"/>
      <c r="P296" s="62"/>
      <c r="Q296" s="62"/>
      <c r="R296" s="62"/>
      <c r="S296" s="62"/>
      <c r="T296" s="62"/>
    </row>
    <row r="297" spans="1:20" ht="20.100000000000001" customHeight="1" x14ac:dyDescent="0.25">
      <c r="A297" s="4" t="s">
        <v>740</v>
      </c>
      <c r="B297" s="7" t="s">
        <v>741</v>
      </c>
      <c r="C297" s="5">
        <v>327.60000000000002</v>
      </c>
      <c r="D297" s="61"/>
      <c r="E297" s="61"/>
      <c r="F297" s="62"/>
      <c r="G297" s="62"/>
      <c r="H297" s="62"/>
      <c r="I297" s="62"/>
      <c r="J297" s="62"/>
      <c r="K297" s="62"/>
      <c r="L297" s="62"/>
      <c r="M297" s="62"/>
      <c r="N297" s="62"/>
      <c r="O297" s="62"/>
      <c r="P297" s="62"/>
      <c r="Q297" s="62"/>
      <c r="R297" s="62"/>
      <c r="S297" s="62"/>
      <c r="T297" s="62"/>
    </row>
    <row r="298" spans="1:20" ht="20.100000000000001" customHeight="1" x14ac:dyDescent="0.25">
      <c r="A298" s="4" t="s">
        <v>79</v>
      </c>
      <c r="B298" s="7" t="s">
        <v>500</v>
      </c>
      <c r="C298" s="5">
        <v>328</v>
      </c>
      <c r="D298" s="61"/>
      <c r="E298" s="61"/>
      <c r="F298" s="62"/>
      <c r="G298" s="62"/>
      <c r="H298" s="62"/>
      <c r="I298" s="62"/>
      <c r="J298" s="62"/>
      <c r="K298" s="62"/>
      <c r="L298" s="62"/>
      <c r="M298" s="62"/>
      <c r="N298" s="62"/>
      <c r="O298" s="62"/>
      <c r="P298" s="62"/>
      <c r="Q298" s="62"/>
      <c r="R298" s="62"/>
      <c r="S298" s="62"/>
      <c r="T298" s="62"/>
    </row>
    <row r="299" spans="1:20" ht="20.100000000000001" customHeight="1" x14ac:dyDescent="0.25">
      <c r="A299" s="4" t="s">
        <v>78</v>
      </c>
      <c r="B299" s="7" t="s">
        <v>661</v>
      </c>
      <c r="C299" s="5">
        <v>329</v>
      </c>
      <c r="D299" s="61">
        <v>4</v>
      </c>
      <c r="E299" s="61"/>
      <c r="F299" s="62">
        <v>3</v>
      </c>
      <c r="G299" s="62">
        <v>3</v>
      </c>
      <c r="H299" s="62"/>
      <c r="I299" s="62">
        <v>1</v>
      </c>
      <c r="J299" s="62">
        <v>4</v>
      </c>
      <c r="K299" s="62"/>
      <c r="L299" s="62"/>
      <c r="M299" s="62">
        <v>3</v>
      </c>
      <c r="N299" s="62"/>
      <c r="O299" s="62">
        <v>1</v>
      </c>
      <c r="P299" s="62"/>
      <c r="Q299" s="62">
        <v>1</v>
      </c>
      <c r="R299" s="62"/>
      <c r="S299" s="62"/>
      <c r="T299" s="62"/>
    </row>
    <row r="300" spans="1:20" ht="20.100000000000001" customHeight="1" x14ac:dyDescent="0.25">
      <c r="A300" s="4" t="s">
        <v>742</v>
      </c>
      <c r="B300" s="7" t="s">
        <v>743</v>
      </c>
      <c r="C300" s="5">
        <v>329.1</v>
      </c>
      <c r="D300" s="61"/>
      <c r="E300" s="61"/>
      <c r="F300" s="62"/>
      <c r="G300" s="62"/>
      <c r="H300" s="62"/>
      <c r="I300" s="62"/>
      <c r="J300" s="62"/>
      <c r="K300" s="62"/>
      <c r="L300" s="62"/>
      <c r="M300" s="62"/>
      <c r="N300" s="62"/>
      <c r="O300" s="62"/>
      <c r="P300" s="62"/>
      <c r="Q300" s="62"/>
      <c r="R300" s="62"/>
      <c r="S300" s="62"/>
      <c r="T300" s="62"/>
    </row>
    <row r="301" spans="1:20" ht="20.100000000000001" customHeight="1" x14ac:dyDescent="0.25">
      <c r="A301" s="4" t="s">
        <v>77</v>
      </c>
      <c r="B301" s="7" t="s">
        <v>377</v>
      </c>
      <c r="C301" s="5">
        <v>330</v>
      </c>
      <c r="D301" s="61"/>
      <c r="E301" s="61"/>
      <c r="F301" s="62"/>
      <c r="G301" s="62"/>
      <c r="H301" s="62"/>
      <c r="I301" s="62"/>
      <c r="J301" s="62"/>
      <c r="K301" s="62"/>
      <c r="L301" s="62"/>
      <c r="M301" s="62"/>
      <c r="N301" s="62"/>
      <c r="O301" s="62"/>
      <c r="P301" s="62"/>
      <c r="Q301" s="62"/>
      <c r="R301" s="62"/>
      <c r="S301" s="62"/>
      <c r="T301" s="62"/>
    </row>
    <row r="302" spans="1:20" ht="20.100000000000001" customHeight="1" x14ac:dyDescent="0.25">
      <c r="A302" s="4" t="s">
        <v>76</v>
      </c>
      <c r="B302" s="7" t="s">
        <v>369</v>
      </c>
      <c r="C302" s="5">
        <v>331</v>
      </c>
      <c r="D302" s="61"/>
      <c r="E302" s="61"/>
      <c r="F302" s="62"/>
      <c r="G302" s="62"/>
      <c r="H302" s="62"/>
      <c r="I302" s="62"/>
      <c r="J302" s="62"/>
      <c r="K302" s="62"/>
      <c r="L302" s="62"/>
      <c r="M302" s="62"/>
      <c r="N302" s="62"/>
      <c r="O302" s="62"/>
      <c r="P302" s="62"/>
      <c r="Q302" s="62"/>
      <c r="R302" s="62"/>
      <c r="S302" s="62"/>
      <c r="T302" s="62"/>
    </row>
    <row r="303" spans="1:20" ht="20.100000000000001" customHeight="1" x14ac:dyDescent="0.25">
      <c r="A303" s="4" t="s">
        <v>75</v>
      </c>
      <c r="B303" s="7" t="s">
        <v>403</v>
      </c>
      <c r="C303" s="5"/>
      <c r="D303" s="61"/>
      <c r="E303" s="61"/>
      <c r="F303" s="62"/>
      <c r="G303" s="62"/>
      <c r="H303" s="62"/>
      <c r="I303" s="62"/>
      <c r="J303" s="62"/>
      <c r="K303" s="62"/>
      <c r="L303" s="62"/>
      <c r="M303" s="62"/>
      <c r="N303" s="62"/>
      <c r="O303" s="62"/>
      <c r="P303" s="62"/>
      <c r="Q303" s="62"/>
      <c r="R303" s="62"/>
      <c r="S303" s="62"/>
      <c r="T303" s="62"/>
    </row>
    <row r="304" spans="1:20" ht="20.100000000000001" customHeight="1" x14ac:dyDescent="0.25">
      <c r="A304" s="8" t="s">
        <v>74</v>
      </c>
      <c r="B304" s="12" t="s">
        <v>461</v>
      </c>
      <c r="C304" s="5"/>
      <c r="D304" s="65">
        <f t="shared" ref="D304:T304" si="15">SUM(D305:D338)</f>
        <v>3</v>
      </c>
      <c r="E304" s="65">
        <f t="shared" si="15"/>
        <v>0</v>
      </c>
      <c r="F304" s="65">
        <f t="shared" si="15"/>
        <v>9</v>
      </c>
      <c r="G304" s="65">
        <f t="shared" si="15"/>
        <v>10</v>
      </c>
      <c r="H304" s="65">
        <f t="shared" si="15"/>
        <v>0</v>
      </c>
      <c r="I304" s="65">
        <f t="shared" si="15"/>
        <v>0</v>
      </c>
      <c r="J304" s="65">
        <f t="shared" si="15"/>
        <v>10</v>
      </c>
      <c r="K304" s="65">
        <f t="shared" si="15"/>
        <v>0</v>
      </c>
      <c r="L304" s="65">
        <f t="shared" si="15"/>
        <v>0</v>
      </c>
      <c r="M304" s="65">
        <f t="shared" si="15"/>
        <v>2</v>
      </c>
      <c r="N304" s="65">
        <f t="shared" si="15"/>
        <v>0</v>
      </c>
      <c r="O304" s="65">
        <f t="shared" si="15"/>
        <v>2</v>
      </c>
      <c r="P304" s="65">
        <f t="shared" si="15"/>
        <v>0</v>
      </c>
      <c r="Q304" s="65">
        <f t="shared" si="15"/>
        <v>2</v>
      </c>
      <c r="R304" s="65">
        <f t="shared" si="15"/>
        <v>0</v>
      </c>
      <c r="S304" s="65">
        <f t="shared" si="15"/>
        <v>0</v>
      </c>
      <c r="T304" s="65">
        <f t="shared" si="15"/>
        <v>0</v>
      </c>
    </row>
    <row r="305" spans="1:20" ht="20.100000000000001" customHeight="1" x14ac:dyDescent="0.25">
      <c r="A305" s="4" t="s">
        <v>73</v>
      </c>
      <c r="B305" s="7" t="s">
        <v>580</v>
      </c>
      <c r="C305" s="5">
        <v>332</v>
      </c>
      <c r="D305" s="61"/>
      <c r="E305" s="61"/>
      <c r="F305" s="62"/>
      <c r="G305" s="62"/>
      <c r="H305" s="62"/>
      <c r="I305" s="62"/>
      <c r="J305" s="62"/>
      <c r="K305" s="62"/>
      <c r="L305" s="62"/>
      <c r="M305" s="62"/>
      <c r="N305" s="62"/>
      <c r="O305" s="62"/>
      <c r="P305" s="62"/>
      <c r="Q305" s="62"/>
      <c r="R305" s="62"/>
      <c r="S305" s="62"/>
      <c r="T305" s="62"/>
    </row>
    <row r="306" spans="1:20" ht="20.100000000000001" customHeight="1" x14ac:dyDescent="0.25">
      <c r="A306" s="4" t="s">
        <v>72</v>
      </c>
      <c r="B306" s="7" t="s">
        <v>581</v>
      </c>
      <c r="C306" s="5">
        <v>332.1</v>
      </c>
      <c r="D306" s="61"/>
      <c r="E306" s="61"/>
      <c r="F306" s="62"/>
      <c r="G306" s="62"/>
      <c r="H306" s="62"/>
      <c r="I306" s="62"/>
      <c r="J306" s="62"/>
      <c r="K306" s="62"/>
      <c r="L306" s="62"/>
      <c r="M306" s="62"/>
      <c r="N306" s="62"/>
      <c r="O306" s="62"/>
      <c r="P306" s="62"/>
      <c r="Q306" s="62"/>
      <c r="R306" s="62"/>
      <c r="S306" s="62"/>
      <c r="T306" s="62"/>
    </row>
    <row r="307" spans="1:20" ht="20.100000000000001" customHeight="1" x14ac:dyDescent="0.25">
      <c r="A307" s="4" t="s">
        <v>71</v>
      </c>
      <c r="B307" s="7" t="s">
        <v>582</v>
      </c>
      <c r="C307" s="6">
        <v>332.2</v>
      </c>
      <c r="D307" s="61"/>
      <c r="E307" s="61"/>
      <c r="F307" s="62"/>
      <c r="G307" s="62"/>
      <c r="H307" s="62"/>
      <c r="I307" s="62"/>
      <c r="J307" s="62"/>
      <c r="K307" s="62"/>
      <c r="L307" s="62"/>
      <c r="M307" s="62"/>
      <c r="N307" s="62"/>
      <c r="O307" s="62"/>
      <c r="P307" s="62"/>
      <c r="Q307" s="62"/>
      <c r="R307" s="62"/>
      <c r="S307" s="62"/>
      <c r="T307" s="62"/>
    </row>
    <row r="308" spans="1:20" ht="20.100000000000001" customHeight="1" x14ac:dyDescent="0.25">
      <c r="A308" s="4" t="s">
        <v>744</v>
      </c>
      <c r="B308" s="7" t="s">
        <v>745</v>
      </c>
      <c r="C308" s="6">
        <v>332.3</v>
      </c>
      <c r="D308" s="61"/>
      <c r="E308" s="61"/>
      <c r="F308" s="62"/>
      <c r="G308" s="62"/>
      <c r="H308" s="62"/>
      <c r="I308" s="62"/>
      <c r="J308" s="62"/>
      <c r="K308" s="62"/>
      <c r="L308" s="62"/>
      <c r="M308" s="62"/>
      <c r="N308" s="62"/>
      <c r="O308" s="62"/>
      <c r="P308" s="62"/>
      <c r="Q308" s="62"/>
      <c r="R308" s="62"/>
      <c r="S308" s="62"/>
      <c r="T308" s="62"/>
    </row>
    <row r="309" spans="1:20" ht="20.100000000000001" customHeight="1" x14ac:dyDescent="0.25">
      <c r="A309" s="4" t="s">
        <v>746</v>
      </c>
      <c r="B309" s="7" t="s">
        <v>747</v>
      </c>
      <c r="C309" s="6">
        <v>332.4</v>
      </c>
      <c r="D309" s="61"/>
      <c r="E309" s="61"/>
      <c r="F309" s="62"/>
      <c r="G309" s="62"/>
      <c r="H309" s="62"/>
      <c r="I309" s="62"/>
      <c r="J309" s="62"/>
      <c r="K309" s="62"/>
      <c r="L309" s="62"/>
      <c r="M309" s="62"/>
      <c r="N309" s="62"/>
      <c r="O309" s="62"/>
      <c r="P309" s="62"/>
      <c r="Q309" s="62"/>
      <c r="R309" s="62"/>
      <c r="S309" s="62"/>
      <c r="T309" s="62"/>
    </row>
    <row r="310" spans="1:20" ht="20.100000000000001" customHeight="1" x14ac:dyDescent="0.25">
      <c r="A310" s="4" t="s">
        <v>748</v>
      </c>
      <c r="B310" s="7" t="s">
        <v>749</v>
      </c>
      <c r="C310" s="6">
        <v>332.5</v>
      </c>
      <c r="D310" s="61"/>
      <c r="E310" s="61"/>
      <c r="F310" s="62"/>
      <c r="G310" s="62"/>
      <c r="H310" s="62"/>
      <c r="I310" s="62"/>
      <c r="J310" s="62"/>
      <c r="K310" s="62"/>
      <c r="L310" s="62"/>
      <c r="M310" s="62"/>
      <c r="N310" s="62"/>
      <c r="O310" s="62"/>
      <c r="P310" s="62"/>
      <c r="Q310" s="62"/>
      <c r="R310" s="62"/>
      <c r="S310" s="62"/>
      <c r="T310" s="62"/>
    </row>
    <row r="311" spans="1:20" ht="20.100000000000001" customHeight="1" x14ac:dyDescent="0.25">
      <c r="A311" s="4" t="s">
        <v>70</v>
      </c>
      <c r="B311" s="7" t="s">
        <v>462</v>
      </c>
      <c r="C311" s="6">
        <v>333</v>
      </c>
      <c r="D311" s="61">
        <v>3</v>
      </c>
      <c r="E311" s="61"/>
      <c r="F311" s="62">
        <v>7</v>
      </c>
      <c r="G311" s="62">
        <v>8</v>
      </c>
      <c r="H311" s="62"/>
      <c r="I311" s="62"/>
      <c r="J311" s="62">
        <v>8</v>
      </c>
      <c r="K311" s="62"/>
      <c r="L311" s="62"/>
      <c r="M311" s="62">
        <v>2</v>
      </c>
      <c r="N311" s="62"/>
      <c r="O311" s="62">
        <v>2</v>
      </c>
      <c r="P311" s="62"/>
      <c r="Q311" s="62">
        <v>2</v>
      </c>
      <c r="R311" s="62"/>
      <c r="S311" s="62"/>
      <c r="T311" s="62"/>
    </row>
    <row r="312" spans="1:20" ht="20.100000000000001" customHeight="1" x14ac:dyDescent="0.25">
      <c r="A312" s="4" t="s">
        <v>69</v>
      </c>
      <c r="B312" s="7" t="s">
        <v>463</v>
      </c>
      <c r="C312" s="6">
        <v>334</v>
      </c>
      <c r="D312" s="61"/>
      <c r="E312" s="61"/>
      <c r="F312" s="62"/>
      <c r="G312" s="62"/>
      <c r="H312" s="62"/>
      <c r="I312" s="62"/>
      <c r="J312" s="62"/>
      <c r="K312" s="62"/>
      <c r="L312" s="62"/>
      <c r="M312" s="62"/>
      <c r="N312" s="62"/>
      <c r="O312" s="62"/>
      <c r="P312" s="62"/>
      <c r="Q312" s="62"/>
      <c r="R312" s="62"/>
      <c r="S312" s="62"/>
      <c r="T312" s="62"/>
    </row>
    <row r="313" spans="1:20" ht="20.100000000000001" customHeight="1" x14ac:dyDescent="0.25">
      <c r="A313" s="4" t="s">
        <v>68</v>
      </c>
      <c r="B313" s="7" t="s">
        <v>504</v>
      </c>
      <c r="C313" s="6">
        <v>334.1</v>
      </c>
      <c r="D313" s="61"/>
      <c r="E313" s="61"/>
      <c r="F313" s="62"/>
      <c r="G313" s="62"/>
      <c r="H313" s="62"/>
      <c r="I313" s="62"/>
      <c r="J313" s="62"/>
      <c r="K313" s="62"/>
      <c r="L313" s="62"/>
      <c r="M313" s="62"/>
      <c r="N313" s="62"/>
      <c r="O313" s="62"/>
      <c r="P313" s="62"/>
      <c r="Q313" s="62"/>
      <c r="R313" s="62"/>
      <c r="S313" s="62"/>
      <c r="T313" s="62"/>
    </row>
    <row r="314" spans="1:20" ht="20.100000000000001" customHeight="1" x14ac:dyDescent="0.25">
      <c r="A314" s="4" t="s">
        <v>67</v>
      </c>
      <c r="B314" s="7" t="s">
        <v>464</v>
      </c>
      <c r="C314" s="5">
        <v>335</v>
      </c>
      <c r="D314" s="61"/>
      <c r="E314" s="61"/>
      <c r="F314" s="62"/>
      <c r="G314" s="62"/>
      <c r="H314" s="62"/>
      <c r="I314" s="62"/>
      <c r="J314" s="62"/>
      <c r="K314" s="62"/>
      <c r="L314" s="62"/>
      <c r="M314" s="62"/>
      <c r="N314" s="62"/>
      <c r="O314" s="62"/>
      <c r="P314" s="62"/>
      <c r="Q314" s="62"/>
      <c r="R314" s="62"/>
      <c r="S314" s="62"/>
      <c r="T314" s="62"/>
    </row>
    <row r="315" spans="1:20" ht="20.100000000000001" customHeight="1" x14ac:dyDescent="0.25">
      <c r="A315" s="4" t="s">
        <v>66</v>
      </c>
      <c r="B315" s="7" t="s">
        <v>583</v>
      </c>
      <c r="C315" s="5">
        <v>336</v>
      </c>
      <c r="D315" s="64"/>
      <c r="E315" s="64"/>
      <c r="F315" s="64"/>
      <c r="G315" s="64"/>
      <c r="H315" s="64"/>
      <c r="I315" s="64"/>
      <c r="J315" s="64"/>
      <c r="K315" s="64"/>
      <c r="L315" s="64"/>
      <c r="M315" s="64"/>
      <c r="N315" s="64"/>
      <c r="O315" s="64"/>
      <c r="P315" s="64"/>
      <c r="Q315" s="64"/>
      <c r="R315" s="64"/>
      <c r="S315" s="64"/>
      <c r="T315" s="64"/>
    </row>
    <row r="316" spans="1:20" ht="20.100000000000001" customHeight="1" x14ac:dyDescent="0.25">
      <c r="A316" s="4" t="s">
        <v>65</v>
      </c>
      <c r="B316" s="7" t="s">
        <v>584</v>
      </c>
      <c r="C316" s="5">
        <v>337</v>
      </c>
      <c r="D316" s="62"/>
      <c r="E316" s="62"/>
      <c r="F316" s="62"/>
      <c r="G316" s="62"/>
      <c r="H316" s="62"/>
      <c r="I316" s="62"/>
      <c r="J316" s="62"/>
      <c r="K316" s="62"/>
      <c r="L316" s="62"/>
      <c r="M316" s="62"/>
      <c r="N316" s="62"/>
      <c r="O316" s="62"/>
      <c r="P316" s="62"/>
      <c r="Q316" s="62"/>
      <c r="R316" s="62"/>
      <c r="S316" s="62"/>
      <c r="T316" s="62"/>
    </row>
    <row r="317" spans="1:20" ht="20.100000000000001" customHeight="1" x14ac:dyDescent="0.25">
      <c r="A317" s="4" t="s">
        <v>64</v>
      </c>
      <c r="B317" s="7" t="s">
        <v>585</v>
      </c>
      <c r="C317" s="5">
        <v>338</v>
      </c>
      <c r="D317" s="62"/>
      <c r="E317" s="62"/>
      <c r="F317" s="62"/>
      <c r="G317" s="62"/>
      <c r="H317" s="62"/>
      <c r="I317" s="62"/>
      <c r="J317" s="62"/>
      <c r="K317" s="62"/>
      <c r="L317" s="62"/>
      <c r="M317" s="62"/>
      <c r="N317" s="62"/>
      <c r="O317" s="62"/>
      <c r="P317" s="62"/>
      <c r="Q317" s="62"/>
      <c r="R317" s="62"/>
      <c r="S317" s="62"/>
      <c r="T317" s="62"/>
    </row>
    <row r="318" spans="1:20" ht="20.100000000000001" customHeight="1" x14ac:dyDescent="0.25">
      <c r="A318" s="4" t="s">
        <v>750</v>
      </c>
      <c r="B318" s="7" t="s">
        <v>751</v>
      </c>
      <c r="C318" s="5">
        <v>338.1</v>
      </c>
      <c r="D318" s="62"/>
      <c r="E318" s="62"/>
      <c r="F318" s="62"/>
      <c r="G318" s="62"/>
      <c r="H318" s="62"/>
      <c r="I318" s="62"/>
      <c r="J318" s="62"/>
      <c r="K318" s="62"/>
      <c r="L318" s="62"/>
      <c r="M318" s="62"/>
      <c r="N318" s="62"/>
      <c r="O318" s="62"/>
      <c r="P318" s="62"/>
      <c r="Q318" s="62"/>
      <c r="R318" s="62"/>
      <c r="S318" s="62"/>
      <c r="T318" s="62"/>
    </row>
    <row r="319" spans="1:20" ht="20.100000000000001" customHeight="1" x14ac:dyDescent="0.25">
      <c r="A319" s="4" t="s">
        <v>63</v>
      </c>
      <c r="B319" s="7" t="s">
        <v>586</v>
      </c>
      <c r="C319" s="5">
        <v>339</v>
      </c>
      <c r="D319" s="62"/>
      <c r="E319" s="62"/>
      <c r="F319" s="62"/>
      <c r="G319" s="62"/>
      <c r="H319" s="62"/>
      <c r="I319" s="62"/>
      <c r="J319" s="62"/>
      <c r="K319" s="62"/>
      <c r="L319" s="62"/>
      <c r="M319" s="62"/>
      <c r="N319" s="62"/>
      <c r="O319" s="62"/>
      <c r="P319" s="62"/>
      <c r="Q319" s="62"/>
      <c r="R319" s="62"/>
      <c r="S319" s="62"/>
      <c r="T319" s="62"/>
    </row>
    <row r="320" spans="1:20" ht="20.100000000000001" customHeight="1" x14ac:dyDescent="0.25">
      <c r="A320" s="4" t="s">
        <v>62</v>
      </c>
      <c r="B320" s="7" t="s">
        <v>587</v>
      </c>
      <c r="C320" s="5">
        <v>340</v>
      </c>
      <c r="D320" s="62"/>
      <c r="E320" s="62"/>
      <c r="F320" s="62"/>
      <c r="G320" s="62"/>
      <c r="H320" s="62"/>
      <c r="I320" s="62"/>
      <c r="J320" s="62"/>
      <c r="K320" s="62"/>
      <c r="L320" s="62"/>
      <c r="M320" s="62"/>
      <c r="N320" s="62"/>
      <c r="O320" s="62"/>
      <c r="P320" s="62"/>
      <c r="Q320" s="62"/>
      <c r="R320" s="62"/>
      <c r="S320" s="62"/>
      <c r="T320" s="62"/>
    </row>
    <row r="321" spans="1:20" ht="20.100000000000001" customHeight="1" x14ac:dyDescent="0.25">
      <c r="A321" s="4" t="s">
        <v>61</v>
      </c>
      <c r="B321" s="7" t="s">
        <v>752</v>
      </c>
      <c r="C321" s="5">
        <v>341</v>
      </c>
      <c r="D321" s="61"/>
      <c r="E321" s="61"/>
      <c r="F321" s="62"/>
      <c r="G321" s="62"/>
      <c r="H321" s="62"/>
      <c r="I321" s="62"/>
      <c r="J321" s="62"/>
      <c r="K321" s="62"/>
      <c r="L321" s="62"/>
      <c r="M321" s="62"/>
      <c r="N321" s="62"/>
      <c r="O321" s="62"/>
      <c r="P321" s="62"/>
      <c r="Q321" s="62"/>
      <c r="R321" s="62"/>
      <c r="S321" s="62"/>
      <c r="T321" s="62"/>
    </row>
    <row r="322" spans="1:20" ht="20.100000000000001" customHeight="1" x14ac:dyDescent="0.25">
      <c r="A322" s="4" t="s">
        <v>60</v>
      </c>
      <c r="B322" s="7" t="s">
        <v>588</v>
      </c>
      <c r="C322" s="5">
        <v>342</v>
      </c>
      <c r="D322" s="61"/>
      <c r="E322" s="61"/>
      <c r="F322" s="62"/>
      <c r="G322" s="62"/>
      <c r="H322" s="62"/>
      <c r="I322" s="62"/>
      <c r="J322" s="62"/>
      <c r="K322" s="62"/>
      <c r="L322" s="62"/>
      <c r="M322" s="62"/>
      <c r="N322" s="62"/>
      <c r="O322" s="62"/>
      <c r="P322" s="62"/>
      <c r="Q322" s="62"/>
      <c r="R322" s="62"/>
      <c r="S322" s="62"/>
      <c r="T322" s="62"/>
    </row>
    <row r="323" spans="1:20" ht="20.100000000000001" customHeight="1" x14ac:dyDescent="0.25">
      <c r="A323" s="4" t="s">
        <v>753</v>
      </c>
      <c r="B323" s="7" t="s">
        <v>754</v>
      </c>
      <c r="C323" s="5">
        <v>342.1</v>
      </c>
      <c r="D323" s="61"/>
      <c r="E323" s="61"/>
      <c r="F323" s="62"/>
      <c r="G323" s="62"/>
      <c r="H323" s="62"/>
      <c r="I323" s="62"/>
      <c r="J323" s="62"/>
      <c r="K323" s="62"/>
      <c r="L323" s="62"/>
      <c r="M323" s="62"/>
      <c r="N323" s="62"/>
      <c r="O323" s="62"/>
      <c r="P323" s="62"/>
      <c r="Q323" s="62"/>
      <c r="R323" s="62"/>
      <c r="S323" s="62"/>
      <c r="T323" s="62"/>
    </row>
    <row r="324" spans="1:20" ht="20.100000000000001" customHeight="1" x14ac:dyDescent="0.25">
      <c r="A324" s="4" t="s">
        <v>59</v>
      </c>
      <c r="B324" s="7" t="s">
        <v>589</v>
      </c>
      <c r="C324" s="5">
        <v>343</v>
      </c>
      <c r="D324" s="61"/>
      <c r="E324" s="61"/>
      <c r="F324" s="62"/>
      <c r="G324" s="62"/>
      <c r="H324" s="62"/>
      <c r="I324" s="62"/>
      <c r="J324" s="62"/>
      <c r="K324" s="62"/>
      <c r="L324" s="62"/>
      <c r="M324" s="62"/>
      <c r="N324" s="62"/>
      <c r="O324" s="62"/>
      <c r="P324" s="62"/>
      <c r="Q324" s="62"/>
      <c r="R324" s="62"/>
      <c r="S324" s="62"/>
      <c r="T324" s="62"/>
    </row>
    <row r="325" spans="1:20" ht="20.100000000000001" customHeight="1" x14ac:dyDescent="0.25">
      <c r="A325" s="4" t="s">
        <v>58</v>
      </c>
      <c r="B325" s="7" t="s">
        <v>590</v>
      </c>
      <c r="C325" s="5">
        <v>344</v>
      </c>
      <c r="D325" s="61"/>
      <c r="E325" s="61"/>
      <c r="F325" s="62"/>
      <c r="G325" s="62"/>
      <c r="H325" s="62"/>
      <c r="I325" s="62"/>
      <c r="J325" s="62"/>
      <c r="K325" s="62"/>
      <c r="L325" s="62"/>
      <c r="M325" s="62"/>
      <c r="N325" s="62"/>
      <c r="O325" s="62"/>
      <c r="P325" s="62"/>
      <c r="Q325" s="62"/>
      <c r="R325" s="62"/>
      <c r="S325" s="62"/>
      <c r="T325" s="62"/>
    </row>
    <row r="326" spans="1:20" ht="20.100000000000001" customHeight="1" x14ac:dyDescent="0.25">
      <c r="A326" s="4" t="s">
        <v>57</v>
      </c>
      <c r="B326" s="7" t="s">
        <v>662</v>
      </c>
      <c r="C326" s="5">
        <v>345</v>
      </c>
      <c r="D326" s="61"/>
      <c r="E326" s="61"/>
      <c r="F326" s="62">
        <v>1</v>
      </c>
      <c r="G326" s="62">
        <v>1</v>
      </c>
      <c r="H326" s="62"/>
      <c r="I326" s="62"/>
      <c r="J326" s="62">
        <v>1</v>
      </c>
      <c r="K326" s="62"/>
      <c r="L326" s="62"/>
      <c r="M326" s="62"/>
      <c r="N326" s="62"/>
      <c r="O326" s="62"/>
      <c r="P326" s="62"/>
      <c r="Q326" s="62"/>
      <c r="R326" s="62"/>
      <c r="S326" s="62"/>
      <c r="T326" s="62"/>
    </row>
    <row r="327" spans="1:20" ht="20.100000000000001" customHeight="1" x14ac:dyDescent="0.25">
      <c r="A327" s="4" t="s">
        <v>56</v>
      </c>
      <c r="B327" s="7" t="s">
        <v>591</v>
      </c>
      <c r="C327" s="5">
        <v>345.1</v>
      </c>
      <c r="D327" s="61"/>
      <c r="E327" s="61"/>
      <c r="F327" s="62"/>
      <c r="G327" s="62"/>
      <c r="H327" s="62"/>
      <c r="I327" s="62"/>
      <c r="J327" s="62"/>
      <c r="K327" s="62"/>
      <c r="L327" s="62"/>
      <c r="M327" s="62"/>
      <c r="N327" s="62"/>
      <c r="O327" s="62"/>
      <c r="P327" s="62"/>
      <c r="Q327" s="62"/>
      <c r="R327" s="62"/>
      <c r="S327" s="62"/>
      <c r="T327" s="62"/>
    </row>
    <row r="328" spans="1:20" ht="20.100000000000001" customHeight="1" x14ac:dyDescent="0.25">
      <c r="A328" s="4" t="s">
        <v>55</v>
      </c>
      <c r="B328" s="7" t="s">
        <v>465</v>
      </c>
      <c r="C328" s="5">
        <v>346</v>
      </c>
      <c r="D328" s="61"/>
      <c r="E328" s="61"/>
      <c r="F328" s="62"/>
      <c r="G328" s="62"/>
      <c r="H328" s="62"/>
      <c r="I328" s="62"/>
      <c r="J328" s="62"/>
      <c r="K328" s="62"/>
      <c r="L328" s="62"/>
      <c r="M328" s="62"/>
      <c r="N328" s="62"/>
      <c r="O328" s="62"/>
      <c r="P328" s="62"/>
      <c r="Q328" s="62"/>
      <c r="R328" s="62"/>
      <c r="S328" s="62"/>
      <c r="T328" s="62"/>
    </row>
    <row r="329" spans="1:20" ht="20.100000000000001" customHeight="1" x14ac:dyDescent="0.25">
      <c r="A329" s="4" t="s">
        <v>54</v>
      </c>
      <c r="B329" s="7" t="s">
        <v>592</v>
      </c>
      <c r="C329" s="5">
        <v>347</v>
      </c>
      <c r="D329" s="61"/>
      <c r="E329" s="61"/>
      <c r="F329" s="62"/>
      <c r="G329" s="62"/>
      <c r="H329" s="62"/>
      <c r="I329" s="62"/>
      <c r="J329" s="62"/>
      <c r="K329" s="62"/>
      <c r="L329" s="62"/>
      <c r="M329" s="62"/>
      <c r="N329" s="62"/>
      <c r="O329" s="62"/>
      <c r="P329" s="62"/>
      <c r="Q329" s="62"/>
      <c r="R329" s="62"/>
      <c r="S329" s="62"/>
      <c r="T329" s="62"/>
    </row>
    <row r="330" spans="1:20" ht="20.100000000000001" customHeight="1" x14ac:dyDescent="0.25">
      <c r="A330" s="4" t="s">
        <v>53</v>
      </c>
      <c r="B330" s="7" t="s">
        <v>663</v>
      </c>
      <c r="C330" s="5">
        <v>348</v>
      </c>
      <c r="D330" s="61"/>
      <c r="E330" s="61"/>
      <c r="F330" s="62"/>
      <c r="G330" s="62"/>
      <c r="H330" s="62"/>
      <c r="I330" s="62"/>
      <c r="J330" s="62"/>
      <c r="K330" s="62"/>
      <c r="L330" s="62"/>
      <c r="M330" s="62"/>
      <c r="N330" s="62"/>
      <c r="O330" s="62"/>
      <c r="P330" s="62"/>
      <c r="Q330" s="62"/>
      <c r="R330" s="62"/>
      <c r="S330" s="62"/>
      <c r="T330" s="62"/>
    </row>
    <row r="331" spans="1:20" ht="20.100000000000001" customHeight="1" x14ac:dyDescent="0.25">
      <c r="A331" s="4" t="s">
        <v>52</v>
      </c>
      <c r="B331" s="7" t="s">
        <v>466</v>
      </c>
      <c r="C331" s="5">
        <v>349</v>
      </c>
      <c r="D331" s="61"/>
      <c r="E331" s="61"/>
      <c r="F331" s="62"/>
      <c r="G331" s="62"/>
      <c r="H331" s="62"/>
      <c r="I331" s="62"/>
      <c r="J331" s="62"/>
      <c r="K331" s="62"/>
      <c r="L331" s="62"/>
      <c r="M331" s="62"/>
      <c r="N331" s="62"/>
      <c r="O331" s="62"/>
      <c r="P331" s="62"/>
      <c r="Q331" s="62"/>
      <c r="R331" s="62"/>
      <c r="S331" s="62"/>
      <c r="T331" s="62"/>
    </row>
    <row r="332" spans="1:20" ht="20.100000000000001" customHeight="1" x14ac:dyDescent="0.25">
      <c r="A332" s="4" t="s">
        <v>51</v>
      </c>
      <c r="B332" s="7" t="s">
        <v>593</v>
      </c>
      <c r="C332" s="5">
        <v>350</v>
      </c>
      <c r="D332" s="61"/>
      <c r="E332" s="61"/>
      <c r="F332" s="62"/>
      <c r="G332" s="62"/>
      <c r="H332" s="62"/>
      <c r="I332" s="62"/>
      <c r="J332" s="62"/>
      <c r="K332" s="62"/>
      <c r="L332" s="62"/>
      <c r="M332" s="62"/>
      <c r="N332" s="62"/>
      <c r="O332" s="62"/>
      <c r="P332" s="62"/>
      <c r="Q332" s="62"/>
      <c r="R332" s="62"/>
      <c r="S332" s="62"/>
      <c r="T332" s="62"/>
    </row>
    <row r="333" spans="1:20" ht="20.100000000000001" customHeight="1" x14ac:dyDescent="0.25">
      <c r="A333" s="4" t="s">
        <v>50</v>
      </c>
      <c r="B333" s="5" t="s">
        <v>664</v>
      </c>
      <c r="C333" s="5">
        <v>351</v>
      </c>
      <c r="D333" s="61"/>
      <c r="E333" s="61"/>
      <c r="F333" s="62"/>
      <c r="G333" s="62"/>
      <c r="H333" s="62"/>
      <c r="I333" s="62"/>
      <c r="J333" s="62"/>
      <c r="K333" s="62"/>
      <c r="L333" s="62"/>
      <c r="M333" s="62"/>
      <c r="N333" s="62"/>
      <c r="O333" s="62"/>
      <c r="P333" s="62"/>
      <c r="Q333" s="62"/>
      <c r="R333" s="62"/>
      <c r="S333" s="62"/>
      <c r="T333" s="62"/>
    </row>
    <row r="334" spans="1:20" ht="20.100000000000001" customHeight="1" x14ac:dyDescent="0.25">
      <c r="A334" s="4" t="s">
        <v>49</v>
      </c>
      <c r="B334" s="7" t="s">
        <v>378</v>
      </c>
      <c r="C334" s="5">
        <v>352</v>
      </c>
      <c r="D334" s="61"/>
      <c r="E334" s="61"/>
      <c r="F334" s="62"/>
      <c r="G334" s="62"/>
      <c r="H334" s="62"/>
      <c r="I334" s="62"/>
      <c r="J334" s="62"/>
      <c r="K334" s="62"/>
      <c r="L334" s="62"/>
      <c r="M334" s="62"/>
      <c r="N334" s="62"/>
      <c r="O334" s="62"/>
      <c r="P334" s="62"/>
      <c r="Q334" s="62"/>
      <c r="R334" s="62"/>
      <c r="S334" s="62"/>
      <c r="T334" s="62"/>
    </row>
    <row r="335" spans="1:20" ht="20.100000000000001" customHeight="1" x14ac:dyDescent="0.25">
      <c r="A335" s="4" t="s">
        <v>48</v>
      </c>
      <c r="B335" s="7" t="s">
        <v>755</v>
      </c>
      <c r="C335" s="5">
        <v>353</v>
      </c>
      <c r="D335" s="61"/>
      <c r="E335" s="61"/>
      <c r="F335" s="62">
        <v>1</v>
      </c>
      <c r="G335" s="62">
        <v>1</v>
      </c>
      <c r="H335" s="62"/>
      <c r="I335" s="62"/>
      <c r="J335" s="62">
        <v>1</v>
      </c>
      <c r="K335" s="62"/>
      <c r="L335" s="62"/>
      <c r="M335" s="62"/>
      <c r="N335" s="62"/>
      <c r="O335" s="62"/>
      <c r="P335" s="62"/>
      <c r="Q335" s="62"/>
      <c r="R335" s="62"/>
      <c r="S335" s="62"/>
      <c r="T335" s="62"/>
    </row>
    <row r="336" spans="1:20" ht="20.100000000000001" customHeight="1" x14ac:dyDescent="0.25">
      <c r="A336" s="4" t="s">
        <v>47</v>
      </c>
      <c r="B336" s="7" t="s">
        <v>501</v>
      </c>
      <c r="C336" s="5">
        <v>354</v>
      </c>
      <c r="D336" s="61"/>
      <c r="E336" s="61"/>
      <c r="F336" s="62"/>
      <c r="G336" s="62"/>
      <c r="H336" s="62"/>
      <c r="I336" s="62"/>
      <c r="J336" s="62"/>
      <c r="K336" s="62"/>
      <c r="L336" s="62"/>
      <c r="M336" s="62"/>
      <c r="N336" s="62"/>
      <c r="O336" s="62"/>
      <c r="P336" s="62"/>
      <c r="Q336" s="62"/>
      <c r="R336" s="62"/>
      <c r="S336" s="62"/>
      <c r="T336" s="62"/>
    </row>
    <row r="337" spans="1:20" ht="20.100000000000001" customHeight="1" x14ac:dyDescent="0.25">
      <c r="A337" s="4" t="s">
        <v>46</v>
      </c>
      <c r="B337" s="7" t="s">
        <v>756</v>
      </c>
      <c r="C337" s="5">
        <v>355</v>
      </c>
      <c r="D337" s="61"/>
      <c r="E337" s="61"/>
      <c r="F337" s="62"/>
      <c r="G337" s="62"/>
      <c r="H337" s="62"/>
      <c r="I337" s="62"/>
      <c r="J337" s="62"/>
      <c r="K337" s="62"/>
      <c r="L337" s="62"/>
      <c r="M337" s="62"/>
      <c r="N337" s="62"/>
      <c r="O337" s="62"/>
      <c r="P337" s="62"/>
      <c r="Q337" s="62"/>
      <c r="R337" s="62"/>
      <c r="S337" s="62"/>
      <c r="T337" s="62"/>
    </row>
    <row r="338" spans="1:20" ht="20.100000000000001" customHeight="1" x14ac:dyDescent="0.25">
      <c r="A338" s="4" t="s">
        <v>45</v>
      </c>
      <c r="B338" s="7" t="s">
        <v>403</v>
      </c>
      <c r="C338" s="5"/>
      <c r="D338" s="61"/>
      <c r="E338" s="61"/>
      <c r="F338" s="62"/>
      <c r="G338" s="62"/>
      <c r="H338" s="62"/>
      <c r="I338" s="62"/>
      <c r="J338" s="62"/>
      <c r="K338" s="62"/>
      <c r="L338" s="62"/>
      <c r="M338" s="62"/>
      <c r="N338" s="62"/>
      <c r="O338" s="62"/>
      <c r="P338" s="62"/>
      <c r="Q338" s="62"/>
      <c r="R338" s="62"/>
      <c r="S338" s="62"/>
      <c r="T338" s="62"/>
    </row>
    <row r="339" spans="1:20" ht="20.100000000000001" customHeight="1" x14ac:dyDescent="0.25">
      <c r="A339" s="8" t="s">
        <v>44</v>
      </c>
      <c r="B339" s="12" t="s">
        <v>467</v>
      </c>
      <c r="C339" s="5"/>
      <c r="D339" s="65">
        <f t="shared" ref="D339:T339" si="16">SUM(D340:D372)</f>
        <v>5</v>
      </c>
      <c r="E339" s="65">
        <f t="shared" si="16"/>
        <v>0</v>
      </c>
      <c r="F339" s="65">
        <f t="shared" si="16"/>
        <v>16</v>
      </c>
      <c r="G339" s="65">
        <f t="shared" si="16"/>
        <v>14</v>
      </c>
      <c r="H339" s="65">
        <f t="shared" si="16"/>
        <v>0</v>
      </c>
      <c r="I339" s="65">
        <f t="shared" si="16"/>
        <v>0</v>
      </c>
      <c r="J339" s="65">
        <f t="shared" si="16"/>
        <v>14</v>
      </c>
      <c r="K339" s="65">
        <f t="shared" si="16"/>
        <v>0</v>
      </c>
      <c r="L339" s="65">
        <f t="shared" si="16"/>
        <v>0</v>
      </c>
      <c r="M339" s="65">
        <f t="shared" si="16"/>
        <v>7</v>
      </c>
      <c r="N339" s="65">
        <f t="shared" si="16"/>
        <v>0</v>
      </c>
      <c r="O339" s="65">
        <f t="shared" si="16"/>
        <v>4</v>
      </c>
      <c r="P339" s="65">
        <f t="shared" si="16"/>
        <v>1</v>
      </c>
      <c r="Q339" s="65">
        <f t="shared" si="16"/>
        <v>5</v>
      </c>
      <c r="R339" s="65">
        <f t="shared" si="16"/>
        <v>0</v>
      </c>
      <c r="S339" s="65">
        <f t="shared" si="16"/>
        <v>0</v>
      </c>
      <c r="T339" s="65">
        <f t="shared" si="16"/>
        <v>0</v>
      </c>
    </row>
    <row r="340" spans="1:20" ht="20.100000000000001" customHeight="1" x14ac:dyDescent="0.25">
      <c r="A340" s="4" t="s">
        <v>43</v>
      </c>
      <c r="B340" s="7" t="s">
        <v>370</v>
      </c>
      <c r="C340" s="6">
        <v>356</v>
      </c>
      <c r="D340" s="61">
        <v>1</v>
      </c>
      <c r="E340" s="61"/>
      <c r="F340" s="62"/>
      <c r="G340" s="62">
        <v>1</v>
      </c>
      <c r="H340" s="62"/>
      <c r="I340" s="62"/>
      <c r="J340" s="62">
        <v>1</v>
      </c>
      <c r="K340" s="62"/>
      <c r="L340" s="62"/>
      <c r="M340" s="62"/>
      <c r="N340" s="62"/>
      <c r="O340" s="62"/>
      <c r="P340" s="62"/>
      <c r="Q340" s="62"/>
      <c r="R340" s="62"/>
      <c r="S340" s="62"/>
      <c r="T340" s="62"/>
    </row>
    <row r="341" spans="1:20" ht="20.100000000000001" customHeight="1" x14ac:dyDescent="0.25">
      <c r="A341" s="4" t="s">
        <v>42</v>
      </c>
      <c r="B341" s="7" t="s">
        <v>468</v>
      </c>
      <c r="C341" s="6">
        <v>357</v>
      </c>
      <c r="D341" s="61"/>
      <c r="E341" s="61"/>
      <c r="F341" s="62"/>
      <c r="G341" s="62"/>
      <c r="H341" s="62"/>
      <c r="I341" s="62"/>
      <c r="J341" s="62"/>
      <c r="K341" s="62"/>
      <c r="L341" s="62"/>
      <c r="M341" s="62"/>
      <c r="N341" s="62"/>
      <c r="O341" s="62"/>
      <c r="P341" s="62"/>
      <c r="Q341" s="62"/>
      <c r="R341" s="62"/>
      <c r="S341" s="62"/>
      <c r="T341" s="62"/>
    </row>
    <row r="342" spans="1:20" ht="20.100000000000001" customHeight="1" x14ac:dyDescent="0.25">
      <c r="A342" s="4" t="s">
        <v>41</v>
      </c>
      <c r="B342" s="7" t="s">
        <v>757</v>
      </c>
      <c r="C342" s="6">
        <v>358</v>
      </c>
      <c r="D342" s="62">
        <v>2</v>
      </c>
      <c r="E342" s="62"/>
      <c r="F342" s="62">
        <v>7</v>
      </c>
      <c r="G342" s="62">
        <v>4</v>
      </c>
      <c r="H342" s="62"/>
      <c r="I342" s="62"/>
      <c r="J342" s="62">
        <v>4</v>
      </c>
      <c r="K342" s="62"/>
      <c r="L342" s="62"/>
      <c r="M342" s="62">
        <v>5</v>
      </c>
      <c r="N342" s="62"/>
      <c r="O342" s="62">
        <v>2</v>
      </c>
      <c r="P342" s="62">
        <v>1</v>
      </c>
      <c r="Q342" s="62">
        <v>3</v>
      </c>
      <c r="R342" s="62"/>
      <c r="S342" s="62"/>
      <c r="T342" s="62"/>
    </row>
    <row r="343" spans="1:20" ht="20.100000000000001" customHeight="1" x14ac:dyDescent="0.25">
      <c r="A343" s="4" t="s">
        <v>758</v>
      </c>
      <c r="B343" s="7" t="s">
        <v>759</v>
      </c>
      <c r="C343" s="6">
        <v>358.1</v>
      </c>
      <c r="D343" s="62"/>
      <c r="E343" s="62"/>
      <c r="F343" s="62">
        <v>3</v>
      </c>
      <c r="G343" s="62">
        <v>3</v>
      </c>
      <c r="H343" s="62"/>
      <c r="I343" s="62"/>
      <c r="J343" s="62">
        <v>3</v>
      </c>
      <c r="K343" s="62"/>
      <c r="L343" s="62"/>
      <c r="M343" s="62"/>
      <c r="N343" s="62"/>
      <c r="O343" s="62"/>
      <c r="P343" s="62"/>
      <c r="Q343" s="62"/>
      <c r="R343" s="62"/>
      <c r="S343" s="62"/>
      <c r="T343" s="62"/>
    </row>
    <row r="344" spans="1:20" ht="20.100000000000001" customHeight="1" x14ac:dyDescent="0.25">
      <c r="A344" s="4" t="s">
        <v>40</v>
      </c>
      <c r="B344" s="7" t="s">
        <v>760</v>
      </c>
      <c r="C344" s="6">
        <v>359</v>
      </c>
      <c r="D344" s="61">
        <v>1</v>
      </c>
      <c r="E344" s="61"/>
      <c r="F344" s="62">
        <v>2</v>
      </c>
      <c r="G344" s="62">
        <v>2</v>
      </c>
      <c r="H344" s="62"/>
      <c r="I344" s="62"/>
      <c r="J344" s="62">
        <v>2</v>
      </c>
      <c r="K344" s="62"/>
      <c r="L344" s="62"/>
      <c r="M344" s="62">
        <v>1</v>
      </c>
      <c r="N344" s="62"/>
      <c r="O344" s="62"/>
      <c r="P344" s="62"/>
      <c r="Q344" s="62"/>
      <c r="R344" s="62"/>
      <c r="S344" s="62"/>
      <c r="T344" s="62"/>
    </row>
    <row r="345" spans="1:20" ht="20.100000000000001" customHeight="1" x14ac:dyDescent="0.25">
      <c r="A345" s="4" t="s">
        <v>39</v>
      </c>
      <c r="B345" s="7" t="s">
        <v>594</v>
      </c>
      <c r="C345" s="6">
        <v>360</v>
      </c>
      <c r="D345" s="64"/>
      <c r="E345" s="64"/>
      <c r="F345" s="64"/>
      <c r="G345" s="64"/>
      <c r="H345" s="64"/>
      <c r="I345" s="64"/>
      <c r="J345" s="64"/>
      <c r="K345" s="64"/>
      <c r="L345" s="64"/>
      <c r="M345" s="64"/>
      <c r="N345" s="64"/>
      <c r="O345" s="64"/>
      <c r="P345" s="64"/>
      <c r="Q345" s="64"/>
      <c r="R345" s="64"/>
      <c r="S345" s="64"/>
      <c r="T345" s="64"/>
    </row>
    <row r="346" spans="1:20" ht="20.100000000000001" customHeight="1" x14ac:dyDescent="0.25">
      <c r="A346" s="4" t="s">
        <v>38</v>
      </c>
      <c r="B346" s="7" t="s">
        <v>595</v>
      </c>
      <c r="C346" s="5">
        <v>361</v>
      </c>
      <c r="D346" s="61"/>
      <c r="E346" s="61"/>
      <c r="F346" s="62"/>
      <c r="G346" s="62"/>
      <c r="H346" s="62"/>
      <c r="I346" s="62"/>
      <c r="J346" s="62"/>
      <c r="K346" s="62"/>
      <c r="L346" s="62"/>
      <c r="M346" s="62"/>
      <c r="N346" s="62"/>
      <c r="O346" s="62"/>
      <c r="P346" s="62"/>
      <c r="Q346" s="62"/>
      <c r="R346" s="62"/>
      <c r="S346" s="62"/>
      <c r="T346" s="62"/>
    </row>
    <row r="347" spans="1:20" ht="20.100000000000001" customHeight="1" x14ac:dyDescent="0.25">
      <c r="A347" s="4" t="s">
        <v>37</v>
      </c>
      <c r="B347" s="7" t="s">
        <v>596</v>
      </c>
      <c r="C347" s="5">
        <v>362</v>
      </c>
      <c r="D347" s="61"/>
      <c r="E347" s="61"/>
      <c r="F347" s="62">
        <v>1</v>
      </c>
      <c r="G347" s="62">
        <v>1</v>
      </c>
      <c r="H347" s="62"/>
      <c r="I347" s="62"/>
      <c r="J347" s="62">
        <v>1</v>
      </c>
      <c r="K347" s="62"/>
      <c r="L347" s="62"/>
      <c r="M347" s="62"/>
      <c r="N347" s="62"/>
      <c r="O347" s="62">
        <v>1</v>
      </c>
      <c r="P347" s="62"/>
      <c r="Q347" s="62">
        <v>1</v>
      </c>
      <c r="R347" s="62"/>
      <c r="S347" s="62"/>
      <c r="T347" s="62"/>
    </row>
    <row r="348" spans="1:20" ht="20.100000000000001" customHeight="1" x14ac:dyDescent="0.25">
      <c r="A348" s="4" t="s">
        <v>36</v>
      </c>
      <c r="B348" s="7" t="s">
        <v>761</v>
      </c>
      <c r="C348" s="5">
        <v>363</v>
      </c>
      <c r="D348" s="61"/>
      <c r="E348" s="61"/>
      <c r="F348" s="62"/>
      <c r="G348" s="62"/>
      <c r="H348" s="62"/>
      <c r="I348" s="62"/>
      <c r="J348" s="62"/>
      <c r="K348" s="62"/>
      <c r="L348" s="62"/>
      <c r="M348" s="62"/>
      <c r="N348" s="62"/>
      <c r="O348" s="62"/>
      <c r="P348" s="62"/>
      <c r="Q348" s="62"/>
      <c r="R348" s="62"/>
      <c r="S348" s="62"/>
      <c r="T348" s="62"/>
    </row>
    <row r="349" spans="1:20" ht="20.100000000000001" customHeight="1" x14ac:dyDescent="0.25">
      <c r="A349" s="4" t="s">
        <v>35</v>
      </c>
      <c r="B349" s="7" t="s">
        <v>469</v>
      </c>
      <c r="C349" s="5">
        <v>364</v>
      </c>
      <c r="D349" s="61"/>
      <c r="E349" s="61"/>
      <c r="F349" s="62"/>
      <c r="G349" s="62"/>
      <c r="H349" s="62"/>
      <c r="I349" s="62"/>
      <c r="J349" s="62"/>
      <c r="K349" s="62"/>
      <c r="L349" s="62"/>
      <c r="M349" s="62"/>
      <c r="N349" s="62"/>
      <c r="O349" s="62"/>
      <c r="P349" s="62"/>
      <c r="Q349" s="62"/>
      <c r="R349" s="62"/>
      <c r="S349" s="62"/>
      <c r="T349" s="62"/>
    </row>
    <row r="350" spans="1:20" ht="20.100000000000001" customHeight="1" x14ac:dyDescent="0.25">
      <c r="A350" s="4" t="s">
        <v>762</v>
      </c>
      <c r="B350" s="7" t="s">
        <v>763</v>
      </c>
      <c r="C350" s="5">
        <v>364.1</v>
      </c>
      <c r="D350" s="61"/>
      <c r="E350" s="61"/>
      <c r="F350" s="62"/>
      <c r="G350" s="62"/>
      <c r="H350" s="62"/>
      <c r="I350" s="62"/>
      <c r="J350" s="62"/>
      <c r="K350" s="62"/>
      <c r="L350" s="62"/>
      <c r="M350" s="62"/>
      <c r="N350" s="62"/>
      <c r="O350" s="62"/>
      <c r="P350" s="62"/>
      <c r="Q350" s="62"/>
      <c r="R350" s="62"/>
      <c r="S350" s="62"/>
      <c r="T350" s="62"/>
    </row>
    <row r="351" spans="1:20" ht="20.100000000000001" customHeight="1" x14ac:dyDescent="0.25">
      <c r="A351" s="4" t="s">
        <v>764</v>
      </c>
      <c r="B351" s="7" t="s">
        <v>765</v>
      </c>
      <c r="C351" s="5">
        <v>364.2</v>
      </c>
      <c r="D351" s="61"/>
      <c r="E351" s="61"/>
      <c r="F351" s="62"/>
      <c r="G351" s="62"/>
      <c r="H351" s="62"/>
      <c r="I351" s="62"/>
      <c r="J351" s="62"/>
      <c r="K351" s="62"/>
      <c r="L351" s="62"/>
      <c r="M351" s="62"/>
      <c r="N351" s="62"/>
      <c r="O351" s="62"/>
      <c r="P351" s="62"/>
      <c r="Q351" s="62"/>
      <c r="R351" s="62"/>
      <c r="S351" s="62"/>
      <c r="T351" s="62"/>
    </row>
    <row r="352" spans="1:20" ht="20.100000000000001" customHeight="1" x14ac:dyDescent="0.25">
      <c r="A352" s="4" t="s">
        <v>34</v>
      </c>
      <c r="B352" s="7" t="s">
        <v>470</v>
      </c>
      <c r="C352" s="5">
        <v>365</v>
      </c>
      <c r="D352" s="62"/>
      <c r="E352" s="62"/>
      <c r="F352" s="62"/>
      <c r="G352" s="62"/>
      <c r="H352" s="62"/>
      <c r="I352" s="62"/>
      <c r="J352" s="62"/>
      <c r="K352" s="62"/>
      <c r="L352" s="62"/>
      <c r="M352" s="62"/>
      <c r="N352" s="62"/>
      <c r="O352" s="62"/>
      <c r="P352" s="62"/>
      <c r="Q352" s="62"/>
      <c r="R352" s="62"/>
      <c r="S352" s="62"/>
      <c r="T352" s="62"/>
    </row>
    <row r="353" spans="1:20" ht="20.100000000000001" customHeight="1" x14ac:dyDescent="0.25">
      <c r="A353" s="4" t="s">
        <v>33</v>
      </c>
      <c r="B353" s="7" t="s">
        <v>471</v>
      </c>
      <c r="C353" s="5">
        <v>366</v>
      </c>
      <c r="D353" s="62"/>
      <c r="E353" s="62"/>
      <c r="F353" s="62"/>
      <c r="G353" s="62"/>
      <c r="H353" s="62"/>
      <c r="I353" s="62"/>
      <c r="J353" s="62"/>
      <c r="K353" s="62"/>
      <c r="L353" s="62"/>
      <c r="M353" s="62"/>
      <c r="N353" s="62"/>
      <c r="O353" s="62"/>
      <c r="P353" s="62"/>
      <c r="Q353" s="62"/>
      <c r="R353" s="62"/>
      <c r="S353" s="62"/>
      <c r="T353" s="62"/>
    </row>
    <row r="354" spans="1:20" ht="20.100000000000001" customHeight="1" x14ac:dyDescent="0.25">
      <c r="A354" s="4" t="s">
        <v>32</v>
      </c>
      <c r="B354" s="7" t="s">
        <v>597</v>
      </c>
      <c r="C354" s="5">
        <v>367</v>
      </c>
      <c r="D354" s="61"/>
      <c r="E354" s="61"/>
      <c r="F354" s="62"/>
      <c r="G354" s="62"/>
      <c r="H354" s="62"/>
      <c r="I354" s="62"/>
      <c r="J354" s="62"/>
      <c r="K354" s="62"/>
      <c r="L354" s="62"/>
      <c r="M354" s="62"/>
      <c r="N354" s="62"/>
      <c r="O354" s="62"/>
      <c r="P354" s="62"/>
      <c r="Q354" s="62"/>
      <c r="R354" s="62"/>
      <c r="S354" s="62"/>
      <c r="T354" s="62"/>
    </row>
    <row r="355" spans="1:20" ht="20.100000000000001" customHeight="1" x14ac:dyDescent="0.25">
      <c r="A355" s="4" t="s">
        <v>31</v>
      </c>
      <c r="B355" s="7" t="s">
        <v>598</v>
      </c>
      <c r="C355" s="5">
        <v>368</v>
      </c>
      <c r="D355" s="61"/>
      <c r="E355" s="61"/>
      <c r="F355" s="62"/>
      <c r="G355" s="62"/>
      <c r="H355" s="62"/>
      <c r="I355" s="62"/>
      <c r="J355" s="62"/>
      <c r="K355" s="62"/>
      <c r="L355" s="62"/>
      <c r="M355" s="62"/>
      <c r="N355" s="62"/>
      <c r="O355" s="62"/>
      <c r="P355" s="62"/>
      <c r="Q355" s="62"/>
      <c r="R355" s="62"/>
      <c r="S355" s="62"/>
      <c r="T355" s="62"/>
    </row>
    <row r="356" spans="1:20" ht="20.100000000000001" customHeight="1" x14ac:dyDescent="0.25">
      <c r="A356" s="4" t="s">
        <v>766</v>
      </c>
      <c r="B356" s="7" t="s">
        <v>767</v>
      </c>
      <c r="C356" s="5">
        <v>368.1</v>
      </c>
      <c r="D356" s="61"/>
      <c r="E356" s="61"/>
      <c r="F356" s="62"/>
      <c r="G356" s="62"/>
      <c r="H356" s="62"/>
      <c r="I356" s="62"/>
      <c r="J356" s="62"/>
      <c r="K356" s="62"/>
      <c r="L356" s="62"/>
      <c r="M356" s="62"/>
      <c r="N356" s="62"/>
      <c r="O356" s="62"/>
      <c r="P356" s="62"/>
      <c r="Q356" s="62"/>
      <c r="R356" s="62"/>
      <c r="S356" s="62"/>
      <c r="T356" s="62"/>
    </row>
    <row r="357" spans="1:20" ht="20.100000000000001" customHeight="1" x14ac:dyDescent="0.25">
      <c r="A357" s="4" t="s">
        <v>30</v>
      </c>
      <c r="B357" s="7" t="s">
        <v>599</v>
      </c>
      <c r="C357" s="5">
        <v>369</v>
      </c>
      <c r="D357" s="61"/>
      <c r="E357" s="61"/>
      <c r="F357" s="62"/>
      <c r="G357" s="62"/>
      <c r="H357" s="62"/>
      <c r="I357" s="62"/>
      <c r="J357" s="62"/>
      <c r="K357" s="62"/>
      <c r="L357" s="62"/>
      <c r="M357" s="62"/>
      <c r="N357" s="62"/>
      <c r="O357" s="62"/>
      <c r="P357" s="62"/>
      <c r="Q357" s="62"/>
      <c r="R357" s="62"/>
      <c r="S357" s="62"/>
      <c r="T357" s="62"/>
    </row>
    <row r="358" spans="1:20" ht="20.100000000000001" customHeight="1" x14ac:dyDescent="0.25">
      <c r="A358" s="4" t="s">
        <v>29</v>
      </c>
      <c r="B358" s="7" t="s">
        <v>600</v>
      </c>
      <c r="C358" s="5">
        <v>370</v>
      </c>
      <c r="D358" s="61"/>
      <c r="E358" s="61"/>
      <c r="F358" s="62"/>
      <c r="G358" s="62"/>
      <c r="H358" s="62"/>
      <c r="I358" s="62"/>
      <c r="J358" s="62"/>
      <c r="K358" s="62"/>
      <c r="L358" s="62"/>
      <c r="M358" s="62"/>
      <c r="N358" s="62"/>
      <c r="O358" s="62"/>
      <c r="P358" s="62"/>
      <c r="Q358" s="62"/>
      <c r="R358" s="62"/>
      <c r="S358" s="62"/>
      <c r="T358" s="62"/>
    </row>
    <row r="359" spans="1:20" ht="20.100000000000001" customHeight="1" x14ac:dyDescent="0.25">
      <c r="A359" s="4" t="s">
        <v>28</v>
      </c>
      <c r="B359" s="7" t="s">
        <v>601</v>
      </c>
      <c r="C359" s="5">
        <v>371</v>
      </c>
      <c r="D359" s="61"/>
      <c r="E359" s="61"/>
      <c r="F359" s="62"/>
      <c r="G359" s="62"/>
      <c r="H359" s="62"/>
      <c r="I359" s="62"/>
      <c r="J359" s="62"/>
      <c r="K359" s="62"/>
      <c r="L359" s="62"/>
      <c r="M359" s="62"/>
      <c r="N359" s="62"/>
      <c r="O359" s="62"/>
      <c r="P359" s="62"/>
      <c r="Q359" s="62"/>
      <c r="R359" s="62"/>
      <c r="S359" s="62"/>
      <c r="T359" s="62"/>
    </row>
    <row r="360" spans="1:20" ht="20.100000000000001" customHeight="1" x14ac:dyDescent="0.25">
      <c r="A360" s="4" t="s">
        <v>27</v>
      </c>
      <c r="B360" s="7" t="s">
        <v>602</v>
      </c>
      <c r="C360" s="5">
        <v>372</v>
      </c>
      <c r="D360" s="61"/>
      <c r="E360" s="61"/>
      <c r="F360" s="62"/>
      <c r="G360" s="62"/>
      <c r="H360" s="62"/>
      <c r="I360" s="62"/>
      <c r="J360" s="62"/>
      <c r="K360" s="62"/>
      <c r="L360" s="62"/>
      <c r="M360" s="62"/>
      <c r="N360" s="62"/>
      <c r="O360" s="62"/>
      <c r="P360" s="62"/>
      <c r="Q360" s="62"/>
      <c r="R360" s="62"/>
      <c r="S360" s="62"/>
      <c r="T360" s="62"/>
    </row>
    <row r="361" spans="1:20" ht="20.100000000000001" customHeight="1" x14ac:dyDescent="0.25">
      <c r="A361" s="4" t="s">
        <v>26</v>
      </c>
      <c r="B361" s="7" t="s">
        <v>603</v>
      </c>
      <c r="C361" s="5">
        <v>373</v>
      </c>
      <c r="D361" s="63"/>
      <c r="E361" s="63"/>
      <c r="F361" s="63">
        <v>1</v>
      </c>
      <c r="G361" s="63">
        <v>1</v>
      </c>
      <c r="H361" s="63"/>
      <c r="I361" s="63"/>
      <c r="J361" s="63">
        <v>1</v>
      </c>
      <c r="K361" s="63"/>
      <c r="L361" s="63"/>
      <c r="M361" s="63"/>
      <c r="N361" s="63"/>
      <c r="O361" s="63"/>
      <c r="P361" s="63"/>
      <c r="Q361" s="63"/>
      <c r="R361" s="63"/>
      <c r="S361" s="63"/>
      <c r="T361" s="63"/>
    </row>
    <row r="362" spans="1:20" ht="20.100000000000001" customHeight="1" x14ac:dyDescent="0.25">
      <c r="A362" s="4" t="s">
        <v>25</v>
      </c>
      <c r="B362" s="7" t="s">
        <v>604</v>
      </c>
      <c r="C362" s="5">
        <v>374</v>
      </c>
      <c r="D362" s="62"/>
      <c r="E362" s="62"/>
      <c r="F362" s="62"/>
      <c r="G362" s="62"/>
      <c r="H362" s="62"/>
      <c r="I362" s="62"/>
      <c r="J362" s="62"/>
      <c r="K362" s="62"/>
      <c r="L362" s="62"/>
      <c r="M362" s="62"/>
      <c r="N362" s="62"/>
      <c r="O362" s="62"/>
      <c r="P362" s="62"/>
      <c r="Q362" s="62"/>
      <c r="R362" s="62"/>
      <c r="S362" s="62"/>
      <c r="T362" s="62"/>
    </row>
    <row r="363" spans="1:20" ht="20.100000000000001" customHeight="1" x14ac:dyDescent="0.25">
      <c r="A363" s="4" t="s">
        <v>24</v>
      </c>
      <c r="B363" s="7" t="s">
        <v>472</v>
      </c>
      <c r="C363" s="5">
        <v>375</v>
      </c>
      <c r="D363" s="62"/>
      <c r="E363" s="62"/>
      <c r="F363" s="62">
        <v>1</v>
      </c>
      <c r="G363" s="62">
        <v>1</v>
      </c>
      <c r="H363" s="62"/>
      <c r="I363" s="62"/>
      <c r="J363" s="62">
        <v>1</v>
      </c>
      <c r="K363" s="62"/>
      <c r="L363" s="62"/>
      <c r="M363" s="62"/>
      <c r="N363" s="62"/>
      <c r="O363" s="62"/>
      <c r="P363" s="62"/>
      <c r="Q363" s="62"/>
      <c r="R363" s="62"/>
      <c r="S363" s="62"/>
      <c r="T363" s="62"/>
    </row>
    <row r="364" spans="1:20" ht="20.100000000000001" customHeight="1" x14ac:dyDescent="0.25">
      <c r="A364" s="4" t="s">
        <v>23</v>
      </c>
      <c r="B364" s="7" t="s">
        <v>605</v>
      </c>
      <c r="C364" s="5">
        <v>376</v>
      </c>
      <c r="D364" s="62">
        <v>1</v>
      </c>
      <c r="E364" s="62"/>
      <c r="F364" s="62"/>
      <c r="G364" s="62"/>
      <c r="H364" s="62"/>
      <c r="I364" s="62"/>
      <c r="J364" s="62"/>
      <c r="K364" s="62"/>
      <c r="L364" s="62"/>
      <c r="M364" s="62">
        <v>1</v>
      </c>
      <c r="N364" s="62"/>
      <c r="O364" s="62"/>
      <c r="P364" s="62"/>
      <c r="Q364" s="62"/>
      <c r="R364" s="62"/>
      <c r="S364" s="62"/>
      <c r="T364" s="62"/>
    </row>
    <row r="365" spans="1:20" ht="20.100000000000001" customHeight="1" x14ac:dyDescent="0.25">
      <c r="A365" s="4" t="s">
        <v>22</v>
      </c>
      <c r="B365" s="7" t="s">
        <v>606</v>
      </c>
      <c r="C365" s="5">
        <v>377</v>
      </c>
      <c r="D365" s="62"/>
      <c r="E365" s="62"/>
      <c r="F365" s="62">
        <v>1</v>
      </c>
      <c r="G365" s="62">
        <v>1</v>
      </c>
      <c r="H365" s="62"/>
      <c r="I365" s="62"/>
      <c r="J365" s="62">
        <v>1</v>
      </c>
      <c r="K365" s="62"/>
      <c r="L365" s="62"/>
      <c r="M365" s="62"/>
      <c r="N365" s="62"/>
      <c r="O365" s="62">
        <v>1</v>
      </c>
      <c r="P365" s="62"/>
      <c r="Q365" s="62">
        <v>1</v>
      </c>
      <c r="R365" s="62"/>
      <c r="S365" s="62"/>
      <c r="T365" s="62"/>
    </row>
    <row r="366" spans="1:20" ht="20.100000000000001" customHeight="1" x14ac:dyDescent="0.25">
      <c r="A366" s="4" t="s">
        <v>21</v>
      </c>
      <c r="B366" s="7" t="s">
        <v>607</v>
      </c>
      <c r="C366" s="5">
        <v>378</v>
      </c>
      <c r="D366" s="62"/>
      <c r="E366" s="62"/>
      <c r="F366" s="62"/>
      <c r="G366" s="62"/>
      <c r="H366" s="62"/>
      <c r="I366" s="62"/>
      <c r="J366" s="62"/>
      <c r="K366" s="62"/>
      <c r="L366" s="62"/>
      <c r="M366" s="62"/>
      <c r="N366" s="62"/>
      <c r="O366" s="62"/>
      <c r="P366" s="62"/>
      <c r="Q366" s="62"/>
      <c r="R366" s="62"/>
      <c r="S366" s="62"/>
      <c r="T366" s="62"/>
    </row>
    <row r="367" spans="1:20" ht="20.100000000000001" customHeight="1" x14ac:dyDescent="0.25">
      <c r="A367" s="4" t="s">
        <v>20</v>
      </c>
      <c r="B367" s="5" t="s">
        <v>473</v>
      </c>
      <c r="C367" s="5">
        <v>379</v>
      </c>
      <c r="D367" s="62"/>
      <c r="E367" s="62"/>
      <c r="F367" s="62"/>
      <c r="G367" s="62"/>
      <c r="H367" s="62"/>
      <c r="I367" s="62"/>
      <c r="J367" s="62"/>
      <c r="K367" s="62"/>
      <c r="L367" s="62"/>
      <c r="M367" s="62"/>
      <c r="N367" s="62"/>
      <c r="O367" s="62"/>
      <c r="P367" s="62"/>
      <c r="Q367" s="62"/>
      <c r="R367" s="62"/>
      <c r="S367" s="62"/>
      <c r="T367" s="62"/>
    </row>
    <row r="368" spans="1:20" ht="20.100000000000001" customHeight="1" x14ac:dyDescent="0.25">
      <c r="A368" s="4" t="s">
        <v>19</v>
      </c>
      <c r="B368" s="5" t="s">
        <v>608</v>
      </c>
      <c r="C368" s="5">
        <v>380</v>
      </c>
      <c r="D368" s="62"/>
      <c r="E368" s="62"/>
      <c r="F368" s="62"/>
      <c r="G368" s="62"/>
      <c r="H368" s="62"/>
      <c r="I368" s="62"/>
      <c r="J368" s="62"/>
      <c r="K368" s="62"/>
      <c r="L368" s="62"/>
      <c r="M368" s="62"/>
      <c r="N368" s="62"/>
      <c r="O368" s="62"/>
      <c r="P368" s="62"/>
      <c r="Q368" s="62"/>
      <c r="R368" s="62"/>
      <c r="S368" s="62"/>
      <c r="T368" s="62"/>
    </row>
    <row r="369" spans="1:20" ht="20.100000000000001" customHeight="1" x14ac:dyDescent="0.25">
      <c r="A369" s="4" t="s">
        <v>18</v>
      </c>
      <c r="B369" s="5" t="s">
        <v>371</v>
      </c>
      <c r="C369" s="5">
        <v>381</v>
      </c>
      <c r="D369" s="62"/>
      <c r="E369" s="62"/>
      <c r="F369" s="62"/>
      <c r="G369" s="62"/>
      <c r="H369" s="62"/>
      <c r="I369" s="62"/>
      <c r="J369" s="62"/>
      <c r="K369" s="62"/>
      <c r="L369" s="62"/>
      <c r="M369" s="62"/>
      <c r="N369" s="62"/>
      <c r="O369" s="62"/>
      <c r="P369" s="62"/>
      <c r="Q369" s="62"/>
      <c r="R369" s="62"/>
      <c r="S369" s="62"/>
      <c r="T369" s="62"/>
    </row>
    <row r="370" spans="1:20" ht="20.100000000000001" customHeight="1" x14ac:dyDescent="0.25">
      <c r="A370" s="4" t="s">
        <v>17</v>
      </c>
      <c r="B370" s="7" t="s">
        <v>474</v>
      </c>
      <c r="C370" s="14">
        <v>382</v>
      </c>
      <c r="D370" s="62"/>
      <c r="E370" s="62"/>
      <c r="F370" s="62"/>
      <c r="G370" s="62"/>
      <c r="H370" s="62"/>
      <c r="I370" s="62"/>
      <c r="J370" s="62"/>
      <c r="K370" s="62"/>
      <c r="L370" s="62"/>
      <c r="M370" s="62"/>
      <c r="N370" s="62"/>
      <c r="O370" s="62"/>
      <c r="P370" s="62"/>
      <c r="Q370" s="62"/>
      <c r="R370" s="62"/>
      <c r="S370" s="62"/>
      <c r="T370" s="62"/>
    </row>
    <row r="371" spans="1:20" ht="20.100000000000001" customHeight="1" x14ac:dyDescent="0.25">
      <c r="A371" s="4" t="s">
        <v>16</v>
      </c>
      <c r="B371" s="5" t="s">
        <v>475</v>
      </c>
      <c r="C371" s="14">
        <v>383</v>
      </c>
      <c r="D371" s="62"/>
      <c r="E371" s="62"/>
      <c r="F371" s="62"/>
      <c r="G371" s="62"/>
      <c r="H371" s="62"/>
      <c r="I371" s="62"/>
      <c r="J371" s="62"/>
      <c r="K371" s="62"/>
      <c r="L371" s="62"/>
      <c r="M371" s="62"/>
      <c r="N371" s="62"/>
      <c r="O371" s="62"/>
      <c r="P371" s="62"/>
      <c r="Q371" s="62"/>
      <c r="R371" s="62"/>
      <c r="S371" s="62"/>
      <c r="T371" s="62"/>
    </row>
    <row r="372" spans="1:20" ht="20.100000000000001" customHeight="1" x14ac:dyDescent="0.25">
      <c r="A372" s="4" t="s">
        <v>15</v>
      </c>
      <c r="B372" s="7" t="s">
        <v>403</v>
      </c>
      <c r="C372" s="5"/>
      <c r="D372" s="62"/>
      <c r="E372" s="62"/>
      <c r="F372" s="62"/>
      <c r="G372" s="62"/>
      <c r="H372" s="62"/>
      <c r="I372" s="62"/>
      <c r="J372" s="62"/>
      <c r="K372" s="62"/>
      <c r="L372" s="62"/>
      <c r="M372" s="62"/>
      <c r="N372" s="62"/>
      <c r="O372" s="62"/>
      <c r="P372" s="62"/>
      <c r="Q372" s="62"/>
      <c r="R372" s="62"/>
      <c r="S372" s="62"/>
      <c r="T372" s="62"/>
    </row>
    <row r="373" spans="1:20" ht="20.100000000000001" customHeight="1" x14ac:dyDescent="0.25">
      <c r="A373" s="8" t="s">
        <v>14</v>
      </c>
      <c r="B373" s="12" t="s">
        <v>476</v>
      </c>
      <c r="C373" s="5"/>
      <c r="D373" s="65">
        <f t="shared" ref="D373:T373" si="17">SUM(D374:D388)</f>
        <v>0</v>
      </c>
      <c r="E373" s="65">
        <f t="shared" si="17"/>
        <v>0</v>
      </c>
      <c r="F373" s="65">
        <f t="shared" si="17"/>
        <v>0</v>
      </c>
      <c r="G373" s="65">
        <f t="shared" si="17"/>
        <v>0</v>
      </c>
      <c r="H373" s="65">
        <f t="shared" si="17"/>
        <v>0</v>
      </c>
      <c r="I373" s="65">
        <f t="shared" si="17"/>
        <v>0</v>
      </c>
      <c r="J373" s="65">
        <f t="shared" si="17"/>
        <v>0</v>
      </c>
      <c r="K373" s="65">
        <f t="shared" si="17"/>
        <v>0</v>
      </c>
      <c r="L373" s="65">
        <f t="shared" si="17"/>
        <v>0</v>
      </c>
      <c r="M373" s="65">
        <f t="shared" si="17"/>
        <v>0</v>
      </c>
      <c r="N373" s="65">
        <f t="shared" si="17"/>
        <v>0</v>
      </c>
      <c r="O373" s="65">
        <f t="shared" si="17"/>
        <v>0</v>
      </c>
      <c r="P373" s="65">
        <f t="shared" si="17"/>
        <v>0</v>
      </c>
      <c r="Q373" s="65">
        <f t="shared" si="17"/>
        <v>0</v>
      </c>
      <c r="R373" s="65">
        <f t="shared" si="17"/>
        <v>0</v>
      </c>
      <c r="S373" s="65">
        <f t="shared" si="17"/>
        <v>0</v>
      </c>
      <c r="T373" s="65">
        <f t="shared" si="17"/>
        <v>0</v>
      </c>
    </row>
    <row r="374" spans="1:20" ht="20.100000000000001" customHeight="1" x14ac:dyDescent="0.25">
      <c r="A374" s="4" t="s">
        <v>13</v>
      </c>
      <c r="B374" s="7" t="s">
        <v>372</v>
      </c>
      <c r="C374" s="5">
        <v>384</v>
      </c>
      <c r="D374" s="62"/>
      <c r="E374" s="62"/>
      <c r="F374" s="62"/>
      <c r="G374" s="62"/>
      <c r="H374" s="62"/>
      <c r="I374" s="62"/>
      <c r="J374" s="62"/>
      <c r="K374" s="62"/>
      <c r="L374" s="62"/>
      <c r="M374" s="62"/>
      <c r="N374" s="62"/>
      <c r="O374" s="62"/>
      <c r="P374" s="62"/>
      <c r="Q374" s="62"/>
      <c r="R374" s="62"/>
      <c r="S374" s="62"/>
      <c r="T374" s="62"/>
    </row>
    <row r="375" spans="1:20" ht="20.100000000000001" customHeight="1" x14ac:dyDescent="0.25">
      <c r="A375" s="4" t="s">
        <v>12</v>
      </c>
      <c r="B375" s="7" t="s">
        <v>373</v>
      </c>
      <c r="C375" s="5">
        <v>385</v>
      </c>
      <c r="D375" s="62"/>
      <c r="E375" s="62"/>
      <c r="F375" s="62"/>
      <c r="G375" s="62"/>
      <c r="H375" s="62"/>
      <c r="I375" s="62"/>
      <c r="J375" s="62"/>
      <c r="K375" s="62"/>
      <c r="L375" s="62"/>
      <c r="M375" s="62"/>
      <c r="N375" s="62"/>
      <c r="O375" s="62"/>
      <c r="P375" s="62"/>
      <c r="Q375" s="62"/>
      <c r="R375" s="62"/>
      <c r="S375" s="62"/>
      <c r="T375" s="62"/>
    </row>
    <row r="376" spans="1:20" ht="20.100000000000001" customHeight="1" x14ac:dyDescent="0.25">
      <c r="A376" s="4" t="s">
        <v>11</v>
      </c>
      <c r="B376" s="7" t="s">
        <v>609</v>
      </c>
      <c r="C376" s="5">
        <v>386</v>
      </c>
      <c r="D376" s="62"/>
      <c r="E376" s="62"/>
      <c r="F376" s="62"/>
      <c r="G376" s="62"/>
      <c r="H376" s="62"/>
      <c r="I376" s="62"/>
      <c r="J376" s="62"/>
      <c r="K376" s="62"/>
      <c r="L376" s="62"/>
      <c r="M376" s="62"/>
      <c r="N376" s="62"/>
      <c r="O376" s="62"/>
      <c r="P376" s="62"/>
      <c r="Q376" s="62"/>
      <c r="R376" s="62"/>
      <c r="S376" s="62"/>
      <c r="T376" s="62"/>
    </row>
    <row r="377" spans="1:20" ht="20.100000000000001" customHeight="1" x14ac:dyDescent="0.25">
      <c r="A377" s="4" t="s">
        <v>10</v>
      </c>
      <c r="B377" s="7" t="s">
        <v>477</v>
      </c>
      <c r="C377" s="5">
        <v>387</v>
      </c>
      <c r="D377" s="62"/>
      <c r="E377" s="62"/>
      <c r="F377" s="62"/>
      <c r="G377" s="62"/>
      <c r="H377" s="62"/>
      <c r="I377" s="62"/>
      <c r="J377" s="62"/>
      <c r="K377" s="62"/>
      <c r="L377" s="62"/>
      <c r="M377" s="62"/>
      <c r="N377" s="62"/>
      <c r="O377" s="62"/>
      <c r="P377" s="62"/>
      <c r="Q377" s="62"/>
      <c r="R377" s="62"/>
      <c r="S377" s="62"/>
      <c r="T377" s="62"/>
    </row>
    <row r="378" spans="1:20" ht="20.100000000000001" customHeight="1" x14ac:dyDescent="0.25">
      <c r="A378" s="4" t="s">
        <v>9</v>
      </c>
      <c r="B378" s="7" t="s">
        <v>665</v>
      </c>
      <c r="C378" s="5">
        <v>388</v>
      </c>
      <c r="D378" s="62"/>
      <c r="E378" s="62"/>
      <c r="F378" s="62"/>
      <c r="G378" s="62"/>
      <c r="H378" s="62"/>
      <c r="I378" s="62"/>
      <c r="J378" s="62"/>
      <c r="K378" s="62"/>
      <c r="L378" s="62"/>
      <c r="M378" s="62"/>
      <c r="N378" s="62"/>
      <c r="O378" s="62"/>
      <c r="P378" s="62"/>
      <c r="Q378" s="62"/>
      <c r="R378" s="62"/>
      <c r="S378" s="62"/>
      <c r="T378" s="62"/>
    </row>
    <row r="379" spans="1:20" ht="20.100000000000001" customHeight="1" x14ac:dyDescent="0.25">
      <c r="A379" s="4" t="s">
        <v>8</v>
      </c>
      <c r="B379" s="5" t="s">
        <v>478</v>
      </c>
      <c r="C379" s="5">
        <v>389</v>
      </c>
      <c r="D379" s="62"/>
      <c r="E379" s="62"/>
      <c r="F379" s="62"/>
      <c r="G379" s="62"/>
      <c r="H379" s="62"/>
      <c r="I379" s="62"/>
      <c r="J379" s="62"/>
      <c r="K379" s="62"/>
      <c r="L379" s="62"/>
      <c r="M379" s="62"/>
      <c r="N379" s="62"/>
      <c r="O379" s="62"/>
      <c r="P379" s="62"/>
      <c r="Q379" s="62"/>
      <c r="R379" s="62"/>
      <c r="S379" s="62"/>
      <c r="T379" s="62"/>
    </row>
    <row r="380" spans="1:20" ht="20.100000000000001" customHeight="1" x14ac:dyDescent="0.25">
      <c r="A380" s="4" t="s">
        <v>7</v>
      </c>
      <c r="B380" s="7" t="s">
        <v>610</v>
      </c>
      <c r="C380" s="6">
        <v>390</v>
      </c>
      <c r="D380" s="62"/>
      <c r="E380" s="62"/>
      <c r="F380" s="62"/>
      <c r="G380" s="62"/>
      <c r="H380" s="62"/>
      <c r="I380" s="62"/>
      <c r="J380" s="62"/>
      <c r="K380" s="62"/>
      <c r="L380" s="62"/>
      <c r="M380" s="62"/>
      <c r="N380" s="62"/>
      <c r="O380" s="62"/>
      <c r="P380" s="62"/>
      <c r="Q380" s="62"/>
      <c r="R380" s="62"/>
      <c r="S380" s="62"/>
      <c r="T380" s="62"/>
    </row>
    <row r="381" spans="1:20" ht="20.100000000000001" customHeight="1" x14ac:dyDescent="0.25">
      <c r="A381" s="4" t="s">
        <v>6</v>
      </c>
      <c r="B381" s="7" t="s">
        <v>479</v>
      </c>
      <c r="C381" s="6">
        <v>391</v>
      </c>
      <c r="D381" s="62"/>
      <c r="E381" s="62"/>
      <c r="F381" s="62"/>
      <c r="G381" s="62"/>
      <c r="H381" s="62"/>
      <c r="I381" s="62"/>
      <c r="J381" s="62"/>
      <c r="K381" s="62"/>
      <c r="L381" s="62"/>
      <c r="M381" s="62"/>
      <c r="N381" s="62"/>
      <c r="O381" s="62"/>
      <c r="P381" s="62"/>
      <c r="Q381" s="62"/>
      <c r="R381" s="62"/>
      <c r="S381" s="62"/>
      <c r="T381" s="62"/>
    </row>
    <row r="382" spans="1:20" ht="20.100000000000001" customHeight="1" x14ac:dyDescent="0.25">
      <c r="A382" s="4" t="s">
        <v>5</v>
      </c>
      <c r="B382" s="5" t="s">
        <v>480</v>
      </c>
      <c r="C382" s="5">
        <v>392</v>
      </c>
      <c r="D382" s="62"/>
      <c r="E382" s="62"/>
      <c r="F382" s="62"/>
      <c r="G382" s="62"/>
      <c r="H382" s="62"/>
      <c r="I382" s="62"/>
      <c r="J382" s="62"/>
      <c r="K382" s="62"/>
      <c r="L382" s="62"/>
      <c r="M382" s="62"/>
      <c r="N382" s="62"/>
      <c r="O382" s="62"/>
      <c r="P382" s="62"/>
      <c r="Q382" s="62"/>
      <c r="R382" s="62"/>
      <c r="S382" s="62"/>
      <c r="T382" s="62"/>
    </row>
    <row r="383" spans="1:20" ht="20.100000000000001" customHeight="1" x14ac:dyDescent="0.25">
      <c r="A383" s="4" t="s">
        <v>4</v>
      </c>
      <c r="B383" s="5" t="s">
        <v>481</v>
      </c>
      <c r="C383" s="5">
        <v>393</v>
      </c>
      <c r="D383" s="62"/>
      <c r="E383" s="62"/>
      <c r="F383" s="62"/>
      <c r="G383" s="62"/>
      <c r="H383" s="62"/>
      <c r="I383" s="62"/>
      <c r="J383" s="62"/>
      <c r="K383" s="62"/>
      <c r="L383" s="62"/>
      <c r="M383" s="62"/>
      <c r="N383" s="62"/>
      <c r="O383" s="62"/>
      <c r="P383" s="62"/>
      <c r="Q383" s="62"/>
      <c r="R383" s="62"/>
      <c r="S383" s="62"/>
      <c r="T383" s="62"/>
    </row>
    <row r="384" spans="1:20" ht="20.100000000000001" customHeight="1" x14ac:dyDescent="0.25">
      <c r="A384" s="4" t="s">
        <v>768</v>
      </c>
      <c r="B384" s="5" t="s">
        <v>379</v>
      </c>
      <c r="C384" s="5">
        <v>394</v>
      </c>
      <c r="D384" s="62"/>
      <c r="E384" s="62"/>
      <c r="F384" s="62"/>
      <c r="G384" s="62"/>
      <c r="H384" s="62"/>
      <c r="I384" s="62"/>
      <c r="J384" s="62"/>
      <c r="K384" s="62"/>
      <c r="L384" s="62"/>
      <c r="M384" s="62"/>
      <c r="N384" s="62"/>
      <c r="O384" s="62"/>
      <c r="P384" s="62"/>
      <c r="Q384" s="62"/>
      <c r="R384" s="62"/>
      <c r="S384" s="62"/>
      <c r="T384" s="62"/>
    </row>
    <row r="385" spans="1:20" ht="20.100000000000001" customHeight="1" x14ac:dyDescent="0.25">
      <c r="A385" s="4" t="s">
        <v>3</v>
      </c>
      <c r="B385" s="5" t="s">
        <v>482</v>
      </c>
      <c r="C385" s="5">
        <v>395</v>
      </c>
      <c r="D385" s="62"/>
      <c r="E385" s="62"/>
      <c r="F385" s="62"/>
      <c r="G385" s="62"/>
      <c r="H385" s="62"/>
      <c r="I385" s="62"/>
      <c r="J385" s="62"/>
      <c r="K385" s="62"/>
      <c r="L385" s="62"/>
      <c r="M385" s="62"/>
      <c r="N385" s="62"/>
      <c r="O385" s="62"/>
      <c r="P385" s="62"/>
      <c r="Q385" s="62"/>
      <c r="R385" s="62"/>
      <c r="S385" s="62"/>
      <c r="T385" s="62"/>
    </row>
    <row r="386" spans="1:20" ht="20.100000000000001" customHeight="1" x14ac:dyDescent="0.25">
      <c r="A386" s="4" t="s">
        <v>2</v>
      </c>
      <c r="B386" s="5" t="s">
        <v>666</v>
      </c>
      <c r="C386" s="5">
        <v>396</v>
      </c>
      <c r="D386" s="62"/>
      <c r="E386" s="62"/>
      <c r="F386" s="62"/>
      <c r="G386" s="62"/>
      <c r="H386" s="62"/>
      <c r="I386" s="62"/>
      <c r="J386" s="62"/>
      <c r="K386" s="62"/>
      <c r="L386" s="62"/>
      <c r="M386" s="62"/>
      <c r="N386" s="62"/>
      <c r="O386" s="62"/>
      <c r="P386" s="62"/>
      <c r="Q386" s="62"/>
      <c r="R386" s="62"/>
      <c r="S386" s="62"/>
      <c r="T386" s="62"/>
    </row>
    <row r="387" spans="1:20" ht="20.100000000000001" customHeight="1" x14ac:dyDescent="0.25">
      <c r="A387" s="4" t="s">
        <v>1</v>
      </c>
      <c r="B387" s="5" t="s">
        <v>667</v>
      </c>
      <c r="C387" s="5">
        <v>397</v>
      </c>
      <c r="D387" s="62"/>
      <c r="E387" s="62"/>
      <c r="F387" s="62"/>
      <c r="G387" s="62"/>
      <c r="H387" s="62"/>
      <c r="I387" s="62"/>
      <c r="J387" s="62"/>
      <c r="K387" s="62"/>
      <c r="L387" s="62"/>
      <c r="M387" s="62"/>
      <c r="N387" s="62"/>
      <c r="O387" s="62"/>
      <c r="P387" s="62"/>
      <c r="Q387" s="62"/>
      <c r="R387" s="62"/>
      <c r="S387" s="62"/>
      <c r="T387" s="62"/>
    </row>
    <row r="388" spans="1:20" ht="20.100000000000001" customHeight="1" x14ac:dyDescent="0.25">
      <c r="A388" s="4" t="s">
        <v>0</v>
      </c>
      <c r="B388" s="5" t="s">
        <v>611</v>
      </c>
      <c r="C388" s="5">
        <v>397.1</v>
      </c>
      <c r="D388" s="62"/>
      <c r="E388" s="62"/>
      <c r="F388" s="62"/>
      <c r="G388" s="62"/>
      <c r="H388" s="62"/>
      <c r="I388" s="62"/>
      <c r="J388" s="62"/>
      <c r="K388" s="62"/>
      <c r="L388" s="62"/>
      <c r="M388" s="62"/>
      <c r="N388" s="62"/>
      <c r="O388" s="62"/>
      <c r="P388" s="62"/>
      <c r="Q388" s="62"/>
      <c r="R388" s="62"/>
      <c r="S388" s="62"/>
      <c r="T388" s="62"/>
    </row>
    <row r="389" spans="1:20" ht="20.100000000000001" customHeight="1" x14ac:dyDescent="0.25">
      <c r="A389" s="4">
        <v>19</v>
      </c>
      <c r="B389" s="5" t="s">
        <v>354</v>
      </c>
      <c r="C389" s="53"/>
      <c r="D389" s="49">
        <f t="shared" ref="D389:T389" si="18">D7+D35+D44+D51+D81+D96+D112+D149+D190+D199+D209+D228+D248+D262+D280+D304+D339+D373</f>
        <v>126</v>
      </c>
      <c r="E389" s="49">
        <f t="shared" si="18"/>
        <v>7</v>
      </c>
      <c r="F389" s="49">
        <f t="shared" si="18"/>
        <v>256</v>
      </c>
      <c r="G389" s="49">
        <f t="shared" si="18"/>
        <v>202</v>
      </c>
      <c r="H389" s="49">
        <f t="shared" si="18"/>
        <v>21</v>
      </c>
      <c r="I389" s="49">
        <f t="shared" si="18"/>
        <v>6</v>
      </c>
      <c r="J389" s="49">
        <f t="shared" si="18"/>
        <v>229</v>
      </c>
      <c r="K389" s="49">
        <f t="shared" si="18"/>
        <v>1</v>
      </c>
      <c r="L389" s="49">
        <f t="shared" si="18"/>
        <v>3</v>
      </c>
      <c r="M389" s="49">
        <f t="shared" si="18"/>
        <v>149</v>
      </c>
      <c r="N389" s="49">
        <f t="shared" si="18"/>
        <v>10</v>
      </c>
      <c r="O389" s="49">
        <f t="shared" si="18"/>
        <v>72</v>
      </c>
      <c r="P389" s="49">
        <f t="shared" si="18"/>
        <v>12</v>
      </c>
      <c r="Q389" s="49">
        <f t="shared" si="18"/>
        <v>84</v>
      </c>
      <c r="R389" s="49">
        <f t="shared" si="18"/>
        <v>13</v>
      </c>
      <c r="S389" s="49">
        <f t="shared" si="18"/>
        <v>1</v>
      </c>
      <c r="T389" s="49">
        <f t="shared" si="18"/>
        <v>14</v>
      </c>
    </row>
    <row r="390" spans="1:20" s="40" customFormat="1" ht="20.100000000000001" customHeight="1" x14ac:dyDescent="0.25">
      <c r="A390" s="54"/>
      <c r="B390" s="57"/>
      <c r="C390" s="56"/>
      <c r="D390" s="39"/>
      <c r="E390" s="39"/>
      <c r="F390" s="39"/>
      <c r="G390" s="39"/>
      <c r="H390" s="39"/>
      <c r="I390" s="39"/>
      <c r="J390" s="39"/>
      <c r="K390" s="39"/>
      <c r="L390" s="39"/>
      <c r="M390" s="39"/>
      <c r="N390" s="39"/>
      <c r="O390" s="39"/>
      <c r="P390" s="39"/>
      <c r="Q390" s="39"/>
      <c r="R390" s="39"/>
      <c r="S390" s="39"/>
      <c r="T390" s="39"/>
    </row>
    <row r="391" spans="1:20" s="40" customFormat="1" ht="20.100000000000001" customHeight="1" x14ac:dyDescent="0.25">
      <c r="A391" s="54"/>
      <c r="B391" s="55" t="s">
        <v>813</v>
      </c>
      <c r="C391" s="56"/>
      <c r="D391" s="39"/>
      <c r="E391" s="39"/>
      <c r="F391" s="39"/>
      <c r="G391" s="39"/>
      <c r="H391" s="39"/>
      <c r="I391" s="39"/>
      <c r="J391" s="39"/>
      <c r="K391" s="39"/>
      <c r="L391" s="39"/>
      <c r="M391" s="39"/>
      <c r="N391" s="39"/>
      <c r="O391" s="39"/>
      <c r="P391" s="39"/>
      <c r="Q391" s="39"/>
      <c r="R391" s="39"/>
      <c r="S391" s="39"/>
      <c r="T391" s="39"/>
    </row>
    <row r="392" spans="1:20" s="40" customFormat="1" ht="20.100000000000001" customHeight="1" x14ac:dyDescent="0.25">
      <c r="A392" s="54"/>
      <c r="B392" s="90" t="s">
        <v>804</v>
      </c>
      <c r="C392" s="56"/>
      <c r="D392" s="39"/>
      <c r="E392" s="39"/>
      <c r="F392" s="39"/>
      <c r="G392" s="39"/>
      <c r="H392" s="39"/>
      <c r="I392" s="39"/>
      <c r="J392" s="39"/>
      <c r="K392" s="39"/>
      <c r="L392" s="39"/>
      <c r="M392" s="39"/>
      <c r="N392" s="39"/>
      <c r="O392" s="39"/>
      <c r="P392" s="39"/>
      <c r="Q392" s="39"/>
      <c r="R392" s="39"/>
      <c r="S392" s="39"/>
      <c r="T392" s="39"/>
    </row>
    <row r="393" spans="1:20" s="40" customFormat="1" ht="20.100000000000001" customHeight="1" x14ac:dyDescent="0.25">
      <c r="A393" s="54"/>
      <c r="B393" s="90"/>
      <c r="C393" s="56"/>
      <c r="D393" s="39"/>
      <c r="E393" s="39"/>
      <c r="F393" s="39"/>
      <c r="G393" s="39"/>
      <c r="H393" s="39"/>
      <c r="I393" s="39"/>
      <c r="J393" s="39"/>
      <c r="K393" s="39"/>
      <c r="L393" s="39"/>
      <c r="M393" s="39"/>
      <c r="N393" s="39"/>
      <c r="O393" s="39"/>
      <c r="P393" s="39"/>
      <c r="Q393" s="39"/>
      <c r="R393" s="39"/>
      <c r="S393" s="39"/>
      <c r="T393" s="39"/>
    </row>
    <row r="394" spans="1:20" s="40" customFormat="1" ht="20.100000000000001" customHeight="1" x14ac:dyDescent="0.25">
      <c r="A394" s="54"/>
      <c r="B394" s="90"/>
      <c r="C394" s="56"/>
      <c r="D394" s="39"/>
      <c r="E394" s="39"/>
      <c r="F394" s="39"/>
      <c r="G394" s="39"/>
      <c r="H394" s="39"/>
      <c r="I394" s="39"/>
      <c r="J394" s="39"/>
      <c r="K394" s="39"/>
      <c r="L394" s="39"/>
      <c r="M394" s="39"/>
      <c r="N394" s="39"/>
      <c r="O394" s="39"/>
      <c r="P394" s="39"/>
      <c r="Q394" s="39"/>
      <c r="R394" s="39"/>
      <c r="S394" s="39"/>
      <c r="T394" s="39"/>
    </row>
    <row r="395" spans="1:20" s="40" customFormat="1" ht="20.100000000000001" customHeight="1" x14ac:dyDescent="0.25">
      <c r="A395" s="54"/>
      <c r="B395" s="90"/>
      <c r="C395" s="56"/>
      <c r="D395" s="39"/>
      <c r="E395" s="39"/>
      <c r="F395" s="39"/>
      <c r="G395" s="39"/>
      <c r="H395" s="39"/>
      <c r="I395" s="39"/>
      <c r="J395" s="39"/>
      <c r="K395" s="39"/>
      <c r="L395" s="39"/>
      <c r="M395" s="39"/>
      <c r="N395" s="39"/>
      <c r="O395" s="39"/>
      <c r="P395" s="39"/>
      <c r="Q395" s="39"/>
      <c r="R395" s="39"/>
      <c r="S395" s="39"/>
      <c r="T395" s="39"/>
    </row>
    <row r="396" spans="1:20" s="40" customFormat="1" ht="20.100000000000001" customHeight="1" x14ac:dyDescent="0.25">
      <c r="A396" s="54"/>
      <c r="B396" s="55"/>
      <c r="C396" s="56"/>
      <c r="D396" s="39"/>
      <c r="E396" s="39"/>
      <c r="F396" s="39"/>
      <c r="G396" s="39"/>
      <c r="H396" s="39"/>
      <c r="I396" s="39"/>
      <c r="J396" s="39"/>
      <c r="K396" s="39"/>
      <c r="L396" s="39"/>
      <c r="M396" s="39"/>
      <c r="N396" s="39"/>
      <c r="O396" s="39"/>
      <c r="P396" s="39"/>
      <c r="Q396" s="39"/>
      <c r="R396" s="39"/>
      <c r="S396" s="39"/>
      <c r="T396" s="39"/>
    </row>
    <row r="397" spans="1:20" s="40" customFormat="1" ht="20.100000000000001" customHeight="1" x14ac:dyDescent="0.25">
      <c r="A397" s="54"/>
      <c r="B397" s="55"/>
      <c r="C397" s="56"/>
      <c r="D397" s="39"/>
      <c r="E397" s="39"/>
      <c r="F397" s="39"/>
      <c r="G397" s="39"/>
      <c r="H397" s="39"/>
      <c r="I397" s="39"/>
      <c r="J397" s="39"/>
      <c r="K397" s="39"/>
      <c r="L397" s="39"/>
      <c r="M397" s="39"/>
      <c r="N397" s="39"/>
      <c r="O397" s="39"/>
      <c r="P397" s="39"/>
      <c r="Q397" s="39"/>
      <c r="R397" s="39"/>
      <c r="S397" s="39"/>
      <c r="T397" s="39"/>
    </row>
    <row r="398" spans="1:20" s="40" customFormat="1" ht="20.100000000000001" customHeight="1" x14ac:dyDescent="0.25">
      <c r="A398" s="54"/>
      <c r="B398" s="55"/>
      <c r="C398" s="56"/>
      <c r="D398" s="39"/>
      <c r="E398" s="39"/>
      <c r="F398" s="39"/>
      <c r="G398" s="39"/>
      <c r="H398" s="39"/>
      <c r="I398" s="39"/>
      <c r="J398" s="39"/>
      <c r="K398" s="39"/>
      <c r="L398" s="39"/>
      <c r="M398" s="39"/>
      <c r="N398" s="39"/>
      <c r="O398" s="39"/>
      <c r="P398" s="39"/>
      <c r="Q398" s="39"/>
      <c r="R398" s="39"/>
      <c r="S398" s="39"/>
      <c r="T398" s="39"/>
    </row>
    <row r="399" spans="1:20" s="40" customFormat="1" ht="20.100000000000001" customHeight="1" x14ac:dyDescent="0.25">
      <c r="A399" s="54"/>
      <c r="B399" s="55"/>
      <c r="C399" s="56"/>
      <c r="D399" s="39"/>
      <c r="E399" s="39"/>
      <c r="F399" s="39"/>
      <c r="G399" s="39"/>
      <c r="H399" s="39"/>
      <c r="I399" s="39"/>
      <c r="J399" s="39"/>
      <c r="K399" s="39"/>
      <c r="L399" s="39"/>
      <c r="M399" s="39"/>
      <c r="N399" s="39"/>
      <c r="O399" s="39"/>
      <c r="P399" s="39"/>
      <c r="Q399" s="39"/>
      <c r="R399" s="39"/>
      <c r="S399" s="39"/>
      <c r="T399" s="39"/>
    </row>
    <row r="400" spans="1:20" s="40" customFormat="1" ht="20.100000000000001" customHeight="1" x14ac:dyDescent="0.25">
      <c r="A400" s="54"/>
      <c r="B400" s="55"/>
      <c r="C400" s="56"/>
      <c r="D400" s="39"/>
      <c r="E400" s="39"/>
      <c r="F400" s="39"/>
      <c r="G400" s="39"/>
      <c r="H400" s="39"/>
      <c r="I400" s="39"/>
      <c r="J400" s="39"/>
      <c r="K400" s="39"/>
      <c r="L400" s="39"/>
      <c r="M400" s="39"/>
      <c r="N400" s="39"/>
      <c r="O400" s="39"/>
      <c r="P400" s="39"/>
      <c r="Q400" s="39"/>
      <c r="R400" s="39"/>
      <c r="S400" s="39"/>
      <c r="T400" s="39"/>
    </row>
    <row r="401" spans="1:20" s="40" customFormat="1" ht="20.100000000000001" customHeight="1" x14ac:dyDescent="0.25">
      <c r="A401" s="54"/>
      <c r="B401" s="55"/>
      <c r="C401" s="56"/>
      <c r="D401" s="39"/>
      <c r="E401" s="39"/>
      <c r="F401" s="39"/>
      <c r="G401" s="39"/>
      <c r="H401" s="39"/>
      <c r="I401" s="39"/>
      <c r="J401" s="39"/>
      <c r="K401" s="39"/>
      <c r="L401" s="39"/>
      <c r="M401" s="39"/>
      <c r="N401" s="39"/>
      <c r="O401" s="39"/>
      <c r="P401" s="39"/>
      <c r="Q401" s="39"/>
      <c r="R401" s="39"/>
      <c r="S401" s="39"/>
      <c r="T401" s="39"/>
    </row>
    <row r="402" spans="1:20" s="40" customFormat="1" ht="20.100000000000001" customHeight="1" x14ac:dyDescent="0.25">
      <c r="A402" s="54"/>
      <c r="B402" s="55"/>
      <c r="C402" s="56"/>
      <c r="D402" s="39"/>
      <c r="E402" s="39"/>
      <c r="F402" s="39"/>
      <c r="G402" s="39"/>
      <c r="H402" s="39"/>
      <c r="I402" s="39"/>
      <c r="J402" s="39"/>
      <c r="K402" s="39"/>
      <c r="L402" s="39"/>
      <c r="M402" s="39"/>
      <c r="N402" s="39"/>
      <c r="O402" s="39"/>
      <c r="P402" s="39"/>
      <c r="Q402" s="39"/>
      <c r="R402" s="39"/>
      <c r="S402" s="39"/>
      <c r="T402" s="39"/>
    </row>
    <row r="403" spans="1:20" s="40" customFormat="1" ht="20.100000000000001" customHeight="1" x14ac:dyDescent="0.25">
      <c r="A403" s="54"/>
      <c r="B403" s="55"/>
      <c r="C403" s="56"/>
      <c r="D403" s="39"/>
      <c r="E403" s="39"/>
      <c r="F403" s="39"/>
      <c r="G403" s="39"/>
      <c r="H403" s="39"/>
      <c r="I403" s="39"/>
      <c r="J403" s="39"/>
      <c r="K403" s="39"/>
      <c r="L403" s="39"/>
      <c r="M403" s="39"/>
      <c r="N403" s="39"/>
      <c r="O403" s="39"/>
      <c r="P403" s="39"/>
      <c r="Q403" s="39"/>
      <c r="R403" s="39"/>
      <c r="S403" s="39"/>
      <c r="T403" s="39"/>
    </row>
    <row r="404" spans="1:20" s="40" customFormat="1" ht="20.100000000000001" customHeight="1" x14ac:dyDescent="0.25">
      <c r="A404" s="54"/>
      <c r="B404" s="55"/>
      <c r="C404" s="56"/>
      <c r="D404" s="39"/>
      <c r="E404" s="39"/>
      <c r="F404" s="39"/>
      <c r="G404" s="39"/>
      <c r="H404" s="39"/>
      <c r="I404" s="39"/>
      <c r="J404" s="39"/>
      <c r="K404" s="39"/>
      <c r="L404" s="39"/>
      <c r="M404" s="39"/>
      <c r="N404" s="39"/>
      <c r="O404" s="39"/>
      <c r="P404" s="39"/>
      <c r="Q404" s="39"/>
      <c r="R404" s="39"/>
      <c r="S404" s="39"/>
      <c r="T404" s="39"/>
    </row>
    <row r="405" spans="1:20" s="40" customFormat="1" ht="20.100000000000001" customHeight="1" x14ac:dyDescent="0.25">
      <c r="A405" s="54"/>
      <c r="B405" s="55"/>
      <c r="C405" s="56"/>
      <c r="D405" s="39"/>
      <c r="E405" s="39"/>
      <c r="F405" s="39"/>
      <c r="G405" s="39"/>
      <c r="H405" s="39"/>
      <c r="I405" s="39"/>
      <c r="J405" s="39"/>
      <c r="K405" s="39"/>
      <c r="L405" s="39"/>
      <c r="M405" s="39"/>
      <c r="N405" s="39"/>
      <c r="O405" s="39"/>
      <c r="P405" s="39"/>
      <c r="Q405" s="39"/>
      <c r="R405" s="39"/>
      <c r="S405" s="39"/>
      <c r="T405" s="39"/>
    </row>
    <row r="406" spans="1:20" s="40" customFormat="1" ht="20.100000000000001" customHeight="1" x14ac:dyDescent="0.25">
      <c r="A406" s="54"/>
      <c r="B406" s="55"/>
      <c r="C406" s="56"/>
      <c r="D406" s="39"/>
      <c r="E406" s="39"/>
      <c r="F406" s="39"/>
      <c r="G406" s="39"/>
      <c r="H406" s="39"/>
      <c r="I406" s="39"/>
      <c r="J406" s="39"/>
      <c r="K406" s="39"/>
      <c r="L406" s="39"/>
      <c r="M406" s="39"/>
      <c r="N406" s="39"/>
      <c r="O406" s="39"/>
      <c r="P406" s="39"/>
      <c r="Q406" s="39"/>
      <c r="R406" s="39"/>
      <c r="S406" s="39"/>
      <c r="T406" s="39"/>
    </row>
    <row r="407" spans="1:20" s="40" customFormat="1" ht="20.100000000000001" customHeight="1" x14ac:dyDescent="0.25">
      <c r="A407" s="54"/>
      <c r="B407" s="55"/>
      <c r="C407" s="56"/>
      <c r="D407" s="39"/>
      <c r="E407" s="39"/>
      <c r="F407" s="39"/>
      <c r="G407" s="39"/>
      <c r="H407" s="39"/>
      <c r="I407" s="39"/>
      <c r="J407" s="39"/>
      <c r="K407" s="39"/>
      <c r="L407" s="39"/>
      <c r="M407" s="39"/>
      <c r="N407" s="39"/>
      <c r="O407" s="39"/>
      <c r="P407" s="39"/>
      <c r="Q407" s="39"/>
      <c r="R407" s="39"/>
      <c r="S407" s="39"/>
      <c r="T407" s="39"/>
    </row>
    <row r="408" spans="1:20" s="40" customFormat="1" ht="20.100000000000001" customHeight="1" x14ac:dyDescent="0.25">
      <c r="A408" s="54"/>
      <c r="B408" s="55"/>
      <c r="C408" s="56"/>
      <c r="D408" s="39"/>
      <c r="E408" s="39"/>
      <c r="F408" s="39"/>
      <c r="G408" s="39"/>
      <c r="H408" s="39"/>
      <c r="I408" s="39"/>
      <c r="J408" s="39"/>
      <c r="K408" s="39"/>
      <c r="L408" s="39"/>
      <c r="M408" s="39"/>
      <c r="N408" s="39"/>
      <c r="O408" s="39"/>
      <c r="P408" s="39"/>
      <c r="Q408" s="39"/>
      <c r="R408" s="39"/>
      <c r="S408" s="39"/>
      <c r="T408" s="39"/>
    </row>
  </sheetData>
  <mergeCells count="19">
    <mergeCell ref="O4:Q4"/>
    <mergeCell ref="B392:B395"/>
    <mergeCell ref="A6:B6"/>
    <mergeCell ref="G4:J4"/>
    <mergeCell ref="K4:K5"/>
    <mergeCell ref="L4:L5"/>
    <mergeCell ref="M4:M5"/>
    <mergeCell ref="C4:C5"/>
    <mergeCell ref="D4:D5"/>
    <mergeCell ref="A1:C1"/>
    <mergeCell ref="A2:T2"/>
    <mergeCell ref="A3:T3"/>
    <mergeCell ref="A4:B5"/>
    <mergeCell ref="N1:T1"/>
    <mergeCell ref="D1:M1"/>
    <mergeCell ref="R4:T4"/>
    <mergeCell ref="E4:E5"/>
    <mergeCell ref="F4:F5"/>
    <mergeCell ref="N4:N5"/>
  </mergeCells>
  <pageMargins left="0.74803149606299202" right="0.39370078740157499" top="0" bottom="0" header="0.43307086614173201" footer="0.31496062992126"/>
  <pageSetup paperSize="9" scale="40" orientation="portrait" horizontalDpi="1200" verticalDpi="120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CY406"/>
  <sheetViews>
    <sheetView zoomScale="85" zoomScaleNormal="85" zoomScaleSheetLayoutView="78" workbookViewId="0">
      <selection activeCell="X380" sqref="X380"/>
    </sheetView>
  </sheetViews>
  <sheetFormatPr defaultRowHeight="20.100000000000001" customHeight="1" x14ac:dyDescent="0.25"/>
  <cols>
    <col min="1" max="1" width="8" style="25" customWidth="1"/>
    <col min="2" max="2" width="52.140625" style="26" customWidth="1"/>
    <col min="3" max="3" width="8.28515625" style="19" customWidth="1"/>
    <col min="4" max="4" width="8.42578125" style="33" customWidth="1"/>
    <col min="5" max="5" width="5.42578125" style="33" customWidth="1"/>
    <col min="6" max="6" width="6.85546875" style="33" customWidth="1"/>
    <col min="7" max="7" width="6" style="33" bestFit="1" customWidth="1"/>
    <col min="8" max="8" width="8.5703125" style="33" bestFit="1" customWidth="1"/>
    <col min="9" max="9" width="11.28515625" style="33" bestFit="1" customWidth="1"/>
    <col min="10" max="10" width="5" style="33" bestFit="1" customWidth="1"/>
    <col min="11" max="11" width="4" style="33" customWidth="1"/>
    <col min="12" max="12" width="9" style="33" customWidth="1"/>
    <col min="13" max="13" width="7" style="33" customWidth="1"/>
    <col min="14" max="15" width="6" style="33" bestFit="1" customWidth="1"/>
    <col min="16" max="16" width="5" style="33" bestFit="1" customWidth="1"/>
    <col min="17" max="17" width="5.42578125" style="33" customWidth="1"/>
    <col min="18" max="18" width="7.5703125" style="33" customWidth="1"/>
    <col min="19" max="19" width="5.7109375" style="33" customWidth="1"/>
    <col min="20" max="20" width="5" style="33" bestFit="1" customWidth="1"/>
    <col min="21" max="35" width="13.7109375" style="15" customWidth="1"/>
    <col min="36" max="36" width="10.7109375" style="15" customWidth="1"/>
    <col min="37" max="16384" width="9.140625" style="15"/>
  </cols>
  <sheetData>
    <row r="1" spans="1:103" ht="81.75" customHeight="1" x14ac:dyDescent="0.25">
      <c r="A1" s="91" t="s">
        <v>800</v>
      </c>
      <c r="B1" s="92"/>
      <c r="C1" s="92"/>
      <c r="D1" s="104" t="s">
        <v>380</v>
      </c>
      <c r="E1" s="104"/>
      <c r="F1" s="104"/>
      <c r="G1" s="104"/>
      <c r="H1" s="104"/>
      <c r="I1" s="104"/>
      <c r="J1" s="104"/>
      <c r="K1" s="104"/>
      <c r="L1" s="104"/>
      <c r="M1" s="104"/>
      <c r="N1" s="102" t="s">
        <v>819</v>
      </c>
      <c r="O1" s="102"/>
      <c r="P1" s="102"/>
      <c r="Q1" s="102"/>
      <c r="R1" s="102"/>
      <c r="S1" s="102"/>
      <c r="T1" s="103"/>
    </row>
    <row r="2" spans="1:103" ht="51" customHeight="1" x14ac:dyDescent="0.25">
      <c r="A2" s="93" t="s">
        <v>799</v>
      </c>
      <c r="B2" s="94"/>
      <c r="C2" s="94"/>
      <c r="D2" s="94"/>
      <c r="E2" s="94"/>
      <c r="F2" s="94"/>
      <c r="G2" s="94"/>
      <c r="H2" s="94"/>
      <c r="I2" s="94"/>
      <c r="J2" s="94"/>
      <c r="K2" s="94"/>
      <c r="L2" s="94"/>
      <c r="M2" s="94"/>
      <c r="N2" s="94"/>
      <c r="O2" s="94"/>
      <c r="P2" s="94"/>
      <c r="Q2" s="94"/>
      <c r="R2" s="94"/>
      <c r="S2" s="94"/>
      <c r="T2" s="95"/>
    </row>
    <row r="3" spans="1:103" ht="27.75" customHeight="1" x14ac:dyDescent="0.25">
      <c r="A3" s="96" t="s">
        <v>798</v>
      </c>
      <c r="B3" s="97"/>
      <c r="C3" s="97"/>
      <c r="D3" s="97"/>
      <c r="E3" s="97"/>
      <c r="F3" s="97"/>
      <c r="G3" s="97"/>
      <c r="H3" s="97"/>
      <c r="I3" s="97"/>
      <c r="J3" s="97"/>
      <c r="K3" s="97"/>
      <c r="L3" s="97"/>
      <c r="M3" s="97"/>
      <c r="N3" s="97"/>
      <c r="O3" s="97"/>
      <c r="P3" s="97"/>
      <c r="Q3" s="97"/>
      <c r="R3" s="97"/>
      <c r="S3" s="97"/>
      <c r="T3" s="98"/>
    </row>
    <row r="4" spans="1:103" s="17" customFormat="1" ht="75" customHeight="1" x14ac:dyDescent="0.25">
      <c r="A4" s="99"/>
      <c r="B4" s="99"/>
      <c r="C4" s="100" t="s">
        <v>615</v>
      </c>
      <c r="D4" s="100" t="s">
        <v>484</v>
      </c>
      <c r="E4" s="100" t="s">
        <v>485</v>
      </c>
      <c r="F4" s="100" t="s">
        <v>381</v>
      </c>
      <c r="G4" s="101" t="s">
        <v>382</v>
      </c>
      <c r="H4" s="101"/>
      <c r="I4" s="101"/>
      <c r="J4" s="101"/>
      <c r="K4" s="100" t="s">
        <v>383</v>
      </c>
      <c r="L4" s="100" t="s">
        <v>384</v>
      </c>
      <c r="M4" s="100" t="s">
        <v>385</v>
      </c>
      <c r="N4" s="100" t="s">
        <v>386</v>
      </c>
      <c r="O4" s="101" t="s">
        <v>505</v>
      </c>
      <c r="P4" s="101"/>
      <c r="Q4" s="101"/>
      <c r="R4" s="101" t="s">
        <v>359</v>
      </c>
      <c r="S4" s="101"/>
      <c r="T4" s="101"/>
      <c r="U4" s="16"/>
      <c r="V4" s="16"/>
      <c r="W4" s="16"/>
      <c r="X4" s="16"/>
      <c r="Y4" s="16"/>
      <c r="Z4" s="16"/>
      <c r="AA4" s="16"/>
      <c r="AB4" s="16"/>
      <c r="AC4" s="16"/>
      <c r="AD4" s="16"/>
      <c r="AE4" s="16"/>
      <c r="AF4" s="16"/>
      <c r="AG4" s="16"/>
      <c r="AH4" s="16"/>
      <c r="AI4" s="16"/>
      <c r="AJ4" s="16"/>
      <c r="AK4" s="16"/>
      <c r="AL4" s="16"/>
      <c r="AM4" s="16"/>
      <c r="AN4" s="16"/>
      <c r="AO4" s="16"/>
      <c r="AP4" s="16"/>
      <c r="AQ4" s="16"/>
      <c r="AR4" s="16"/>
      <c r="AS4" s="16"/>
      <c r="AT4" s="16"/>
      <c r="AU4" s="16"/>
      <c r="AV4" s="16"/>
      <c r="AW4" s="16"/>
      <c r="AX4" s="16"/>
      <c r="AY4" s="16"/>
      <c r="AZ4" s="16"/>
      <c r="BA4" s="16"/>
      <c r="BB4" s="16"/>
      <c r="BC4" s="16"/>
      <c r="BD4" s="16"/>
      <c r="BE4" s="16"/>
      <c r="BF4" s="16"/>
      <c r="BG4" s="16"/>
      <c r="BH4" s="16"/>
      <c r="BI4" s="16"/>
      <c r="BJ4" s="16"/>
      <c r="BK4" s="16"/>
      <c r="BL4" s="16"/>
      <c r="BM4" s="16"/>
      <c r="BN4" s="16"/>
      <c r="BO4" s="16"/>
      <c r="BP4" s="16"/>
      <c r="BQ4" s="16"/>
      <c r="BR4" s="16"/>
      <c r="BS4" s="16"/>
      <c r="BT4" s="16"/>
      <c r="BU4" s="16"/>
      <c r="BV4" s="16"/>
      <c r="BW4" s="16"/>
      <c r="BX4" s="16"/>
      <c r="BY4" s="16"/>
      <c r="BZ4" s="16"/>
      <c r="CA4" s="16"/>
      <c r="CB4" s="16"/>
      <c r="CC4" s="16"/>
      <c r="CD4" s="16"/>
      <c r="CE4" s="16"/>
      <c r="CF4" s="16"/>
      <c r="CG4" s="16"/>
      <c r="CH4" s="16"/>
      <c r="CI4" s="16"/>
      <c r="CJ4" s="16"/>
      <c r="CK4" s="16"/>
      <c r="CL4" s="16"/>
      <c r="CM4" s="16"/>
      <c r="CN4" s="16"/>
      <c r="CO4" s="16"/>
      <c r="CP4" s="16"/>
      <c r="CQ4" s="16"/>
      <c r="CR4" s="16"/>
      <c r="CS4" s="16"/>
      <c r="CT4" s="16"/>
      <c r="CU4" s="16"/>
      <c r="CV4" s="16"/>
      <c r="CW4" s="16"/>
      <c r="CX4" s="16"/>
      <c r="CY4" s="16"/>
    </row>
    <row r="5" spans="1:103" s="17" customFormat="1" ht="97.5" customHeight="1" x14ac:dyDescent="0.25">
      <c r="A5" s="99"/>
      <c r="B5" s="99"/>
      <c r="C5" s="100"/>
      <c r="D5" s="100"/>
      <c r="E5" s="100"/>
      <c r="F5" s="100"/>
      <c r="G5" s="18" t="s">
        <v>502</v>
      </c>
      <c r="H5" s="18" t="s">
        <v>506</v>
      </c>
      <c r="I5" s="18" t="s">
        <v>387</v>
      </c>
      <c r="J5" s="18" t="s">
        <v>360</v>
      </c>
      <c r="K5" s="100"/>
      <c r="L5" s="100"/>
      <c r="M5" s="100"/>
      <c r="N5" s="100"/>
      <c r="O5" s="18" t="s">
        <v>388</v>
      </c>
      <c r="P5" s="30" t="s">
        <v>389</v>
      </c>
      <c r="Q5" s="30" t="s">
        <v>354</v>
      </c>
      <c r="R5" s="18" t="s">
        <v>388</v>
      </c>
      <c r="S5" s="30" t="s">
        <v>389</v>
      </c>
      <c r="T5" s="30" t="s">
        <v>354</v>
      </c>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c r="AY5" s="16"/>
      <c r="AZ5" s="16"/>
      <c r="BA5" s="16"/>
      <c r="BB5" s="16"/>
      <c r="BC5" s="16"/>
      <c r="BD5" s="16"/>
      <c r="BE5" s="16"/>
      <c r="BF5" s="16"/>
      <c r="BG5" s="16"/>
      <c r="BH5" s="16"/>
      <c r="BI5" s="16"/>
      <c r="BJ5" s="16"/>
      <c r="BK5" s="16"/>
      <c r="BL5" s="16"/>
      <c r="BM5" s="16"/>
      <c r="BN5" s="16"/>
      <c r="BO5" s="16"/>
      <c r="BP5" s="16"/>
      <c r="BQ5" s="16"/>
      <c r="BR5" s="16"/>
      <c r="BS5" s="16"/>
      <c r="BT5" s="16"/>
      <c r="BU5" s="16"/>
      <c r="BV5" s="16"/>
      <c r="BW5" s="16"/>
      <c r="BX5" s="16"/>
      <c r="BY5" s="16"/>
      <c r="BZ5" s="16"/>
      <c r="CA5" s="16"/>
      <c r="CB5" s="16"/>
      <c r="CC5" s="16"/>
      <c r="CD5" s="16"/>
      <c r="CE5" s="16"/>
      <c r="CF5" s="16"/>
      <c r="CG5" s="16"/>
      <c r="CH5" s="16"/>
      <c r="CI5" s="16"/>
      <c r="CJ5" s="16"/>
      <c r="CK5" s="16"/>
      <c r="CL5" s="16"/>
      <c r="CM5" s="16"/>
      <c r="CN5" s="16"/>
      <c r="CO5" s="16"/>
      <c r="CP5" s="16"/>
      <c r="CQ5" s="16"/>
      <c r="CR5" s="16"/>
      <c r="CS5" s="16"/>
      <c r="CT5" s="16"/>
      <c r="CU5" s="16"/>
      <c r="CV5" s="16"/>
      <c r="CW5" s="16"/>
    </row>
    <row r="6" spans="1:103" s="19" customFormat="1" ht="20.100000000000001" customHeight="1" x14ac:dyDescent="0.25">
      <c r="A6" s="105"/>
      <c r="B6" s="105"/>
      <c r="C6" s="20"/>
      <c r="D6" s="32">
        <v>1</v>
      </c>
      <c r="E6" s="32">
        <v>2</v>
      </c>
      <c r="F6" s="32">
        <v>3</v>
      </c>
      <c r="G6" s="32">
        <v>4</v>
      </c>
      <c r="H6" s="32">
        <v>5</v>
      </c>
      <c r="I6" s="32">
        <v>6</v>
      </c>
      <c r="J6" s="32">
        <v>7</v>
      </c>
      <c r="K6" s="32">
        <v>8</v>
      </c>
      <c r="L6" s="32">
        <v>9</v>
      </c>
      <c r="M6" s="32">
        <v>10</v>
      </c>
      <c r="N6" s="32">
        <v>11</v>
      </c>
      <c r="O6" s="32">
        <v>12</v>
      </c>
      <c r="P6" s="32">
        <v>13</v>
      </c>
      <c r="Q6" s="32">
        <v>14</v>
      </c>
      <c r="R6" s="32">
        <v>15</v>
      </c>
      <c r="S6" s="32">
        <v>16</v>
      </c>
      <c r="T6" s="32">
        <v>17</v>
      </c>
    </row>
    <row r="7" spans="1:103" s="19" customFormat="1" ht="20.100000000000001" customHeight="1" x14ac:dyDescent="0.25">
      <c r="A7" s="1" t="s">
        <v>352</v>
      </c>
      <c r="B7" s="2" t="s">
        <v>671</v>
      </c>
      <c r="C7" s="3"/>
      <c r="D7" s="28">
        <f t="shared" ref="D7:T7" si="0">SUM(D8:D34)</f>
        <v>6</v>
      </c>
      <c r="E7" s="28">
        <f t="shared" si="0"/>
        <v>0</v>
      </c>
      <c r="F7" s="28">
        <f t="shared" si="0"/>
        <v>18</v>
      </c>
      <c r="G7" s="28">
        <f t="shared" si="0"/>
        <v>10</v>
      </c>
      <c r="H7" s="28">
        <f t="shared" si="0"/>
        <v>1</v>
      </c>
      <c r="I7" s="28">
        <f t="shared" si="0"/>
        <v>1</v>
      </c>
      <c r="J7" s="28">
        <f t="shared" si="0"/>
        <v>12</v>
      </c>
      <c r="K7" s="28">
        <f t="shared" si="0"/>
        <v>0</v>
      </c>
      <c r="L7" s="28">
        <f t="shared" si="0"/>
        <v>0</v>
      </c>
      <c r="M7" s="28">
        <f t="shared" si="0"/>
        <v>12</v>
      </c>
      <c r="N7" s="28">
        <f t="shared" si="0"/>
        <v>0</v>
      </c>
      <c r="O7" s="28">
        <f t="shared" si="0"/>
        <v>6</v>
      </c>
      <c r="P7" s="28">
        <f t="shared" si="0"/>
        <v>1</v>
      </c>
      <c r="Q7" s="28">
        <f t="shared" si="0"/>
        <v>7</v>
      </c>
      <c r="R7" s="28">
        <f t="shared" si="0"/>
        <v>0</v>
      </c>
      <c r="S7" s="28">
        <f t="shared" si="0"/>
        <v>0</v>
      </c>
      <c r="T7" s="28">
        <f t="shared" si="0"/>
        <v>0</v>
      </c>
    </row>
    <row r="8" spans="1:103" ht="20.100000000000001" customHeight="1" x14ac:dyDescent="0.25">
      <c r="A8" s="4" t="s">
        <v>351</v>
      </c>
      <c r="B8" s="5" t="s">
        <v>390</v>
      </c>
      <c r="C8" s="5">
        <v>104</v>
      </c>
      <c r="D8" s="31">
        <f>[1]Տավուշ!D8+'[1]Tavush (3)'!D8</f>
        <v>3</v>
      </c>
      <c r="E8" s="31">
        <f>[1]Տավուշ!E8+'[1]Tavush (3)'!E8</f>
        <v>0</v>
      </c>
      <c r="F8" s="31">
        <f>[1]Տավուշ!F8+'[1]Tavush (3)'!F8</f>
        <v>8</v>
      </c>
      <c r="G8" s="31">
        <f>[1]Տավուշ!G8+'[1]Tavush (3)'!G8</f>
        <v>4</v>
      </c>
      <c r="H8" s="31">
        <f>[1]Տավուշ!H8+'[1]Tavush (3)'!H8</f>
        <v>0</v>
      </c>
      <c r="I8" s="31">
        <f>[1]Տավուշ!I8+'[1]Tavush (3)'!I8</f>
        <v>1</v>
      </c>
      <c r="J8" s="31">
        <f>[1]Տավուշ!J8+'[1]Tavush (3)'!J8</f>
        <v>5</v>
      </c>
      <c r="K8" s="31">
        <f>[1]Տավուշ!K8+'[1]Tavush (3)'!K8</f>
        <v>0</v>
      </c>
      <c r="L8" s="31">
        <f>[1]Տավուշ!L8+'[1]Tavush (3)'!L8</f>
        <v>0</v>
      </c>
      <c r="M8" s="31">
        <f>[1]Տավուշ!M8+'[1]Tavush (3)'!M8</f>
        <v>6</v>
      </c>
      <c r="N8" s="31">
        <f>[1]Տավուշ!N8+'[1]Tavush (3)'!N8</f>
        <v>0</v>
      </c>
      <c r="O8" s="31">
        <v>2</v>
      </c>
      <c r="P8" s="31">
        <f>[1]Տավուշ!P8+'[1]Tavush (3)'!P8</f>
        <v>1</v>
      </c>
      <c r="Q8" s="31">
        <v>3</v>
      </c>
      <c r="R8" s="31">
        <f>[1]Տավուշ!R8+'[1]Tavush (3)'!R8</f>
        <v>0</v>
      </c>
      <c r="S8" s="31">
        <f>[1]Տավուշ!S8+'[1]Tavush (3)'!S8</f>
        <v>0</v>
      </c>
      <c r="T8" s="31">
        <f>[1]Տավուշ!T8+'[1]Tavush (3)'!T8</f>
        <v>0</v>
      </c>
    </row>
    <row r="9" spans="1:103" ht="20.100000000000001" customHeight="1" x14ac:dyDescent="0.25">
      <c r="A9" s="4" t="s">
        <v>350</v>
      </c>
      <c r="B9" s="5" t="s">
        <v>507</v>
      </c>
      <c r="C9" s="5">
        <v>105</v>
      </c>
      <c r="D9" s="31">
        <f>[1]Տավուշ!D9+'[1]Tavush (3)'!D9</f>
        <v>0</v>
      </c>
      <c r="E9" s="31">
        <f>[1]Տավուշ!E9+'[1]Tavush (3)'!E9</f>
        <v>0</v>
      </c>
      <c r="F9" s="31">
        <f>[1]Տավուշ!F9+'[1]Tavush (3)'!F9</f>
        <v>0</v>
      </c>
      <c r="G9" s="31">
        <f>[1]Տավուշ!G9+'[1]Tavush (3)'!G9</f>
        <v>0</v>
      </c>
      <c r="H9" s="31">
        <f>[1]Տավուշ!H9+'[1]Tavush (3)'!H9</f>
        <v>0</v>
      </c>
      <c r="I9" s="31">
        <f>[1]Տավուշ!I9+'[1]Tavush (3)'!I9</f>
        <v>0</v>
      </c>
      <c r="J9" s="31">
        <f>[1]Տավուշ!J9+'[1]Tavush (3)'!J9</f>
        <v>0</v>
      </c>
      <c r="K9" s="31">
        <f>[1]Տավուշ!K9+'[1]Tavush (3)'!K9</f>
        <v>0</v>
      </c>
      <c r="L9" s="31">
        <f>[1]Տավուշ!L9+'[1]Tavush (3)'!L9</f>
        <v>0</v>
      </c>
      <c r="M9" s="31">
        <f>[1]Տավուշ!M9+'[1]Tavush (3)'!M9</f>
        <v>0</v>
      </c>
      <c r="N9" s="31">
        <f>[1]Տավուշ!N9+'[1]Tavush (3)'!N9</f>
        <v>0</v>
      </c>
      <c r="O9" s="31">
        <f>[1]Տավուշ!O9+'[1]Tavush (3)'!O9</f>
        <v>0</v>
      </c>
      <c r="P9" s="31">
        <f>[1]Տավուշ!P9+'[1]Tavush (3)'!P9</f>
        <v>0</v>
      </c>
      <c r="Q9" s="31">
        <f>[1]Տավուշ!Q9+'[1]Tavush (3)'!Q9</f>
        <v>0</v>
      </c>
      <c r="R9" s="31">
        <f>[1]Տավուշ!R9+'[1]Tavush (3)'!R9</f>
        <v>0</v>
      </c>
      <c r="S9" s="31">
        <f>[1]Տավուշ!S9+'[1]Tavush (3)'!S9</f>
        <v>0</v>
      </c>
      <c r="T9" s="31">
        <f>[1]Տավուշ!T9+'[1]Tavush (3)'!T9</f>
        <v>0</v>
      </c>
    </row>
    <row r="10" spans="1:103" ht="20.100000000000001" customHeight="1" x14ac:dyDescent="0.25">
      <c r="A10" s="4" t="s">
        <v>349</v>
      </c>
      <c r="B10" s="5" t="s">
        <v>391</v>
      </c>
      <c r="C10" s="5">
        <v>106</v>
      </c>
      <c r="D10" s="31">
        <f>[1]Տավուշ!D10+'[1]Tavush (3)'!D10</f>
        <v>0</v>
      </c>
      <c r="E10" s="31">
        <f>[1]Տավուշ!E10+'[1]Tavush (3)'!E10</f>
        <v>0</v>
      </c>
      <c r="F10" s="31">
        <f>[1]Տավուշ!F10+'[1]Tavush (3)'!F10</f>
        <v>0</v>
      </c>
      <c r="G10" s="31">
        <f>[1]Տավուշ!G10+'[1]Tavush (3)'!G10</f>
        <v>0</v>
      </c>
      <c r="H10" s="31">
        <f>[1]Տավուշ!H10+'[1]Tavush (3)'!H10</f>
        <v>0</v>
      </c>
      <c r="I10" s="31">
        <f>[1]Տավուշ!I10+'[1]Tavush (3)'!I10</f>
        <v>0</v>
      </c>
      <c r="J10" s="31">
        <f>[1]Տավուշ!J10+'[1]Tavush (3)'!J10</f>
        <v>0</v>
      </c>
      <c r="K10" s="31">
        <f>[1]Տավուշ!K10+'[1]Tavush (3)'!K10</f>
        <v>0</v>
      </c>
      <c r="L10" s="31">
        <f>[1]Տավուշ!L10+'[1]Tavush (3)'!L10</f>
        <v>0</v>
      </c>
      <c r="M10" s="31">
        <f>[1]Տավուշ!M10+'[1]Tavush (3)'!M10</f>
        <v>0</v>
      </c>
      <c r="N10" s="31">
        <f>[1]Տավուշ!N10+'[1]Tavush (3)'!N10</f>
        <v>0</v>
      </c>
      <c r="O10" s="31">
        <f>[1]Տավուշ!O10+'[1]Tavush (3)'!O10</f>
        <v>0</v>
      </c>
      <c r="P10" s="31">
        <f>[1]Տավուշ!P10+'[1]Tavush (3)'!P10</f>
        <v>0</v>
      </c>
      <c r="Q10" s="31">
        <f>[1]Տավուշ!Q10+'[1]Tavush (3)'!Q10</f>
        <v>0</v>
      </c>
      <c r="R10" s="31">
        <f>[1]Տավուշ!R10+'[1]Tavush (3)'!R10</f>
        <v>0</v>
      </c>
      <c r="S10" s="31">
        <f>[1]Տավուշ!S10+'[1]Tavush (3)'!S10</f>
        <v>0</v>
      </c>
      <c r="T10" s="31">
        <f>[1]Տավուշ!T10+'[1]Tavush (3)'!T10</f>
        <v>0</v>
      </c>
    </row>
    <row r="11" spans="1:103" ht="20.100000000000001" customHeight="1" x14ac:dyDescent="0.25">
      <c r="A11" s="4" t="s">
        <v>348</v>
      </c>
      <c r="B11" s="5" t="s">
        <v>508</v>
      </c>
      <c r="C11" s="5">
        <v>107</v>
      </c>
      <c r="D11" s="31">
        <f>[1]Տավուշ!D11+'[1]Tavush (3)'!D11</f>
        <v>0</v>
      </c>
      <c r="E11" s="31">
        <f>[1]Տավուշ!E11+'[1]Tavush (3)'!E11</f>
        <v>0</v>
      </c>
      <c r="F11" s="31">
        <f>[1]Տավուշ!F11+'[1]Tavush (3)'!F11</f>
        <v>0</v>
      </c>
      <c r="G11" s="31">
        <f>[1]Տավուշ!G11+'[1]Tavush (3)'!G11</f>
        <v>0</v>
      </c>
      <c r="H11" s="31">
        <f>[1]Տավուշ!H11+'[1]Tavush (3)'!H11</f>
        <v>0</v>
      </c>
      <c r="I11" s="31">
        <f>[1]Տավուշ!I11+'[1]Tavush (3)'!I11</f>
        <v>0</v>
      </c>
      <c r="J11" s="31">
        <f>[1]Տավուշ!J11+'[1]Tavush (3)'!J11</f>
        <v>0</v>
      </c>
      <c r="K11" s="31">
        <f>[1]Տավուշ!K11+'[1]Tavush (3)'!K11</f>
        <v>0</v>
      </c>
      <c r="L11" s="31">
        <f>[1]Տավուշ!L11+'[1]Tavush (3)'!L11</f>
        <v>0</v>
      </c>
      <c r="M11" s="31">
        <f>[1]Տավուշ!M11+'[1]Tavush (3)'!M11</f>
        <v>0</v>
      </c>
      <c r="N11" s="31">
        <f>[1]Տավուշ!N11+'[1]Tavush (3)'!N11</f>
        <v>0</v>
      </c>
      <c r="O11" s="31">
        <f>[1]Տավուշ!O11+'[1]Tavush (3)'!O11</f>
        <v>0</v>
      </c>
      <c r="P11" s="31">
        <f>[1]Տավուշ!P11+'[1]Tavush (3)'!P11</f>
        <v>0</v>
      </c>
      <c r="Q11" s="31">
        <f>[1]Տավուշ!Q11+'[1]Tavush (3)'!Q11</f>
        <v>0</v>
      </c>
      <c r="R11" s="31">
        <f>[1]Տավուշ!R11+'[1]Tavush (3)'!R11</f>
        <v>0</v>
      </c>
      <c r="S11" s="31">
        <f>[1]Տավուշ!S11+'[1]Tavush (3)'!S11</f>
        <v>0</v>
      </c>
      <c r="T11" s="31">
        <f>[1]Տավուշ!T11+'[1]Tavush (3)'!T11</f>
        <v>0</v>
      </c>
    </row>
    <row r="12" spans="1:103" ht="20.100000000000001" customHeight="1" x14ac:dyDescent="0.25">
      <c r="A12" s="4" t="s">
        <v>347</v>
      </c>
      <c r="B12" s="5" t="s">
        <v>392</v>
      </c>
      <c r="C12" s="5">
        <v>108</v>
      </c>
      <c r="D12" s="31">
        <f>[1]Տավուշ!D12+'[1]Tavush (3)'!D12</f>
        <v>0</v>
      </c>
      <c r="E12" s="31">
        <f>[1]Տավուշ!E12+'[1]Tavush (3)'!E12</f>
        <v>0</v>
      </c>
      <c r="F12" s="31">
        <f>[1]Տավուշ!F12+'[1]Tavush (3)'!F12</f>
        <v>0</v>
      </c>
      <c r="G12" s="31">
        <f>[1]Տավուշ!G12+'[1]Tavush (3)'!G12</f>
        <v>0</v>
      </c>
      <c r="H12" s="31">
        <f>[1]Տավուշ!H12+'[1]Tavush (3)'!H12</f>
        <v>0</v>
      </c>
      <c r="I12" s="31">
        <f>[1]Տավուշ!I12+'[1]Tavush (3)'!I12</f>
        <v>0</v>
      </c>
      <c r="J12" s="31">
        <f>[1]Տավուշ!J12+'[1]Tavush (3)'!J12</f>
        <v>0</v>
      </c>
      <c r="K12" s="31">
        <f>[1]Տավուշ!K12+'[1]Tavush (3)'!K12</f>
        <v>0</v>
      </c>
      <c r="L12" s="31">
        <f>[1]Տավուշ!L12+'[1]Tavush (3)'!L12</f>
        <v>0</v>
      </c>
      <c r="M12" s="31">
        <f>[1]Տավուշ!M12+'[1]Tavush (3)'!M12</f>
        <v>0</v>
      </c>
      <c r="N12" s="31">
        <f>[1]Տավուշ!N12+'[1]Tavush (3)'!N12</f>
        <v>0</v>
      </c>
      <c r="O12" s="31">
        <f>[1]Տավուշ!O12+'[1]Tavush (3)'!O12</f>
        <v>0</v>
      </c>
      <c r="P12" s="31">
        <f>[1]Տավուշ!P12+'[1]Tavush (3)'!P12</f>
        <v>0</v>
      </c>
      <c r="Q12" s="31">
        <f>[1]Տավուշ!Q12+'[1]Tavush (3)'!Q12</f>
        <v>0</v>
      </c>
      <c r="R12" s="31">
        <f>[1]Տավուշ!R12+'[1]Tavush (3)'!R12</f>
        <v>0</v>
      </c>
      <c r="S12" s="31">
        <f>[1]Տավուշ!S12+'[1]Tavush (3)'!S12</f>
        <v>0</v>
      </c>
      <c r="T12" s="31">
        <f>[1]Տավուշ!T12+'[1]Tavush (3)'!T12</f>
        <v>0</v>
      </c>
    </row>
    <row r="13" spans="1:103" ht="20.100000000000001" customHeight="1" x14ac:dyDescent="0.25">
      <c r="A13" s="4" t="s">
        <v>346</v>
      </c>
      <c r="B13" s="5" t="s">
        <v>393</v>
      </c>
      <c r="C13" s="5">
        <v>109</v>
      </c>
      <c r="D13" s="31">
        <f>[1]Տավուշ!D13+'[1]Tavush (3)'!D13</f>
        <v>1</v>
      </c>
      <c r="E13" s="31">
        <f>[1]Տավուշ!E13+'[1]Tavush (3)'!E13</f>
        <v>0</v>
      </c>
      <c r="F13" s="31">
        <f>[1]Տավուշ!F13+'[1]Tavush (3)'!F13</f>
        <v>0</v>
      </c>
      <c r="G13" s="31">
        <f>[1]Տավուշ!G13+'[1]Tavush (3)'!G13</f>
        <v>1</v>
      </c>
      <c r="H13" s="31">
        <f>[1]Տավուշ!H13+'[1]Tavush (3)'!H13</f>
        <v>0</v>
      </c>
      <c r="I13" s="31">
        <f>[1]Տավուշ!I13+'[1]Tavush (3)'!I13</f>
        <v>0</v>
      </c>
      <c r="J13" s="31">
        <f>[1]Տավուշ!J13+'[1]Tavush (3)'!J13</f>
        <v>1</v>
      </c>
      <c r="K13" s="31">
        <f>[1]Տավուշ!K13+'[1]Tavush (3)'!K13</f>
        <v>0</v>
      </c>
      <c r="L13" s="31">
        <f>[1]Տավուշ!L13+'[1]Tavush (3)'!L13</f>
        <v>0</v>
      </c>
      <c r="M13" s="31">
        <f>[1]Տավուշ!M13+'[1]Tavush (3)'!M13</f>
        <v>0</v>
      </c>
      <c r="N13" s="31">
        <f>[1]Տավուշ!N13+'[1]Tavush (3)'!N13</f>
        <v>0</v>
      </c>
      <c r="O13" s="31">
        <f>[1]Տավուշ!O13+'[1]Tavush (3)'!O13</f>
        <v>1</v>
      </c>
      <c r="P13" s="31">
        <f>[1]Տավուշ!P13+'[1]Tavush (3)'!P13</f>
        <v>0</v>
      </c>
      <c r="Q13" s="31">
        <f>[1]Տավուշ!Q13+'[1]Tavush (3)'!Q13</f>
        <v>1</v>
      </c>
      <c r="R13" s="31">
        <f>[1]Տավուշ!R13+'[1]Tavush (3)'!R13</f>
        <v>0</v>
      </c>
      <c r="S13" s="31">
        <f>[1]Տավուշ!S13+'[1]Tavush (3)'!S13</f>
        <v>0</v>
      </c>
      <c r="T13" s="31">
        <f>[1]Տավուշ!T13+'[1]Tavush (3)'!T13</f>
        <v>0</v>
      </c>
    </row>
    <row r="14" spans="1:103" ht="20.100000000000001" customHeight="1" x14ac:dyDescent="0.25">
      <c r="A14" s="4" t="s">
        <v>345</v>
      </c>
      <c r="B14" s="5" t="s">
        <v>509</v>
      </c>
      <c r="C14" s="5">
        <v>110</v>
      </c>
      <c r="D14" s="31">
        <f>[1]Տավուշ!D14+'[1]Tavush (3)'!D14</f>
        <v>0</v>
      </c>
      <c r="E14" s="31">
        <f>[1]Տավուշ!E14+'[1]Tavush (3)'!E14</f>
        <v>0</v>
      </c>
      <c r="F14" s="31">
        <f>[1]Տավուշ!F14+'[1]Tavush (3)'!F14</f>
        <v>1</v>
      </c>
      <c r="G14" s="31">
        <f>[1]Տավուշ!G14+'[1]Tavush (3)'!G14</f>
        <v>0</v>
      </c>
      <c r="H14" s="31">
        <f>[1]Տավուշ!H14+'[1]Tavush (3)'!H14</f>
        <v>0</v>
      </c>
      <c r="I14" s="31">
        <f>[1]Տավուշ!I14+'[1]Tavush (3)'!I14</f>
        <v>0</v>
      </c>
      <c r="J14" s="31">
        <f>[1]Տավուշ!J14+'[1]Tavush (3)'!J14</f>
        <v>0</v>
      </c>
      <c r="K14" s="31">
        <f>[1]Տավուշ!K14+'[1]Tavush (3)'!K14</f>
        <v>0</v>
      </c>
      <c r="L14" s="31">
        <f>[1]Տավուշ!L14+'[1]Tavush (3)'!L14</f>
        <v>0</v>
      </c>
      <c r="M14" s="31">
        <f>[1]Տավուշ!M14+'[1]Tavush (3)'!M14</f>
        <v>1</v>
      </c>
      <c r="N14" s="31">
        <f>[1]Տավուշ!N14+'[1]Tavush (3)'!N14</f>
        <v>0</v>
      </c>
      <c r="O14" s="31">
        <f>[1]Տավուշ!O14+'[1]Tavush (3)'!O14</f>
        <v>0</v>
      </c>
      <c r="P14" s="31">
        <f>[1]Տավուշ!P14+'[1]Tavush (3)'!P14</f>
        <v>0</v>
      </c>
      <c r="Q14" s="31">
        <f>[1]Տավուշ!Q14+'[1]Tavush (3)'!Q14</f>
        <v>0</v>
      </c>
      <c r="R14" s="31">
        <f>[1]Տավուշ!R14+'[1]Tavush (3)'!R14</f>
        <v>0</v>
      </c>
      <c r="S14" s="31">
        <f>[1]Տավուշ!S14+'[1]Tavush (3)'!S14</f>
        <v>0</v>
      </c>
      <c r="T14" s="31">
        <f>[1]Տավուշ!T14+'[1]Tavush (3)'!T14</f>
        <v>0</v>
      </c>
    </row>
    <row r="15" spans="1:103" ht="20.100000000000001" customHeight="1" x14ac:dyDescent="0.25">
      <c r="A15" s="4" t="s">
        <v>344</v>
      </c>
      <c r="B15" s="5" t="s">
        <v>510</v>
      </c>
      <c r="C15" s="5">
        <v>111</v>
      </c>
      <c r="D15" s="31">
        <f>[1]Տավուշ!D15+'[1]Tavush (3)'!D15</f>
        <v>0</v>
      </c>
      <c r="E15" s="31">
        <f>[1]Տավուշ!E15+'[1]Tavush (3)'!E15</f>
        <v>0</v>
      </c>
      <c r="F15" s="31">
        <f>[1]Տավուշ!F15+'[1]Tavush (3)'!F15</f>
        <v>0</v>
      </c>
      <c r="G15" s="31">
        <f>[1]Տավուշ!G15+'[1]Tavush (3)'!G15</f>
        <v>0</v>
      </c>
      <c r="H15" s="31">
        <f>[1]Տավուշ!H15+'[1]Tavush (3)'!H15</f>
        <v>0</v>
      </c>
      <c r="I15" s="31">
        <f>[1]Տավուշ!I15+'[1]Tavush (3)'!I15</f>
        <v>0</v>
      </c>
      <c r="J15" s="31">
        <f>[1]Տավուշ!J15+'[1]Tavush (3)'!J15</f>
        <v>0</v>
      </c>
      <c r="K15" s="31">
        <f>[1]Տավուշ!K15+'[1]Tavush (3)'!K15</f>
        <v>0</v>
      </c>
      <c r="L15" s="31">
        <f>[1]Տավուշ!L15+'[1]Tavush (3)'!L15</f>
        <v>0</v>
      </c>
      <c r="M15" s="31">
        <f>[1]Տավուշ!M15+'[1]Tavush (3)'!M15</f>
        <v>0</v>
      </c>
      <c r="N15" s="31">
        <f>[1]Տավուշ!N15+'[1]Tavush (3)'!N15</f>
        <v>0</v>
      </c>
      <c r="O15" s="31">
        <f>[1]Տավուշ!O15+'[1]Tavush (3)'!O15</f>
        <v>0</v>
      </c>
      <c r="P15" s="31">
        <f>[1]Տավուշ!P15+'[1]Tavush (3)'!P15</f>
        <v>0</v>
      </c>
      <c r="Q15" s="31">
        <f>[1]Տավուշ!Q15+'[1]Tavush (3)'!Q15</f>
        <v>0</v>
      </c>
      <c r="R15" s="31">
        <f>[1]Տավուշ!R15+'[1]Tavush (3)'!R15</f>
        <v>0</v>
      </c>
      <c r="S15" s="31">
        <f>[1]Տավուշ!S15+'[1]Tavush (3)'!S15</f>
        <v>0</v>
      </c>
      <c r="T15" s="31">
        <f>[1]Տավուշ!T15+'[1]Tavush (3)'!T15</f>
        <v>0</v>
      </c>
    </row>
    <row r="16" spans="1:103" ht="20.100000000000001" customHeight="1" x14ac:dyDescent="0.25">
      <c r="A16" s="4" t="s">
        <v>343</v>
      </c>
      <c r="B16" s="5" t="s">
        <v>394</v>
      </c>
      <c r="C16" s="5">
        <v>112</v>
      </c>
      <c r="D16" s="31">
        <f>[1]Տավուշ!D16+'[1]Tavush (3)'!D16</f>
        <v>1</v>
      </c>
      <c r="E16" s="31">
        <f>[1]Տավուշ!E16+'[1]Tavush (3)'!E16</f>
        <v>0</v>
      </c>
      <c r="F16" s="31">
        <f>[1]Տավուշ!F16+'[1]Tavush (3)'!F16</f>
        <v>5</v>
      </c>
      <c r="G16" s="31">
        <f>[1]Տավուշ!G16+'[1]Tavush (3)'!G16</f>
        <v>3</v>
      </c>
      <c r="H16" s="31">
        <f>[1]Տավուշ!H16+'[1]Tavush (3)'!H16</f>
        <v>0</v>
      </c>
      <c r="I16" s="31">
        <f>[1]Տավուշ!I16+'[1]Tavush (3)'!I16</f>
        <v>0</v>
      </c>
      <c r="J16" s="31">
        <f>[1]Տավուշ!J16+'[1]Tavush (3)'!J16</f>
        <v>3</v>
      </c>
      <c r="K16" s="31">
        <f>[1]Տավուշ!K16+'[1]Tavush (3)'!K16</f>
        <v>0</v>
      </c>
      <c r="L16" s="31">
        <f>[1]Տավուշ!L16+'[1]Tavush (3)'!L16</f>
        <v>0</v>
      </c>
      <c r="M16" s="31">
        <f>[1]Տավուշ!M16+'[1]Tavush (3)'!M16</f>
        <v>3</v>
      </c>
      <c r="N16" s="31">
        <f>[1]Տավուշ!N16+'[1]Tavush (3)'!N16</f>
        <v>0</v>
      </c>
      <c r="O16" s="31">
        <f>[1]Տավուշ!O16+'[1]Tavush (3)'!O16</f>
        <v>2</v>
      </c>
      <c r="P16" s="31">
        <f>[1]Տավուշ!P16+'[1]Tavush (3)'!P16</f>
        <v>0</v>
      </c>
      <c r="Q16" s="31">
        <f>[1]Տավուշ!Q16+'[1]Tavush (3)'!Q16</f>
        <v>2</v>
      </c>
      <c r="R16" s="31">
        <f>[1]Տավուշ!R16+'[1]Tavush (3)'!R16</f>
        <v>0</v>
      </c>
      <c r="S16" s="31">
        <f>[1]Տավուշ!S16+'[1]Tavush (3)'!S16</f>
        <v>0</v>
      </c>
      <c r="T16" s="31">
        <f>[1]Տավուշ!T16+'[1]Tavush (3)'!T16</f>
        <v>0</v>
      </c>
    </row>
    <row r="17" spans="1:20" ht="20.100000000000001" customHeight="1" x14ac:dyDescent="0.25">
      <c r="A17" s="4" t="s">
        <v>342</v>
      </c>
      <c r="B17" s="5" t="s">
        <v>395</v>
      </c>
      <c r="C17" s="5">
        <v>113</v>
      </c>
      <c r="D17" s="31">
        <f>[1]Տավուշ!D17+'[1]Tavush (3)'!D17</f>
        <v>1</v>
      </c>
      <c r="E17" s="31">
        <f>[1]Տավուշ!E17+'[1]Tavush (3)'!E17</f>
        <v>0</v>
      </c>
      <c r="F17" s="31">
        <f>[1]Տավուշ!F17+'[1]Tavush (3)'!F17</f>
        <v>0</v>
      </c>
      <c r="G17" s="31">
        <f>[1]Տավուշ!G17+'[1]Tavush (3)'!G17</f>
        <v>1</v>
      </c>
      <c r="H17" s="31">
        <f>[1]Տավուշ!H17+'[1]Tavush (3)'!H17</f>
        <v>0</v>
      </c>
      <c r="I17" s="31">
        <f>[1]Տավուշ!I17+'[1]Tavush (3)'!I17</f>
        <v>0</v>
      </c>
      <c r="J17" s="31">
        <f>[1]Տավուշ!J17+'[1]Tavush (3)'!J17</f>
        <v>1</v>
      </c>
      <c r="K17" s="31">
        <f>[1]Տավուշ!K17+'[1]Tavush (3)'!K17</f>
        <v>0</v>
      </c>
      <c r="L17" s="31">
        <f>[1]Տավուշ!L17+'[1]Tavush (3)'!L17</f>
        <v>0</v>
      </c>
      <c r="M17" s="31">
        <f>[1]Տավուշ!M17+'[1]Tavush (3)'!M17</f>
        <v>0</v>
      </c>
      <c r="N17" s="31">
        <f>[1]Տավուշ!N17+'[1]Tavush (3)'!N17</f>
        <v>0</v>
      </c>
      <c r="O17" s="31">
        <f>[1]Տավուշ!O17+'[1]Tavush (3)'!O17</f>
        <v>1</v>
      </c>
      <c r="P17" s="31">
        <f>[1]Տավուշ!P17+'[1]Tavush (3)'!P17</f>
        <v>0</v>
      </c>
      <c r="Q17" s="31">
        <f>[1]Տավուշ!Q17+'[1]Tavush (3)'!Q17</f>
        <v>1</v>
      </c>
      <c r="R17" s="31">
        <f>[1]Տավուշ!R17+'[1]Tavush (3)'!R17</f>
        <v>0</v>
      </c>
      <c r="S17" s="31">
        <f>[1]Տավուշ!S17+'[1]Tavush (3)'!S17</f>
        <v>0</v>
      </c>
      <c r="T17" s="31">
        <f>[1]Տավուշ!T17+'[1]Tavush (3)'!T17</f>
        <v>0</v>
      </c>
    </row>
    <row r="18" spans="1:20" ht="20.100000000000001" customHeight="1" x14ac:dyDescent="0.25">
      <c r="A18" s="4" t="s">
        <v>341</v>
      </c>
      <c r="B18" s="5" t="s">
        <v>511</v>
      </c>
      <c r="C18" s="5">
        <v>114</v>
      </c>
      <c r="D18" s="31">
        <f>[1]Տավուշ!D18+'[1]Tavush (3)'!D18</f>
        <v>0</v>
      </c>
      <c r="E18" s="31">
        <f>[1]Տավուշ!E18+'[1]Tavush (3)'!E18</f>
        <v>0</v>
      </c>
      <c r="F18" s="31">
        <f>[1]Տավուշ!F18+'[1]Tavush (3)'!F18</f>
        <v>0</v>
      </c>
      <c r="G18" s="31">
        <f>[1]Տավուշ!G18+'[1]Tavush (3)'!G18</f>
        <v>0</v>
      </c>
      <c r="H18" s="31">
        <f>[1]Տավուշ!H18+'[1]Tavush (3)'!H18</f>
        <v>0</v>
      </c>
      <c r="I18" s="31">
        <f>[1]Տավուշ!I18+'[1]Tavush (3)'!I18</f>
        <v>0</v>
      </c>
      <c r="J18" s="31">
        <f>[1]Տավուշ!J18+'[1]Tavush (3)'!J18</f>
        <v>0</v>
      </c>
      <c r="K18" s="31">
        <f>[1]Տավուշ!K18+'[1]Tavush (3)'!K18</f>
        <v>0</v>
      </c>
      <c r="L18" s="31">
        <f>[1]Տավուշ!L18+'[1]Tavush (3)'!L18</f>
        <v>0</v>
      </c>
      <c r="M18" s="31">
        <f>[1]Տավուշ!M18+'[1]Tavush (3)'!M18</f>
        <v>0</v>
      </c>
      <c r="N18" s="31">
        <f>[1]Տավուշ!N18+'[1]Tavush (3)'!N18</f>
        <v>0</v>
      </c>
      <c r="O18" s="31">
        <f>[1]Տավուշ!O18+'[1]Tavush (3)'!O18</f>
        <v>0</v>
      </c>
      <c r="P18" s="31">
        <f>[1]Տավուշ!P18+'[1]Tavush (3)'!P18</f>
        <v>0</v>
      </c>
      <c r="Q18" s="31">
        <f>[1]Տավուշ!Q18+'[1]Tavush (3)'!Q18</f>
        <v>0</v>
      </c>
      <c r="R18" s="31">
        <f>[1]Տավուշ!R18+'[1]Tavush (3)'!R18</f>
        <v>0</v>
      </c>
      <c r="S18" s="31">
        <f>[1]Տավուշ!S18+'[1]Tavush (3)'!S18</f>
        <v>0</v>
      </c>
      <c r="T18" s="31">
        <f>[1]Տավուշ!T18+'[1]Tavush (3)'!T18</f>
        <v>0</v>
      </c>
    </row>
    <row r="19" spans="1:20" ht="20.100000000000001" customHeight="1" x14ac:dyDescent="0.25">
      <c r="A19" s="4" t="s">
        <v>340</v>
      </c>
      <c r="B19" s="5" t="s">
        <v>512</v>
      </c>
      <c r="C19" s="5">
        <v>115</v>
      </c>
      <c r="D19" s="31">
        <f>[1]Տավուշ!D19+'[1]Tavush (3)'!D19</f>
        <v>0</v>
      </c>
      <c r="E19" s="31">
        <f>[1]Տավուշ!E19+'[1]Tavush (3)'!E19</f>
        <v>0</v>
      </c>
      <c r="F19" s="31">
        <f>[1]Տավուշ!F19+'[1]Tavush (3)'!F19</f>
        <v>0</v>
      </c>
      <c r="G19" s="31">
        <f>[1]Տավուշ!G19+'[1]Tavush (3)'!G19</f>
        <v>0</v>
      </c>
      <c r="H19" s="31">
        <f>[1]Տավուշ!H19+'[1]Tavush (3)'!H19</f>
        <v>0</v>
      </c>
      <c r="I19" s="31">
        <f>[1]Տավուշ!I19+'[1]Tavush (3)'!I19</f>
        <v>0</v>
      </c>
      <c r="J19" s="31">
        <f>[1]Տավուշ!J19+'[1]Tavush (3)'!J19</f>
        <v>0</v>
      </c>
      <c r="K19" s="31">
        <f>[1]Տավուշ!K19+'[1]Tavush (3)'!K19</f>
        <v>0</v>
      </c>
      <c r="L19" s="31">
        <f>[1]Տավուշ!L19+'[1]Tavush (3)'!L19</f>
        <v>0</v>
      </c>
      <c r="M19" s="31">
        <f>[1]Տավուշ!M19+'[1]Tavush (3)'!M19</f>
        <v>0</v>
      </c>
      <c r="N19" s="31">
        <f>[1]Տավուշ!N19+'[1]Tavush (3)'!N19</f>
        <v>0</v>
      </c>
      <c r="O19" s="31">
        <f>[1]Տավուշ!O19+'[1]Tavush (3)'!O19</f>
        <v>0</v>
      </c>
      <c r="P19" s="31">
        <f>[1]Տավուշ!P19+'[1]Tavush (3)'!P19</f>
        <v>0</v>
      </c>
      <c r="Q19" s="31">
        <f>[1]Տավուշ!Q19+'[1]Tavush (3)'!Q19</f>
        <v>0</v>
      </c>
      <c r="R19" s="31">
        <f>[1]Տավուշ!R19+'[1]Tavush (3)'!R19</f>
        <v>0</v>
      </c>
      <c r="S19" s="31">
        <f>[1]Տավուշ!S19+'[1]Tavush (3)'!S19</f>
        <v>0</v>
      </c>
      <c r="T19" s="31">
        <f>[1]Տավուշ!T19+'[1]Tavush (3)'!T19</f>
        <v>0</v>
      </c>
    </row>
    <row r="20" spans="1:20" ht="20.100000000000001" customHeight="1" x14ac:dyDescent="0.25">
      <c r="A20" s="4" t="s">
        <v>339</v>
      </c>
      <c r="B20" s="5" t="s">
        <v>396</v>
      </c>
      <c r="C20" s="5">
        <v>116</v>
      </c>
      <c r="D20" s="31">
        <f>[1]Տավուշ!D20+'[1]Tavush (3)'!D20</f>
        <v>0</v>
      </c>
      <c r="E20" s="31">
        <f>[1]Տավուշ!E20+'[1]Tavush (3)'!E20</f>
        <v>0</v>
      </c>
      <c r="F20" s="31">
        <f>[1]Տավուշ!F20+'[1]Tavush (3)'!F20</f>
        <v>0</v>
      </c>
      <c r="G20" s="31">
        <f>[1]Տավուշ!G20+'[1]Tavush (3)'!G20</f>
        <v>0</v>
      </c>
      <c r="H20" s="31">
        <f>[1]Տավուշ!H20+'[1]Tavush (3)'!H20</f>
        <v>0</v>
      </c>
      <c r="I20" s="31">
        <f>[1]Տավուշ!I20+'[1]Tavush (3)'!I20</f>
        <v>0</v>
      </c>
      <c r="J20" s="31">
        <f>[1]Տավուշ!J20+'[1]Tavush (3)'!J20</f>
        <v>0</v>
      </c>
      <c r="K20" s="31">
        <f>[1]Տավուշ!K20+'[1]Tavush (3)'!K20</f>
        <v>0</v>
      </c>
      <c r="L20" s="31">
        <f>[1]Տավուշ!L20+'[1]Tavush (3)'!L20</f>
        <v>0</v>
      </c>
      <c r="M20" s="31">
        <f>[1]Տավուշ!M20+'[1]Tavush (3)'!M20</f>
        <v>0</v>
      </c>
      <c r="N20" s="31">
        <f>[1]Տավուշ!N20+'[1]Tavush (3)'!N20</f>
        <v>0</v>
      </c>
      <c r="O20" s="31">
        <f>[1]Տավուշ!O20+'[1]Tavush (3)'!O20</f>
        <v>0</v>
      </c>
      <c r="P20" s="31">
        <f>[1]Տավուշ!P20+'[1]Tavush (3)'!P20</f>
        <v>0</v>
      </c>
      <c r="Q20" s="31">
        <f>[1]Տավուշ!Q20+'[1]Tavush (3)'!Q20</f>
        <v>0</v>
      </c>
      <c r="R20" s="31">
        <f>[1]Տավուշ!R20+'[1]Tavush (3)'!R20</f>
        <v>0</v>
      </c>
      <c r="S20" s="31">
        <f>[1]Տավուշ!S20+'[1]Tavush (3)'!S20</f>
        <v>0</v>
      </c>
      <c r="T20" s="31">
        <f>[1]Տավուշ!T20+'[1]Tavush (3)'!T20</f>
        <v>0</v>
      </c>
    </row>
    <row r="21" spans="1:20" ht="20.100000000000001" customHeight="1" x14ac:dyDescent="0.25">
      <c r="A21" s="4" t="s">
        <v>338</v>
      </c>
      <c r="B21" s="5" t="s">
        <v>397</v>
      </c>
      <c r="C21" s="5">
        <v>117</v>
      </c>
      <c r="D21" s="31">
        <f>[1]Տավուշ!D21+'[1]Tavush (3)'!D21</f>
        <v>0</v>
      </c>
      <c r="E21" s="31">
        <f>[1]Տավուշ!E21+'[1]Tavush (3)'!E21</f>
        <v>0</v>
      </c>
      <c r="F21" s="31">
        <f>[1]Տավուշ!F21+'[1]Tavush (3)'!F21</f>
        <v>1</v>
      </c>
      <c r="G21" s="31">
        <f>[1]Տավուշ!G21+'[1]Tavush (3)'!G21</f>
        <v>0</v>
      </c>
      <c r="H21" s="31">
        <f>[1]Տավուշ!H21+'[1]Tavush (3)'!H21</f>
        <v>0</v>
      </c>
      <c r="I21" s="31">
        <f>[1]Տավուշ!I21+'[1]Tavush (3)'!I21</f>
        <v>0</v>
      </c>
      <c r="J21" s="31">
        <f>[1]Տավուշ!J21+'[1]Tavush (3)'!J21</f>
        <v>0</v>
      </c>
      <c r="K21" s="31">
        <f>[1]Տավուշ!K21+'[1]Tavush (3)'!K21</f>
        <v>0</v>
      </c>
      <c r="L21" s="31">
        <f>[1]Տավուշ!L21+'[1]Tavush (3)'!L21</f>
        <v>0</v>
      </c>
      <c r="M21" s="31">
        <f>[1]Տավուշ!M21+'[1]Tavush (3)'!M21</f>
        <v>1</v>
      </c>
      <c r="N21" s="31">
        <f>[1]Տավուշ!N21+'[1]Tavush (3)'!N21</f>
        <v>0</v>
      </c>
      <c r="O21" s="31">
        <f>[1]Տավուշ!O21+'[1]Tavush (3)'!O21</f>
        <v>0</v>
      </c>
      <c r="P21" s="31">
        <f>[1]Տավուշ!P21+'[1]Tavush (3)'!P21</f>
        <v>0</v>
      </c>
      <c r="Q21" s="31">
        <f>[1]Տավուշ!Q21+'[1]Tavush (3)'!Q21</f>
        <v>0</v>
      </c>
      <c r="R21" s="31">
        <f>[1]Տավուշ!R21+'[1]Tavush (3)'!R21</f>
        <v>0</v>
      </c>
      <c r="S21" s="31">
        <f>[1]Տավուշ!S21+'[1]Tavush (3)'!S21</f>
        <v>0</v>
      </c>
      <c r="T21" s="31">
        <f>[1]Տավուշ!T21+'[1]Tavush (3)'!T21</f>
        <v>0</v>
      </c>
    </row>
    <row r="22" spans="1:20" ht="20.100000000000001" customHeight="1" x14ac:dyDescent="0.25">
      <c r="A22" s="4" t="s">
        <v>337</v>
      </c>
      <c r="B22" s="5" t="s">
        <v>353</v>
      </c>
      <c r="C22" s="5">
        <v>118</v>
      </c>
      <c r="D22" s="31">
        <f>[1]Տավուշ!D22+'[1]Tavush (3)'!D22</f>
        <v>0</v>
      </c>
      <c r="E22" s="31">
        <f>[1]Տավուշ!E22+'[1]Tavush (3)'!E22</f>
        <v>0</v>
      </c>
      <c r="F22" s="31">
        <f>[1]Տավուշ!F22+'[1]Tavush (3)'!F22</f>
        <v>3</v>
      </c>
      <c r="G22" s="31">
        <f>[1]Տավուշ!G22+'[1]Tavush (3)'!G22</f>
        <v>1</v>
      </c>
      <c r="H22" s="31">
        <f>[1]Տավուշ!H22+'[1]Tavush (3)'!H22</f>
        <v>1</v>
      </c>
      <c r="I22" s="31">
        <f>[1]Տավուշ!I22+'[1]Tavush (3)'!I22</f>
        <v>0</v>
      </c>
      <c r="J22" s="31">
        <f>[1]Տավուշ!J22+'[1]Tavush (3)'!J22</f>
        <v>2</v>
      </c>
      <c r="K22" s="31">
        <f>[1]Տավուշ!K22+'[1]Tavush (3)'!K22</f>
        <v>0</v>
      </c>
      <c r="L22" s="31">
        <f>[1]Տավուշ!L22+'[1]Tavush (3)'!L22</f>
        <v>0</v>
      </c>
      <c r="M22" s="31">
        <f>[1]Տավուշ!M22+'[1]Tavush (3)'!M22</f>
        <v>1</v>
      </c>
      <c r="N22" s="31">
        <f>[1]Տավուշ!N22+'[1]Tavush (3)'!N22</f>
        <v>0</v>
      </c>
      <c r="O22" s="31">
        <f>[1]Տավուշ!O22+'[1]Tavush (3)'!O22</f>
        <v>0</v>
      </c>
      <c r="P22" s="31">
        <f>[1]Տավուշ!P22+'[1]Tavush (3)'!P22</f>
        <v>0</v>
      </c>
      <c r="Q22" s="31">
        <f>[1]Տավուշ!Q22+'[1]Tavush (3)'!Q22</f>
        <v>0</v>
      </c>
      <c r="R22" s="31">
        <f>[1]Տավուշ!R22+'[1]Tavush (3)'!R22</f>
        <v>0</v>
      </c>
      <c r="S22" s="31">
        <f>[1]Տավուշ!S22+'[1]Tavush (3)'!S22</f>
        <v>0</v>
      </c>
      <c r="T22" s="31">
        <f>[1]Տավուշ!T22+'[1]Tavush (3)'!T22</f>
        <v>0</v>
      </c>
    </row>
    <row r="23" spans="1:20" ht="20.100000000000001" customHeight="1" x14ac:dyDescent="0.25">
      <c r="A23" s="4" t="s">
        <v>336</v>
      </c>
      <c r="B23" s="5" t="s">
        <v>672</v>
      </c>
      <c r="C23" s="5">
        <v>119</v>
      </c>
      <c r="D23" s="31">
        <f>[1]Տավուշ!D23+'[1]Tavush (3)'!D23</f>
        <v>0</v>
      </c>
      <c r="E23" s="31">
        <f>[1]Տավուշ!E23+'[1]Tavush (3)'!E23</f>
        <v>0</v>
      </c>
      <c r="F23" s="31">
        <f>[1]Տավուշ!F23+'[1]Tavush (3)'!F23</f>
        <v>0</v>
      </c>
      <c r="G23" s="31">
        <f>[1]Տավուշ!G23+'[1]Tavush (3)'!G23</f>
        <v>0</v>
      </c>
      <c r="H23" s="31">
        <f>[1]Տավուշ!H23+'[1]Tavush (3)'!H23</f>
        <v>0</v>
      </c>
      <c r="I23" s="31">
        <f>[1]Տավուշ!I23+'[1]Tavush (3)'!I23</f>
        <v>0</v>
      </c>
      <c r="J23" s="31">
        <f>[1]Տավուշ!J23+'[1]Tavush (3)'!J23</f>
        <v>0</v>
      </c>
      <c r="K23" s="31">
        <f>[1]Տավուշ!K23+'[1]Tavush (3)'!K23</f>
        <v>0</v>
      </c>
      <c r="L23" s="31">
        <f>[1]Տավուշ!L23+'[1]Tavush (3)'!L23</f>
        <v>0</v>
      </c>
      <c r="M23" s="31">
        <f>[1]Տավուշ!M23+'[1]Tavush (3)'!M23</f>
        <v>0</v>
      </c>
      <c r="N23" s="31">
        <f>[1]Տավուշ!N23+'[1]Tavush (3)'!N23</f>
        <v>0</v>
      </c>
      <c r="O23" s="31">
        <f>[1]Տավուշ!O23+'[1]Tavush (3)'!O23</f>
        <v>0</v>
      </c>
      <c r="P23" s="31">
        <f>[1]Տավուշ!P23+'[1]Tavush (3)'!P23</f>
        <v>0</v>
      </c>
      <c r="Q23" s="31">
        <f>[1]Տավուշ!Q23+'[1]Tavush (3)'!Q23</f>
        <v>0</v>
      </c>
      <c r="R23" s="31">
        <f>[1]Տավուշ!R23+'[1]Tavush (3)'!R23</f>
        <v>0</v>
      </c>
      <c r="S23" s="31">
        <f>[1]Տավուշ!S23+'[1]Tavush (3)'!S23</f>
        <v>0</v>
      </c>
      <c r="T23" s="31">
        <f>[1]Տավուշ!T23+'[1]Tavush (3)'!T23</f>
        <v>0</v>
      </c>
    </row>
    <row r="24" spans="1:20" ht="20.100000000000001" customHeight="1" x14ac:dyDescent="0.25">
      <c r="A24" s="4" t="s">
        <v>335</v>
      </c>
      <c r="B24" s="5" t="s">
        <v>399</v>
      </c>
      <c r="C24" s="5">
        <v>120</v>
      </c>
      <c r="D24" s="31">
        <f>[1]Տավուշ!D24+'[1]Tavush (3)'!D24</f>
        <v>0</v>
      </c>
      <c r="E24" s="31">
        <f>[1]Տավուշ!E24+'[1]Tavush (3)'!E24</f>
        <v>0</v>
      </c>
      <c r="F24" s="31">
        <f>[1]Տավուշ!F24+'[1]Tavush (3)'!F24</f>
        <v>0</v>
      </c>
      <c r="G24" s="31">
        <f>[1]Տավուշ!G24+'[1]Tavush (3)'!G24</f>
        <v>0</v>
      </c>
      <c r="H24" s="31">
        <f>[1]Տավուշ!H24+'[1]Tavush (3)'!H24</f>
        <v>0</v>
      </c>
      <c r="I24" s="31">
        <f>[1]Տավուշ!I24+'[1]Tavush (3)'!I24</f>
        <v>0</v>
      </c>
      <c r="J24" s="31">
        <f>[1]Տավուշ!J24+'[1]Tavush (3)'!J24</f>
        <v>0</v>
      </c>
      <c r="K24" s="31">
        <f>[1]Տավուշ!K24+'[1]Tavush (3)'!K24</f>
        <v>0</v>
      </c>
      <c r="L24" s="31">
        <f>[1]Տավուշ!L24+'[1]Tavush (3)'!L24</f>
        <v>0</v>
      </c>
      <c r="M24" s="31">
        <f>[1]Տավուշ!M24+'[1]Tavush (3)'!M24</f>
        <v>0</v>
      </c>
      <c r="N24" s="31">
        <f>[1]Տավուշ!N24+'[1]Tavush (3)'!N24</f>
        <v>0</v>
      </c>
      <c r="O24" s="31">
        <f>[1]Տավուշ!O24+'[1]Tavush (3)'!O24</f>
        <v>0</v>
      </c>
      <c r="P24" s="31">
        <f>[1]Տավուշ!P24+'[1]Tavush (3)'!P24</f>
        <v>0</v>
      </c>
      <c r="Q24" s="31">
        <f>[1]Տավուշ!Q24+'[1]Tavush (3)'!Q24</f>
        <v>0</v>
      </c>
      <c r="R24" s="31">
        <f>[1]Տավուշ!R24+'[1]Tavush (3)'!R24</f>
        <v>0</v>
      </c>
      <c r="S24" s="31">
        <f>[1]Տավուշ!S24+'[1]Tavush (3)'!S24</f>
        <v>0</v>
      </c>
      <c r="T24" s="31">
        <f>[1]Տավուշ!T24+'[1]Tavush (3)'!T24</f>
        <v>0</v>
      </c>
    </row>
    <row r="25" spans="1:20" ht="20.100000000000001" customHeight="1" x14ac:dyDescent="0.25">
      <c r="A25" s="4" t="s">
        <v>334</v>
      </c>
      <c r="B25" s="5" t="s">
        <v>400</v>
      </c>
      <c r="C25" s="5">
        <v>121</v>
      </c>
      <c r="D25" s="31">
        <f>[1]Տավուշ!D25+'[1]Tavush (3)'!D25</f>
        <v>0</v>
      </c>
      <c r="E25" s="31">
        <f>[1]Տավուշ!E25+'[1]Tavush (3)'!E25</f>
        <v>0</v>
      </c>
      <c r="F25" s="31">
        <f>[1]Տավուշ!F25+'[1]Tavush (3)'!F25</f>
        <v>0</v>
      </c>
      <c r="G25" s="31">
        <f>[1]Տավուշ!G25+'[1]Tavush (3)'!G25</f>
        <v>0</v>
      </c>
      <c r="H25" s="31">
        <f>[1]Տավուշ!H25+'[1]Tavush (3)'!H25</f>
        <v>0</v>
      </c>
      <c r="I25" s="31">
        <f>[1]Տավուշ!I25+'[1]Tavush (3)'!I25</f>
        <v>0</v>
      </c>
      <c r="J25" s="31">
        <f>[1]Տավուշ!J25+'[1]Tavush (3)'!J25</f>
        <v>0</v>
      </c>
      <c r="K25" s="31">
        <f>[1]Տավուշ!K25+'[1]Tavush (3)'!K25</f>
        <v>0</v>
      </c>
      <c r="L25" s="31">
        <f>[1]Տավուշ!L25+'[1]Tavush (3)'!L25</f>
        <v>0</v>
      </c>
      <c r="M25" s="31">
        <f>[1]Տավուշ!M25+'[1]Tavush (3)'!M25</f>
        <v>0</v>
      </c>
      <c r="N25" s="31">
        <f>[1]Տավուշ!N25+'[1]Tavush (3)'!N25</f>
        <v>0</v>
      </c>
      <c r="O25" s="31">
        <f>[1]Տավուշ!O25+'[1]Tavush (3)'!O25</f>
        <v>0</v>
      </c>
      <c r="P25" s="31">
        <f>[1]Տավուշ!P25+'[1]Tavush (3)'!P25</f>
        <v>0</v>
      </c>
      <c r="Q25" s="31">
        <f>[1]Տավուշ!Q25+'[1]Tavush (3)'!Q25</f>
        <v>0</v>
      </c>
      <c r="R25" s="31">
        <f>[1]Տավուշ!R25+'[1]Tavush (3)'!R25</f>
        <v>0</v>
      </c>
      <c r="S25" s="31">
        <f>[1]Տավուշ!S25+'[1]Tavush (3)'!S25</f>
        <v>0</v>
      </c>
      <c r="T25" s="31">
        <f>[1]Տավուշ!T25+'[1]Tavush (3)'!T25</f>
        <v>0</v>
      </c>
    </row>
    <row r="26" spans="1:20" ht="20.100000000000001" customHeight="1" x14ac:dyDescent="0.25">
      <c r="A26" s="4" t="s">
        <v>333</v>
      </c>
      <c r="B26" s="5" t="s">
        <v>616</v>
      </c>
      <c r="C26" s="5">
        <v>122</v>
      </c>
      <c r="D26" s="31">
        <f>[1]Տավուշ!D26+'[1]Tavush (3)'!D26</f>
        <v>0</v>
      </c>
      <c r="E26" s="31">
        <f>[1]Տավուշ!E26+'[1]Tavush (3)'!E26</f>
        <v>0</v>
      </c>
      <c r="F26" s="31">
        <f>[1]Տավուշ!F26+'[1]Tavush (3)'!F26</f>
        <v>0</v>
      </c>
      <c r="G26" s="31">
        <f>[1]Տավուշ!G26+'[1]Tavush (3)'!G26</f>
        <v>0</v>
      </c>
      <c r="H26" s="31">
        <f>[1]Տավուշ!H26+'[1]Tavush (3)'!H26</f>
        <v>0</v>
      </c>
      <c r="I26" s="31">
        <f>[1]Տավուշ!I26+'[1]Tavush (3)'!I26</f>
        <v>0</v>
      </c>
      <c r="J26" s="31">
        <f>[1]Տավուշ!J26+'[1]Tavush (3)'!J26</f>
        <v>0</v>
      </c>
      <c r="K26" s="31">
        <f>[1]Տավուշ!K26+'[1]Tavush (3)'!K26</f>
        <v>0</v>
      </c>
      <c r="L26" s="31">
        <f>[1]Տավուշ!L26+'[1]Tavush (3)'!L26</f>
        <v>0</v>
      </c>
      <c r="M26" s="31">
        <f>[1]Տավուշ!M26+'[1]Tavush (3)'!M26</f>
        <v>0</v>
      </c>
      <c r="N26" s="31">
        <f>[1]Տավուշ!N26+'[1]Tavush (3)'!N26</f>
        <v>0</v>
      </c>
      <c r="O26" s="31">
        <f>[1]Տավուշ!O26+'[1]Tavush (3)'!O26</f>
        <v>0</v>
      </c>
      <c r="P26" s="31">
        <f>[1]Տավուշ!P26+'[1]Tavush (3)'!P26</f>
        <v>0</v>
      </c>
      <c r="Q26" s="31">
        <f>[1]Տավուշ!Q26+'[1]Tavush (3)'!Q26</f>
        <v>0</v>
      </c>
      <c r="R26" s="31">
        <f>[1]Տավուշ!R26+'[1]Tavush (3)'!R26</f>
        <v>0</v>
      </c>
      <c r="S26" s="31">
        <f>[1]Տավուշ!S26+'[1]Tavush (3)'!S26</f>
        <v>0</v>
      </c>
      <c r="T26" s="31">
        <f>[1]Տավուշ!T26+'[1]Tavush (3)'!T26</f>
        <v>0</v>
      </c>
    </row>
    <row r="27" spans="1:20" ht="20.100000000000001" customHeight="1" x14ac:dyDescent="0.25">
      <c r="A27" s="4" t="s">
        <v>332</v>
      </c>
      <c r="B27" s="5" t="s">
        <v>401</v>
      </c>
      <c r="C27" s="6">
        <v>123</v>
      </c>
      <c r="D27" s="31">
        <f>[1]Տավուշ!D27+'[1]Tavush (3)'!D27</f>
        <v>0</v>
      </c>
      <c r="E27" s="31">
        <f>[1]Տավուշ!E27+'[1]Tavush (3)'!E27</f>
        <v>0</v>
      </c>
      <c r="F27" s="31">
        <f>[1]Տավուշ!F27+'[1]Tavush (3)'!F27</f>
        <v>0</v>
      </c>
      <c r="G27" s="31">
        <f>[1]Տավուշ!G27+'[1]Tavush (3)'!G27</f>
        <v>0</v>
      </c>
      <c r="H27" s="31">
        <f>[1]Տավուշ!H27+'[1]Tavush (3)'!H27</f>
        <v>0</v>
      </c>
      <c r="I27" s="31">
        <f>[1]Տավուշ!I27+'[1]Tavush (3)'!I27</f>
        <v>0</v>
      </c>
      <c r="J27" s="31">
        <f>[1]Տավուշ!J27+'[1]Tavush (3)'!J27</f>
        <v>0</v>
      </c>
      <c r="K27" s="31">
        <f>[1]Տավուշ!K27+'[1]Tavush (3)'!K27</f>
        <v>0</v>
      </c>
      <c r="L27" s="31">
        <f>[1]Տավուշ!L27+'[1]Tavush (3)'!L27</f>
        <v>0</v>
      </c>
      <c r="M27" s="31">
        <f>[1]Տավուշ!M27+'[1]Tavush (3)'!M27</f>
        <v>0</v>
      </c>
      <c r="N27" s="31">
        <f>[1]Տավուշ!N27+'[1]Tavush (3)'!N27</f>
        <v>0</v>
      </c>
      <c r="O27" s="31">
        <f>[1]Տավուշ!O27+'[1]Tavush (3)'!O27</f>
        <v>0</v>
      </c>
      <c r="P27" s="31">
        <f>[1]Տավուշ!P27+'[1]Tavush (3)'!P27</f>
        <v>0</v>
      </c>
      <c r="Q27" s="31">
        <f>[1]Տավուշ!Q27+'[1]Tavush (3)'!Q27</f>
        <v>0</v>
      </c>
      <c r="R27" s="31">
        <f>[1]Տավուշ!R27+'[1]Tavush (3)'!R27</f>
        <v>0</v>
      </c>
      <c r="S27" s="31">
        <f>[1]Տավուշ!S27+'[1]Tavush (3)'!S27</f>
        <v>0</v>
      </c>
      <c r="T27" s="31">
        <f>[1]Տավուշ!T27+'[1]Tavush (3)'!T27</f>
        <v>0</v>
      </c>
    </row>
    <row r="28" spans="1:20" ht="20.100000000000001" customHeight="1" x14ac:dyDescent="0.25">
      <c r="A28" s="4" t="s">
        <v>331</v>
      </c>
      <c r="B28" s="5" t="s">
        <v>402</v>
      </c>
      <c r="C28" s="6">
        <v>124</v>
      </c>
      <c r="D28" s="31">
        <f>[1]Տավուշ!D28+'[1]Tavush (3)'!D28</f>
        <v>0</v>
      </c>
      <c r="E28" s="31">
        <f>[1]Տավուշ!E28+'[1]Tavush (3)'!E28</f>
        <v>0</v>
      </c>
      <c r="F28" s="31">
        <f>[1]Տավուշ!F28+'[1]Tavush (3)'!F28</f>
        <v>0</v>
      </c>
      <c r="G28" s="31">
        <f>[1]Տավուշ!G28+'[1]Tavush (3)'!G28</f>
        <v>0</v>
      </c>
      <c r="H28" s="31">
        <f>[1]Տավուշ!H28+'[1]Tavush (3)'!H28</f>
        <v>0</v>
      </c>
      <c r="I28" s="31">
        <f>[1]Տավուշ!I28+'[1]Tavush (3)'!I28</f>
        <v>0</v>
      </c>
      <c r="J28" s="31">
        <f>[1]Տավուշ!J28+'[1]Tavush (3)'!J28</f>
        <v>0</v>
      </c>
      <c r="K28" s="31">
        <f>[1]Տավուշ!K28+'[1]Tavush (3)'!K28</f>
        <v>0</v>
      </c>
      <c r="L28" s="31">
        <f>[1]Տավուշ!L28+'[1]Tavush (3)'!L28</f>
        <v>0</v>
      </c>
      <c r="M28" s="31">
        <f>[1]Տավուշ!M28+'[1]Tavush (3)'!M28</f>
        <v>0</v>
      </c>
      <c r="N28" s="31">
        <f>[1]Տավուշ!N28+'[1]Tavush (3)'!N28</f>
        <v>0</v>
      </c>
      <c r="O28" s="31">
        <f>[1]Տավուշ!O28+'[1]Tavush (3)'!O28</f>
        <v>0</v>
      </c>
      <c r="P28" s="31">
        <f>[1]Տավուշ!P28+'[1]Tavush (3)'!P28</f>
        <v>0</v>
      </c>
      <c r="Q28" s="31">
        <f>[1]Տավուշ!Q28+'[1]Tavush (3)'!Q28</f>
        <v>0</v>
      </c>
      <c r="R28" s="31">
        <f>[1]Տավուշ!R28+'[1]Tavush (3)'!R28</f>
        <v>0</v>
      </c>
      <c r="S28" s="31">
        <f>[1]Տավուշ!S28+'[1]Tavush (3)'!S28</f>
        <v>0</v>
      </c>
      <c r="T28" s="31">
        <f>[1]Տավուշ!T28+'[1]Tavush (3)'!T28</f>
        <v>0</v>
      </c>
    </row>
    <row r="29" spans="1:20" ht="20.100000000000001" customHeight="1" x14ac:dyDescent="0.25">
      <c r="A29" s="4" t="s">
        <v>330</v>
      </c>
      <c r="B29" s="5" t="s">
        <v>483</v>
      </c>
      <c r="C29" s="6">
        <v>125</v>
      </c>
      <c r="D29" s="31">
        <f>[1]Տավուշ!D29+'[1]Tavush (3)'!D29</f>
        <v>0</v>
      </c>
      <c r="E29" s="31">
        <f>[1]Տավուշ!E29+'[1]Tavush (3)'!E29</f>
        <v>0</v>
      </c>
      <c r="F29" s="31">
        <f>[1]Տավուշ!F29+'[1]Tavush (3)'!F29</f>
        <v>0</v>
      </c>
      <c r="G29" s="31">
        <f>[1]Տավուշ!G29+'[1]Tavush (3)'!G29</f>
        <v>0</v>
      </c>
      <c r="H29" s="31">
        <f>[1]Տավուշ!H29+'[1]Tavush (3)'!H29</f>
        <v>0</v>
      </c>
      <c r="I29" s="31">
        <f>[1]Տավուշ!I29+'[1]Tavush (3)'!I29</f>
        <v>0</v>
      </c>
      <c r="J29" s="31">
        <f>[1]Տավուշ!J29+'[1]Tavush (3)'!J29</f>
        <v>0</v>
      </c>
      <c r="K29" s="31">
        <f>[1]Տավուշ!K29+'[1]Tavush (3)'!K29</f>
        <v>0</v>
      </c>
      <c r="L29" s="31">
        <f>[1]Տավուշ!L29+'[1]Tavush (3)'!L29</f>
        <v>0</v>
      </c>
      <c r="M29" s="31">
        <f>[1]Տավուշ!M29+'[1]Tavush (3)'!M29</f>
        <v>0</v>
      </c>
      <c r="N29" s="31">
        <f>[1]Տավուշ!N29+'[1]Tavush (3)'!N29</f>
        <v>0</v>
      </c>
      <c r="O29" s="31">
        <f>[1]Տավուշ!O29+'[1]Tavush (3)'!O29</f>
        <v>0</v>
      </c>
      <c r="P29" s="31">
        <f>[1]Տավուշ!P29+'[1]Tavush (3)'!P29</f>
        <v>0</v>
      </c>
      <c r="Q29" s="31">
        <f>[1]Տավուշ!Q29+'[1]Tavush (3)'!Q29</f>
        <v>0</v>
      </c>
      <c r="R29" s="31">
        <f>[1]Տավուշ!R29+'[1]Tavush (3)'!R29</f>
        <v>0</v>
      </c>
      <c r="S29" s="31">
        <f>[1]Տավուշ!S29+'[1]Tavush (3)'!S29</f>
        <v>0</v>
      </c>
      <c r="T29" s="31">
        <f>[1]Տավուշ!T29+'[1]Tavush (3)'!T29</f>
        <v>0</v>
      </c>
    </row>
    <row r="30" spans="1:20" ht="20.100000000000001" customHeight="1" x14ac:dyDescent="0.25">
      <c r="A30" s="4" t="s">
        <v>329</v>
      </c>
      <c r="B30" s="5" t="s">
        <v>486</v>
      </c>
      <c r="C30" s="6">
        <v>127</v>
      </c>
      <c r="D30" s="31">
        <f>[1]Տավուշ!D30+'[1]Tavush (3)'!D30</f>
        <v>0</v>
      </c>
      <c r="E30" s="31">
        <f>[1]Տավուշ!E30+'[1]Tavush (3)'!E30</f>
        <v>0</v>
      </c>
      <c r="F30" s="31">
        <f>[1]Տավուշ!F30+'[1]Tavush (3)'!F30</f>
        <v>0</v>
      </c>
      <c r="G30" s="31">
        <f>[1]Տավուշ!G30+'[1]Tavush (3)'!G30</f>
        <v>0</v>
      </c>
      <c r="H30" s="31">
        <f>[1]Տավուշ!H30+'[1]Tavush (3)'!H30</f>
        <v>0</v>
      </c>
      <c r="I30" s="31">
        <f>[1]Տավուշ!I30+'[1]Tavush (3)'!I30</f>
        <v>0</v>
      </c>
      <c r="J30" s="31">
        <f>[1]Տավուշ!J30+'[1]Tavush (3)'!J30</f>
        <v>0</v>
      </c>
      <c r="K30" s="31">
        <f>[1]Տավուշ!K30+'[1]Tavush (3)'!K30</f>
        <v>0</v>
      </c>
      <c r="L30" s="31">
        <f>[1]Տավուշ!L30+'[1]Tavush (3)'!L30</f>
        <v>0</v>
      </c>
      <c r="M30" s="31">
        <f>[1]Տավուշ!M30+'[1]Tavush (3)'!M30</f>
        <v>0</v>
      </c>
      <c r="N30" s="31">
        <f>[1]Տավուշ!N30+'[1]Tavush (3)'!N30</f>
        <v>0</v>
      </c>
      <c r="O30" s="31">
        <f>[1]Տավուշ!O30+'[1]Tavush (3)'!O30</f>
        <v>0</v>
      </c>
      <c r="P30" s="31">
        <f>[1]Տավուշ!P30+'[1]Tavush (3)'!P30</f>
        <v>0</v>
      </c>
      <c r="Q30" s="31">
        <f>[1]Տավուշ!Q30+'[1]Tavush (3)'!Q30</f>
        <v>0</v>
      </c>
      <c r="R30" s="31">
        <f>[1]Տավուշ!R30+'[1]Tavush (3)'!R30</f>
        <v>0</v>
      </c>
      <c r="S30" s="31">
        <f>[1]Տավուշ!S30+'[1]Tavush (3)'!S30</f>
        <v>0</v>
      </c>
      <c r="T30" s="31">
        <f>[1]Տավուշ!T30+'[1]Tavush (3)'!T30</f>
        <v>0</v>
      </c>
    </row>
    <row r="31" spans="1:20" ht="20.100000000000001" customHeight="1" x14ac:dyDescent="0.25">
      <c r="A31" s="4" t="s">
        <v>328</v>
      </c>
      <c r="B31" s="5" t="s">
        <v>357</v>
      </c>
      <c r="C31" s="6">
        <v>128</v>
      </c>
      <c r="D31" s="31">
        <f>[1]Տավուշ!D31+'[1]Tavush (3)'!D31</f>
        <v>0</v>
      </c>
      <c r="E31" s="31">
        <f>[1]Տավուշ!E31+'[1]Tavush (3)'!E31</f>
        <v>0</v>
      </c>
      <c r="F31" s="31">
        <f>[1]Տավուշ!F31+'[1]Tavush (3)'!F31</f>
        <v>0</v>
      </c>
      <c r="G31" s="31">
        <f>[1]Տավուշ!G31+'[1]Tavush (3)'!G31</f>
        <v>0</v>
      </c>
      <c r="H31" s="31">
        <f>[1]Տավուշ!H31+'[1]Tavush (3)'!H31</f>
        <v>0</v>
      </c>
      <c r="I31" s="31">
        <f>[1]Տավուշ!I31+'[1]Tavush (3)'!I31</f>
        <v>0</v>
      </c>
      <c r="J31" s="31">
        <f>[1]Տավուշ!J31+'[1]Tavush (3)'!J31</f>
        <v>0</v>
      </c>
      <c r="K31" s="31">
        <f>[1]Տավուշ!K31+'[1]Tavush (3)'!K31</f>
        <v>0</v>
      </c>
      <c r="L31" s="31">
        <f>[1]Տավուշ!L31+'[1]Tavush (3)'!L31</f>
        <v>0</v>
      </c>
      <c r="M31" s="31">
        <f>[1]Տավուշ!M31+'[1]Tavush (3)'!M31</f>
        <v>0</v>
      </c>
      <c r="N31" s="31">
        <f>[1]Տավուշ!N31+'[1]Tavush (3)'!N31</f>
        <v>0</v>
      </c>
      <c r="O31" s="31">
        <f>[1]Տավուշ!O31+'[1]Tavush (3)'!O31</f>
        <v>0</v>
      </c>
      <c r="P31" s="31">
        <f>[1]Տավուշ!P31+'[1]Tavush (3)'!P31</f>
        <v>0</v>
      </c>
      <c r="Q31" s="31">
        <f>[1]Տավուշ!Q31+'[1]Tavush (3)'!Q31</f>
        <v>0</v>
      </c>
      <c r="R31" s="31">
        <f>[1]Տավուշ!R31+'[1]Tavush (3)'!R31</f>
        <v>0</v>
      </c>
      <c r="S31" s="31">
        <f>[1]Տավուշ!S31+'[1]Tavush (3)'!S31</f>
        <v>0</v>
      </c>
      <c r="T31" s="31">
        <f>[1]Տավուշ!T31+'[1]Tavush (3)'!T31</f>
        <v>0</v>
      </c>
    </row>
    <row r="32" spans="1:20" ht="20.100000000000001" customHeight="1" x14ac:dyDescent="0.25">
      <c r="A32" s="4" t="s">
        <v>327</v>
      </c>
      <c r="B32" s="5" t="s">
        <v>617</v>
      </c>
      <c r="C32" s="6">
        <v>129</v>
      </c>
      <c r="D32" s="31">
        <f>[1]Տավուշ!D32+'[1]Tavush (3)'!D32</f>
        <v>0</v>
      </c>
      <c r="E32" s="31">
        <f>[1]Տավուշ!E32+'[1]Tavush (3)'!E32</f>
        <v>0</v>
      </c>
      <c r="F32" s="31">
        <f>[1]Տավուշ!F32+'[1]Tavush (3)'!F32</f>
        <v>0</v>
      </c>
      <c r="G32" s="31">
        <f>[1]Տավուշ!G32+'[1]Tavush (3)'!G32</f>
        <v>0</v>
      </c>
      <c r="H32" s="31">
        <f>[1]Տավուշ!H32+'[1]Tavush (3)'!H32</f>
        <v>0</v>
      </c>
      <c r="I32" s="31">
        <f>[1]Տավուշ!I32+'[1]Tavush (3)'!I32</f>
        <v>0</v>
      </c>
      <c r="J32" s="31">
        <f>[1]Տավուշ!J32+'[1]Tavush (3)'!J32</f>
        <v>0</v>
      </c>
      <c r="K32" s="31">
        <f>[1]Տավուշ!K32+'[1]Tavush (3)'!K32</f>
        <v>0</v>
      </c>
      <c r="L32" s="31">
        <f>[1]Տավուշ!L32+'[1]Tavush (3)'!L32</f>
        <v>0</v>
      </c>
      <c r="M32" s="31">
        <f>[1]Տավուշ!M32+'[1]Tavush (3)'!M32</f>
        <v>0</v>
      </c>
      <c r="N32" s="31">
        <f>[1]Տավուշ!N32+'[1]Tavush (3)'!N32</f>
        <v>0</v>
      </c>
      <c r="O32" s="31">
        <f>[1]Տավուշ!O32+'[1]Tavush (3)'!O32</f>
        <v>0</v>
      </c>
      <c r="P32" s="31">
        <f>[1]Տավուշ!P32+'[1]Tavush (3)'!P32</f>
        <v>0</v>
      </c>
      <c r="Q32" s="31">
        <f>[1]Տավուշ!Q32+'[1]Tavush (3)'!Q32</f>
        <v>0</v>
      </c>
      <c r="R32" s="31">
        <f>[1]Տավուշ!R32+'[1]Tavush (3)'!R32</f>
        <v>0</v>
      </c>
      <c r="S32" s="31">
        <f>[1]Տավուշ!S32+'[1]Tavush (3)'!S32</f>
        <v>0</v>
      </c>
      <c r="T32" s="31">
        <f>[1]Տավուշ!T32+'[1]Tavush (3)'!T32</f>
        <v>0</v>
      </c>
    </row>
    <row r="33" spans="1:20" ht="20.100000000000001" customHeight="1" x14ac:dyDescent="0.25">
      <c r="A33" s="4" t="s">
        <v>326</v>
      </c>
      <c r="B33" s="5" t="s">
        <v>618</v>
      </c>
      <c r="C33" s="6">
        <v>130</v>
      </c>
      <c r="D33" s="31">
        <f>[1]Տավուշ!D33+'[1]Tavush (3)'!D33</f>
        <v>0</v>
      </c>
      <c r="E33" s="31">
        <f>[1]Տավուշ!E33+'[1]Tavush (3)'!E33</f>
        <v>0</v>
      </c>
      <c r="F33" s="31">
        <f>[1]Տավուշ!F33+'[1]Tavush (3)'!F33</f>
        <v>0</v>
      </c>
      <c r="G33" s="31">
        <f>[1]Տավուշ!G33+'[1]Tavush (3)'!G33</f>
        <v>0</v>
      </c>
      <c r="H33" s="31">
        <f>[1]Տավուշ!H33+'[1]Tavush (3)'!H33</f>
        <v>0</v>
      </c>
      <c r="I33" s="31">
        <f>[1]Տավուշ!I33+'[1]Tavush (3)'!I33</f>
        <v>0</v>
      </c>
      <c r="J33" s="31">
        <f>[1]Տավուշ!J33+'[1]Tavush (3)'!J33</f>
        <v>0</v>
      </c>
      <c r="K33" s="31">
        <f>[1]Տավուշ!K33+'[1]Tavush (3)'!K33</f>
        <v>0</v>
      </c>
      <c r="L33" s="31">
        <f>[1]Տավուշ!L33+'[1]Tavush (3)'!L33</f>
        <v>0</v>
      </c>
      <c r="M33" s="31">
        <f>[1]Տավուշ!M33+'[1]Tavush (3)'!M33</f>
        <v>0</v>
      </c>
      <c r="N33" s="31">
        <f>[1]Տավուշ!N33+'[1]Tavush (3)'!N33</f>
        <v>0</v>
      </c>
      <c r="O33" s="31">
        <f>[1]Տավուշ!O33+'[1]Tavush (3)'!O33</f>
        <v>0</v>
      </c>
      <c r="P33" s="31">
        <f>[1]Տավուշ!P33+'[1]Tavush (3)'!P33</f>
        <v>0</v>
      </c>
      <c r="Q33" s="31">
        <f>[1]Տավուշ!Q33+'[1]Tavush (3)'!Q33</f>
        <v>0</v>
      </c>
      <c r="R33" s="31">
        <f>[1]Տավուշ!R33+'[1]Tavush (3)'!R33</f>
        <v>0</v>
      </c>
      <c r="S33" s="31">
        <f>[1]Տավուշ!S33+'[1]Tavush (3)'!S33</f>
        <v>0</v>
      </c>
      <c r="T33" s="31">
        <f>[1]Տավուշ!T33+'[1]Tavush (3)'!T33</f>
        <v>0</v>
      </c>
    </row>
    <row r="34" spans="1:20" s="23" customFormat="1" ht="20.100000000000001" customHeight="1" x14ac:dyDescent="0.3">
      <c r="A34" s="4" t="s">
        <v>325</v>
      </c>
      <c r="B34" s="7" t="s">
        <v>403</v>
      </c>
      <c r="C34" s="6"/>
      <c r="D34" s="31">
        <f>[1]Տավուշ!D34+'[1]Tavush (3)'!D34</f>
        <v>0</v>
      </c>
      <c r="E34" s="31">
        <f>[1]Տավուշ!E34+'[1]Tavush (3)'!E34</f>
        <v>0</v>
      </c>
      <c r="F34" s="31">
        <f>[1]Տավուշ!F34+'[1]Tavush (3)'!F34</f>
        <v>0</v>
      </c>
      <c r="G34" s="31">
        <f>[1]Տավուշ!G34+'[1]Tavush (3)'!G34</f>
        <v>0</v>
      </c>
      <c r="H34" s="31">
        <f>[1]Տավուշ!H34+'[1]Tavush (3)'!H34</f>
        <v>0</v>
      </c>
      <c r="I34" s="31">
        <f>[1]Տավուշ!I34+'[1]Tavush (3)'!I34</f>
        <v>0</v>
      </c>
      <c r="J34" s="31">
        <f>[1]Տավուշ!J34+'[1]Tavush (3)'!J34</f>
        <v>0</v>
      </c>
      <c r="K34" s="31">
        <f>[1]Տավուշ!K34+'[1]Tavush (3)'!K34</f>
        <v>0</v>
      </c>
      <c r="L34" s="31">
        <f>[1]Տավուշ!L34+'[1]Tavush (3)'!L34</f>
        <v>0</v>
      </c>
      <c r="M34" s="31">
        <f>[1]Տավուշ!M34+'[1]Tavush (3)'!M34</f>
        <v>0</v>
      </c>
      <c r="N34" s="31">
        <f>[1]Տավուշ!N34+'[1]Tavush (3)'!N34</f>
        <v>0</v>
      </c>
      <c r="O34" s="31">
        <f>[1]Տավուշ!O34+'[1]Tavush (3)'!O34</f>
        <v>0</v>
      </c>
      <c r="P34" s="31">
        <f>[1]Տավուշ!P34+'[1]Tavush (3)'!P34</f>
        <v>0</v>
      </c>
      <c r="Q34" s="31">
        <f>[1]Տավուշ!Q34+'[1]Tavush (3)'!Q34</f>
        <v>0</v>
      </c>
      <c r="R34" s="31">
        <f>[1]Տավուշ!R34+'[1]Tavush (3)'!R34</f>
        <v>0</v>
      </c>
      <c r="S34" s="31">
        <f>[1]Տավուշ!S34+'[1]Tavush (3)'!S34</f>
        <v>0</v>
      </c>
      <c r="T34" s="31">
        <f>[1]Տավուշ!T34+'[1]Tavush (3)'!T34</f>
        <v>0</v>
      </c>
    </row>
    <row r="35" spans="1:20" ht="20.100000000000001" customHeight="1" x14ac:dyDescent="0.25">
      <c r="A35" s="8" t="s">
        <v>324</v>
      </c>
      <c r="B35" s="2" t="s">
        <v>404</v>
      </c>
      <c r="C35" s="9"/>
      <c r="D35" s="28">
        <f t="shared" ref="D35:T35" si="1">SUM(D36:D43)</f>
        <v>3</v>
      </c>
      <c r="E35" s="28">
        <f t="shared" si="1"/>
        <v>0</v>
      </c>
      <c r="F35" s="28">
        <f t="shared" si="1"/>
        <v>2</v>
      </c>
      <c r="G35" s="28">
        <f t="shared" si="1"/>
        <v>3</v>
      </c>
      <c r="H35" s="28">
        <f t="shared" si="1"/>
        <v>0</v>
      </c>
      <c r="I35" s="28">
        <f t="shared" si="1"/>
        <v>1</v>
      </c>
      <c r="J35" s="28">
        <f t="shared" si="1"/>
        <v>4</v>
      </c>
      <c r="K35" s="28">
        <f t="shared" si="1"/>
        <v>0</v>
      </c>
      <c r="L35" s="28">
        <f t="shared" si="1"/>
        <v>0</v>
      </c>
      <c r="M35" s="28">
        <f t="shared" si="1"/>
        <v>1</v>
      </c>
      <c r="N35" s="28">
        <f t="shared" si="1"/>
        <v>0</v>
      </c>
      <c r="O35" s="28">
        <f t="shared" si="1"/>
        <v>2</v>
      </c>
      <c r="P35" s="28">
        <f t="shared" si="1"/>
        <v>1</v>
      </c>
      <c r="Q35" s="28">
        <f t="shared" si="1"/>
        <v>3</v>
      </c>
      <c r="R35" s="28">
        <f t="shared" si="1"/>
        <v>0</v>
      </c>
      <c r="S35" s="28">
        <f t="shared" si="1"/>
        <v>0</v>
      </c>
      <c r="T35" s="28">
        <f t="shared" si="1"/>
        <v>0</v>
      </c>
    </row>
    <row r="36" spans="1:20" ht="20.100000000000001" customHeight="1" x14ac:dyDescent="0.25">
      <c r="A36" s="4" t="s">
        <v>323</v>
      </c>
      <c r="B36" s="5" t="s">
        <v>405</v>
      </c>
      <c r="C36" s="5">
        <v>131</v>
      </c>
      <c r="D36" s="31">
        <f>[1]Տավուշ!D36+'[1]Tavush (3)'!D36</f>
        <v>3</v>
      </c>
      <c r="E36" s="31">
        <f>[1]Տավուշ!E36+'[1]Tavush (3)'!E36</f>
        <v>0</v>
      </c>
      <c r="F36" s="31">
        <f>[1]Տավուշ!F36+'[1]Tavush (3)'!F36</f>
        <v>1</v>
      </c>
      <c r="G36" s="31">
        <f>[1]Տավուշ!G36+'[1]Tavush (3)'!G36</f>
        <v>3</v>
      </c>
      <c r="H36" s="31">
        <f>[1]Տավուշ!H36+'[1]Tavush (3)'!H36</f>
        <v>0</v>
      </c>
      <c r="I36" s="31">
        <f>[1]Տավուշ!I36+'[1]Tavush (3)'!I36</f>
        <v>0</v>
      </c>
      <c r="J36" s="31">
        <f>[1]Տավուշ!J36+'[1]Tavush (3)'!J36</f>
        <v>3</v>
      </c>
      <c r="K36" s="31">
        <f>[1]Տավուշ!K36+'[1]Tavush (3)'!K36</f>
        <v>0</v>
      </c>
      <c r="L36" s="31">
        <f>[1]Տավուշ!L36+'[1]Tavush (3)'!L36</f>
        <v>0</v>
      </c>
      <c r="M36" s="31">
        <f>[1]Տավուշ!M36+'[1]Tavush (3)'!M36</f>
        <v>1</v>
      </c>
      <c r="N36" s="31">
        <f>[1]Տավուշ!N36+'[1]Tavush (3)'!N36</f>
        <v>0</v>
      </c>
      <c r="O36" s="31">
        <f>[1]Տավուշ!O36+'[1]Tavush (3)'!O36</f>
        <v>2</v>
      </c>
      <c r="P36" s="31">
        <f>[1]Տավուշ!P36+'[1]Tavush (3)'!P36</f>
        <v>1</v>
      </c>
      <c r="Q36" s="31">
        <f>[1]Տավուշ!Q36+'[1]Tavush (3)'!Q36</f>
        <v>3</v>
      </c>
      <c r="R36" s="31">
        <f>[1]Տավուշ!R36+'[1]Tavush (3)'!R36</f>
        <v>0</v>
      </c>
      <c r="S36" s="31">
        <f>[1]Տավուշ!S36+'[1]Tavush (3)'!S36</f>
        <v>0</v>
      </c>
      <c r="T36" s="31">
        <f>[1]Տավուշ!T36+'[1]Tavush (3)'!T36</f>
        <v>0</v>
      </c>
    </row>
    <row r="37" spans="1:20" ht="20.100000000000001" customHeight="1" x14ac:dyDescent="0.25">
      <c r="A37" s="4" t="s">
        <v>322</v>
      </c>
      <c r="B37" s="5" t="s">
        <v>321</v>
      </c>
      <c r="C37" s="5">
        <v>132</v>
      </c>
      <c r="D37" s="31">
        <f>[1]Տավուշ!D37+'[1]Tavush (3)'!D37</f>
        <v>0</v>
      </c>
      <c r="E37" s="31">
        <f>[1]Տավուշ!E37+'[1]Tavush (3)'!E37</f>
        <v>0</v>
      </c>
      <c r="F37" s="31">
        <f>[1]Տավուշ!F37+'[1]Tavush (3)'!F37</f>
        <v>0</v>
      </c>
      <c r="G37" s="31">
        <f>[1]Տավուշ!G37+'[1]Tavush (3)'!G37</f>
        <v>0</v>
      </c>
      <c r="H37" s="31">
        <f>[1]Տավուշ!H37+'[1]Tavush (3)'!H37</f>
        <v>0</v>
      </c>
      <c r="I37" s="31">
        <f>[1]Տավուշ!I37+'[1]Tavush (3)'!I37</f>
        <v>0</v>
      </c>
      <c r="J37" s="31">
        <f>[1]Տավուշ!J37+'[1]Tavush (3)'!J37</f>
        <v>0</v>
      </c>
      <c r="K37" s="31">
        <f>[1]Տավուշ!K37+'[1]Tavush (3)'!K37</f>
        <v>0</v>
      </c>
      <c r="L37" s="31">
        <f>[1]Տավուշ!L37+'[1]Tavush (3)'!L37</f>
        <v>0</v>
      </c>
      <c r="M37" s="31">
        <f>[1]Տավուշ!M37+'[1]Tavush (3)'!M37</f>
        <v>0</v>
      </c>
      <c r="N37" s="31">
        <f>[1]Տավուշ!N37+'[1]Tavush (3)'!N37</f>
        <v>0</v>
      </c>
      <c r="O37" s="31">
        <f>[1]Տավուշ!O37+'[1]Tavush (3)'!O37</f>
        <v>0</v>
      </c>
      <c r="P37" s="31">
        <f>[1]Տավուշ!P37+'[1]Tavush (3)'!P37</f>
        <v>0</v>
      </c>
      <c r="Q37" s="31">
        <f>[1]Տավուշ!Q37+'[1]Tavush (3)'!Q37</f>
        <v>0</v>
      </c>
      <c r="R37" s="31">
        <f>[1]Տավուշ!R37+'[1]Tavush (3)'!R37</f>
        <v>0</v>
      </c>
      <c r="S37" s="31">
        <f>[1]Տավուշ!S37+'[1]Tavush (3)'!S37</f>
        <v>0</v>
      </c>
      <c r="T37" s="31">
        <f>[1]Տավուշ!T37+'[1]Tavush (3)'!T37</f>
        <v>0</v>
      </c>
    </row>
    <row r="38" spans="1:20" ht="20.100000000000001" customHeight="1" x14ac:dyDescent="0.25">
      <c r="A38" s="4" t="s">
        <v>673</v>
      </c>
      <c r="B38" s="7" t="s">
        <v>674</v>
      </c>
      <c r="C38" s="5">
        <v>132.19999999999999</v>
      </c>
      <c r="D38" s="31">
        <f>[1]Տավուշ!D38+'[1]Tavush (3)'!D38</f>
        <v>0</v>
      </c>
      <c r="E38" s="31">
        <f>[1]Տավուշ!E38+'[1]Tavush (3)'!E38</f>
        <v>0</v>
      </c>
      <c r="F38" s="31">
        <f>[1]Տավուշ!F38+'[1]Tavush (3)'!F38</f>
        <v>0</v>
      </c>
      <c r="G38" s="31">
        <f>[1]Տավուշ!G38+'[1]Tavush (3)'!G38</f>
        <v>0</v>
      </c>
      <c r="H38" s="31">
        <f>[1]Տավուշ!H38+'[1]Tavush (3)'!H38</f>
        <v>0</v>
      </c>
      <c r="I38" s="31">
        <f>[1]Տավուշ!I38+'[1]Tavush (3)'!I38</f>
        <v>0</v>
      </c>
      <c r="J38" s="31">
        <f>[1]Տավուշ!J38+'[1]Tavush (3)'!J38</f>
        <v>0</v>
      </c>
      <c r="K38" s="31">
        <f>[1]Տավուշ!K38+'[1]Tavush (3)'!K38</f>
        <v>0</v>
      </c>
      <c r="L38" s="31">
        <f>[1]Տավուշ!L38+'[1]Tavush (3)'!L38</f>
        <v>0</v>
      </c>
      <c r="M38" s="31">
        <f>[1]Տավուշ!M38+'[1]Tavush (3)'!M38</f>
        <v>0</v>
      </c>
      <c r="N38" s="31">
        <f>[1]Տավուշ!N38+'[1]Tavush (3)'!N38</f>
        <v>0</v>
      </c>
      <c r="O38" s="31">
        <f>[1]Տավուշ!O38+'[1]Tavush (3)'!O38</f>
        <v>0</v>
      </c>
      <c r="P38" s="31">
        <f>[1]Տավուշ!P38+'[1]Tavush (3)'!P38</f>
        <v>0</v>
      </c>
      <c r="Q38" s="31">
        <f>[1]Տավուշ!Q38+'[1]Tavush (3)'!Q38</f>
        <v>0</v>
      </c>
      <c r="R38" s="31">
        <f>[1]Տավուշ!R38+'[1]Tavush (3)'!R38</f>
        <v>0</v>
      </c>
      <c r="S38" s="31">
        <f>[1]Տավուշ!S38+'[1]Tavush (3)'!S38</f>
        <v>0</v>
      </c>
      <c r="T38" s="31">
        <f>[1]Տավուշ!T38+'[1]Tavush (3)'!T38</f>
        <v>0</v>
      </c>
    </row>
    <row r="39" spans="1:20" ht="20.100000000000001" customHeight="1" x14ac:dyDescent="0.25">
      <c r="A39" s="4" t="s">
        <v>675</v>
      </c>
      <c r="B39" s="7" t="s">
        <v>676</v>
      </c>
      <c r="C39" s="5">
        <v>132.30000000000001</v>
      </c>
      <c r="D39" s="31">
        <f>[1]Տավուշ!D39+'[1]Tavush (3)'!D39</f>
        <v>0</v>
      </c>
      <c r="E39" s="31">
        <f>[1]Տավուշ!E39+'[1]Tavush (3)'!E39</f>
        <v>0</v>
      </c>
      <c r="F39" s="31">
        <f>[1]Տավուշ!F39+'[1]Tavush (3)'!F39</f>
        <v>0</v>
      </c>
      <c r="G39" s="31">
        <f>[1]Տավուշ!G39+'[1]Tavush (3)'!G39</f>
        <v>0</v>
      </c>
      <c r="H39" s="31">
        <f>[1]Տավուշ!H39+'[1]Tavush (3)'!H39</f>
        <v>0</v>
      </c>
      <c r="I39" s="31">
        <f>[1]Տավուշ!I39+'[1]Tavush (3)'!I39</f>
        <v>0</v>
      </c>
      <c r="J39" s="31">
        <f>[1]Տավուշ!J39+'[1]Tavush (3)'!J39</f>
        <v>0</v>
      </c>
      <c r="K39" s="31">
        <f>[1]Տավուշ!K39+'[1]Tavush (3)'!K39</f>
        <v>0</v>
      </c>
      <c r="L39" s="31">
        <f>[1]Տավուշ!L39+'[1]Tavush (3)'!L39</f>
        <v>0</v>
      </c>
      <c r="M39" s="31">
        <f>[1]Տավուշ!M39+'[1]Tavush (3)'!M39</f>
        <v>0</v>
      </c>
      <c r="N39" s="31">
        <f>[1]Տավուշ!N39+'[1]Tavush (3)'!N39</f>
        <v>0</v>
      </c>
      <c r="O39" s="31">
        <f>[1]Տավուշ!O39+'[1]Tavush (3)'!O39</f>
        <v>0</v>
      </c>
      <c r="P39" s="31">
        <f>[1]Տավուշ!P39+'[1]Tavush (3)'!P39</f>
        <v>0</v>
      </c>
      <c r="Q39" s="31">
        <f>[1]Տավուշ!Q39+'[1]Tavush (3)'!Q39</f>
        <v>0</v>
      </c>
      <c r="R39" s="31">
        <f>[1]Տավուշ!R39+'[1]Tavush (3)'!R39</f>
        <v>0</v>
      </c>
      <c r="S39" s="31">
        <f>[1]Տավուշ!S39+'[1]Tavush (3)'!S39</f>
        <v>0</v>
      </c>
      <c r="T39" s="31">
        <f>[1]Տավուշ!T39+'[1]Tavush (3)'!T39</f>
        <v>0</v>
      </c>
    </row>
    <row r="40" spans="1:20" ht="20.100000000000001" customHeight="1" x14ac:dyDescent="0.25">
      <c r="A40" s="4" t="s">
        <v>320</v>
      </c>
      <c r="B40" s="5" t="s">
        <v>619</v>
      </c>
      <c r="C40" s="5">
        <v>133</v>
      </c>
      <c r="D40" s="31">
        <f>[1]Տավուշ!D40+'[1]Tavush (3)'!D40</f>
        <v>0</v>
      </c>
      <c r="E40" s="31">
        <f>[1]Տավուշ!E40+'[1]Tavush (3)'!E40</f>
        <v>0</v>
      </c>
      <c r="F40" s="31">
        <f>[1]Տավուշ!F40+'[1]Tavush (3)'!F40</f>
        <v>0</v>
      </c>
      <c r="G40" s="31">
        <f>[1]Տավուշ!G40+'[1]Tavush (3)'!G40</f>
        <v>0</v>
      </c>
      <c r="H40" s="31">
        <f>[1]Տավուշ!H40+'[1]Tavush (3)'!H40</f>
        <v>0</v>
      </c>
      <c r="I40" s="31">
        <f>[1]Տավուշ!I40+'[1]Tavush (3)'!I40</f>
        <v>0</v>
      </c>
      <c r="J40" s="31">
        <f>[1]Տավուշ!J40+'[1]Tavush (3)'!J40</f>
        <v>0</v>
      </c>
      <c r="K40" s="31">
        <f>[1]Տավուշ!K40+'[1]Tavush (3)'!K40</f>
        <v>0</v>
      </c>
      <c r="L40" s="31">
        <f>[1]Տավուշ!L40+'[1]Tavush (3)'!L40</f>
        <v>0</v>
      </c>
      <c r="M40" s="31">
        <f>[1]Տավուշ!M40+'[1]Tavush (3)'!M40</f>
        <v>0</v>
      </c>
      <c r="N40" s="31">
        <f>[1]Տավուշ!N40+'[1]Tavush (3)'!N40</f>
        <v>0</v>
      </c>
      <c r="O40" s="31">
        <f>[1]Տավուշ!O40+'[1]Tavush (3)'!O40</f>
        <v>0</v>
      </c>
      <c r="P40" s="31">
        <f>[1]Տավուշ!P40+'[1]Tavush (3)'!P40</f>
        <v>0</v>
      </c>
      <c r="Q40" s="31">
        <f>[1]Տավուշ!Q40+'[1]Tavush (3)'!Q40</f>
        <v>0</v>
      </c>
      <c r="R40" s="31">
        <f>[1]Տավուշ!R40+'[1]Tavush (3)'!R40</f>
        <v>0</v>
      </c>
      <c r="S40" s="31">
        <f>[1]Տավուշ!S40+'[1]Tavush (3)'!S40</f>
        <v>0</v>
      </c>
      <c r="T40" s="31">
        <f>[1]Տավուշ!T40+'[1]Tavush (3)'!T40</f>
        <v>0</v>
      </c>
    </row>
    <row r="41" spans="1:20" ht="20.100000000000001" customHeight="1" x14ac:dyDescent="0.25">
      <c r="A41" s="4" t="s">
        <v>319</v>
      </c>
      <c r="B41" s="5" t="s">
        <v>620</v>
      </c>
      <c r="C41" s="5">
        <v>134</v>
      </c>
      <c r="D41" s="31">
        <f>[1]Տավուշ!D41+'[1]Tavush (3)'!D41</f>
        <v>0</v>
      </c>
      <c r="E41" s="31">
        <f>[1]Տավուշ!E41+'[1]Tavush (3)'!E41</f>
        <v>0</v>
      </c>
      <c r="F41" s="31">
        <f>[1]Տավուշ!F41+'[1]Tavush (3)'!F41</f>
        <v>0</v>
      </c>
      <c r="G41" s="31">
        <f>[1]Տավուշ!G41+'[1]Tavush (3)'!G41</f>
        <v>0</v>
      </c>
      <c r="H41" s="31">
        <f>[1]Տավուշ!H41+'[1]Tavush (3)'!H41</f>
        <v>0</v>
      </c>
      <c r="I41" s="31">
        <f>[1]Տավուշ!I41+'[1]Tavush (3)'!I41</f>
        <v>0</v>
      </c>
      <c r="J41" s="31">
        <f>[1]Տավուշ!J41+'[1]Tavush (3)'!J41</f>
        <v>0</v>
      </c>
      <c r="K41" s="31">
        <f>[1]Տավուշ!K41+'[1]Tavush (3)'!K41</f>
        <v>0</v>
      </c>
      <c r="L41" s="31">
        <f>[1]Տավուշ!L41+'[1]Tavush (3)'!L41</f>
        <v>0</v>
      </c>
      <c r="M41" s="31">
        <f>[1]Տավուշ!M41+'[1]Tavush (3)'!M41</f>
        <v>0</v>
      </c>
      <c r="N41" s="31">
        <f>[1]Տավուշ!N41+'[1]Tavush (3)'!N41</f>
        <v>0</v>
      </c>
      <c r="O41" s="31">
        <f>[1]Տավուշ!O41+'[1]Tavush (3)'!O41</f>
        <v>0</v>
      </c>
      <c r="P41" s="31">
        <f>[1]Տավուշ!P41+'[1]Tavush (3)'!P41</f>
        <v>0</v>
      </c>
      <c r="Q41" s="31">
        <f>[1]Տավուշ!Q41+'[1]Tavush (3)'!Q41</f>
        <v>0</v>
      </c>
      <c r="R41" s="31">
        <f>[1]Տավուշ!R41+'[1]Tavush (3)'!R41</f>
        <v>0</v>
      </c>
      <c r="S41" s="31">
        <f>[1]Տավուշ!S41+'[1]Tavush (3)'!S41</f>
        <v>0</v>
      </c>
      <c r="T41" s="31">
        <f>[1]Տավուշ!T41+'[1]Tavush (3)'!T41</f>
        <v>0</v>
      </c>
    </row>
    <row r="42" spans="1:20" ht="20.100000000000001" customHeight="1" x14ac:dyDescent="0.25">
      <c r="A42" s="4" t="s">
        <v>318</v>
      </c>
      <c r="B42" s="5" t="s">
        <v>513</v>
      </c>
      <c r="C42" s="5">
        <v>137</v>
      </c>
      <c r="D42" s="31">
        <f>[1]Տավուշ!D42+'[1]Tavush (3)'!D42</f>
        <v>0</v>
      </c>
      <c r="E42" s="31">
        <f>[1]Տավուշ!E42+'[1]Tavush (3)'!E42</f>
        <v>0</v>
      </c>
      <c r="F42" s="31">
        <f>[1]Տավուշ!F42+'[1]Tavush (3)'!F42</f>
        <v>1</v>
      </c>
      <c r="G42" s="31">
        <f>[1]Տավուշ!G42+'[1]Tavush (3)'!G42</f>
        <v>0</v>
      </c>
      <c r="H42" s="31">
        <f>[1]Տավուշ!H42+'[1]Tavush (3)'!H42</f>
        <v>0</v>
      </c>
      <c r="I42" s="31">
        <f>[1]Տավուշ!I42+'[1]Tavush (3)'!I42</f>
        <v>1</v>
      </c>
      <c r="J42" s="31">
        <f>[1]Տավուշ!J42+'[1]Tavush (3)'!J42</f>
        <v>1</v>
      </c>
      <c r="K42" s="31">
        <f>[1]Տավուշ!K42+'[1]Tavush (3)'!K42</f>
        <v>0</v>
      </c>
      <c r="L42" s="31">
        <f>[1]Տավուշ!L42+'[1]Tavush (3)'!L42</f>
        <v>0</v>
      </c>
      <c r="M42" s="31">
        <f>[1]Տավուշ!M42+'[1]Tavush (3)'!M42</f>
        <v>0</v>
      </c>
      <c r="N42" s="31">
        <f>[1]Տավուշ!N42+'[1]Tavush (3)'!N42</f>
        <v>0</v>
      </c>
      <c r="O42" s="31">
        <f>[1]Տավուշ!O42+'[1]Tavush (3)'!O42</f>
        <v>0</v>
      </c>
      <c r="P42" s="31">
        <f>[1]Տավուշ!P42+'[1]Tavush (3)'!P42</f>
        <v>0</v>
      </c>
      <c r="Q42" s="31">
        <f>[1]Տավուշ!Q42+'[1]Tavush (3)'!Q42</f>
        <v>0</v>
      </c>
      <c r="R42" s="31">
        <f>[1]Տավուշ!R42+'[1]Tavush (3)'!R42</f>
        <v>0</v>
      </c>
      <c r="S42" s="31">
        <f>[1]Տավուշ!S42+'[1]Tavush (3)'!S42</f>
        <v>0</v>
      </c>
      <c r="T42" s="31">
        <f>[1]Տավուշ!T42+'[1]Tavush (3)'!T42</f>
        <v>0</v>
      </c>
    </row>
    <row r="43" spans="1:20" ht="20.100000000000001" customHeight="1" x14ac:dyDescent="0.25">
      <c r="A43" s="4" t="s">
        <v>317</v>
      </c>
      <c r="B43" s="5" t="s">
        <v>403</v>
      </c>
      <c r="C43" s="5"/>
      <c r="D43" s="31">
        <f>[1]Տավուշ!D43+'[1]Tavush (3)'!D43</f>
        <v>0</v>
      </c>
      <c r="E43" s="31">
        <f>[1]Տավուշ!E43+'[1]Tavush (3)'!E43</f>
        <v>0</v>
      </c>
      <c r="F43" s="31">
        <f>[1]Տավուշ!F43+'[1]Tavush (3)'!F43</f>
        <v>0</v>
      </c>
      <c r="G43" s="31">
        <f>[1]Տավուշ!G43+'[1]Tavush (3)'!G43</f>
        <v>0</v>
      </c>
      <c r="H43" s="31">
        <f>[1]Տավուշ!H43+'[1]Tavush (3)'!H43</f>
        <v>0</v>
      </c>
      <c r="I43" s="31">
        <f>[1]Տավուշ!I43+'[1]Tavush (3)'!I43</f>
        <v>0</v>
      </c>
      <c r="J43" s="31">
        <f>[1]Տավուշ!J43+'[1]Tavush (3)'!J43</f>
        <v>0</v>
      </c>
      <c r="K43" s="31">
        <f>[1]Տավուշ!K43+'[1]Tavush (3)'!K43</f>
        <v>0</v>
      </c>
      <c r="L43" s="31">
        <f>[1]Տավուշ!L43+'[1]Tavush (3)'!L43</f>
        <v>0</v>
      </c>
      <c r="M43" s="31">
        <f>[1]Տավուշ!M43+'[1]Tavush (3)'!M43</f>
        <v>0</v>
      </c>
      <c r="N43" s="31">
        <f>[1]Տավուշ!N43+'[1]Tavush (3)'!N43</f>
        <v>0</v>
      </c>
      <c r="O43" s="31">
        <f>[1]Տավուշ!O43+'[1]Tavush (3)'!O43</f>
        <v>0</v>
      </c>
      <c r="P43" s="31">
        <f>[1]Տավուշ!P43+'[1]Tavush (3)'!P43</f>
        <v>0</v>
      </c>
      <c r="Q43" s="31">
        <f>[1]Տավուշ!Q43+'[1]Tavush (3)'!Q43</f>
        <v>0</v>
      </c>
      <c r="R43" s="31">
        <f>[1]Տավուշ!R43+'[1]Tavush (3)'!R43</f>
        <v>0</v>
      </c>
      <c r="S43" s="31">
        <f>[1]Տավուշ!S43+'[1]Tavush (3)'!S43</f>
        <v>0</v>
      </c>
      <c r="T43" s="31">
        <f>[1]Տավուշ!T43+'[1]Tavush (3)'!T43</f>
        <v>0</v>
      </c>
    </row>
    <row r="44" spans="1:20" ht="20.100000000000001" customHeight="1" x14ac:dyDescent="0.25">
      <c r="A44" s="8" t="s">
        <v>316</v>
      </c>
      <c r="B44" s="2" t="s">
        <v>406</v>
      </c>
      <c r="C44" s="5"/>
      <c r="D44" s="28">
        <f t="shared" ref="D44:T44" si="2">SUM(D45:D50)</f>
        <v>1</v>
      </c>
      <c r="E44" s="28">
        <f t="shared" si="2"/>
        <v>0</v>
      </c>
      <c r="F44" s="28">
        <f t="shared" si="2"/>
        <v>2</v>
      </c>
      <c r="G44" s="28">
        <f t="shared" si="2"/>
        <v>2</v>
      </c>
      <c r="H44" s="28">
        <f t="shared" si="2"/>
        <v>0</v>
      </c>
      <c r="I44" s="28">
        <f t="shared" si="2"/>
        <v>0</v>
      </c>
      <c r="J44" s="28">
        <f t="shared" si="2"/>
        <v>2</v>
      </c>
      <c r="K44" s="28">
        <f t="shared" si="2"/>
        <v>0</v>
      </c>
      <c r="L44" s="28">
        <f t="shared" si="2"/>
        <v>0</v>
      </c>
      <c r="M44" s="28">
        <f t="shared" si="2"/>
        <v>1</v>
      </c>
      <c r="N44" s="28">
        <f t="shared" si="2"/>
        <v>0</v>
      </c>
      <c r="O44" s="28">
        <f t="shared" si="2"/>
        <v>2</v>
      </c>
      <c r="P44" s="28">
        <f t="shared" si="2"/>
        <v>1</v>
      </c>
      <c r="Q44" s="28">
        <f t="shared" si="2"/>
        <v>3</v>
      </c>
      <c r="R44" s="28">
        <f t="shared" si="2"/>
        <v>0</v>
      </c>
      <c r="S44" s="28">
        <f t="shared" si="2"/>
        <v>0</v>
      </c>
      <c r="T44" s="28">
        <f t="shared" si="2"/>
        <v>0</v>
      </c>
    </row>
    <row r="45" spans="1:20" ht="20.100000000000001" customHeight="1" x14ac:dyDescent="0.25">
      <c r="A45" s="4" t="s">
        <v>315</v>
      </c>
      <c r="B45" s="5" t="s">
        <v>407</v>
      </c>
      <c r="C45" s="5">
        <v>138</v>
      </c>
      <c r="D45" s="31">
        <f>[1]Տավուշ!D45+'[1]Tavush (3)'!D45</f>
        <v>1</v>
      </c>
      <c r="E45" s="31">
        <f>[1]Տավուշ!E45+'[1]Tavush (3)'!E45</f>
        <v>0</v>
      </c>
      <c r="F45" s="31">
        <f>[1]Տավուշ!F45+'[1]Tavush (3)'!F45</f>
        <v>1</v>
      </c>
      <c r="G45" s="31">
        <f>[1]Տավուշ!G45+'[1]Tavush (3)'!G45</f>
        <v>1</v>
      </c>
      <c r="H45" s="31">
        <f>[1]Տավուշ!H45+'[1]Tavush (3)'!H45</f>
        <v>0</v>
      </c>
      <c r="I45" s="31">
        <f>[1]Տավուշ!I45+'[1]Tavush (3)'!I45</f>
        <v>0</v>
      </c>
      <c r="J45" s="31">
        <f>[1]Տավուշ!J45+'[1]Tavush (3)'!J45</f>
        <v>1</v>
      </c>
      <c r="K45" s="31">
        <f>[1]Տավուշ!K45+'[1]Tavush (3)'!K45</f>
        <v>0</v>
      </c>
      <c r="L45" s="31">
        <f>[1]Տավուշ!L45+'[1]Tavush (3)'!L45</f>
        <v>0</v>
      </c>
      <c r="M45" s="31">
        <f>[1]Տավուշ!M45+'[1]Tavush (3)'!M45</f>
        <v>1</v>
      </c>
      <c r="N45" s="31">
        <f>[1]Տավուշ!N45+'[1]Tavush (3)'!N45</f>
        <v>0</v>
      </c>
      <c r="O45" s="31">
        <v>2</v>
      </c>
      <c r="P45" s="31">
        <v>1</v>
      </c>
      <c r="Q45" s="31">
        <v>3</v>
      </c>
      <c r="R45" s="31">
        <f>[1]Տավուշ!R45+'[1]Tavush (3)'!R45</f>
        <v>0</v>
      </c>
      <c r="S45" s="31">
        <f>[1]Տավուշ!S45+'[1]Tavush (3)'!S45</f>
        <v>0</v>
      </c>
      <c r="T45" s="31">
        <f>[1]Տավուշ!T45+'[1]Tavush (3)'!T45</f>
        <v>0</v>
      </c>
    </row>
    <row r="46" spans="1:20" ht="20.100000000000001" customHeight="1" x14ac:dyDescent="0.25">
      <c r="A46" s="10" t="s">
        <v>314</v>
      </c>
      <c r="B46" s="5" t="s">
        <v>514</v>
      </c>
      <c r="C46" s="6">
        <v>139</v>
      </c>
      <c r="D46" s="31">
        <f>[1]Տավուշ!D46+'[1]Tavush (3)'!D46</f>
        <v>0</v>
      </c>
      <c r="E46" s="31">
        <f>[1]Տավուշ!E46+'[1]Tavush (3)'!E46</f>
        <v>0</v>
      </c>
      <c r="F46" s="31">
        <f>[1]Տավուշ!F46+'[1]Tavush (3)'!F46</f>
        <v>0</v>
      </c>
      <c r="G46" s="31">
        <f>[1]Տավուշ!G46+'[1]Tavush (3)'!G46</f>
        <v>0</v>
      </c>
      <c r="H46" s="31">
        <f>[1]Տավուշ!H46+'[1]Tavush (3)'!H46</f>
        <v>0</v>
      </c>
      <c r="I46" s="31">
        <f>[1]Տավուշ!I46+'[1]Tavush (3)'!I46</f>
        <v>0</v>
      </c>
      <c r="J46" s="31">
        <f>[1]Տավուշ!J46+'[1]Tavush (3)'!J46</f>
        <v>0</v>
      </c>
      <c r="K46" s="31">
        <f>[1]Տավուշ!K46+'[1]Tavush (3)'!K46</f>
        <v>0</v>
      </c>
      <c r="L46" s="31">
        <f>[1]Տավուշ!L46+'[1]Tavush (3)'!L46</f>
        <v>0</v>
      </c>
      <c r="M46" s="31">
        <f>[1]Տավուշ!M46+'[1]Tavush (3)'!M46</f>
        <v>0</v>
      </c>
      <c r="N46" s="31">
        <f>[1]Տավուշ!N46+'[1]Tavush (3)'!N46</f>
        <v>0</v>
      </c>
      <c r="O46" s="31">
        <f>[1]Տավուշ!O46+'[1]Tavush (3)'!O46</f>
        <v>0</v>
      </c>
      <c r="P46" s="31">
        <f>[1]Տավուշ!P46+'[1]Tavush (3)'!P46</f>
        <v>0</v>
      </c>
      <c r="Q46" s="31">
        <f>[1]Տավուշ!Q46+'[1]Tavush (3)'!Q46</f>
        <v>0</v>
      </c>
      <c r="R46" s="31">
        <f>[1]Տավուշ!R46+'[1]Tavush (3)'!R46</f>
        <v>0</v>
      </c>
      <c r="S46" s="31">
        <f>[1]Տավուշ!S46+'[1]Tavush (3)'!S46</f>
        <v>0</v>
      </c>
      <c r="T46" s="31">
        <f>[1]Տավուշ!T46+'[1]Tavush (3)'!T46</f>
        <v>0</v>
      </c>
    </row>
    <row r="47" spans="1:20" ht="20.100000000000001" customHeight="1" x14ac:dyDescent="0.25">
      <c r="A47" s="4" t="s">
        <v>313</v>
      </c>
      <c r="B47" s="5" t="s">
        <v>312</v>
      </c>
      <c r="C47" s="5">
        <v>140</v>
      </c>
      <c r="D47" s="31">
        <f>[1]Տավուշ!D47+'[1]Tavush (3)'!D47</f>
        <v>0</v>
      </c>
      <c r="E47" s="31">
        <f>[1]Տավուշ!E47+'[1]Tavush (3)'!E47</f>
        <v>0</v>
      </c>
      <c r="F47" s="31">
        <f>[1]Տավուշ!F47+'[1]Tavush (3)'!F47</f>
        <v>0</v>
      </c>
      <c r="G47" s="31">
        <f>[1]Տավուշ!G47+'[1]Tavush (3)'!G47</f>
        <v>0</v>
      </c>
      <c r="H47" s="31">
        <f>[1]Տավուշ!H47+'[1]Tavush (3)'!H47</f>
        <v>0</v>
      </c>
      <c r="I47" s="31">
        <f>[1]Տավուշ!I47+'[1]Tavush (3)'!I47</f>
        <v>0</v>
      </c>
      <c r="J47" s="31">
        <f>[1]Տավուշ!J47+'[1]Tavush (3)'!J47</f>
        <v>0</v>
      </c>
      <c r="K47" s="31">
        <f>[1]Տավուշ!K47+'[1]Tavush (3)'!K47</f>
        <v>0</v>
      </c>
      <c r="L47" s="31">
        <f>[1]Տավուշ!L47+'[1]Tavush (3)'!L47</f>
        <v>0</v>
      </c>
      <c r="M47" s="31">
        <f>[1]Տավուշ!M47+'[1]Tavush (3)'!M47</f>
        <v>0</v>
      </c>
      <c r="N47" s="31">
        <f>[1]Տավուշ!N47+'[1]Tavush (3)'!N47</f>
        <v>0</v>
      </c>
      <c r="O47" s="31">
        <f>[1]Տավուշ!O47+'[1]Tavush (3)'!O47</f>
        <v>0</v>
      </c>
      <c r="P47" s="31">
        <f>[1]Տավուշ!P47+'[1]Tavush (3)'!P47</f>
        <v>0</v>
      </c>
      <c r="Q47" s="31">
        <f>[1]Տավուշ!Q47+'[1]Tavush (3)'!Q47</f>
        <v>0</v>
      </c>
      <c r="R47" s="31">
        <f>[1]Տավուշ!R47+'[1]Tavush (3)'!R47</f>
        <v>0</v>
      </c>
      <c r="S47" s="31">
        <f>[1]Տավուշ!S47+'[1]Tavush (3)'!S47</f>
        <v>0</v>
      </c>
      <c r="T47" s="31">
        <f>[1]Տավուշ!T47+'[1]Tavush (3)'!T47</f>
        <v>0</v>
      </c>
    </row>
    <row r="48" spans="1:20" ht="20.100000000000001" customHeight="1" x14ac:dyDescent="0.25">
      <c r="A48" s="10" t="s">
        <v>311</v>
      </c>
      <c r="B48" s="5" t="s">
        <v>677</v>
      </c>
      <c r="C48" s="5">
        <v>141</v>
      </c>
      <c r="D48" s="31">
        <f>[1]Տավուշ!D48+'[1]Tavush (3)'!D48</f>
        <v>0</v>
      </c>
      <c r="E48" s="31">
        <f>[1]Տավուշ!E48+'[1]Tavush (3)'!E48</f>
        <v>0</v>
      </c>
      <c r="F48" s="31">
        <f>[1]Տավուշ!F48+'[1]Tavush (3)'!F48</f>
        <v>1</v>
      </c>
      <c r="G48" s="31">
        <f>[1]Տավուշ!G48+'[1]Tavush (3)'!G48</f>
        <v>1</v>
      </c>
      <c r="H48" s="31">
        <f>[1]Տավուշ!H48+'[1]Tavush (3)'!H48</f>
        <v>0</v>
      </c>
      <c r="I48" s="31">
        <f>[1]Տավուշ!I48+'[1]Tavush (3)'!I48</f>
        <v>0</v>
      </c>
      <c r="J48" s="31">
        <f>[1]Տավուշ!J48+'[1]Tavush (3)'!J48</f>
        <v>1</v>
      </c>
      <c r="K48" s="31">
        <f>[1]Տավուշ!K48+'[1]Tavush (3)'!K48</f>
        <v>0</v>
      </c>
      <c r="L48" s="31">
        <f>[1]Տավուշ!L48+'[1]Tavush (3)'!L48</f>
        <v>0</v>
      </c>
      <c r="M48" s="31">
        <f>[1]Տավուշ!M48+'[1]Tavush (3)'!M48</f>
        <v>0</v>
      </c>
      <c r="N48" s="31">
        <f>[1]Տավուշ!N48+'[1]Tavush (3)'!N48</f>
        <v>0</v>
      </c>
      <c r="O48" s="31">
        <f>[1]Տավուշ!O48+'[1]Tavush (3)'!O48</f>
        <v>0</v>
      </c>
      <c r="P48" s="31">
        <f>[1]Տավուշ!P48+'[1]Tavush (3)'!P48</f>
        <v>0</v>
      </c>
      <c r="Q48" s="31">
        <f>[1]Տավուշ!Q48+'[1]Tavush (3)'!Q48</f>
        <v>0</v>
      </c>
      <c r="R48" s="31">
        <f>[1]Տավուշ!R48+'[1]Tavush (3)'!R48</f>
        <v>0</v>
      </c>
      <c r="S48" s="31">
        <f>[1]Տավուշ!S48+'[1]Tavush (3)'!S48</f>
        <v>0</v>
      </c>
      <c r="T48" s="31">
        <f>[1]Տավուշ!T48+'[1]Tavush (3)'!T48</f>
        <v>0</v>
      </c>
    </row>
    <row r="49" spans="1:20" ht="20.100000000000001" customHeight="1" x14ac:dyDescent="0.25">
      <c r="A49" s="4" t="s">
        <v>310</v>
      </c>
      <c r="B49" s="5" t="s">
        <v>408</v>
      </c>
      <c r="C49" s="5">
        <v>142</v>
      </c>
      <c r="D49" s="31">
        <f>[1]Տավուշ!D49+'[1]Tavush (3)'!D49</f>
        <v>0</v>
      </c>
      <c r="E49" s="31">
        <f>[1]Տավուշ!E49+'[1]Tavush (3)'!E49</f>
        <v>0</v>
      </c>
      <c r="F49" s="31">
        <f>[1]Տավուշ!F49+'[1]Tavush (3)'!F49</f>
        <v>0</v>
      </c>
      <c r="G49" s="31">
        <f>[1]Տավուշ!G49+'[1]Tavush (3)'!G49</f>
        <v>0</v>
      </c>
      <c r="H49" s="31">
        <f>[1]Տավուշ!H49+'[1]Tavush (3)'!H49</f>
        <v>0</v>
      </c>
      <c r="I49" s="31">
        <f>[1]Տավուշ!I49+'[1]Tavush (3)'!I49</f>
        <v>0</v>
      </c>
      <c r="J49" s="31">
        <f>[1]Տավուշ!J49+'[1]Tavush (3)'!J49</f>
        <v>0</v>
      </c>
      <c r="K49" s="31">
        <f>[1]Տավուշ!K49+'[1]Tavush (3)'!K49</f>
        <v>0</v>
      </c>
      <c r="L49" s="31">
        <f>[1]Տավուշ!L49+'[1]Tavush (3)'!L49</f>
        <v>0</v>
      </c>
      <c r="M49" s="31">
        <f>[1]Տավուշ!M49+'[1]Tavush (3)'!M49</f>
        <v>0</v>
      </c>
      <c r="N49" s="31">
        <f>[1]Տավուշ!N49+'[1]Tavush (3)'!N49</f>
        <v>0</v>
      </c>
      <c r="O49" s="31">
        <f>[1]Տավուշ!O49+'[1]Tavush (3)'!O49</f>
        <v>0</v>
      </c>
      <c r="P49" s="31">
        <f>[1]Տավուշ!P49+'[1]Tavush (3)'!P49</f>
        <v>0</v>
      </c>
      <c r="Q49" s="31">
        <f>[1]Տավուշ!Q49+'[1]Tavush (3)'!Q49</f>
        <v>0</v>
      </c>
      <c r="R49" s="31">
        <f>[1]Տավուշ!R49+'[1]Tavush (3)'!R49</f>
        <v>0</v>
      </c>
      <c r="S49" s="31">
        <f>[1]Տավուշ!S49+'[1]Tavush (3)'!S49</f>
        <v>0</v>
      </c>
      <c r="T49" s="31">
        <f>[1]Տավուշ!T49+'[1]Tavush (3)'!T49</f>
        <v>0</v>
      </c>
    </row>
    <row r="50" spans="1:20" ht="20.100000000000001" customHeight="1" x14ac:dyDescent="0.25">
      <c r="A50" s="10" t="s">
        <v>309</v>
      </c>
      <c r="B50" s="7" t="s">
        <v>403</v>
      </c>
      <c r="C50" s="6"/>
      <c r="D50" s="31">
        <f>[1]Տավուշ!D50+'[1]Tavush (3)'!D50</f>
        <v>0</v>
      </c>
      <c r="E50" s="31">
        <f>[1]Տավուշ!E50+'[1]Tavush (3)'!E50</f>
        <v>0</v>
      </c>
      <c r="F50" s="31">
        <f>[1]Տավուշ!F50+'[1]Tavush (3)'!F50</f>
        <v>0</v>
      </c>
      <c r="G50" s="31">
        <f>[1]Տավուշ!G50+'[1]Tavush (3)'!G50</f>
        <v>0</v>
      </c>
      <c r="H50" s="31">
        <f>[1]Տավուշ!H50+'[1]Tavush (3)'!H50</f>
        <v>0</v>
      </c>
      <c r="I50" s="31">
        <f>[1]Տավուշ!I50+'[1]Tavush (3)'!I50</f>
        <v>0</v>
      </c>
      <c r="J50" s="31">
        <f>[1]Տավուշ!J50+'[1]Tavush (3)'!J50</f>
        <v>0</v>
      </c>
      <c r="K50" s="31">
        <f>[1]Տավուշ!K50+'[1]Tavush (3)'!K50</f>
        <v>0</v>
      </c>
      <c r="L50" s="31">
        <f>[1]Տավուշ!L50+'[1]Tavush (3)'!L50</f>
        <v>0</v>
      </c>
      <c r="M50" s="31">
        <f>[1]Տավուշ!M50+'[1]Tavush (3)'!M50</f>
        <v>0</v>
      </c>
      <c r="N50" s="31">
        <f>[1]Տավուշ!N50+'[1]Tavush (3)'!N50</f>
        <v>0</v>
      </c>
      <c r="O50" s="31">
        <f>[1]Տավուշ!O50+'[1]Tavush (3)'!O50</f>
        <v>0</v>
      </c>
      <c r="P50" s="31">
        <f>[1]Տավուշ!P50+'[1]Tavush (3)'!P50</f>
        <v>0</v>
      </c>
      <c r="Q50" s="31">
        <f>[1]Տավուշ!Q50+'[1]Tavush (3)'!Q50</f>
        <v>0</v>
      </c>
      <c r="R50" s="31">
        <f>[1]Տավուշ!R50+'[1]Tavush (3)'!R50</f>
        <v>0</v>
      </c>
      <c r="S50" s="31">
        <f>[1]Տավուշ!S50+'[1]Tavush (3)'!S50</f>
        <v>0</v>
      </c>
      <c r="T50" s="31">
        <f>[1]Տավուշ!T50+'[1]Tavush (3)'!T50</f>
        <v>0</v>
      </c>
    </row>
    <row r="51" spans="1:20" ht="20.100000000000001" customHeight="1" x14ac:dyDescent="0.25">
      <c r="A51" s="8" t="s">
        <v>308</v>
      </c>
      <c r="B51" s="2" t="s">
        <v>515</v>
      </c>
      <c r="C51" s="5"/>
      <c r="D51" s="29">
        <f t="shared" ref="D51:T51" si="3">SUM(D52:D80)</f>
        <v>0</v>
      </c>
      <c r="E51" s="29">
        <f t="shared" si="3"/>
        <v>0</v>
      </c>
      <c r="F51" s="29">
        <f t="shared" si="3"/>
        <v>3</v>
      </c>
      <c r="G51" s="29">
        <f t="shared" si="3"/>
        <v>3</v>
      </c>
      <c r="H51" s="29">
        <f t="shared" si="3"/>
        <v>0</v>
      </c>
      <c r="I51" s="29">
        <f t="shared" si="3"/>
        <v>0</v>
      </c>
      <c r="J51" s="29">
        <f t="shared" si="3"/>
        <v>3</v>
      </c>
      <c r="K51" s="29">
        <f t="shared" si="3"/>
        <v>0</v>
      </c>
      <c r="L51" s="29">
        <f t="shared" si="3"/>
        <v>0</v>
      </c>
      <c r="M51" s="29">
        <f t="shared" si="3"/>
        <v>0</v>
      </c>
      <c r="N51" s="29">
        <f t="shared" si="3"/>
        <v>0</v>
      </c>
      <c r="O51" s="29">
        <f t="shared" si="3"/>
        <v>0</v>
      </c>
      <c r="P51" s="29">
        <f t="shared" si="3"/>
        <v>0</v>
      </c>
      <c r="Q51" s="29">
        <f t="shared" si="3"/>
        <v>0</v>
      </c>
      <c r="R51" s="29">
        <f t="shared" si="3"/>
        <v>0</v>
      </c>
      <c r="S51" s="29">
        <f t="shared" si="3"/>
        <v>0</v>
      </c>
      <c r="T51" s="29">
        <f t="shared" si="3"/>
        <v>0</v>
      </c>
    </row>
    <row r="52" spans="1:20" ht="20.100000000000001" customHeight="1" x14ac:dyDescent="0.25">
      <c r="A52" s="4" t="s">
        <v>307</v>
      </c>
      <c r="B52" s="5" t="s">
        <v>678</v>
      </c>
      <c r="C52" s="5">
        <v>143</v>
      </c>
      <c r="D52" s="31">
        <f>[1]Տավուշ!D52+'[1]Tavush (3)'!D52</f>
        <v>0</v>
      </c>
      <c r="E52" s="31">
        <f>[1]Տավուշ!E52+'[1]Tavush (3)'!E52</f>
        <v>0</v>
      </c>
      <c r="F52" s="31">
        <f>[1]Տավուշ!F52+'[1]Tavush (3)'!F52</f>
        <v>0</v>
      </c>
      <c r="G52" s="31">
        <f>[1]Տավուշ!G52+'[1]Tavush (3)'!G52</f>
        <v>0</v>
      </c>
      <c r="H52" s="31">
        <f>[1]Տավուշ!H52+'[1]Tavush (3)'!H52</f>
        <v>0</v>
      </c>
      <c r="I52" s="31">
        <f>[1]Տավուշ!I52+'[1]Tavush (3)'!I52</f>
        <v>0</v>
      </c>
      <c r="J52" s="31">
        <f>[1]Տավուշ!J52+'[1]Tavush (3)'!J52</f>
        <v>0</v>
      </c>
      <c r="K52" s="31">
        <f>[1]Տավուշ!K52+'[1]Tavush (3)'!K52</f>
        <v>0</v>
      </c>
      <c r="L52" s="31">
        <f>[1]Տավուշ!L52+'[1]Tavush (3)'!L52</f>
        <v>0</v>
      </c>
      <c r="M52" s="31">
        <f>[1]Տավուշ!M52+'[1]Tavush (3)'!M52</f>
        <v>0</v>
      </c>
      <c r="N52" s="31">
        <f>[1]Տավուշ!N52+'[1]Tavush (3)'!N52</f>
        <v>0</v>
      </c>
      <c r="O52" s="31">
        <f>[1]Տավուշ!O52+'[1]Tavush (3)'!O52</f>
        <v>0</v>
      </c>
      <c r="P52" s="31">
        <f>[1]Տավուշ!P52+'[1]Tavush (3)'!P52</f>
        <v>0</v>
      </c>
      <c r="Q52" s="31">
        <f>[1]Տավուշ!Q52+'[1]Tavush (3)'!Q52</f>
        <v>0</v>
      </c>
      <c r="R52" s="31">
        <f>[1]Տավուշ!R52+'[1]Tavush (3)'!R52</f>
        <v>0</v>
      </c>
      <c r="S52" s="31">
        <f>[1]Տավուշ!S52+'[1]Tavush (3)'!S52</f>
        <v>0</v>
      </c>
      <c r="T52" s="31">
        <f>[1]Տավուշ!T52+'[1]Tavush (3)'!T52</f>
        <v>0</v>
      </c>
    </row>
    <row r="53" spans="1:20" ht="20.100000000000001" customHeight="1" x14ac:dyDescent="0.25">
      <c r="A53" s="4" t="s">
        <v>306</v>
      </c>
      <c r="B53" s="5" t="s">
        <v>621</v>
      </c>
      <c r="C53" s="6">
        <v>144</v>
      </c>
      <c r="D53" s="31">
        <f>[1]Տավուշ!D53+'[1]Tavush (3)'!D53</f>
        <v>0</v>
      </c>
      <c r="E53" s="31">
        <f>[1]Տավուշ!E53+'[1]Tavush (3)'!E53</f>
        <v>0</v>
      </c>
      <c r="F53" s="31">
        <f>[1]Տավուշ!F53+'[1]Tavush (3)'!F53</f>
        <v>0</v>
      </c>
      <c r="G53" s="31">
        <f>[1]Տավուշ!G53+'[1]Tavush (3)'!G53</f>
        <v>0</v>
      </c>
      <c r="H53" s="31">
        <f>[1]Տավուշ!H53+'[1]Tavush (3)'!H53</f>
        <v>0</v>
      </c>
      <c r="I53" s="31">
        <f>[1]Տավուշ!I53+'[1]Tavush (3)'!I53</f>
        <v>0</v>
      </c>
      <c r="J53" s="31">
        <f>[1]Տավուշ!J53+'[1]Tavush (3)'!J53</f>
        <v>0</v>
      </c>
      <c r="K53" s="31">
        <f>[1]Տավուշ!K53+'[1]Tavush (3)'!K53</f>
        <v>0</v>
      </c>
      <c r="L53" s="31">
        <f>[1]Տավուշ!L53+'[1]Tavush (3)'!L53</f>
        <v>0</v>
      </c>
      <c r="M53" s="31">
        <f>[1]Տավուշ!M53+'[1]Tavush (3)'!M53</f>
        <v>0</v>
      </c>
      <c r="N53" s="31">
        <f>[1]Տավուշ!N53+'[1]Tavush (3)'!N53</f>
        <v>0</v>
      </c>
      <c r="O53" s="31">
        <f>[1]Տավուշ!O53+'[1]Tavush (3)'!O53</f>
        <v>0</v>
      </c>
      <c r="P53" s="31">
        <f>[1]Տավուշ!P53+'[1]Tavush (3)'!P53</f>
        <v>0</v>
      </c>
      <c r="Q53" s="31">
        <f>[1]Տավուշ!Q53+'[1]Tavush (3)'!Q53</f>
        <v>0</v>
      </c>
      <c r="R53" s="31">
        <f>[1]Տավուշ!R53+'[1]Tavush (3)'!R53</f>
        <v>0</v>
      </c>
      <c r="S53" s="31">
        <f>[1]Տավուշ!S53+'[1]Tavush (3)'!S53</f>
        <v>0</v>
      </c>
      <c r="T53" s="31">
        <f>[1]Տավուշ!T53+'[1]Tavush (3)'!T53</f>
        <v>0</v>
      </c>
    </row>
    <row r="54" spans="1:20" ht="20.100000000000001" customHeight="1" x14ac:dyDescent="0.25">
      <c r="A54" s="4" t="s">
        <v>305</v>
      </c>
      <c r="B54" s="5" t="s">
        <v>516</v>
      </c>
      <c r="C54" s="6">
        <v>145</v>
      </c>
      <c r="D54" s="31">
        <f>[1]Տավուշ!D54+'[1]Tavush (3)'!D54</f>
        <v>0</v>
      </c>
      <c r="E54" s="31">
        <f>[1]Տավուշ!E54+'[1]Tavush (3)'!E54</f>
        <v>0</v>
      </c>
      <c r="F54" s="31">
        <f>[1]Տավուշ!F54+'[1]Tavush (3)'!F54</f>
        <v>0</v>
      </c>
      <c r="G54" s="31">
        <f>[1]Տավուշ!G54+'[1]Tavush (3)'!G54</f>
        <v>0</v>
      </c>
      <c r="H54" s="31">
        <f>[1]Տավուշ!H54+'[1]Tavush (3)'!H54</f>
        <v>0</v>
      </c>
      <c r="I54" s="31">
        <f>[1]Տավուշ!I54+'[1]Tavush (3)'!I54</f>
        <v>0</v>
      </c>
      <c r="J54" s="31">
        <f>[1]Տավուշ!J54+'[1]Tavush (3)'!J54</f>
        <v>0</v>
      </c>
      <c r="K54" s="31">
        <f>[1]Տավուշ!K54+'[1]Tavush (3)'!K54</f>
        <v>0</v>
      </c>
      <c r="L54" s="31">
        <f>[1]Տավուշ!L54+'[1]Tavush (3)'!L54</f>
        <v>0</v>
      </c>
      <c r="M54" s="31">
        <f>[1]Տավուշ!M54+'[1]Tavush (3)'!M54</f>
        <v>0</v>
      </c>
      <c r="N54" s="31">
        <f>[1]Տավուշ!N54+'[1]Tavush (3)'!N54</f>
        <v>0</v>
      </c>
      <c r="O54" s="31">
        <f>[1]Տավուշ!O54+'[1]Tavush (3)'!O54</f>
        <v>0</v>
      </c>
      <c r="P54" s="31">
        <f>[1]Տավուշ!P54+'[1]Tavush (3)'!P54</f>
        <v>0</v>
      </c>
      <c r="Q54" s="31">
        <f>[1]Տավուշ!Q54+'[1]Tavush (3)'!Q54</f>
        <v>0</v>
      </c>
      <c r="R54" s="31">
        <f>[1]Տավուշ!R54+'[1]Tavush (3)'!R54</f>
        <v>0</v>
      </c>
      <c r="S54" s="31">
        <f>[1]Տավուշ!S54+'[1]Tavush (3)'!S54</f>
        <v>0</v>
      </c>
      <c r="T54" s="31">
        <f>[1]Տավուշ!T54+'[1]Tavush (3)'!T54</f>
        <v>0</v>
      </c>
    </row>
    <row r="55" spans="1:20" ht="20.100000000000001" customHeight="1" x14ac:dyDescent="0.25">
      <c r="A55" s="4" t="s">
        <v>304</v>
      </c>
      <c r="B55" s="5" t="s">
        <v>487</v>
      </c>
      <c r="C55" s="6">
        <v>146</v>
      </c>
      <c r="D55" s="31">
        <f>[1]Տավուշ!D55+'[1]Tavush (3)'!D55</f>
        <v>0</v>
      </c>
      <c r="E55" s="31">
        <f>[1]Տավուշ!E55+'[1]Tavush (3)'!E55</f>
        <v>0</v>
      </c>
      <c r="F55" s="31">
        <f>[1]Տավուշ!F55+'[1]Tavush (3)'!F55</f>
        <v>0</v>
      </c>
      <c r="G55" s="31">
        <f>[1]Տավուշ!G55+'[1]Tavush (3)'!G55</f>
        <v>0</v>
      </c>
      <c r="H55" s="31">
        <f>[1]Տավուշ!H55+'[1]Tavush (3)'!H55</f>
        <v>0</v>
      </c>
      <c r="I55" s="31">
        <f>[1]Տավուշ!I55+'[1]Tavush (3)'!I55</f>
        <v>0</v>
      </c>
      <c r="J55" s="31">
        <f>[1]Տավուշ!J55+'[1]Tavush (3)'!J55</f>
        <v>0</v>
      </c>
      <c r="K55" s="31">
        <f>[1]Տավուշ!K55+'[1]Tavush (3)'!K55</f>
        <v>0</v>
      </c>
      <c r="L55" s="31">
        <f>[1]Տավուշ!L55+'[1]Tavush (3)'!L55</f>
        <v>0</v>
      </c>
      <c r="M55" s="31">
        <f>[1]Տավուշ!M55+'[1]Tavush (3)'!M55</f>
        <v>0</v>
      </c>
      <c r="N55" s="31">
        <f>[1]Տավուշ!N55+'[1]Tavush (3)'!N55</f>
        <v>0</v>
      </c>
      <c r="O55" s="31">
        <f>[1]Տավուշ!O55+'[1]Tavush (3)'!O55</f>
        <v>0</v>
      </c>
      <c r="P55" s="31">
        <f>[1]Տավուշ!P55+'[1]Tavush (3)'!P55</f>
        <v>0</v>
      </c>
      <c r="Q55" s="31">
        <f>[1]Տավուշ!Q55+'[1]Tavush (3)'!Q55</f>
        <v>0</v>
      </c>
      <c r="R55" s="31">
        <f>[1]Տավուշ!R55+'[1]Tavush (3)'!R55</f>
        <v>0</v>
      </c>
      <c r="S55" s="31">
        <f>[1]Տավուշ!S55+'[1]Tavush (3)'!S55</f>
        <v>0</v>
      </c>
      <c r="T55" s="31">
        <f>[1]Տավուշ!T55+'[1]Tavush (3)'!T55</f>
        <v>0</v>
      </c>
    </row>
    <row r="56" spans="1:20" ht="20.100000000000001" customHeight="1" x14ac:dyDescent="0.25">
      <c r="A56" s="4" t="s">
        <v>303</v>
      </c>
      <c r="B56" s="5" t="s">
        <v>409</v>
      </c>
      <c r="C56" s="6">
        <v>147</v>
      </c>
      <c r="D56" s="31">
        <f>[1]Տավուշ!D56+'[1]Tavush (3)'!D56</f>
        <v>0</v>
      </c>
      <c r="E56" s="31">
        <f>[1]Տավուշ!E56+'[1]Tavush (3)'!E56</f>
        <v>0</v>
      </c>
      <c r="F56" s="31">
        <f>[1]Տավուշ!F56+'[1]Tavush (3)'!F56</f>
        <v>2</v>
      </c>
      <c r="G56" s="31">
        <f>[1]Տավուշ!G56+'[1]Tavush (3)'!G56</f>
        <v>2</v>
      </c>
      <c r="H56" s="31">
        <f>[1]Տավուշ!H56+'[1]Tavush (3)'!H56</f>
        <v>0</v>
      </c>
      <c r="I56" s="31">
        <f>[1]Տավուշ!I56+'[1]Tavush (3)'!I56</f>
        <v>0</v>
      </c>
      <c r="J56" s="31">
        <f>[1]Տավուշ!J56+'[1]Tavush (3)'!J56</f>
        <v>2</v>
      </c>
      <c r="K56" s="31">
        <f>[1]Տավուշ!K56+'[1]Tavush (3)'!K56</f>
        <v>0</v>
      </c>
      <c r="L56" s="31">
        <f>[1]Տավուշ!L56+'[1]Tavush (3)'!L56</f>
        <v>0</v>
      </c>
      <c r="M56" s="31">
        <f>[1]Տավուշ!M56+'[1]Tavush (3)'!M56</f>
        <v>0</v>
      </c>
      <c r="N56" s="31">
        <f>[1]Տավուշ!N56+'[1]Tavush (3)'!N56</f>
        <v>0</v>
      </c>
      <c r="O56" s="31">
        <f>[1]Տավուշ!O56+'[1]Tavush (3)'!O56</f>
        <v>0</v>
      </c>
      <c r="P56" s="31">
        <f>[1]Տավուշ!P56+'[1]Tavush (3)'!P56</f>
        <v>0</v>
      </c>
      <c r="Q56" s="31">
        <f>[1]Տավուշ!Q56+'[1]Tavush (3)'!Q56</f>
        <v>0</v>
      </c>
      <c r="R56" s="31">
        <f>[1]Տավուշ!R56+'[1]Tavush (3)'!R56</f>
        <v>0</v>
      </c>
      <c r="S56" s="31">
        <f>[1]Տավուշ!S56+'[1]Tavush (3)'!S56</f>
        <v>0</v>
      </c>
      <c r="T56" s="31">
        <f>[1]Տավուշ!T56+'[1]Tavush (3)'!T56</f>
        <v>0</v>
      </c>
    </row>
    <row r="57" spans="1:20" ht="20.100000000000001" customHeight="1" x14ac:dyDescent="0.25">
      <c r="A57" s="4" t="s">
        <v>302</v>
      </c>
      <c r="B57" s="5" t="s">
        <v>410</v>
      </c>
      <c r="C57" s="6">
        <v>148</v>
      </c>
      <c r="D57" s="31">
        <f>[1]Տավուշ!D57+'[1]Tavush (3)'!D57</f>
        <v>0</v>
      </c>
      <c r="E57" s="31">
        <f>[1]Տավուշ!E57+'[1]Tavush (3)'!E57</f>
        <v>0</v>
      </c>
      <c r="F57" s="31">
        <f>[1]Տավուշ!F57+'[1]Tavush (3)'!F57</f>
        <v>0</v>
      </c>
      <c r="G57" s="31">
        <f>[1]Տավուշ!G57+'[1]Tavush (3)'!G57</f>
        <v>0</v>
      </c>
      <c r="H57" s="31">
        <f>[1]Տավուշ!H57+'[1]Tavush (3)'!H57</f>
        <v>0</v>
      </c>
      <c r="I57" s="31">
        <f>[1]Տավուշ!I57+'[1]Tavush (3)'!I57</f>
        <v>0</v>
      </c>
      <c r="J57" s="31">
        <f>[1]Տավուշ!J57+'[1]Tavush (3)'!J57</f>
        <v>0</v>
      </c>
      <c r="K57" s="31">
        <f>[1]Տավուշ!K57+'[1]Tavush (3)'!K57</f>
        <v>0</v>
      </c>
      <c r="L57" s="31">
        <f>[1]Տավուշ!L57+'[1]Tavush (3)'!L57</f>
        <v>0</v>
      </c>
      <c r="M57" s="31">
        <f>[1]Տավուշ!M57+'[1]Tavush (3)'!M57</f>
        <v>0</v>
      </c>
      <c r="N57" s="31">
        <f>[1]Տավուշ!N57+'[1]Tavush (3)'!N57</f>
        <v>0</v>
      </c>
      <c r="O57" s="31">
        <f>[1]Տավուշ!O57+'[1]Tavush (3)'!O57</f>
        <v>0</v>
      </c>
      <c r="P57" s="31">
        <f>[1]Տավուշ!P57+'[1]Tavush (3)'!P57</f>
        <v>0</v>
      </c>
      <c r="Q57" s="31">
        <f>[1]Տավուշ!Q57+'[1]Tavush (3)'!Q57</f>
        <v>0</v>
      </c>
      <c r="R57" s="31">
        <f>[1]Տավուշ!R57+'[1]Tavush (3)'!R57</f>
        <v>0</v>
      </c>
      <c r="S57" s="31">
        <f>[1]Տավուշ!S57+'[1]Tavush (3)'!S57</f>
        <v>0</v>
      </c>
      <c r="T57" s="31">
        <f>[1]Տավուշ!T57+'[1]Tavush (3)'!T57</f>
        <v>0</v>
      </c>
    </row>
    <row r="58" spans="1:20" ht="20.100000000000001" customHeight="1" x14ac:dyDescent="0.25">
      <c r="A58" s="4" t="s">
        <v>301</v>
      </c>
      <c r="B58" s="5" t="s">
        <v>517</v>
      </c>
      <c r="C58" s="6">
        <v>149</v>
      </c>
      <c r="D58" s="31">
        <f>[1]Տավուշ!D58+'[1]Tavush (3)'!D58</f>
        <v>0</v>
      </c>
      <c r="E58" s="31">
        <f>[1]Տավուշ!E58+'[1]Tavush (3)'!E58</f>
        <v>0</v>
      </c>
      <c r="F58" s="31">
        <f>[1]Տավուշ!F58+'[1]Tavush (3)'!F58</f>
        <v>0</v>
      </c>
      <c r="G58" s="31">
        <f>[1]Տավուշ!G58+'[1]Tavush (3)'!G58</f>
        <v>0</v>
      </c>
      <c r="H58" s="31">
        <f>[1]Տավուշ!H58+'[1]Tavush (3)'!H58</f>
        <v>0</v>
      </c>
      <c r="I58" s="31">
        <f>[1]Տավուշ!I58+'[1]Tavush (3)'!I58</f>
        <v>0</v>
      </c>
      <c r="J58" s="31">
        <f>[1]Տավուշ!J58+'[1]Tavush (3)'!J58</f>
        <v>0</v>
      </c>
      <c r="K58" s="31">
        <f>[1]Տավուշ!K58+'[1]Tavush (3)'!K58</f>
        <v>0</v>
      </c>
      <c r="L58" s="31">
        <f>[1]Տավուշ!L58+'[1]Tavush (3)'!L58</f>
        <v>0</v>
      </c>
      <c r="M58" s="31">
        <f>[1]Տավուշ!M58+'[1]Tavush (3)'!M58</f>
        <v>0</v>
      </c>
      <c r="N58" s="31">
        <f>[1]Տավուշ!N58+'[1]Tavush (3)'!N58</f>
        <v>0</v>
      </c>
      <c r="O58" s="31">
        <f>[1]Տավուշ!O58+'[1]Tavush (3)'!O58</f>
        <v>0</v>
      </c>
      <c r="P58" s="31">
        <f>[1]Տավուշ!P58+'[1]Tavush (3)'!P58</f>
        <v>0</v>
      </c>
      <c r="Q58" s="31">
        <f>[1]Տավուշ!Q58+'[1]Tavush (3)'!Q58</f>
        <v>0</v>
      </c>
      <c r="R58" s="31">
        <f>[1]Տավուշ!R58+'[1]Tavush (3)'!R58</f>
        <v>0</v>
      </c>
      <c r="S58" s="31">
        <f>[1]Տավուշ!S58+'[1]Tavush (3)'!S58</f>
        <v>0</v>
      </c>
      <c r="T58" s="31">
        <f>[1]Տավուշ!T58+'[1]Tavush (3)'!T58</f>
        <v>0</v>
      </c>
    </row>
    <row r="59" spans="1:20" ht="20.100000000000001" customHeight="1" x14ac:dyDescent="0.25">
      <c r="A59" s="4" t="s">
        <v>300</v>
      </c>
      <c r="B59" s="5" t="s">
        <v>518</v>
      </c>
      <c r="C59" s="6">
        <v>150</v>
      </c>
      <c r="D59" s="31">
        <f>[1]Տավուշ!D59+'[1]Tavush (3)'!D59</f>
        <v>0</v>
      </c>
      <c r="E59" s="31">
        <f>[1]Տավուշ!E59+'[1]Tavush (3)'!E59</f>
        <v>0</v>
      </c>
      <c r="F59" s="31">
        <f>[1]Տավուշ!F59+'[1]Tavush (3)'!F59</f>
        <v>0</v>
      </c>
      <c r="G59" s="31">
        <f>[1]Տավուշ!G59+'[1]Tavush (3)'!G59</f>
        <v>0</v>
      </c>
      <c r="H59" s="31">
        <f>[1]Տավուշ!H59+'[1]Tavush (3)'!H59</f>
        <v>0</v>
      </c>
      <c r="I59" s="31">
        <f>[1]Տավուշ!I59+'[1]Tavush (3)'!I59</f>
        <v>0</v>
      </c>
      <c r="J59" s="31">
        <f>[1]Տավուշ!J59+'[1]Tavush (3)'!J59</f>
        <v>0</v>
      </c>
      <c r="K59" s="31">
        <f>[1]Տավուշ!K59+'[1]Tavush (3)'!K59</f>
        <v>0</v>
      </c>
      <c r="L59" s="31">
        <f>[1]Տավուշ!L59+'[1]Tavush (3)'!L59</f>
        <v>0</v>
      </c>
      <c r="M59" s="31">
        <f>[1]Տավուշ!M59+'[1]Tavush (3)'!M59</f>
        <v>0</v>
      </c>
      <c r="N59" s="31">
        <f>[1]Տավուշ!N59+'[1]Tavush (3)'!N59</f>
        <v>0</v>
      </c>
      <c r="O59" s="31">
        <f>[1]Տավուշ!O59+'[1]Tavush (3)'!O59</f>
        <v>0</v>
      </c>
      <c r="P59" s="31">
        <f>[1]Տավուշ!P59+'[1]Tavush (3)'!P59</f>
        <v>0</v>
      </c>
      <c r="Q59" s="31">
        <f>[1]Տավուշ!Q59+'[1]Tavush (3)'!Q59</f>
        <v>0</v>
      </c>
      <c r="R59" s="31">
        <f>[1]Տավուշ!R59+'[1]Tavush (3)'!R59</f>
        <v>0</v>
      </c>
      <c r="S59" s="31">
        <f>[1]Տավուշ!S59+'[1]Tavush (3)'!S59</f>
        <v>0</v>
      </c>
      <c r="T59" s="31">
        <f>[1]Տավուշ!T59+'[1]Tavush (3)'!T59</f>
        <v>0</v>
      </c>
    </row>
    <row r="60" spans="1:20" ht="20.100000000000001" customHeight="1" x14ac:dyDescent="0.25">
      <c r="A60" s="4" t="s">
        <v>299</v>
      </c>
      <c r="B60" s="5" t="s">
        <v>519</v>
      </c>
      <c r="C60" s="5">
        <v>152</v>
      </c>
      <c r="D60" s="31">
        <f>[1]Տավուշ!D60+'[1]Tavush (3)'!D60</f>
        <v>0</v>
      </c>
      <c r="E60" s="31">
        <f>[1]Տավուշ!E60+'[1]Tavush (3)'!E60</f>
        <v>0</v>
      </c>
      <c r="F60" s="31">
        <f>[1]Տավուշ!F60+'[1]Tavush (3)'!F60</f>
        <v>0</v>
      </c>
      <c r="G60" s="31">
        <f>[1]Տավուշ!G60+'[1]Tavush (3)'!G60</f>
        <v>0</v>
      </c>
      <c r="H60" s="31">
        <f>[1]Տավուշ!H60+'[1]Tavush (3)'!H60</f>
        <v>0</v>
      </c>
      <c r="I60" s="31">
        <f>[1]Տավուշ!I60+'[1]Tavush (3)'!I60</f>
        <v>0</v>
      </c>
      <c r="J60" s="31">
        <f>[1]Տավուշ!J60+'[1]Tavush (3)'!J60</f>
        <v>0</v>
      </c>
      <c r="K60" s="31">
        <f>[1]Տավուշ!K60+'[1]Tavush (3)'!K60</f>
        <v>0</v>
      </c>
      <c r="L60" s="31">
        <f>[1]Տավուշ!L60+'[1]Tavush (3)'!L60</f>
        <v>0</v>
      </c>
      <c r="M60" s="31">
        <f>[1]Տավուշ!M60+'[1]Tavush (3)'!M60</f>
        <v>0</v>
      </c>
      <c r="N60" s="31">
        <f>[1]Տավուշ!N60+'[1]Tavush (3)'!N60</f>
        <v>0</v>
      </c>
      <c r="O60" s="31">
        <f>[1]Տավուշ!O60+'[1]Tavush (3)'!O60</f>
        <v>0</v>
      </c>
      <c r="P60" s="31">
        <f>[1]Տավուշ!P60+'[1]Tavush (3)'!P60</f>
        <v>0</v>
      </c>
      <c r="Q60" s="31">
        <f>[1]Տավուշ!Q60+'[1]Tavush (3)'!Q60</f>
        <v>0</v>
      </c>
      <c r="R60" s="31">
        <f>[1]Տավուշ!R60+'[1]Tavush (3)'!R60</f>
        <v>0</v>
      </c>
      <c r="S60" s="31">
        <f>[1]Տավուշ!S60+'[1]Tavush (3)'!S60</f>
        <v>0</v>
      </c>
      <c r="T60" s="31">
        <f>[1]Տավուշ!T60+'[1]Tavush (3)'!T60</f>
        <v>0</v>
      </c>
    </row>
    <row r="61" spans="1:20" ht="20.100000000000001" customHeight="1" x14ac:dyDescent="0.25">
      <c r="A61" s="4" t="s">
        <v>298</v>
      </c>
      <c r="B61" s="5" t="s">
        <v>520</v>
      </c>
      <c r="C61" s="5">
        <v>153</v>
      </c>
      <c r="D61" s="31">
        <f>[1]Տավուշ!D61+'[1]Tavush (3)'!D61</f>
        <v>0</v>
      </c>
      <c r="E61" s="31">
        <f>[1]Տավուշ!E61+'[1]Tavush (3)'!E61</f>
        <v>0</v>
      </c>
      <c r="F61" s="31">
        <f>[1]Տավուշ!F61+'[1]Tavush (3)'!F61</f>
        <v>1</v>
      </c>
      <c r="G61" s="31">
        <f>[1]Տավուշ!G61+'[1]Tavush (3)'!G61</f>
        <v>1</v>
      </c>
      <c r="H61" s="31">
        <f>[1]Տավուշ!H61+'[1]Tavush (3)'!H61</f>
        <v>0</v>
      </c>
      <c r="I61" s="31">
        <f>[1]Տավուշ!I61+'[1]Tavush (3)'!I61</f>
        <v>0</v>
      </c>
      <c r="J61" s="31">
        <f>[1]Տավուշ!J61+'[1]Tavush (3)'!J61</f>
        <v>1</v>
      </c>
      <c r="K61" s="31">
        <f>[1]Տավուշ!K61+'[1]Tavush (3)'!K61</f>
        <v>0</v>
      </c>
      <c r="L61" s="31">
        <f>[1]Տավուշ!L61+'[1]Tavush (3)'!L61</f>
        <v>0</v>
      </c>
      <c r="M61" s="31">
        <f>[1]Տավուշ!M61+'[1]Tavush (3)'!M61</f>
        <v>0</v>
      </c>
      <c r="N61" s="31">
        <f>[1]Տավուշ!N61+'[1]Tavush (3)'!N61</f>
        <v>0</v>
      </c>
      <c r="O61" s="31">
        <f>[1]Տավուշ!O61+'[1]Tavush (3)'!O61</f>
        <v>0</v>
      </c>
      <c r="P61" s="31">
        <f>[1]Տավուշ!P61+'[1]Tavush (3)'!P61</f>
        <v>0</v>
      </c>
      <c r="Q61" s="31">
        <f>[1]Տավուշ!Q61+'[1]Tavush (3)'!Q61</f>
        <v>0</v>
      </c>
      <c r="R61" s="31">
        <f>[1]Տավուշ!R61+'[1]Tavush (3)'!R61</f>
        <v>0</v>
      </c>
      <c r="S61" s="31">
        <f>[1]Տավուշ!S61+'[1]Tavush (3)'!S61</f>
        <v>0</v>
      </c>
      <c r="T61" s="31">
        <f>[1]Տավուշ!T61+'[1]Tavush (3)'!T61</f>
        <v>0</v>
      </c>
    </row>
    <row r="62" spans="1:20" ht="20.100000000000001" customHeight="1" x14ac:dyDescent="0.25">
      <c r="A62" s="4" t="s">
        <v>297</v>
      </c>
      <c r="B62" s="5" t="s">
        <v>503</v>
      </c>
      <c r="C62" s="5">
        <v>154</v>
      </c>
      <c r="D62" s="31">
        <f>[1]Տավուշ!D62+'[1]Tavush (3)'!D62</f>
        <v>0</v>
      </c>
      <c r="E62" s="31">
        <f>[1]Տավուշ!E62+'[1]Tavush (3)'!E62</f>
        <v>0</v>
      </c>
      <c r="F62" s="31">
        <f>[1]Տավուշ!F62+'[1]Tavush (3)'!F62</f>
        <v>0</v>
      </c>
      <c r="G62" s="31">
        <f>[1]Տավուշ!G62+'[1]Tavush (3)'!G62</f>
        <v>0</v>
      </c>
      <c r="H62" s="31">
        <f>[1]Տավուշ!H62+'[1]Tavush (3)'!H62</f>
        <v>0</v>
      </c>
      <c r="I62" s="31">
        <f>[1]Տավուշ!I62+'[1]Tavush (3)'!I62</f>
        <v>0</v>
      </c>
      <c r="J62" s="31">
        <f>[1]Տավուշ!J62+'[1]Tavush (3)'!J62</f>
        <v>0</v>
      </c>
      <c r="K62" s="31">
        <f>[1]Տավուշ!K62+'[1]Tavush (3)'!K62</f>
        <v>0</v>
      </c>
      <c r="L62" s="31">
        <f>[1]Տավուշ!L62+'[1]Tavush (3)'!L62</f>
        <v>0</v>
      </c>
      <c r="M62" s="31">
        <f>[1]Տավուշ!M62+'[1]Tavush (3)'!M62</f>
        <v>0</v>
      </c>
      <c r="N62" s="31">
        <f>[1]Տավուշ!N62+'[1]Tavush (3)'!N62</f>
        <v>0</v>
      </c>
      <c r="O62" s="31">
        <f>[1]Տավուշ!O62+'[1]Tavush (3)'!O62</f>
        <v>0</v>
      </c>
      <c r="P62" s="31">
        <f>[1]Տավուշ!P62+'[1]Tavush (3)'!P62</f>
        <v>0</v>
      </c>
      <c r="Q62" s="31">
        <f>[1]Տավուշ!Q62+'[1]Tavush (3)'!Q62</f>
        <v>0</v>
      </c>
      <c r="R62" s="31">
        <f>[1]Տավուշ!R62+'[1]Tavush (3)'!R62</f>
        <v>0</v>
      </c>
      <c r="S62" s="31">
        <f>[1]Տավուշ!S62+'[1]Tavush (3)'!S62</f>
        <v>0</v>
      </c>
      <c r="T62" s="31">
        <f>[1]Տավուշ!T62+'[1]Tavush (3)'!T62</f>
        <v>0</v>
      </c>
    </row>
    <row r="63" spans="1:20" ht="20.100000000000001" customHeight="1" x14ac:dyDescent="0.25">
      <c r="A63" s="4" t="s">
        <v>296</v>
      </c>
      <c r="B63" s="7" t="s">
        <v>679</v>
      </c>
      <c r="C63" s="5">
        <v>154.1</v>
      </c>
      <c r="D63" s="31">
        <f>[1]Տավուշ!D63+'[1]Tavush (3)'!D63</f>
        <v>0</v>
      </c>
      <c r="E63" s="31">
        <f>[1]Տավուշ!E63+'[1]Tavush (3)'!E63</f>
        <v>0</v>
      </c>
      <c r="F63" s="31">
        <f>[1]Տավուշ!F63+'[1]Tavush (3)'!F63</f>
        <v>0</v>
      </c>
      <c r="G63" s="31">
        <f>[1]Տավուշ!G63+'[1]Tavush (3)'!G63</f>
        <v>0</v>
      </c>
      <c r="H63" s="31">
        <f>[1]Տավուշ!H63+'[1]Tavush (3)'!H63</f>
        <v>0</v>
      </c>
      <c r="I63" s="31">
        <f>[1]Տավուշ!I63+'[1]Tavush (3)'!I63</f>
        <v>0</v>
      </c>
      <c r="J63" s="31">
        <f>[1]Տավուշ!J63+'[1]Tavush (3)'!J63</f>
        <v>0</v>
      </c>
      <c r="K63" s="31">
        <f>[1]Տավուշ!K63+'[1]Tavush (3)'!K63</f>
        <v>0</v>
      </c>
      <c r="L63" s="31">
        <f>[1]Տավուշ!L63+'[1]Tavush (3)'!L63</f>
        <v>0</v>
      </c>
      <c r="M63" s="31">
        <f>[1]Տավուշ!M63+'[1]Tavush (3)'!M63</f>
        <v>0</v>
      </c>
      <c r="N63" s="31">
        <f>[1]Տավուշ!N63+'[1]Tavush (3)'!N63</f>
        <v>0</v>
      </c>
      <c r="O63" s="31">
        <f>[1]Տավուշ!O63+'[1]Tavush (3)'!O63</f>
        <v>0</v>
      </c>
      <c r="P63" s="31">
        <f>[1]Տավուշ!P63+'[1]Tavush (3)'!P63</f>
        <v>0</v>
      </c>
      <c r="Q63" s="31">
        <f>[1]Տավուշ!Q63+'[1]Tavush (3)'!Q63</f>
        <v>0</v>
      </c>
      <c r="R63" s="31">
        <f>[1]Տավուշ!R63+'[1]Tavush (3)'!R63</f>
        <v>0</v>
      </c>
      <c r="S63" s="31">
        <f>[1]Տավուշ!S63+'[1]Tavush (3)'!S63</f>
        <v>0</v>
      </c>
      <c r="T63" s="31">
        <f>[1]Տավուշ!T63+'[1]Tavush (3)'!T63</f>
        <v>0</v>
      </c>
    </row>
    <row r="64" spans="1:20" ht="20.100000000000001" customHeight="1" x14ac:dyDescent="0.25">
      <c r="A64" s="4" t="s">
        <v>295</v>
      </c>
      <c r="B64" s="7" t="s">
        <v>680</v>
      </c>
      <c r="C64" s="5">
        <v>154.19999999999999</v>
      </c>
      <c r="D64" s="31">
        <f>[1]Տավուշ!D64+'[1]Tavush (3)'!D64</f>
        <v>0</v>
      </c>
      <c r="E64" s="31">
        <f>[1]Տավուշ!E64+'[1]Tavush (3)'!E64</f>
        <v>0</v>
      </c>
      <c r="F64" s="31">
        <f>[1]Տավուշ!F64+'[1]Tavush (3)'!F64</f>
        <v>0</v>
      </c>
      <c r="G64" s="31">
        <f>[1]Տավուշ!G64+'[1]Tavush (3)'!G64</f>
        <v>0</v>
      </c>
      <c r="H64" s="31">
        <f>[1]Տավուշ!H64+'[1]Tavush (3)'!H64</f>
        <v>0</v>
      </c>
      <c r="I64" s="31">
        <f>[1]Տավուշ!I64+'[1]Tavush (3)'!I64</f>
        <v>0</v>
      </c>
      <c r="J64" s="31">
        <f>[1]Տավուշ!J64+'[1]Tavush (3)'!J64</f>
        <v>0</v>
      </c>
      <c r="K64" s="31">
        <f>[1]Տավուշ!K64+'[1]Tavush (3)'!K64</f>
        <v>0</v>
      </c>
      <c r="L64" s="31">
        <f>[1]Տավուշ!L64+'[1]Tavush (3)'!L64</f>
        <v>0</v>
      </c>
      <c r="M64" s="31">
        <f>[1]Տավուշ!M64+'[1]Tavush (3)'!M64</f>
        <v>0</v>
      </c>
      <c r="N64" s="31">
        <f>[1]Տավուշ!N64+'[1]Tavush (3)'!N64</f>
        <v>0</v>
      </c>
      <c r="O64" s="31">
        <f>[1]Տավուշ!O64+'[1]Tavush (3)'!O64</f>
        <v>0</v>
      </c>
      <c r="P64" s="31">
        <f>[1]Տավուշ!P64+'[1]Tavush (3)'!P64</f>
        <v>0</v>
      </c>
      <c r="Q64" s="31">
        <f>[1]Տավուշ!Q64+'[1]Tavush (3)'!Q64</f>
        <v>0</v>
      </c>
      <c r="R64" s="31">
        <f>[1]Տավուշ!R64+'[1]Tavush (3)'!R64</f>
        <v>0</v>
      </c>
      <c r="S64" s="31">
        <f>[1]Տավուշ!S64+'[1]Tavush (3)'!S64</f>
        <v>0</v>
      </c>
      <c r="T64" s="31">
        <f>[1]Տավուշ!T64+'[1]Tavush (3)'!T64</f>
        <v>0</v>
      </c>
    </row>
    <row r="65" spans="1:20" ht="20.100000000000001" customHeight="1" x14ac:dyDescent="0.25">
      <c r="A65" s="4" t="s">
        <v>294</v>
      </c>
      <c r="B65" s="7" t="s">
        <v>521</v>
      </c>
      <c r="C65" s="5">
        <v>154.4</v>
      </c>
      <c r="D65" s="31">
        <f>[1]Տավուշ!D65+'[1]Tavush (3)'!D65</f>
        <v>0</v>
      </c>
      <c r="E65" s="31">
        <f>[1]Տավուշ!E65+'[1]Tavush (3)'!E65</f>
        <v>0</v>
      </c>
      <c r="F65" s="31">
        <f>[1]Տավուշ!F65+'[1]Tavush (3)'!F65</f>
        <v>0</v>
      </c>
      <c r="G65" s="31">
        <f>[1]Տավուշ!G65+'[1]Tavush (3)'!G65</f>
        <v>0</v>
      </c>
      <c r="H65" s="31">
        <f>[1]Տավուշ!H65+'[1]Tavush (3)'!H65</f>
        <v>0</v>
      </c>
      <c r="I65" s="31">
        <f>[1]Տավուշ!I65+'[1]Tavush (3)'!I65</f>
        <v>0</v>
      </c>
      <c r="J65" s="31">
        <f>[1]Տավուշ!J65+'[1]Tavush (3)'!J65</f>
        <v>0</v>
      </c>
      <c r="K65" s="31">
        <f>[1]Տավուշ!K65+'[1]Tavush (3)'!K65</f>
        <v>0</v>
      </c>
      <c r="L65" s="31">
        <f>[1]Տավուշ!L65+'[1]Tavush (3)'!L65</f>
        <v>0</v>
      </c>
      <c r="M65" s="31">
        <f>[1]Տավուշ!M65+'[1]Tavush (3)'!M65</f>
        <v>0</v>
      </c>
      <c r="N65" s="31">
        <f>[1]Տավուշ!N65+'[1]Tavush (3)'!N65</f>
        <v>0</v>
      </c>
      <c r="O65" s="31">
        <f>[1]Տավուշ!O65+'[1]Tavush (3)'!O65</f>
        <v>0</v>
      </c>
      <c r="P65" s="31">
        <f>[1]Տավուշ!P65+'[1]Tavush (3)'!P65</f>
        <v>0</v>
      </c>
      <c r="Q65" s="31">
        <f>[1]Տավուշ!Q65+'[1]Tavush (3)'!Q65</f>
        <v>0</v>
      </c>
      <c r="R65" s="31">
        <f>[1]Տավուշ!R65+'[1]Tavush (3)'!R65</f>
        <v>0</v>
      </c>
      <c r="S65" s="31">
        <f>[1]Տավուշ!S65+'[1]Tavush (3)'!S65</f>
        <v>0</v>
      </c>
      <c r="T65" s="31">
        <f>[1]Տավուշ!T65+'[1]Tavush (3)'!T65</f>
        <v>0</v>
      </c>
    </row>
    <row r="66" spans="1:20" ht="20.100000000000001" customHeight="1" x14ac:dyDescent="0.25">
      <c r="A66" s="4" t="s">
        <v>293</v>
      </c>
      <c r="B66" s="7" t="s">
        <v>488</v>
      </c>
      <c r="C66" s="5">
        <v>154.5</v>
      </c>
      <c r="D66" s="31">
        <f>[1]Տավուշ!D66+'[1]Tavush (3)'!D66</f>
        <v>0</v>
      </c>
      <c r="E66" s="31">
        <f>[1]Տավուշ!E66+'[1]Tavush (3)'!E66</f>
        <v>0</v>
      </c>
      <c r="F66" s="31">
        <f>[1]Տավուշ!F66+'[1]Tavush (3)'!F66</f>
        <v>0</v>
      </c>
      <c r="G66" s="31">
        <f>[1]Տավուշ!G66+'[1]Tavush (3)'!G66</f>
        <v>0</v>
      </c>
      <c r="H66" s="31">
        <f>[1]Տավուշ!H66+'[1]Tavush (3)'!H66</f>
        <v>0</v>
      </c>
      <c r="I66" s="31">
        <f>[1]Տավուշ!I66+'[1]Tavush (3)'!I66</f>
        <v>0</v>
      </c>
      <c r="J66" s="31">
        <f>[1]Տավուշ!J66+'[1]Tavush (3)'!J66</f>
        <v>0</v>
      </c>
      <c r="K66" s="31">
        <f>[1]Տավուշ!K66+'[1]Tavush (3)'!K66</f>
        <v>0</v>
      </c>
      <c r="L66" s="31">
        <f>[1]Տավուշ!L66+'[1]Tavush (3)'!L66</f>
        <v>0</v>
      </c>
      <c r="M66" s="31">
        <f>[1]Տավուշ!M66+'[1]Tavush (3)'!M66</f>
        <v>0</v>
      </c>
      <c r="N66" s="31">
        <f>[1]Տավուշ!N66+'[1]Tavush (3)'!N66</f>
        <v>0</v>
      </c>
      <c r="O66" s="31">
        <f>[1]Տավուշ!O66+'[1]Tavush (3)'!O66</f>
        <v>0</v>
      </c>
      <c r="P66" s="31">
        <f>[1]Տավուշ!P66+'[1]Tavush (3)'!P66</f>
        <v>0</v>
      </c>
      <c r="Q66" s="31">
        <f>[1]Տավուշ!Q66+'[1]Tavush (3)'!Q66</f>
        <v>0</v>
      </c>
      <c r="R66" s="31">
        <f>[1]Տավուշ!R66+'[1]Tavush (3)'!R66</f>
        <v>0</v>
      </c>
      <c r="S66" s="31">
        <f>[1]Տավուշ!S66+'[1]Tavush (3)'!S66</f>
        <v>0</v>
      </c>
      <c r="T66" s="31">
        <f>[1]Տավուշ!T66+'[1]Tavush (3)'!T66</f>
        <v>0</v>
      </c>
    </row>
    <row r="67" spans="1:20" ht="20.100000000000001" customHeight="1" x14ac:dyDescent="0.25">
      <c r="A67" s="4" t="s">
        <v>681</v>
      </c>
      <c r="B67" s="7" t="s">
        <v>682</v>
      </c>
      <c r="C67" s="5">
        <v>154.6</v>
      </c>
      <c r="D67" s="31">
        <f>[1]Տավուշ!D67+'[1]Tavush (3)'!D67</f>
        <v>0</v>
      </c>
      <c r="E67" s="31">
        <f>[1]Տավուշ!E67+'[1]Tavush (3)'!E67</f>
        <v>0</v>
      </c>
      <c r="F67" s="31">
        <f>[1]Տավուշ!F67+'[1]Tavush (3)'!F67</f>
        <v>0</v>
      </c>
      <c r="G67" s="31">
        <f>[1]Տավուշ!G67+'[1]Tavush (3)'!G67</f>
        <v>0</v>
      </c>
      <c r="H67" s="31">
        <f>[1]Տավուշ!H67+'[1]Tavush (3)'!H67</f>
        <v>0</v>
      </c>
      <c r="I67" s="31">
        <f>[1]Տավուշ!I67+'[1]Tavush (3)'!I67</f>
        <v>0</v>
      </c>
      <c r="J67" s="31">
        <f>[1]Տավուշ!J67+'[1]Tavush (3)'!J67</f>
        <v>0</v>
      </c>
      <c r="K67" s="31">
        <f>[1]Տավուշ!K67+'[1]Tavush (3)'!K67</f>
        <v>0</v>
      </c>
      <c r="L67" s="31">
        <f>[1]Տավուշ!L67+'[1]Tavush (3)'!L67</f>
        <v>0</v>
      </c>
      <c r="M67" s="31">
        <f>[1]Տավուշ!M67+'[1]Tavush (3)'!M67</f>
        <v>0</v>
      </c>
      <c r="N67" s="31">
        <f>[1]Տավուշ!N67+'[1]Tavush (3)'!N67</f>
        <v>0</v>
      </c>
      <c r="O67" s="31">
        <f>[1]Տավուշ!O67+'[1]Tavush (3)'!O67</f>
        <v>0</v>
      </c>
      <c r="P67" s="31">
        <f>[1]Տավուշ!P67+'[1]Tavush (3)'!P67</f>
        <v>0</v>
      </c>
      <c r="Q67" s="31">
        <f>[1]Տավուշ!Q67+'[1]Tavush (3)'!Q67</f>
        <v>0</v>
      </c>
      <c r="R67" s="31">
        <f>[1]Տավուշ!R67+'[1]Tavush (3)'!R67</f>
        <v>0</v>
      </c>
      <c r="S67" s="31">
        <f>[1]Տավուշ!S67+'[1]Tavush (3)'!S67</f>
        <v>0</v>
      </c>
      <c r="T67" s="31">
        <f>[1]Տավուշ!T67+'[1]Tavush (3)'!T67</f>
        <v>0</v>
      </c>
    </row>
    <row r="68" spans="1:20" ht="20.100000000000001" customHeight="1" x14ac:dyDescent="0.25">
      <c r="A68" s="4" t="s">
        <v>683</v>
      </c>
      <c r="B68" s="7" t="s">
        <v>684</v>
      </c>
      <c r="C68" s="5">
        <v>154.69999999999999</v>
      </c>
      <c r="D68" s="31">
        <f>[1]Տավուշ!D68+'[1]Tavush (3)'!D68</f>
        <v>0</v>
      </c>
      <c r="E68" s="31">
        <f>[1]Տավուշ!E68+'[1]Tavush (3)'!E68</f>
        <v>0</v>
      </c>
      <c r="F68" s="31">
        <f>[1]Տավուշ!F68+'[1]Tavush (3)'!F68</f>
        <v>0</v>
      </c>
      <c r="G68" s="31">
        <f>[1]Տավուշ!G68+'[1]Tavush (3)'!G68</f>
        <v>0</v>
      </c>
      <c r="H68" s="31">
        <f>[1]Տավուշ!H68+'[1]Tavush (3)'!H68</f>
        <v>0</v>
      </c>
      <c r="I68" s="31">
        <f>[1]Տավուշ!I68+'[1]Tavush (3)'!I68</f>
        <v>0</v>
      </c>
      <c r="J68" s="31">
        <f>[1]Տավուշ!J68+'[1]Tavush (3)'!J68</f>
        <v>0</v>
      </c>
      <c r="K68" s="31">
        <f>[1]Տավուշ!K68+'[1]Tavush (3)'!K68</f>
        <v>0</v>
      </c>
      <c r="L68" s="31">
        <f>[1]Տավուշ!L68+'[1]Tavush (3)'!L68</f>
        <v>0</v>
      </c>
      <c r="M68" s="31">
        <f>[1]Տավուշ!M68+'[1]Tavush (3)'!M68</f>
        <v>0</v>
      </c>
      <c r="N68" s="31">
        <f>[1]Տավուշ!N68+'[1]Tavush (3)'!N68</f>
        <v>0</v>
      </c>
      <c r="O68" s="31">
        <f>[1]Տավուշ!O68+'[1]Tavush (3)'!O68</f>
        <v>0</v>
      </c>
      <c r="P68" s="31">
        <f>[1]Տավուշ!P68+'[1]Tavush (3)'!P68</f>
        <v>0</v>
      </c>
      <c r="Q68" s="31">
        <f>[1]Տավուշ!Q68+'[1]Tavush (3)'!Q68</f>
        <v>0</v>
      </c>
      <c r="R68" s="31">
        <f>[1]Տավուշ!R68+'[1]Tavush (3)'!R68</f>
        <v>0</v>
      </c>
      <c r="S68" s="31">
        <f>[1]Տավուշ!S68+'[1]Tavush (3)'!S68</f>
        <v>0</v>
      </c>
      <c r="T68" s="31">
        <f>[1]Տավուշ!T68+'[1]Tavush (3)'!T68</f>
        <v>0</v>
      </c>
    </row>
    <row r="69" spans="1:20" ht="20.100000000000001" customHeight="1" x14ac:dyDescent="0.25">
      <c r="A69" s="4" t="s">
        <v>685</v>
      </c>
      <c r="B69" s="7" t="s">
        <v>686</v>
      </c>
      <c r="C69" s="5">
        <v>154.80000000000001</v>
      </c>
      <c r="D69" s="31">
        <f>[1]Տավուշ!D69+'[1]Tavush (3)'!D69</f>
        <v>0</v>
      </c>
      <c r="E69" s="31">
        <f>[1]Տավուշ!E69+'[1]Tavush (3)'!E69</f>
        <v>0</v>
      </c>
      <c r="F69" s="31">
        <f>[1]Տավուշ!F69+'[1]Tavush (3)'!F69</f>
        <v>0</v>
      </c>
      <c r="G69" s="31">
        <f>[1]Տավուշ!G69+'[1]Tavush (3)'!G69</f>
        <v>0</v>
      </c>
      <c r="H69" s="31">
        <f>[1]Տավուշ!H69+'[1]Tavush (3)'!H69</f>
        <v>0</v>
      </c>
      <c r="I69" s="31">
        <f>[1]Տավուշ!I69+'[1]Tavush (3)'!I69</f>
        <v>0</v>
      </c>
      <c r="J69" s="31">
        <f>[1]Տավուշ!J69+'[1]Tavush (3)'!J69</f>
        <v>0</v>
      </c>
      <c r="K69" s="31">
        <f>[1]Տավուշ!K69+'[1]Tavush (3)'!K69</f>
        <v>0</v>
      </c>
      <c r="L69" s="31">
        <f>[1]Տավուշ!L69+'[1]Tavush (3)'!L69</f>
        <v>0</v>
      </c>
      <c r="M69" s="31">
        <f>[1]Տավուշ!M69+'[1]Tavush (3)'!M69</f>
        <v>0</v>
      </c>
      <c r="N69" s="31">
        <f>[1]Տավուշ!N69+'[1]Tavush (3)'!N69</f>
        <v>0</v>
      </c>
      <c r="O69" s="31">
        <f>[1]Տավուշ!O69+'[1]Tavush (3)'!O69</f>
        <v>0</v>
      </c>
      <c r="P69" s="31">
        <f>[1]Տավուշ!P69+'[1]Tavush (3)'!P69</f>
        <v>0</v>
      </c>
      <c r="Q69" s="31">
        <f>[1]Տավուշ!Q69+'[1]Tavush (3)'!Q69</f>
        <v>0</v>
      </c>
      <c r="R69" s="31">
        <f>[1]Տավուշ!R69+'[1]Tavush (3)'!R69</f>
        <v>0</v>
      </c>
      <c r="S69" s="31">
        <f>[1]Տավուշ!S69+'[1]Tavush (3)'!S69</f>
        <v>0</v>
      </c>
      <c r="T69" s="31">
        <f>[1]Տավուշ!T69+'[1]Tavush (3)'!T69</f>
        <v>0</v>
      </c>
    </row>
    <row r="70" spans="1:20" ht="20.100000000000001" customHeight="1" x14ac:dyDescent="0.25">
      <c r="A70" s="4" t="s">
        <v>292</v>
      </c>
      <c r="B70" s="5" t="s">
        <v>411</v>
      </c>
      <c r="C70" s="5">
        <v>155</v>
      </c>
      <c r="D70" s="31">
        <f>[1]Տավուշ!D70+'[1]Tavush (3)'!D70</f>
        <v>0</v>
      </c>
      <c r="E70" s="31">
        <f>[1]Տավուշ!E70+'[1]Tavush (3)'!E70</f>
        <v>0</v>
      </c>
      <c r="F70" s="31">
        <f>[1]Տավուշ!F70+'[1]Tavush (3)'!F70</f>
        <v>0</v>
      </c>
      <c r="G70" s="31">
        <f>[1]Տավուշ!G70+'[1]Tavush (3)'!G70</f>
        <v>0</v>
      </c>
      <c r="H70" s="31">
        <f>[1]Տավուշ!H70+'[1]Tavush (3)'!H70</f>
        <v>0</v>
      </c>
      <c r="I70" s="31">
        <f>[1]Տավուշ!I70+'[1]Tavush (3)'!I70</f>
        <v>0</v>
      </c>
      <c r="J70" s="31">
        <f>[1]Տավուշ!J70+'[1]Tavush (3)'!J70</f>
        <v>0</v>
      </c>
      <c r="K70" s="31">
        <f>[1]Տավուշ!K70+'[1]Tavush (3)'!K70</f>
        <v>0</v>
      </c>
      <c r="L70" s="31">
        <f>[1]Տավուշ!L70+'[1]Tavush (3)'!L70</f>
        <v>0</v>
      </c>
      <c r="M70" s="31">
        <f>[1]Տավուշ!M70+'[1]Tavush (3)'!M70</f>
        <v>0</v>
      </c>
      <c r="N70" s="31">
        <f>[1]Տավուշ!N70+'[1]Tavush (3)'!N70</f>
        <v>0</v>
      </c>
      <c r="O70" s="31">
        <f>[1]Տավուշ!O70+'[1]Tavush (3)'!O70</f>
        <v>0</v>
      </c>
      <c r="P70" s="31">
        <f>[1]Տավուշ!P70+'[1]Tavush (3)'!P70</f>
        <v>0</v>
      </c>
      <c r="Q70" s="31">
        <f>[1]Տավուշ!Q70+'[1]Tavush (3)'!Q70</f>
        <v>0</v>
      </c>
      <c r="R70" s="31">
        <f>[1]Տավուշ!R70+'[1]Tavush (3)'!R70</f>
        <v>0</v>
      </c>
      <c r="S70" s="31">
        <f>[1]Տավուշ!S70+'[1]Tavush (3)'!S70</f>
        <v>0</v>
      </c>
      <c r="T70" s="31">
        <f>[1]Տավուշ!T70+'[1]Tavush (3)'!T70</f>
        <v>0</v>
      </c>
    </row>
    <row r="71" spans="1:20" ht="20.100000000000001" customHeight="1" x14ac:dyDescent="0.25">
      <c r="A71" s="4" t="s">
        <v>291</v>
      </c>
      <c r="B71" s="5" t="s">
        <v>522</v>
      </c>
      <c r="C71" s="5">
        <v>156</v>
      </c>
      <c r="D71" s="31">
        <f>[1]Տավուշ!D71+'[1]Tavush (3)'!D71</f>
        <v>0</v>
      </c>
      <c r="E71" s="31">
        <f>[1]Տավուշ!E71+'[1]Tavush (3)'!E71</f>
        <v>0</v>
      </c>
      <c r="F71" s="31">
        <f>[1]Տավուշ!F71+'[1]Tavush (3)'!F71</f>
        <v>0</v>
      </c>
      <c r="G71" s="31">
        <f>[1]Տավուշ!G71+'[1]Tavush (3)'!G71</f>
        <v>0</v>
      </c>
      <c r="H71" s="31">
        <f>[1]Տավուշ!H71+'[1]Tavush (3)'!H71</f>
        <v>0</v>
      </c>
      <c r="I71" s="31">
        <f>[1]Տավուշ!I71+'[1]Tavush (3)'!I71</f>
        <v>0</v>
      </c>
      <c r="J71" s="31">
        <f>[1]Տավուշ!J71+'[1]Tavush (3)'!J71</f>
        <v>0</v>
      </c>
      <c r="K71" s="31">
        <f>[1]Տավուշ!K71+'[1]Tavush (3)'!K71</f>
        <v>0</v>
      </c>
      <c r="L71" s="31">
        <f>[1]Տավուշ!L71+'[1]Tavush (3)'!L71</f>
        <v>0</v>
      </c>
      <c r="M71" s="31">
        <f>[1]Տավուշ!M71+'[1]Tavush (3)'!M71</f>
        <v>0</v>
      </c>
      <c r="N71" s="31">
        <f>[1]Տավուշ!N71+'[1]Tavush (3)'!N71</f>
        <v>0</v>
      </c>
      <c r="O71" s="31">
        <f>[1]Տավուշ!O71+'[1]Tavush (3)'!O71</f>
        <v>0</v>
      </c>
      <c r="P71" s="31">
        <f>[1]Տավուշ!P71+'[1]Tavush (3)'!P71</f>
        <v>0</v>
      </c>
      <c r="Q71" s="31">
        <f>[1]Տավուշ!Q71+'[1]Tavush (3)'!Q71</f>
        <v>0</v>
      </c>
      <c r="R71" s="31">
        <f>[1]Տավուշ!R71+'[1]Tavush (3)'!R71</f>
        <v>0</v>
      </c>
      <c r="S71" s="31">
        <f>[1]Տավուշ!S71+'[1]Tavush (3)'!S71</f>
        <v>0</v>
      </c>
      <c r="T71" s="31">
        <f>[1]Տավուշ!T71+'[1]Tavush (3)'!T71</f>
        <v>0</v>
      </c>
    </row>
    <row r="72" spans="1:20" ht="20.100000000000001" customHeight="1" x14ac:dyDescent="0.25">
      <c r="A72" s="4" t="s">
        <v>290</v>
      </c>
      <c r="B72" s="5" t="s">
        <v>523</v>
      </c>
      <c r="C72" s="5">
        <v>157</v>
      </c>
      <c r="D72" s="31">
        <f>[1]Տավուշ!D72+'[1]Tavush (3)'!D72</f>
        <v>0</v>
      </c>
      <c r="E72" s="31">
        <f>[1]Տավուշ!E72+'[1]Tavush (3)'!E72</f>
        <v>0</v>
      </c>
      <c r="F72" s="31">
        <f>[1]Տավուշ!F72+'[1]Tavush (3)'!F72</f>
        <v>0</v>
      </c>
      <c r="G72" s="31">
        <f>[1]Տավուշ!G72+'[1]Tavush (3)'!G72</f>
        <v>0</v>
      </c>
      <c r="H72" s="31">
        <f>[1]Տավուշ!H72+'[1]Tavush (3)'!H72</f>
        <v>0</v>
      </c>
      <c r="I72" s="31">
        <f>[1]Տավուշ!I72+'[1]Tavush (3)'!I72</f>
        <v>0</v>
      </c>
      <c r="J72" s="31">
        <f>[1]Տավուշ!J72+'[1]Tavush (3)'!J72</f>
        <v>0</v>
      </c>
      <c r="K72" s="31">
        <f>[1]Տավուշ!K72+'[1]Tavush (3)'!K72</f>
        <v>0</v>
      </c>
      <c r="L72" s="31">
        <f>[1]Տավուշ!L72+'[1]Tavush (3)'!L72</f>
        <v>0</v>
      </c>
      <c r="M72" s="31">
        <f>[1]Տավուշ!M72+'[1]Tavush (3)'!M72</f>
        <v>0</v>
      </c>
      <c r="N72" s="31">
        <f>[1]Տավուշ!N72+'[1]Tavush (3)'!N72</f>
        <v>0</v>
      </c>
      <c r="O72" s="31">
        <f>[1]Տավուշ!O72+'[1]Tavush (3)'!O72</f>
        <v>0</v>
      </c>
      <c r="P72" s="31">
        <f>[1]Տավուշ!P72+'[1]Tavush (3)'!P72</f>
        <v>0</v>
      </c>
      <c r="Q72" s="31">
        <f>[1]Տավուշ!Q72+'[1]Tavush (3)'!Q72</f>
        <v>0</v>
      </c>
      <c r="R72" s="31">
        <f>[1]Տավուշ!R72+'[1]Tavush (3)'!R72</f>
        <v>0</v>
      </c>
      <c r="S72" s="31">
        <f>[1]Տավուշ!S72+'[1]Tavush (3)'!S72</f>
        <v>0</v>
      </c>
      <c r="T72" s="31">
        <f>[1]Տավուշ!T72+'[1]Tavush (3)'!T72</f>
        <v>0</v>
      </c>
    </row>
    <row r="73" spans="1:20" ht="20.100000000000001" customHeight="1" x14ac:dyDescent="0.25">
      <c r="A73" s="4" t="s">
        <v>289</v>
      </c>
      <c r="B73" s="5" t="s">
        <v>524</v>
      </c>
      <c r="C73" s="5">
        <v>158</v>
      </c>
      <c r="D73" s="31">
        <f>[1]Տավուշ!D73+'[1]Tavush (3)'!D73</f>
        <v>0</v>
      </c>
      <c r="E73" s="31">
        <f>[1]Տավուշ!E73+'[1]Tavush (3)'!E73</f>
        <v>0</v>
      </c>
      <c r="F73" s="31">
        <f>[1]Տավուշ!F73+'[1]Tavush (3)'!F73</f>
        <v>0</v>
      </c>
      <c r="G73" s="31">
        <f>[1]Տավուշ!G73+'[1]Tavush (3)'!G73</f>
        <v>0</v>
      </c>
      <c r="H73" s="31">
        <f>[1]Տավուշ!H73+'[1]Tavush (3)'!H73</f>
        <v>0</v>
      </c>
      <c r="I73" s="31">
        <f>[1]Տավուշ!I73+'[1]Tavush (3)'!I73</f>
        <v>0</v>
      </c>
      <c r="J73" s="31">
        <f>[1]Տավուշ!J73+'[1]Tavush (3)'!J73</f>
        <v>0</v>
      </c>
      <c r="K73" s="31">
        <f>[1]Տավուշ!K73+'[1]Tavush (3)'!K73</f>
        <v>0</v>
      </c>
      <c r="L73" s="31">
        <f>[1]Տավուշ!L73+'[1]Tavush (3)'!L73</f>
        <v>0</v>
      </c>
      <c r="M73" s="31">
        <f>[1]Տավուշ!M73+'[1]Tavush (3)'!M73</f>
        <v>0</v>
      </c>
      <c r="N73" s="31">
        <f>[1]Տավուշ!N73+'[1]Tavush (3)'!N73</f>
        <v>0</v>
      </c>
      <c r="O73" s="31">
        <f>[1]Տավուշ!O73+'[1]Tavush (3)'!O73</f>
        <v>0</v>
      </c>
      <c r="P73" s="31">
        <f>[1]Տավուշ!P73+'[1]Tavush (3)'!P73</f>
        <v>0</v>
      </c>
      <c r="Q73" s="31">
        <f>[1]Տավուշ!Q73+'[1]Tavush (3)'!Q73</f>
        <v>0</v>
      </c>
      <c r="R73" s="31">
        <f>[1]Տավուշ!R73+'[1]Tavush (3)'!R73</f>
        <v>0</v>
      </c>
      <c r="S73" s="31">
        <f>[1]Տավուշ!S73+'[1]Tavush (3)'!S73</f>
        <v>0</v>
      </c>
      <c r="T73" s="31">
        <f>[1]Տավուշ!T73+'[1]Tavush (3)'!T73</f>
        <v>0</v>
      </c>
    </row>
    <row r="74" spans="1:20" ht="20.100000000000001" customHeight="1" x14ac:dyDescent="0.25">
      <c r="A74" s="4" t="s">
        <v>288</v>
      </c>
      <c r="B74" s="5" t="s">
        <v>525</v>
      </c>
      <c r="C74" s="5">
        <v>159</v>
      </c>
      <c r="D74" s="31">
        <f>[1]Տավուշ!D74+'[1]Tavush (3)'!D74</f>
        <v>0</v>
      </c>
      <c r="E74" s="31">
        <f>[1]Տավուշ!E74+'[1]Tavush (3)'!E74</f>
        <v>0</v>
      </c>
      <c r="F74" s="31">
        <f>[1]Տավուշ!F74+'[1]Tavush (3)'!F74</f>
        <v>0</v>
      </c>
      <c r="G74" s="31">
        <f>[1]Տավուշ!G74+'[1]Tavush (3)'!G74</f>
        <v>0</v>
      </c>
      <c r="H74" s="31">
        <f>[1]Տավուշ!H74+'[1]Tavush (3)'!H74</f>
        <v>0</v>
      </c>
      <c r="I74" s="31">
        <f>[1]Տավուշ!I74+'[1]Tavush (3)'!I74</f>
        <v>0</v>
      </c>
      <c r="J74" s="31">
        <f>[1]Տավուշ!J74+'[1]Tavush (3)'!J74</f>
        <v>0</v>
      </c>
      <c r="K74" s="31">
        <f>[1]Տավուշ!K74+'[1]Tavush (3)'!K74</f>
        <v>0</v>
      </c>
      <c r="L74" s="31">
        <f>[1]Տավուշ!L74+'[1]Tavush (3)'!L74</f>
        <v>0</v>
      </c>
      <c r="M74" s="31">
        <f>[1]Տավուշ!M74+'[1]Tavush (3)'!M74</f>
        <v>0</v>
      </c>
      <c r="N74" s="31">
        <f>[1]Տավուշ!N74+'[1]Tavush (3)'!N74</f>
        <v>0</v>
      </c>
      <c r="O74" s="31">
        <f>[1]Տավուշ!O74+'[1]Tavush (3)'!O74</f>
        <v>0</v>
      </c>
      <c r="P74" s="31">
        <f>[1]Տավուշ!P74+'[1]Tavush (3)'!P74</f>
        <v>0</v>
      </c>
      <c r="Q74" s="31">
        <f>[1]Տավուշ!Q74+'[1]Tavush (3)'!Q74</f>
        <v>0</v>
      </c>
      <c r="R74" s="31">
        <f>[1]Տավուշ!R74+'[1]Tavush (3)'!R74</f>
        <v>0</v>
      </c>
      <c r="S74" s="31">
        <f>[1]Տավուշ!S74+'[1]Tavush (3)'!S74</f>
        <v>0</v>
      </c>
      <c r="T74" s="31">
        <f>[1]Տավուշ!T74+'[1]Tavush (3)'!T74</f>
        <v>0</v>
      </c>
    </row>
    <row r="75" spans="1:20" ht="20.100000000000001" customHeight="1" x14ac:dyDescent="0.25">
      <c r="A75" s="4" t="s">
        <v>287</v>
      </c>
      <c r="B75" s="5" t="s">
        <v>526</v>
      </c>
      <c r="C75" s="5">
        <v>160</v>
      </c>
      <c r="D75" s="31">
        <f>[1]Տավուշ!D75+'[1]Tavush (3)'!D75</f>
        <v>0</v>
      </c>
      <c r="E75" s="31">
        <f>[1]Տավուշ!E75+'[1]Tavush (3)'!E75</f>
        <v>0</v>
      </c>
      <c r="F75" s="31">
        <f>[1]Տավուշ!F75+'[1]Tavush (3)'!F75</f>
        <v>0</v>
      </c>
      <c r="G75" s="31">
        <f>[1]Տավուշ!G75+'[1]Tavush (3)'!G75</f>
        <v>0</v>
      </c>
      <c r="H75" s="31">
        <f>[1]Տավուշ!H75+'[1]Tavush (3)'!H75</f>
        <v>0</v>
      </c>
      <c r="I75" s="31">
        <f>[1]Տավուշ!I75+'[1]Tavush (3)'!I75</f>
        <v>0</v>
      </c>
      <c r="J75" s="31">
        <f>[1]Տավուշ!J75+'[1]Tavush (3)'!J75</f>
        <v>0</v>
      </c>
      <c r="K75" s="31">
        <f>[1]Տավուշ!K75+'[1]Tavush (3)'!K75</f>
        <v>0</v>
      </c>
      <c r="L75" s="31">
        <f>[1]Տավուշ!L75+'[1]Tavush (3)'!L75</f>
        <v>0</v>
      </c>
      <c r="M75" s="31">
        <f>[1]Տավուշ!M75+'[1]Tavush (3)'!M75</f>
        <v>0</v>
      </c>
      <c r="N75" s="31">
        <f>[1]Տավուշ!N75+'[1]Tavush (3)'!N75</f>
        <v>0</v>
      </c>
      <c r="O75" s="31">
        <f>[1]Տավուշ!O75+'[1]Tavush (3)'!O75</f>
        <v>0</v>
      </c>
      <c r="P75" s="31">
        <f>[1]Տավուշ!P75+'[1]Tavush (3)'!P75</f>
        <v>0</v>
      </c>
      <c r="Q75" s="31">
        <f>[1]Տավուշ!Q75+'[1]Tavush (3)'!Q75</f>
        <v>0</v>
      </c>
      <c r="R75" s="31">
        <f>[1]Տավուշ!R75+'[1]Tavush (3)'!R75</f>
        <v>0</v>
      </c>
      <c r="S75" s="31">
        <f>[1]Տավուշ!S75+'[1]Tavush (3)'!S75</f>
        <v>0</v>
      </c>
      <c r="T75" s="31">
        <f>[1]Տավուշ!T75+'[1]Tavush (3)'!T75</f>
        <v>0</v>
      </c>
    </row>
    <row r="76" spans="1:20" ht="20.100000000000001" customHeight="1" x14ac:dyDescent="0.25">
      <c r="A76" s="4" t="s">
        <v>286</v>
      </c>
      <c r="B76" s="5" t="s">
        <v>527</v>
      </c>
      <c r="C76" s="5">
        <v>161</v>
      </c>
      <c r="D76" s="31">
        <f>[1]Տավուշ!D76+'[1]Tavush (3)'!D76</f>
        <v>0</v>
      </c>
      <c r="E76" s="31">
        <f>[1]Տավուշ!E76+'[1]Tavush (3)'!E76</f>
        <v>0</v>
      </c>
      <c r="F76" s="31">
        <f>[1]Տավուշ!F76+'[1]Tavush (3)'!F76</f>
        <v>0</v>
      </c>
      <c r="G76" s="31">
        <f>[1]Տավուշ!G76+'[1]Tavush (3)'!G76</f>
        <v>0</v>
      </c>
      <c r="H76" s="31">
        <f>[1]Տավուշ!H76+'[1]Tavush (3)'!H76</f>
        <v>0</v>
      </c>
      <c r="I76" s="31">
        <f>[1]Տավուշ!I76+'[1]Tavush (3)'!I76</f>
        <v>0</v>
      </c>
      <c r="J76" s="31">
        <f>[1]Տավուշ!J76+'[1]Tavush (3)'!J76</f>
        <v>0</v>
      </c>
      <c r="K76" s="31">
        <f>[1]Տավուշ!K76+'[1]Tavush (3)'!K76</f>
        <v>0</v>
      </c>
      <c r="L76" s="31">
        <f>[1]Տավուշ!L76+'[1]Tavush (3)'!L76</f>
        <v>0</v>
      </c>
      <c r="M76" s="31">
        <f>[1]Տավուշ!M76+'[1]Tavush (3)'!M76</f>
        <v>0</v>
      </c>
      <c r="N76" s="31">
        <f>[1]Տավուշ!N76+'[1]Tavush (3)'!N76</f>
        <v>0</v>
      </c>
      <c r="O76" s="31">
        <f>[1]Տավուշ!O76+'[1]Tavush (3)'!O76</f>
        <v>0</v>
      </c>
      <c r="P76" s="31">
        <f>[1]Տավուշ!P76+'[1]Tavush (3)'!P76</f>
        <v>0</v>
      </c>
      <c r="Q76" s="31">
        <f>[1]Տավուշ!Q76+'[1]Tavush (3)'!Q76</f>
        <v>0</v>
      </c>
      <c r="R76" s="31">
        <f>[1]Տավուշ!R76+'[1]Tavush (3)'!R76</f>
        <v>0</v>
      </c>
      <c r="S76" s="31">
        <f>[1]Տավուշ!S76+'[1]Tavush (3)'!S76</f>
        <v>0</v>
      </c>
      <c r="T76" s="31">
        <f>[1]Տավուշ!T76+'[1]Tavush (3)'!T76</f>
        <v>0</v>
      </c>
    </row>
    <row r="77" spans="1:20" ht="20.100000000000001" customHeight="1" x14ac:dyDescent="0.25">
      <c r="A77" s="4" t="s">
        <v>285</v>
      </c>
      <c r="B77" s="5" t="s">
        <v>528</v>
      </c>
      <c r="C77" s="5">
        <v>162</v>
      </c>
      <c r="D77" s="31">
        <f>[1]Տավուշ!D77+'[1]Tavush (3)'!D77</f>
        <v>0</v>
      </c>
      <c r="E77" s="31">
        <f>[1]Տավուշ!E77+'[1]Tavush (3)'!E77</f>
        <v>0</v>
      </c>
      <c r="F77" s="31">
        <f>[1]Տավուշ!F77+'[1]Tavush (3)'!F77</f>
        <v>0</v>
      </c>
      <c r="G77" s="31">
        <f>[1]Տավուշ!G77+'[1]Tavush (3)'!G77</f>
        <v>0</v>
      </c>
      <c r="H77" s="31">
        <f>[1]Տավուշ!H77+'[1]Tavush (3)'!H77</f>
        <v>0</v>
      </c>
      <c r="I77" s="31">
        <f>[1]Տավուշ!I77+'[1]Tavush (3)'!I77</f>
        <v>0</v>
      </c>
      <c r="J77" s="31">
        <f>[1]Տավուշ!J77+'[1]Tavush (3)'!J77</f>
        <v>0</v>
      </c>
      <c r="K77" s="31">
        <f>[1]Տավուշ!K77+'[1]Tavush (3)'!K77</f>
        <v>0</v>
      </c>
      <c r="L77" s="31">
        <f>[1]Տավուշ!L77+'[1]Tavush (3)'!L77</f>
        <v>0</v>
      </c>
      <c r="M77" s="31">
        <f>[1]Տավուշ!M77+'[1]Tavush (3)'!M77</f>
        <v>0</v>
      </c>
      <c r="N77" s="31">
        <f>[1]Տավուշ!N77+'[1]Tavush (3)'!N77</f>
        <v>0</v>
      </c>
      <c r="O77" s="31">
        <f>[1]Տավուշ!O77+'[1]Tavush (3)'!O77</f>
        <v>0</v>
      </c>
      <c r="P77" s="31">
        <f>[1]Տավուշ!P77+'[1]Tavush (3)'!P77</f>
        <v>0</v>
      </c>
      <c r="Q77" s="31">
        <f>[1]Տավուշ!Q77+'[1]Tavush (3)'!Q77</f>
        <v>0</v>
      </c>
      <c r="R77" s="31">
        <f>[1]Տավուշ!R77+'[1]Tavush (3)'!R77</f>
        <v>0</v>
      </c>
      <c r="S77" s="31">
        <f>[1]Տավուշ!S77+'[1]Tavush (3)'!S77</f>
        <v>0</v>
      </c>
      <c r="T77" s="31">
        <f>[1]Տավուշ!T77+'[1]Tavush (3)'!T77</f>
        <v>0</v>
      </c>
    </row>
    <row r="78" spans="1:20" ht="20.100000000000001" customHeight="1" x14ac:dyDescent="0.25">
      <c r="A78" s="4" t="s">
        <v>284</v>
      </c>
      <c r="B78" s="5" t="s">
        <v>283</v>
      </c>
      <c r="C78" s="5">
        <v>163</v>
      </c>
      <c r="D78" s="31">
        <f>[1]Տավուշ!D78+'[1]Tavush (3)'!D78</f>
        <v>0</v>
      </c>
      <c r="E78" s="31">
        <f>[1]Տավուշ!E78+'[1]Tavush (3)'!E78</f>
        <v>0</v>
      </c>
      <c r="F78" s="31">
        <f>[1]Տավուշ!F78+'[1]Tavush (3)'!F78</f>
        <v>0</v>
      </c>
      <c r="G78" s="31">
        <f>[1]Տավուշ!G78+'[1]Tavush (3)'!G78</f>
        <v>0</v>
      </c>
      <c r="H78" s="31">
        <f>[1]Տավուշ!H78+'[1]Tavush (3)'!H78</f>
        <v>0</v>
      </c>
      <c r="I78" s="31">
        <f>[1]Տավուշ!I78+'[1]Tavush (3)'!I78</f>
        <v>0</v>
      </c>
      <c r="J78" s="31">
        <f>[1]Տավուշ!J78+'[1]Tavush (3)'!J78</f>
        <v>0</v>
      </c>
      <c r="K78" s="31">
        <f>[1]Տավուշ!K78+'[1]Tavush (3)'!K78</f>
        <v>0</v>
      </c>
      <c r="L78" s="31">
        <f>[1]Տավուշ!L78+'[1]Tavush (3)'!L78</f>
        <v>0</v>
      </c>
      <c r="M78" s="31">
        <f>[1]Տավուշ!M78+'[1]Tavush (3)'!M78</f>
        <v>0</v>
      </c>
      <c r="N78" s="31">
        <f>[1]Տավուշ!N78+'[1]Tavush (3)'!N78</f>
        <v>0</v>
      </c>
      <c r="O78" s="31">
        <f>[1]Տավուշ!O78+'[1]Tavush (3)'!O78</f>
        <v>0</v>
      </c>
      <c r="P78" s="31">
        <f>[1]Տավուշ!P78+'[1]Tavush (3)'!P78</f>
        <v>0</v>
      </c>
      <c r="Q78" s="31">
        <f>[1]Տավուշ!Q78+'[1]Tavush (3)'!Q78</f>
        <v>0</v>
      </c>
      <c r="R78" s="31">
        <f>[1]Տավուշ!R78+'[1]Tavush (3)'!R78</f>
        <v>0</v>
      </c>
      <c r="S78" s="31">
        <f>[1]Տավուշ!S78+'[1]Tavush (3)'!S78</f>
        <v>0</v>
      </c>
      <c r="T78" s="31">
        <f>[1]Տավուշ!T78+'[1]Tavush (3)'!T78</f>
        <v>0</v>
      </c>
    </row>
    <row r="79" spans="1:20" ht="20.100000000000001" customHeight="1" x14ac:dyDescent="0.25">
      <c r="A79" s="4" t="s">
        <v>282</v>
      </c>
      <c r="B79" s="5" t="s">
        <v>622</v>
      </c>
      <c r="C79" s="5">
        <v>164</v>
      </c>
      <c r="D79" s="31">
        <f>[1]Տավուշ!D79+'[1]Tavush (3)'!D79</f>
        <v>0</v>
      </c>
      <c r="E79" s="31">
        <f>[1]Տավուշ!E79+'[1]Tavush (3)'!E79</f>
        <v>0</v>
      </c>
      <c r="F79" s="31">
        <f>[1]Տավուշ!F79+'[1]Tavush (3)'!F79</f>
        <v>0</v>
      </c>
      <c r="G79" s="31">
        <f>[1]Տավուշ!G79+'[1]Tavush (3)'!G79</f>
        <v>0</v>
      </c>
      <c r="H79" s="31">
        <f>[1]Տավուշ!H79+'[1]Tavush (3)'!H79</f>
        <v>0</v>
      </c>
      <c r="I79" s="31">
        <f>[1]Տավուշ!I79+'[1]Tavush (3)'!I79</f>
        <v>0</v>
      </c>
      <c r="J79" s="31">
        <f>[1]Տավուշ!J79+'[1]Tavush (3)'!J79</f>
        <v>0</v>
      </c>
      <c r="K79" s="31">
        <f>[1]Տավուշ!K79+'[1]Tavush (3)'!K79</f>
        <v>0</v>
      </c>
      <c r="L79" s="31">
        <f>[1]Տավուշ!L79+'[1]Tavush (3)'!L79</f>
        <v>0</v>
      </c>
      <c r="M79" s="31">
        <f>[1]Տավուշ!M79+'[1]Tavush (3)'!M79</f>
        <v>0</v>
      </c>
      <c r="N79" s="31">
        <f>[1]Տավուշ!N79+'[1]Tavush (3)'!N79</f>
        <v>0</v>
      </c>
      <c r="O79" s="31">
        <f>[1]Տավուշ!O79+'[1]Tavush (3)'!O79</f>
        <v>0</v>
      </c>
      <c r="P79" s="31">
        <f>[1]Տավուշ!P79+'[1]Tavush (3)'!P79</f>
        <v>0</v>
      </c>
      <c r="Q79" s="31">
        <f>[1]Տավուշ!Q79+'[1]Tavush (3)'!Q79</f>
        <v>0</v>
      </c>
      <c r="R79" s="31">
        <f>[1]Տավուշ!R79+'[1]Tavush (3)'!R79</f>
        <v>0</v>
      </c>
      <c r="S79" s="31">
        <f>[1]Տավուշ!S79+'[1]Tavush (3)'!S79</f>
        <v>0</v>
      </c>
      <c r="T79" s="31">
        <f>[1]Տավուշ!T79+'[1]Tavush (3)'!T79</f>
        <v>0</v>
      </c>
    </row>
    <row r="80" spans="1:20" ht="20.100000000000001" customHeight="1" x14ac:dyDescent="0.25">
      <c r="A80" s="4" t="s">
        <v>281</v>
      </c>
      <c r="B80" s="7" t="s">
        <v>403</v>
      </c>
      <c r="C80" s="5"/>
      <c r="D80" s="31">
        <f>[1]Տավուշ!D80+'[1]Tavush (3)'!D80</f>
        <v>0</v>
      </c>
      <c r="E80" s="31">
        <f>[1]Տավուշ!E80+'[1]Tavush (3)'!E80</f>
        <v>0</v>
      </c>
      <c r="F80" s="31">
        <f>[1]Տավուշ!F80+'[1]Tavush (3)'!F80</f>
        <v>0</v>
      </c>
      <c r="G80" s="31">
        <f>[1]Տավուշ!G80+'[1]Tavush (3)'!G80</f>
        <v>0</v>
      </c>
      <c r="H80" s="31">
        <f>[1]Տավուշ!H80+'[1]Tavush (3)'!H80</f>
        <v>0</v>
      </c>
      <c r="I80" s="31">
        <f>[1]Տավուշ!I80+'[1]Tavush (3)'!I80</f>
        <v>0</v>
      </c>
      <c r="J80" s="31">
        <f>[1]Տավուշ!J80+'[1]Tavush (3)'!J80</f>
        <v>0</v>
      </c>
      <c r="K80" s="31">
        <f>[1]Տավուշ!K80+'[1]Tavush (3)'!K80</f>
        <v>0</v>
      </c>
      <c r="L80" s="31">
        <f>[1]Տավուշ!L80+'[1]Tavush (3)'!L80</f>
        <v>0</v>
      </c>
      <c r="M80" s="31">
        <f>[1]Տավուշ!M80+'[1]Tavush (3)'!M80</f>
        <v>0</v>
      </c>
      <c r="N80" s="31">
        <f>[1]Տավուշ!N80+'[1]Tavush (3)'!N80</f>
        <v>0</v>
      </c>
      <c r="O80" s="31">
        <f>[1]Տավուշ!O80+'[1]Tavush (3)'!O80</f>
        <v>0</v>
      </c>
      <c r="P80" s="31">
        <f>[1]Տավուշ!P80+'[1]Tavush (3)'!P80</f>
        <v>0</v>
      </c>
      <c r="Q80" s="31">
        <f>[1]Տավուշ!Q80+'[1]Tavush (3)'!Q80</f>
        <v>0</v>
      </c>
      <c r="R80" s="31">
        <f>[1]Տավուշ!R80+'[1]Tavush (3)'!R80</f>
        <v>0</v>
      </c>
      <c r="S80" s="31">
        <f>[1]Տավուշ!S80+'[1]Tavush (3)'!S80</f>
        <v>0</v>
      </c>
      <c r="T80" s="31">
        <f>[1]Տավուշ!T80+'[1]Tavush (3)'!T80</f>
        <v>0</v>
      </c>
    </row>
    <row r="81" spans="1:20" ht="20.100000000000001" customHeight="1" x14ac:dyDescent="0.25">
      <c r="A81" s="8" t="s">
        <v>280</v>
      </c>
      <c r="B81" s="2" t="s">
        <v>529</v>
      </c>
      <c r="C81" s="5"/>
      <c r="D81" s="29">
        <f t="shared" ref="D81:T81" si="4">SUM(D82:D95)</f>
        <v>0</v>
      </c>
      <c r="E81" s="29">
        <f t="shared" si="4"/>
        <v>0</v>
      </c>
      <c r="F81" s="29">
        <f t="shared" si="4"/>
        <v>0</v>
      </c>
      <c r="G81" s="29">
        <f t="shared" si="4"/>
        <v>0</v>
      </c>
      <c r="H81" s="29">
        <f t="shared" si="4"/>
        <v>0</v>
      </c>
      <c r="I81" s="29">
        <f t="shared" si="4"/>
        <v>0</v>
      </c>
      <c r="J81" s="29">
        <f t="shared" si="4"/>
        <v>0</v>
      </c>
      <c r="K81" s="29">
        <f t="shared" si="4"/>
        <v>0</v>
      </c>
      <c r="L81" s="29">
        <f t="shared" si="4"/>
        <v>0</v>
      </c>
      <c r="M81" s="29">
        <f t="shared" si="4"/>
        <v>0</v>
      </c>
      <c r="N81" s="29">
        <f t="shared" si="4"/>
        <v>0</v>
      </c>
      <c r="O81" s="29">
        <f t="shared" si="4"/>
        <v>0</v>
      </c>
      <c r="P81" s="29">
        <f t="shared" si="4"/>
        <v>0</v>
      </c>
      <c r="Q81" s="29">
        <f t="shared" si="4"/>
        <v>0</v>
      </c>
      <c r="R81" s="29">
        <f t="shared" si="4"/>
        <v>0</v>
      </c>
      <c r="S81" s="29">
        <f t="shared" si="4"/>
        <v>0</v>
      </c>
      <c r="T81" s="29">
        <f t="shared" si="4"/>
        <v>0</v>
      </c>
    </row>
    <row r="82" spans="1:20" ht="20.100000000000001" customHeight="1" x14ac:dyDescent="0.25">
      <c r="A82" s="10" t="s">
        <v>279</v>
      </c>
      <c r="B82" s="5" t="s">
        <v>530</v>
      </c>
      <c r="C82" s="5">
        <v>165</v>
      </c>
      <c r="D82" s="31">
        <f>[1]Տավուշ!D82+'[1]Tavush (3)'!D82</f>
        <v>0</v>
      </c>
      <c r="E82" s="31">
        <f>[1]Տավուշ!E82+'[1]Tavush (3)'!E82</f>
        <v>0</v>
      </c>
      <c r="F82" s="31">
        <f>[1]Տավուշ!F82+'[1]Tavush (3)'!F82</f>
        <v>0</v>
      </c>
      <c r="G82" s="31">
        <f>[1]Տավուշ!G82+'[1]Tavush (3)'!G82</f>
        <v>0</v>
      </c>
      <c r="H82" s="31">
        <f>[1]Տավուշ!H82+'[1]Tavush (3)'!H82</f>
        <v>0</v>
      </c>
      <c r="I82" s="31">
        <f>[1]Տավուշ!I82+'[1]Tavush (3)'!I82</f>
        <v>0</v>
      </c>
      <c r="J82" s="31">
        <f>[1]Տավուշ!J82+'[1]Tavush (3)'!J82</f>
        <v>0</v>
      </c>
      <c r="K82" s="31">
        <f>[1]Տավուշ!K82+'[1]Tavush (3)'!K82</f>
        <v>0</v>
      </c>
      <c r="L82" s="31">
        <f>[1]Տավուշ!L82+'[1]Tavush (3)'!L82</f>
        <v>0</v>
      </c>
      <c r="M82" s="31">
        <f>[1]Տավուշ!M82+'[1]Tavush (3)'!M82</f>
        <v>0</v>
      </c>
      <c r="N82" s="31">
        <f>[1]Տավուշ!N82+'[1]Tavush (3)'!N82</f>
        <v>0</v>
      </c>
      <c r="O82" s="31">
        <f>[1]Տավուշ!O82+'[1]Tavush (3)'!O82</f>
        <v>0</v>
      </c>
      <c r="P82" s="31">
        <f>[1]Տավուշ!P82+'[1]Tavush (3)'!P82</f>
        <v>0</v>
      </c>
      <c r="Q82" s="31">
        <f>[1]Տավուշ!Q82+'[1]Tavush (3)'!Q82</f>
        <v>0</v>
      </c>
      <c r="R82" s="31">
        <f>[1]Տավուշ!R82+'[1]Tavush (3)'!R82</f>
        <v>0</v>
      </c>
      <c r="S82" s="31">
        <f>[1]Տավուշ!S82+'[1]Tavush (3)'!S82</f>
        <v>0</v>
      </c>
      <c r="T82" s="31">
        <f>[1]Տավուշ!T82+'[1]Tavush (3)'!T82</f>
        <v>0</v>
      </c>
    </row>
    <row r="83" spans="1:20" ht="20.100000000000001" customHeight="1" x14ac:dyDescent="0.25">
      <c r="A83" s="10" t="s">
        <v>278</v>
      </c>
      <c r="B83" s="5" t="s">
        <v>412</v>
      </c>
      <c r="C83" s="5">
        <v>166</v>
      </c>
      <c r="D83" s="31">
        <f>[1]Տավուշ!D83+'[1]Tavush (3)'!D83</f>
        <v>0</v>
      </c>
      <c r="E83" s="31">
        <f>[1]Տավուշ!E83+'[1]Tavush (3)'!E83</f>
        <v>0</v>
      </c>
      <c r="F83" s="31">
        <f>[1]Տավուշ!F83+'[1]Tavush (3)'!F83</f>
        <v>0</v>
      </c>
      <c r="G83" s="31">
        <f>[1]Տավուշ!G83+'[1]Tavush (3)'!G83</f>
        <v>0</v>
      </c>
      <c r="H83" s="31">
        <f>[1]Տավուշ!H83+'[1]Tavush (3)'!H83</f>
        <v>0</v>
      </c>
      <c r="I83" s="31">
        <f>[1]Տավուշ!I83+'[1]Tavush (3)'!I83</f>
        <v>0</v>
      </c>
      <c r="J83" s="31">
        <f>[1]Տավուշ!J83+'[1]Tavush (3)'!J83</f>
        <v>0</v>
      </c>
      <c r="K83" s="31">
        <f>[1]Տավուշ!K83+'[1]Tavush (3)'!K83</f>
        <v>0</v>
      </c>
      <c r="L83" s="31">
        <f>[1]Տավուշ!L83+'[1]Tavush (3)'!L83</f>
        <v>0</v>
      </c>
      <c r="M83" s="31">
        <f>[1]Տավուշ!M83+'[1]Tavush (3)'!M83</f>
        <v>0</v>
      </c>
      <c r="N83" s="31">
        <f>[1]Տավուշ!N83+'[1]Tavush (3)'!N83</f>
        <v>0</v>
      </c>
      <c r="O83" s="31">
        <f>[1]Տավուշ!O83+'[1]Tavush (3)'!O83</f>
        <v>0</v>
      </c>
      <c r="P83" s="31">
        <f>[1]Տավուշ!P83+'[1]Tavush (3)'!P83</f>
        <v>0</v>
      </c>
      <c r="Q83" s="31">
        <f>[1]Տավուշ!Q83+'[1]Tavush (3)'!Q83</f>
        <v>0</v>
      </c>
      <c r="R83" s="31">
        <f>[1]Տավուշ!R83+'[1]Tavush (3)'!R83</f>
        <v>0</v>
      </c>
      <c r="S83" s="31">
        <f>[1]Տավուշ!S83+'[1]Tavush (3)'!S83</f>
        <v>0</v>
      </c>
      <c r="T83" s="31">
        <f>[1]Տավուշ!T83+'[1]Tavush (3)'!T83</f>
        <v>0</v>
      </c>
    </row>
    <row r="84" spans="1:20" ht="20.100000000000001" customHeight="1" x14ac:dyDescent="0.25">
      <c r="A84" s="10" t="s">
        <v>687</v>
      </c>
      <c r="B84" s="5" t="s">
        <v>688</v>
      </c>
      <c r="C84" s="5">
        <v>166.1</v>
      </c>
      <c r="D84" s="31">
        <f>[1]Տավուշ!D84+'[1]Tavush (3)'!D84</f>
        <v>0</v>
      </c>
      <c r="E84" s="31">
        <f>[1]Տավուշ!E84+'[1]Tavush (3)'!E84</f>
        <v>0</v>
      </c>
      <c r="F84" s="31">
        <f>[1]Տավուշ!F84+'[1]Tavush (3)'!F84</f>
        <v>0</v>
      </c>
      <c r="G84" s="31">
        <f>[1]Տավուշ!G84+'[1]Tavush (3)'!G84</f>
        <v>0</v>
      </c>
      <c r="H84" s="31">
        <f>[1]Տավուշ!H84+'[1]Tavush (3)'!H84</f>
        <v>0</v>
      </c>
      <c r="I84" s="31">
        <f>[1]Տավուշ!I84+'[1]Tavush (3)'!I84</f>
        <v>0</v>
      </c>
      <c r="J84" s="31">
        <f>[1]Տավուշ!J84+'[1]Tavush (3)'!J84</f>
        <v>0</v>
      </c>
      <c r="K84" s="31">
        <f>[1]Տավուշ!K84+'[1]Tavush (3)'!K84</f>
        <v>0</v>
      </c>
      <c r="L84" s="31">
        <f>[1]Տավուշ!L84+'[1]Tavush (3)'!L84</f>
        <v>0</v>
      </c>
      <c r="M84" s="31">
        <f>[1]Տավուշ!M84+'[1]Tavush (3)'!M84</f>
        <v>0</v>
      </c>
      <c r="N84" s="31">
        <f>[1]Տավուշ!N84+'[1]Tavush (3)'!N84</f>
        <v>0</v>
      </c>
      <c r="O84" s="31">
        <f>[1]Տավուշ!O84+'[1]Tavush (3)'!O84</f>
        <v>0</v>
      </c>
      <c r="P84" s="31">
        <f>[1]Տավուշ!P84+'[1]Tavush (3)'!P84</f>
        <v>0</v>
      </c>
      <c r="Q84" s="31">
        <f>[1]Տավուշ!Q84+'[1]Tavush (3)'!Q84</f>
        <v>0</v>
      </c>
      <c r="R84" s="31">
        <f>[1]Տավուշ!R84+'[1]Tavush (3)'!R84</f>
        <v>0</v>
      </c>
      <c r="S84" s="31">
        <f>[1]Տավուշ!S84+'[1]Tavush (3)'!S84</f>
        <v>0</v>
      </c>
      <c r="T84" s="31">
        <f>[1]Տավուշ!T84+'[1]Tavush (3)'!T84</f>
        <v>0</v>
      </c>
    </row>
    <row r="85" spans="1:20" ht="20.100000000000001" customHeight="1" x14ac:dyDescent="0.25">
      <c r="A85" s="10" t="s">
        <v>277</v>
      </c>
      <c r="B85" s="5" t="s">
        <v>623</v>
      </c>
      <c r="C85" s="5">
        <v>167</v>
      </c>
      <c r="D85" s="31">
        <f>[1]Տավուշ!D85+'[1]Tavush (3)'!D85</f>
        <v>0</v>
      </c>
      <c r="E85" s="31">
        <f>[1]Տավուշ!E85+'[1]Tavush (3)'!E85</f>
        <v>0</v>
      </c>
      <c r="F85" s="31">
        <f>[1]Տավուշ!F85+'[1]Tavush (3)'!F85</f>
        <v>0</v>
      </c>
      <c r="G85" s="31">
        <f>[1]Տավուշ!G85+'[1]Tavush (3)'!G85</f>
        <v>0</v>
      </c>
      <c r="H85" s="31">
        <f>[1]Տավուշ!H85+'[1]Tavush (3)'!H85</f>
        <v>0</v>
      </c>
      <c r="I85" s="31">
        <f>[1]Տավուշ!I85+'[1]Tavush (3)'!I85</f>
        <v>0</v>
      </c>
      <c r="J85" s="31">
        <f>[1]Տավուշ!J85+'[1]Tavush (3)'!J85</f>
        <v>0</v>
      </c>
      <c r="K85" s="31">
        <f>[1]Տավուշ!K85+'[1]Tavush (3)'!K85</f>
        <v>0</v>
      </c>
      <c r="L85" s="31">
        <f>[1]Տավուշ!L85+'[1]Tavush (3)'!L85</f>
        <v>0</v>
      </c>
      <c r="M85" s="31">
        <f>[1]Տավուշ!M85+'[1]Tavush (3)'!M85</f>
        <v>0</v>
      </c>
      <c r="N85" s="31">
        <f>[1]Տավուշ!N85+'[1]Tavush (3)'!N85</f>
        <v>0</v>
      </c>
      <c r="O85" s="31">
        <f>[1]Տավուշ!O85+'[1]Tavush (3)'!O85</f>
        <v>0</v>
      </c>
      <c r="P85" s="31">
        <f>[1]Տավուշ!P85+'[1]Tavush (3)'!P85</f>
        <v>0</v>
      </c>
      <c r="Q85" s="31">
        <f>[1]Տավուշ!Q85+'[1]Tavush (3)'!Q85</f>
        <v>0</v>
      </c>
      <c r="R85" s="31">
        <f>[1]Տավուշ!R85+'[1]Tavush (3)'!R85</f>
        <v>0</v>
      </c>
      <c r="S85" s="31">
        <f>[1]Տավուշ!S85+'[1]Tavush (3)'!S85</f>
        <v>0</v>
      </c>
      <c r="T85" s="31">
        <f>[1]Տավուշ!T85+'[1]Tavush (3)'!T85</f>
        <v>0</v>
      </c>
    </row>
    <row r="86" spans="1:20" ht="20.100000000000001" customHeight="1" x14ac:dyDescent="0.25">
      <c r="A86" s="10" t="s">
        <v>276</v>
      </c>
      <c r="B86" s="5" t="s">
        <v>531</v>
      </c>
      <c r="C86" s="5">
        <v>168</v>
      </c>
      <c r="D86" s="31">
        <f>[1]Տավուշ!D86+'[1]Tavush (3)'!D86</f>
        <v>0</v>
      </c>
      <c r="E86" s="31">
        <f>[1]Տավուշ!E86+'[1]Tavush (3)'!E86</f>
        <v>0</v>
      </c>
      <c r="F86" s="31">
        <f>[1]Տավուշ!F86+'[1]Tavush (3)'!F86</f>
        <v>0</v>
      </c>
      <c r="G86" s="31">
        <f>[1]Տավուշ!G86+'[1]Tavush (3)'!G86</f>
        <v>0</v>
      </c>
      <c r="H86" s="31">
        <f>[1]Տավուշ!H86+'[1]Tavush (3)'!H86</f>
        <v>0</v>
      </c>
      <c r="I86" s="31">
        <f>[1]Տավուշ!I86+'[1]Tavush (3)'!I86</f>
        <v>0</v>
      </c>
      <c r="J86" s="31">
        <f>[1]Տավուշ!J86+'[1]Tavush (3)'!J86</f>
        <v>0</v>
      </c>
      <c r="K86" s="31">
        <f>[1]Տավուշ!K86+'[1]Tavush (3)'!K86</f>
        <v>0</v>
      </c>
      <c r="L86" s="31">
        <f>[1]Տավուշ!L86+'[1]Tavush (3)'!L86</f>
        <v>0</v>
      </c>
      <c r="M86" s="31">
        <f>[1]Տավուշ!M86+'[1]Tavush (3)'!M86</f>
        <v>0</v>
      </c>
      <c r="N86" s="31">
        <f>[1]Տավուշ!N86+'[1]Tavush (3)'!N86</f>
        <v>0</v>
      </c>
      <c r="O86" s="31">
        <f>[1]Տավուշ!O86+'[1]Tavush (3)'!O86</f>
        <v>0</v>
      </c>
      <c r="P86" s="31">
        <f>[1]Տավուշ!P86+'[1]Tavush (3)'!P86</f>
        <v>0</v>
      </c>
      <c r="Q86" s="31">
        <f>[1]Տավուշ!Q86+'[1]Tavush (3)'!Q86</f>
        <v>0</v>
      </c>
      <c r="R86" s="31">
        <f>[1]Տավուշ!R86+'[1]Tavush (3)'!R86</f>
        <v>0</v>
      </c>
      <c r="S86" s="31">
        <f>[1]Տավուշ!S86+'[1]Tavush (3)'!S86</f>
        <v>0</v>
      </c>
      <c r="T86" s="31">
        <f>[1]Տավուշ!T86+'[1]Tavush (3)'!T86</f>
        <v>0</v>
      </c>
    </row>
    <row r="87" spans="1:20" ht="20.100000000000001" customHeight="1" x14ac:dyDescent="0.25">
      <c r="A87" s="10" t="s">
        <v>275</v>
      </c>
      <c r="B87" s="5" t="s">
        <v>532</v>
      </c>
      <c r="C87" s="5">
        <v>169</v>
      </c>
      <c r="D87" s="31">
        <f>[1]Տավուշ!D87+'[1]Tavush (3)'!D87</f>
        <v>0</v>
      </c>
      <c r="E87" s="31">
        <f>[1]Տավուշ!E87+'[1]Tavush (3)'!E87</f>
        <v>0</v>
      </c>
      <c r="F87" s="31">
        <f>[1]Տավուշ!F87+'[1]Tavush (3)'!F87</f>
        <v>0</v>
      </c>
      <c r="G87" s="31">
        <f>[1]Տավուշ!G87+'[1]Tavush (3)'!G87</f>
        <v>0</v>
      </c>
      <c r="H87" s="31">
        <f>[1]Տավուշ!H87+'[1]Tavush (3)'!H87</f>
        <v>0</v>
      </c>
      <c r="I87" s="31">
        <f>[1]Տավուշ!I87+'[1]Tavush (3)'!I87</f>
        <v>0</v>
      </c>
      <c r="J87" s="31">
        <f>[1]Տավուշ!J87+'[1]Tavush (3)'!J87</f>
        <v>0</v>
      </c>
      <c r="K87" s="31">
        <f>[1]Տավուշ!K87+'[1]Tavush (3)'!K87</f>
        <v>0</v>
      </c>
      <c r="L87" s="31">
        <f>[1]Տավուշ!L87+'[1]Tavush (3)'!L87</f>
        <v>0</v>
      </c>
      <c r="M87" s="31">
        <f>[1]Տավուշ!M87+'[1]Tavush (3)'!M87</f>
        <v>0</v>
      </c>
      <c r="N87" s="31">
        <f>[1]Տավուշ!N87+'[1]Tavush (3)'!N87</f>
        <v>0</v>
      </c>
      <c r="O87" s="31">
        <f>[1]Տավուշ!O87+'[1]Tavush (3)'!O87</f>
        <v>0</v>
      </c>
      <c r="P87" s="31">
        <f>[1]Տավուշ!P87+'[1]Tavush (3)'!P87</f>
        <v>0</v>
      </c>
      <c r="Q87" s="31">
        <f>[1]Տավուշ!Q87+'[1]Tavush (3)'!Q87</f>
        <v>0</v>
      </c>
      <c r="R87" s="31">
        <f>[1]Տավուշ!R87+'[1]Tavush (3)'!R87</f>
        <v>0</v>
      </c>
      <c r="S87" s="31">
        <f>[1]Տավուշ!S87+'[1]Tavush (3)'!S87</f>
        <v>0</v>
      </c>
      <c r="T87" s="31">
        <f>[1]Տավուշ!T87+'[1]Tavush (3)'!T87</f>
        <v>0</v>
      </c>
    </row>
    <row r="88" spans="1:20" ht="20.100000000000001" customHeight="1" x14ac:dyDescent="0.25">
      <c r="A88" s="10" t="s">
        <v>274</v>
      </c>
      <c r="B88" s="5" t="s">
        <v>533</v>
      </c>
      <c r="C88" s="5">
        <v>169.1</v>
      </c>
      <c r="D88" s="31">
        <f>[1]Տավուշ!D88+'[1]Tavush (3)'!D88</f>
        <v>0</v>
      </c>
      <c r="E88" s="31">
        <f>[1]Տավուշ!E88+'[1]Tavush (3)'!E88</f>
        <v>0</v>
      </c>
      <c r="F88" s="31">
        <f>[1]Տավուշ!F88+'[1]Tavush (3)'!F88</f>
        <v>0</v>
      </c>
      <c r="G88" s="31">
        <f>[1]Տավուշ!G88+'[1]Tavush (3)'!G88</f>
        <v>0</v>
      </c>
      <c r="H88" s="31">
        <f>[1]Տավուշ!H88+'[1]Tavush (3)'!H88</f>
        <v>0</v>
      </c>
      <c r="I88" s="31">
        <f>[1]Տավուշ!I88+'[1]Tavush (3)'!I88</f>
        <v>0</v>
      </c>
      <c r="J88" s="31">
        <f>[1]Տավուշ!J88+'[1]Tavush (3)'!J88</f>
        <v>0</v>
      </c>
      <c r="K88" s="31">
        <f>[1]Տավուշ!K88+'[1]Tavush (3)'!K88</f>
        <v>0</v>
      </c>
      <c r="L88" s="31">
        <f>[1]Տավուշ!L88+'[1]Tavush (3)'!L88</f>
        <v>0</v>
      </c>
      <c r="M88" s="31">
        <f>[1]Տավուշ!M88+'[1]Tavush (3)'!M88</f>
        <v>0</v>
      </c>
      <c r="N88" s="31">
        <f>[1]Տավուշ!N88+'[1]Tavush (3)'!N88</f>
        <v>0</v>
      </c>
      <c r="O88" s="31">
        <f>[1]Տավուշ!O88+'[1]Tavush (3)'!O88</f>
        <v>0</v>
      </c>
      <c r="P88" s="31">
        <f>[1]Տավուշ!P88+'[1]Tavush (3)'!P88</f>
        <v>0</v>
      </c>
      <c r="Q88" s="31">
        <f>[1]Տավուշ!Q88+'[1]Tavush (3)'!Q88</f>
        <v>0</v>
      </c>
      <c r="R88" s="31">
        <f>[1]Տավուշ!R88+'[1]Tavush (3)'!R88</f>
        <v>0</v>
      </c>
      <c r="S88" s="31">
        <f>[1]Տավուշ!S88+'[1]Tavush (3)'!S88</f>
        <v>0</v>
      </c>
      <c r="T88" s="31">
        <f>[1]Տավուշ!T88+'[1]Tavush (3)'!T88</f>
        <v>0</v>
      </c>
    </row>
    <row r="89" spans="1:20" ht="20.100000000000001" customHeight="1" x14ac:dyDescent="0.25">
      <c r="A89" s="10" t="s">
        <v>273</v>
      </c>
      <c r="B89" s="5" t="s">
        <v>413</v>
      </c>
      <c r="C89" s="5">
        <v>170</v>
      </c>
      <c r="D89" s="31">
        <f>[1]Տավուշ!D89+'[1]Tavush (3)'!D89</f>
        <v>0</v>
      </c>
      <c r="E89" s="31">
        <f>[1]Տավուշ!E89+'[1]Tavush (3)'!E89</f>
        <v>0</v>
      </c>
      <c r="F89" s="31">
        <f>[1]Տավուշ!F89+'[1]Tavush (3)'!F89</f>
        <v>0</v>
      </c>
      <c r="G89" s="31">
        <f>[1]Տավուշ!G89+'[1]Tavush (3)'!G89</f>
        <v>0</v>
      </c>
      <c r="H89" s="31">
        <f>[1]Տավուշ!H89+'[1]Tavush (3)'!H89</f>
        <v>0</v>
      </c>
      <c r="I89" s="31">
        <f>[1]Տավուշ!I89+'[1]Tavush (3)'!I89</f>
        <v>0</v>
      </c>
      <c r="J89" s="31">
        <f>[1]Տավուշ!J89+'[1]Tavush (3)'!J89</f>
        <v>0</v>
      </c>
      <c r="K89" s="31">
        <f>[1]Տավուշ!K89+'[1]Tavush (3)'!K89</f>
        <v>0</v>
      </c>
      <c r="L89" s="31">
        <f>[1]Տավուշ!L89+'[1]Tavush (3)'!L89</f>
        <v>0</v>
      </c>
      <c r="M89" s="31">
        <f>[1]Տավուշ!M89+'[1]Tavush (3)'!M89</f>
        <v>0</v>
      </c>
      <c r="N89" s="31">
        <f>[1]Տավուշ!N89+'[1]Tavush (3)'!N89</f>
        <v>0</v>
      </c>
      <c r="O89" s="31">
        <f>[1]Տավուշ!O89+'[1]Tavush (3)'!O89</f>
        <v>0</v>
      </c>
      <c r="P89" s="31">
        <f>[1]Տավուշ!P89+'[1]Tavush (3)'!P89</f>
        <v>0</v>
      </c>
      <c r="Q89" s="31">
        <f>[1]Տավուշ!Q89+'[1]Tavush (3)'!Q89</f>
        <v>0</v>
      </c>
      <c r="R89" s="31">
        <f>[1]Տավուշ!R89+'[1]Tavush (3)'!R89</f>
        <v>0</v>
      </c>
      <c r="S89" s="31">
        <f>[1]Տավուշ!S89+'[1]Tavush (3)'!S89</f>
        <v>0</v>
      </c>
      <c r="T89" s="31">
        <f>[1]Տավուշ!T89+'[1]Tavush (3)'!T89</f>
        <v>0</v>
      </c>
    </row>
    <row r="90" spans="1:20" ht="20.100000000000001" customHeight="1" x14ac:dyDescent="0.25">
      <c r="A90" s="10" t="s">
        <v>272</v>
      </c>
      <c r="B90" s="5" t="s">
        <v>534</v>
      </c>
      <c r="C90" s="5">
        <v>171</v>
      </c>
      <c r="D90" s="31">
        <f>[1]Տավուշ!D90+'[1]Tavush (3)'!D90</f>
        <v>0</v>
      </c>
      <c r="E90" s="31">
        <f>[1]Տավուշ!E90+'[1]Tavush (3)'!E90</f>
        <v>0</v>
      </c>
      <c r="F90" s="31">
        <f>[1]Տավուշ!F90+'[1]Tavush (3)'!F90</f>
        <v>0</v>
      </c>
      <c r="G90" s="31">
        <f>[1]Տավուշ!G90+'[1]Tavush (3)'!G90</f>
        <v>0</v>
      </c>
      <c r="H90" s="31">
        <f>[1]Տավուշ!H90+'[1]Tavush (3)'!H90</f>
        <v>0</v>
      </c>
      <c r="I90" s="31">
        <f>[1]Տավուշ!I90+'[1]Tavush (3)'!I90</f>
        <v>0</v>
      </c>
      <c r="J90" s="31">
        <f>[1]Տավուշ!J90+'[1]Tavush (3)'!J90</f>
        <v>0</v>
      </c>
      <c r="K90" s="31">
        <f>[1]Տավուշ!K90+'[1]Tavush (3)'!K90</f>
        <v>0</v>
      </c>
      <c r="L90" s="31">
        <f>[1]Տավուշ!L90+'[1]Tavush (3)'!L90</f>
        <v>0</v>
      </c>
      <c r="M90" s="31">
        <f>[1]Տավուշ!M90+'[1]Tavush (3)'!M90</f>
        <v>0</v>
      </c>
      <c r="N90" s="31">
        <f>[1]Տավուշ!N90+'[1]Tavush (3)'!N90</f>
        <v>0</v>
      </c>
      <c r="O90" s="31">
        <f>[1]Տավուշ!O90+'[1]Tavush (3)'!O90</f>
        <v>0</v>
      </c>
      <c r="P90" s="31">
        <f>[1]Տավուշ!P90+'[1]Tavush (3)'!P90</f>
        <v>0</v>
      </c>
      <c r="Q90" s="31">
        <f>[1]Տավուշ!Q90+'[1]Tavush (3)'!Q90</f>
        <v>0</v>
      </c>
      <c r="R90" s="31">
        <f>[1]Տավուշ!R90+'[1]Tavush (3)'!R90</f>
        <v>0</v>
      </c>
      <c r="S90" s="31">
        <f>[1]Տավուշ!S90+'[1]Tavush (3)'!S90</f>
        <v>0</v>
      </c>
      <c r="T90" s="31">
        <f>[1]Տավուշ!T90+'[1]Tavush (3)'!T90</f>
        <v>0</v>
      </c>
    </row>
    <row r="91" spans="1:20" ht="20.100000000000001" customHeight="1" x14ac:dyDescent="0.25">
      <c r="A91" s="10" t="s">
        <v>689</v>
      </c>
      <c r="B91" s="5" t="s">
        <v>690</v>
      </c>
      <c r="C91" s="5">
        <v>171.1</v>
      </c>
      <c r="D91" s="31">
        <f>[1]Տավուշ!D91+'[1]Tavush (3)'!D91</f>
        <v>0</v>
      </c>
      <c r="E91" s="31">
        <f>[1]Տավուշ!E91+'[1]Tavush (3)'!E91</f>
        <v>0</v>
      </c>
      <c r="F91" s="31">
        <f>[1]Տավուշ!F91+'[1]Tavush (3)'!F91</f>
        <v>0</v>
      </c>
      <c r="G91" s="31">
        <f>[1]Տավուշ!G91+'[1]Tavush (3)'!G91</f>
        <v>0</v>
      </c>
      <c r="H91" s="31">
        <f>[1]Տավուշ!H91+'[1]Tavush (3)'!H91</f>
        <v>0</v>
      </c>
      <c r="I91" s="31">
        <f>[1]Տավուշ!I91+'[1]Tavush (3)'!I91</f>
        <v>0</v>
      </c>
      <c r="J91" s="31">
        <f>[1]Տավուշ!J91+'[1]Tavush (3)'!J91</f>
        <v>0</v>
      </c>
      <c r="K91" s="31">
        <f>[1]Տավուշ!K91+'[1]Tavush (3)'!K91</f>
        <v>0</v>
      </c>
      <c r="L91" s="31">
        <f>[1]Տավուշ!L91+'[1]Tavush (3)'!L91</f>
        <v>0</v>
      </c>
      <c r="M91" s="31">
        <f>[1]Տավուշ!M91+'[1]Tavush (3)'!M91</f>
        <v>0</v>
      </c>
      <c r="N91" s="31">
        <f>[1]Տավուշ!N91+'[1]Tavush (3)'!N91</f>
        <v>0</v>
      </c>
      <c r="O91" s="31">
        <f>[1]Տավուշ!O91+'[1]Tavush (3)'!O91</f>
        <v>0</v>
      </c>
      <c r="P91" s="31">
        <f>[1]Տավուշ!P91+'[1]Tavush (3)'!P91</f>
        <v>0</v>
      </c>
      <c r="Q91" s="31">
        <f>[1]Տավուշ!Q91+'[1]Tavush (3)'!Q91</f>
        <v>0</v>
      </c>
      <c r="R91" s="31">
        <f>[1]Տավուշ!R91+'[1]Tavush (3)'!R91</f>
        <v>0</v>
      </c>
      <c r="S91" s="31">
        <f>[1]Տավուշ!S91+'[1]Tavush (3)'!S91</f>
        <v>0</v>
      </c>
      <c r="T91" s="31">
        <f>[1]Տավուշ!T91+'[1]Tavush (3)'!T91</f>
        <v>0</v>
      </c>
    </row>
    <row r="92" spans="1:20" ht="20.100000000000001" customHeight="1" x14ac:dyDescent="0.25">
      <c r="A92" s="10" t="s">
        <v>271</v>
      </c>
      <c r="B92" s="5" t="s">
        <v>535</v>
      </c>
      <c r="C92" s="5">
        <v>172</v>
      </c>
      <c r="D92" s="31">
        <f>[1]Տավուշ!D92+'[1]Tavush (3)'!D92</f>
        <v>0</v>
      </c>
      <c r="E92" s="31">
        <f>[1]Տավուշ!E92+'[1]Tavush (3)'!E92</f>
        <v>0</v>
      </c>
      <c r="F92" s="31">
        <f>[1]Տավուշ!F92+'[1]Tavush (3)'!F92</f>
        <v>0</v>
      </c>
      <c r="G92" s="31">
        <f>[1]Տավուշ!G92+'[1]Tavush (3)'!G92</f>
        <v>0</v>
      </c>
      <c r="H92" s="31">
        <f>[1]Տավուշ!H92+'[1]Tavush (3)'!H92</f>
        <v>0</v>
      </c>
      <c r="I92" s="31">
        <f>[1]Տավուշ!I92+'[1]Tavush (3)'!I92</f>
        <v>0</v>
      </c>
      <c r="J92" s="31">
        <f>[1]Տավուշ!J92+'[1]Tavush (3)'!J92</f>
        <v>0</v>
      </c>
      <c r="K92" s="31">
        <f>[1]Տավուշ!K92+'[1]Tavush (3)'!K92</f>
        <v>0</v>
      </c>
      <c r="L92" s="31">
        <f>[1]Տավուշ!L92+'[1]Tavush (3)'!L92</f>
        <v>0</v>
      </c>
      <c r="M92" s="31">
        <f>[1]Տավուշ!M92+'[1]Tavush (3)'!M92</f>
        <v>0</v>
      </c>
      <c r="N92" s="31">
        <f>[1]Տավուշ!N92+'[1]Tavush (3)'!N92</f>
        <v>0</v>
      </c>
      <c r="O92" s="31">
        <f>[1]Տավուշ!O92+'[1]Tavush (3)'!O92</f>
        <v>0</v>
      </c>
      <c r="P92" s="31">
        <f>[1]Տավուշ!P92+'[1]Tavush (3)'!P92</f>
        <v>0</v>
      </c>
      <c r="Q92" s="31">
        <f>[1]Տավուշ!Q92+'[1]Tavush (3)'!Q92</f>
        <v>0</v>
      </c>
      <c r="R92" s="31">
        <f>[1]Տավուշ!R92+'[1]Tavush (3)'!R92</f>
        <v>0</v>
      </c>
      <c r="S92" s="31">
        <f>[1]Տավուշ!S92+'[1]Tavush (3)'!S92</f>
        <v>0</v>
      </c>
      <c r="T92" s="31">
        <f>[1]Տավուշ!T92+'[1]Tavush (3)'!T92</f>
        <v>0</v>
      </c>
    </row>
    <row r="93" spans="1:20" ht="20.100000000000001" customHeight="1" x14ac:dyDescent="0.25">
      <c r="A93" s="10" t="s">
        <v>270</v>
      </c>
      <c r="B93" s="5" t="s">
        <v>691</v>
      </c>
      <c r="C93" s="5">
        <v>173</v>
      </c>
      <c r="D93" s="31">
        <f>[1]Տավուշ!D93+'[1]Tavush (3)'!D93</f>
        <v>0</v>
      </c>
      <c r="E93" s="31">
        <f>[1]Տավուշ!E93+'[1]Tavush (3)'!E93</f>
        <v>0</v>
      </c>
      <c r="F93" s="31">
        <f>[1]Տավուշ!F93+'[1]Tavush (3)'!F93</f>
        <v>0</v>
      </c>
      <c r="G93" s="31">
        <f>[1]Տավուշ!G93+'[1]Tavush (3)'!G93</f>
        <v>0</v>
      </c>
      <c r="H93" s="31">
        <f>[1]Տավուշ!H93+'[1]Tavush (3)'!H93</f>
        <v>0</v>
      </c>
      <c r="I93" s="31">
        <f>[1]Տավուշ!I93+'[1]Tavush (3)'!I93</f>
        <v>0</v>
      </c>
      <c r="J93" s="31">
        <f>[1]Տավուշ!J93+'[1]Tavush (3)'!J93</f>
        <v>0</v>
      </c>
      <c r="K93" s="31">
        <f>[1]Տավուշ!K93+'[1]Tavush (3)'!K93</f>
        <v>0</v>
      </c>
      <c r="L93" s="31">
        <f>[1]Տավուշ!L93+'[1]Tavush (3)'!L93</f>
        <v>0</v>
      </c>
      <c r="M93" s="31">
        <f>[1]Տավուշ!M93+'[1]Tavush (3)'!M93</f>
        <v>0</v>
      </c>
      <c r="N93" s="31">
        <f>[1]Տավուշ!N93+'[1]Tavush (3)'!N93</f>
        <v>0</v>
      </c>
      <c r="O93" s="31">
        <f>[1]Տավուշ!O93+'[1]Tavush (3)'!O93</f>
        <v>0</v>
      </c>
      <c r="P93" s="31">
        <f>[1]Տավուշ!P93+'[1]Tavush (3)'!P93</f>
        <v>0</v>
      </c>
      <c r="Q93" s="31">
        <f>[1]Տավուշ!Q93+'[1]Tavush (3)'!Q93</f>
        <v>0</v>
      </c>
      <c r="R93" s="31">
        <f>[1]Տավուշ!R93+'[1]Tavush (3)'!R93</f>
        <v>0</v>
      </c>
      <c r="S93" s="31">
        <f>[1]Տավուշ!S93+'[1]Tavush (3)'!S93</f>
        <v>0</v>
      </c>
      <c r="T93" s="31">
        <f>[1]Տավուշ!T93+'[1]Tavush (3)'!T93</f>
        <v>0</v>
      </c>
    </row>
    <row r="94" spans="1:20" ht="20.100000000000001" customHeight="1" x14ac:dyDescent="0.25">
      <c r="A94" s="10" t="s">
        <v>269</v>
      </c>
      <c r="B94" s="5" t="s">
        <v>489</v>
      </c>
      <c r="C94" s="5">
        <v>174</v>
      </c>
      <c r="D94" s="31">
        <f>[1]Տավուշ!D94+'[1]Tavush (3)'!D94</f>
        <v>0</v>
      </c>
      <c r="E94" s="31">
        <f>[1]Տավուշ!E94+'[1]Tavush (3)'!E94</f>
        <v>0</v>
      </c>
      <c r="F94" s="31">
        <f>[1]Տավուշ!F94+'[1]Tavush (3)'!F94</f>
        <v>0</v>
      </c>
      <c r="G94" s="31">
        <f>[1]Տավուշ!G94+'[1]Tavush (3)'!G94</f>
        <v>0</v>
      </c>
      <c r="H94" s="31">
        <f>[1]Տավուշ!H94+'[1]Tavush (3)'!H94</f>
        <v>0</v>
      </c>
      <c r="I94" s="31">
        <f>[1]Տավուշ!I94+'[1]Tavush (3)'!I94</f>
        <v>0</v>
      </c>
      <c r="J94" s="31">
        <f>[1]Տավուշ!J94+'[1]Tavush (3)'!J94</f>
        <v>0</v>
      </c>
      <c r="K94" s="31">
        <f>[1]Տավուշ!K94+'[1]Tavush (3)'!K94</f>
        <v>0</v>
      </c>
      <c r="L94" s="31">
        <f>[1]Տավուշ!L94+'[1]Tavush (3)'!L94</f>
        <v>0</v>
      </c>
      <c r="M94" s="31">
        <f>[1]Տավուշ!M94+'[1]Tavush (3)'!M94</f>
        <v>0</v>
      </c>
      <c r="N94" s="31">
        <f>[1]Տավուշ!N94+'[1]Tavush (3)'!N94</f>
        <v>0</v>
      </c>
      <c r="O94" s="31">
        <f>[1]Տավուշ!O94+'[1]Tavush (3)'!O94</f>
        <v>0</v>
      </c>
      <c r="P94" s="31">
        <f>[1]Տավուշ!P94+'[1]Tavush (3)'!P94</f>
        <v>0</v>
      </c>
      <c r="Q94" s="31">
        <f>[1]Տավուշ!Q94+'[1]Tavush (3)'!Q94</f>
        <v>0</v>
      </c>
      <c r="R94" s="31">
        <f>[1]Տավուշ!R94+'[1]Tavush (3)'!R94</f>
        <v>0</v>
      </c>
      <c r="S94" s="31">
        <f>[1]Տավուշ!S94+'[1]Tavush (3)'!S94</f>
        <v>0</v>
      </c>
      <c r="T94" s="31">
        <f>[1]Տավուշ!T94+'[1]Tavush (3)'!T94</f>
        <v>0</v>
      </c>
    </row>
    <row r="95" spans="1:20" ht="20.100000000000001" customHeight="1" x14ac:dyDescent="0.25">
      <c r="A95" s="10" t="s">
        <v>268</v>
      </c>
      <c r="B95" s="7" t="s">
        <v>403</v>
      </c>
      <c r="C95" s="5"/>
      <c r="D95" s="31">
        <f>[1]Տավուշ!D95+'[1]Tavush (3)'!D95</f>
        <v>0</v>
      </c>
      <c r="E95" s="31">
        <f>[1]Տավուշ!E95+'[1]Tavush (3)'!E95</f>
        <v>0</v>
      </c>
      <c r="F95" s="31">
        <f>[1]Տավուշ!F95+'[1]Tavush (3)'!F95</f>
        <v>0</v>
      </c>
      <c r="G95" s="31">
        <f>[1]Տավուշ!G95+'[1]Tavush (3)'!G95</f>
        <v>0</v>
      </c>
      <c r="H95" s="31">
        <f>[1]Տավուշ!H95+'[1]Tavush (3)'!H95</f>
        <v>0</v>
      </c>
      <c r="I95" s="31">
        <f>[1]Տավուշ!I95+'[1]Tavush (3)'!I95</f>
        <v>0</v>
      </c>
      <c r="J95" s="31">
        <f>[1]Տավուշ!J95+'[1]Tavush (3)'!J95</f>
        <v>0</v>
      </c>
      <c r="K95" s="31">
        <f>[1]Տավուշ!K95+'[1]Tavush (3)'!K95</f>
        <v>0</v>
      </c>
      <c r="L95" s="31">
        <f>[1]Տավուշ!L95+'[1]Tavush (3)'!L95</f>
        <v>0</v>
      </c>
      <c r="M95" s="31">
        <f>[1]Տավուշ!M95+'[1]Tavush (3)'!M95</f>
        <v>0</v>
      </c>
      <c r="N95" s="31">
        <f>[1]Տավուշ!N95+'[1]Tavush (3)'!N95</f>
        <v>0</v>
      </c>
      <c r="O95" s="31">
        <f>[1]Տավուշ!O95+'[1]Tavush (3)'!O95</f>
        <v>0</v>
      </c>
      <c r="P95" s="31">
        <f>[1]Տավուշ!P95+'[1]Tavush (3)'!P95</f>
        <v>0</v>
      </c>
      <c r="Q95" s="31">
        <f>[1]Տավուշ!Q95+'[1]Tavush (3)'!Q95</f>
        <v>0</v>
      </c>
      <c r="R95" s="31">
        <f>[1]Տավուշ!R95+'[1]Tavush (3)'!R95</f>
        <v>0</v>
      </c>
      <c r="S95" s="31">
        <f>[1]Տավուշ!S95+'[1]Tavush (3)'!S95</f>
        <v>0</v>
      </c>
      <c r="T95" s="31">
        <f>[1]Տավուշ!T95+'[1]Tavush (3)'!T95</f>
        <v>0</v>
      </c>
    </row>
    <row r="96" spans="1:20" ht="20.100000000000001" customHeight="1" x14ac:dyDescent="0.25">
      <c r="A96" s="11" t="s">
        <v>267</v>
      </c>
      <c r="B96" s="2" t="s">
        <v>490</v>
      </c>
      <c r="C96" s="5"/>
      <c r="D96" s="29">
        <f t="shared" ref="D96:T96" si="5">SUM(D97:D111)</f>
        <v>9</v>
      </c>
      <c r="E96" s="29">
        <f t="shared" si="5"/>
        <v>0</v>
      </c>
      <c r="F96" s="29">
        <f t="shared" si="5"/>
        <v>33</v>
      </c>
      <c r="G96" s="29">
        <f t="shared" si="5"/>
        <v>28</v>
      </c>
      <c r="H96" s="29">
        <f t="shared" si="5"/>
        <v>1</v>
      </c>
      <c r="I96" s="29">
        <f t="shared" si="5"/>
        <v>1</v>
      </c>
      <c r="J96" s="29">
        <f t="shared" si="5"/>
        <v>30</v>
      </c>
      <c r="K96" s="29">
        <f t="shared" si="5"/>
        <v>1</v>
      </c>
      <c r="L96" s="29">
        <f t="shared" si="5"/>
        <v>0</v>
      </c>
      <c r="M96" s="29">
        <f t="shared" si="5"/>
        <v>11</v>
      </c>
      <c r="N96" s="29">
        <f t="shared" si="5"/>
        <v>0</v>
      </c>
      <c r="O96" s="29">
        <f t="shared" si="5"/>
        <v>14</v>
      </c>
      <c r="P96" s="29">
        <f t="shared" si="5"/>
        <v>1</v>
      </c>
      <c r="Q96" s="29">
        <f t="shared" si="5"/>
        <v>15</v>
      </c>
      <c r="R96" s="29">
        <f t="shared" si="5"/>
        <v>2</v>
      </c>
      <c r="S96" s="29">
        <f t="shared" si="5"/>
        <v>0</v>
      </c>
      <c r="T96" s="29">
        <f t="shared" si="5"/>
        <v>2</v>
      </c>
    </row>
    <row r="97" spans="1:20" ht="20.100000000000001" customHeight="1" x14ac:dyDescent="0.25">
      <c r="A97" s="10" t="s">
        <v>266</v>
      </c>
      <c r="B97" s="7" t="s">
        <v>414</v>
      </c>
      <c r="C97" s="5">
        <v>175</v>
      </c>
      <c r="D97" s="31">
        <f>[1]Տավուշ!D97+'[1]Tavush (3)'!D97</f>
        <v>0</v>
      </c>
      <c r="E97" s="31">
        <f>[1]Տավուշ!E97+'[1]Tavush (3)'!E97</f>
        <v>0</v>
      </c>
      <c r="F97" s="31">
        <f>[1]Տավուշ!F97+'[1]Tavush (3)'!F97</f>
        <v>1</v>
      </c>
      <c r="G97" s="31">
        <f>[1]Տավուշ!G97+'[1]Tavush (3)'!G97</f>
        <v>1</v>
      </c>
      <c r="H97" s="31">
        <f>[1]Տավուշ!H97+'[1]Tavush (3)'!H97</f>
        <v>0</v>
      </c>
      <c r="I97" s="31">
        <f>[1]Տավուշ!I97+'[1]Tavush (3)'!I97</f>
        <v>0</v>
      </c>
      <c r="J97" s="31">
        <f>[1]Տավուշ!J97+'[1]Tavush (3)'!J97</f>
        <v>1</v>
      </c>
      <c r="K97" s="31">
        <f>[1]Տավուշ!K97+'[1]Tavush (3)'!K97</f>
        <v>0</v>
      </c>
      <c r="L97" s="31">
        <f>[1]Տավուշ!L97+'[1]Tavush (3)'!L97</f>
        <v>0</v>
      </c>
      <c r="M97" s="31">
        <f>[1]Տավուշ!M97+'[1]Tavush (3)'!M97</f>
        <v>0</v>
      </c>
      <c r="N97" s="31">
        <f>[1]Տավուշ!N97+'[1]Tavush (3)'!N97</f>
        <v>0</v>
      </c>
      <c r="O97" s="31">
        <f>[1]Տավուշ!O97+'[1]Tavush (3)'!O97</f>
        <v>1</v>
      </c>
      <c r="P97" s="31">
        <f>[1]Տավուշ!P97+'[1]Tavush (3)'!P97</f>
        <v>0</v>
      </c>
      <c r="Q97" s="31">
        <f>[1]Տավուշ!Q97+'[1]Tavush (3)'!Q97</f>
        <v>1</v>
      </c>
      <c r="R97" s="31">
        <f>[1]Տավուշ!R97+'[1]Tavush (3)'!R97</f>
        <v>0</v>
      </c>
      <c r="S97" s="31">
        <f>[1]Տավուշ!S97+'[1]Tavush (3)'!S97</f>
        <v>0</v>
      </c>
      <c r="T97" s="31">
        <f>[1]Տավուշ!T97+'[1]Tavush (3)'!T97</f>
        <v>0</v>
      </c>
    </row>
    <row r="98" spans="1:20" ht="20.100000000000001" customHeight="1" x14ac:dyDescent="0.25">
      <c r="A98" s="10" t="s">
        <v>265</v>
      </c>
      <c r="B98" s="5" t="s">
        <v>415</v>
      </c>
      <c r="C98" s="5">
        <v>176</v>
      </c>
      <c r="D98" s="31">
        <f>[1]Տավուշ!D98+'[1]Tavush (3)'!D98</f>
        <v>2</v>
      </c>
      <c r="E98" s="31">
        <f>[1]Տավուշ!E98+'[1]Tavush (3)'!E98</f>
        <v>0</v>
      </c>
      <c r="F98" s="31">
        <f>[1]Տավուշ!F98+'[1]Tavush (3)'!F98</f>
        <v>1</v>
      </c>
      <c r="G98" s="31">
        <f>[1]Տավուշ!G98+'[1]Tavush (3)'!G98</f>
        <v>3</v>
      </c>
      <c r="H98" s="31">
        <f>[1]Տավուշ!H98+'[1]Tavush (3)'!H98</f>
        <v>0</v>
      </c>
      <c r="I98" s="31">
        <f>[1]Տավուշ!I98+'[1]Tavush (3)'!I98</f>
        <v>0</v>
      </c>
      <c r="J98" s="31">
        <f>[1]Տավուշ!J98+'[1]Tavush (3)'!J98</f>
        <v>3</v>
      </c>
      <c r="K98" s="31">
        <f>[1]Տավուշ!K98+'[1]Tavush (3)'!K98</f>
        <v>0</v>
      </c>
      <c r="L98" s="31">
        <f>[1]Տավուշ!L98+'[1]Tavush (3)'!L98</f>
        <v>0</v>
      </c>
      <c r="M98" s="31">
        <f>[1]Տավուշ!M98+'[1]Tavush (3)'!M98</f>
        <v>0</v>
      </c>
      <c r="N98" s="31">
        <f>[1]Տավուշ!N98+'[1]Tavush (3)'!N98</f>
        <v>0</v>
      </c>
      <c r="O98" s="31">
        <f>[1]Տավուշ!O98+'[1]Tavush (3)'!O98</f>
        <v>3</v>
      </c>
      <c r="P98" s="31">
        <f>[1]Տավուշ!P98+'[1]Tavush (3)'!P98</f>
        <v>0</v>
      </c>
      <c r="Q98" s="31">
        <f>[1]Տավուշ!Q98+'[1]Tavush (3)'!Q98</f>
        <v>3</v>
      </c>
      <c r="R98" s="31">
        <f>[1]Տավուշ!R98+'[1]Tavush (3)'!R98</f>
        <v>1</v>
      </c>
      <c r="S98" s="31">
        <f>[1]Տավուշ!S98+'[1]Tavush (3)'!S98</f>
        <v>0</v>
      </c>
      <c r="T98" s="31">
        <f>[1]Տավուշ!T98+'[1]Tavush (3)'!T98</f>
        <v>1</v>
      </c>
    </row>
    <row r="99" spans="1:20" ht="20.100000000000001" customHeight="1" x14ac:dyDescent="0.25">
      <c r="A99" s="10" t="s">
        <v>264</v>
      </c>
      <c r="B99" s="5" t="s">
        <v>416</v>
      </c>
      <c r="C99" s="5">
        <v>177</v>
      </c>
      <c r="D99" s="31">
        <f>[1]Տավուշ!D99+'[1]Tavush (3)'!D99</f>
        <v>4</v>
      </c>
      <c r="E99" s="31">
        <f>[1]Տավուշ!E99+'[1]Tavush (3)'!E99</f>
        <v>0</v>
      </c>
      <c r="F99" s="31">
        <f>[1]Տավուշ!F99+'[1]Tavush (3)'!F99</f>
        <v>23</v>
      </c>
      <c r="G99" s="31">
        <f>[1]Տավուշ!G99+'[1]Tavush (3)'!G99</f>
        <v>19</v>
      </c>
      <c r="H99" s="31">
        <f>[1]Տավուշ!H99+'[1]Tavush (3)'!H99</f>
        <v>0</v>
      </c>
      <c r="I99" s="31">
        <f>[1]Տավուշ!I99+'[1]Tavush (3)'!I99</f>
        <v>1</v>
      </c>
      <c r="J99" s="31">
        <f>[1]Տավուշ!J99+'[1]Tavush (3)'!J99</f>
        <v>20</v>
      </c>
      <c r="K99" s="31">
        <f>[1]Տավուշ!K99+'[1]Tavush (3)'!K99</f>
        <v>0</v>
      </c>
      <c r="L99" s="31">
        <f>[1]Տավուշ!L99+'[1]Tavush (3)'!L99</f>
        <v>0</v>
      </c>
      <c r="M99" s="31">
        <f>[1]Տավուշ!M99+'[1]Tavush (3)'!M99</f>
        <v>7</v>
      </c>
      <c r="N99" s="31">
        <f>[1]Տավուշ!N99+'[1]Tavush (3)'!N99</f>
        <v>0</v>
      </c>
      <c r="O99" s="31">
        <f>[1]Տավուշ!O99+'[1]Tavush (3)'!O99</f>
        <v>8</v>
      </c>
      <c r="P99" s="31">
        <f>[1]Տավուշ!P99+'[1]Tavush (3)'!P99</f>
        <v>1</v>
      </c>
      <c r="Q99" s="31">
        <f>[1]Տավուշ!Q99+'[1]Tavush (3)'!Q99</f>
        <v>9</v>
      </c>
      <c r="R99" s="31">
        <f>[1]Տավուշ!R99+'[1]Tavush (3)'!R99</f>
        <v>1</v>
      </c>
      <c r="S99" s="31">
        <f>[1]Տավուշ!S99+'[1]Tavush (3)'!S99</f>
        <v>0</v>
      </c>
      <c r="T99" s="31">
        <f>[1]Տավուշ!T99+'[1]Tavush (3)'!T99</f>
        <v>1</v>
      </c>
    </row>
    <row r="100" spans="1:20" ht="20.100000000000001" customHeight="1" x14ac:dyDescent="0.25">
      <c r="A100" s="10" t="s">
        <v>263</v>
      </c>
      <c r="B100" s="5" t="s">
        <v>417</v>
      </c>
      <c r="C100" s="5">
        <v>178</v>
      </c>
      <c r="D100" s="31">
        <f>[1]Տավուշ!D100+'[1]Tavush (3)'!D100</f>
        <v>0</v>
      </c>
      <c r="E100" s="31">
        <f>[1]Տավուշ!E100+'[1]Tavush (3)'!E100</f>
        <v>0</v>
      </c>
      <c r="F100" s="31">
        <f>[1]Տավուշ!F100+'[1]Tavush (3)'!F100</f>
        <v>1</v>
      </c>
      <c r="G100" s="31">
        <f>[1]Տավուշ!G100+'[1]Tavush (3)'!G100</f>
        <v>1</v>
      </c>
      <c r="H100" s="31">
        <f>[1]Տավուշ!H100+'[1]Tavush (3)'!H100</f>
        <v>0</v>
      </c>
      <c r="I100" s="31">
        <f>[1]Տավուշ!I100+'[1]Tavush (3)'!I100</f>
        <v>0</v>
      </c>
      <c r="J100" s="31">
        <f>[1]Տավուշ!J100+'[1]Tavush (3)'!J100</f>
        <v>1</v>
      </c>
      <c r="K100" s="31">
        <f>[1]Տավուշ!K100+'[1]Tavush (3)'!K100</f>
        <v>0</v>
      </c>
      <c r="L100" s="31">
        <f>[1]Տավուշ!L100+'[1]Tavush (3)'!L100</f>
        <v>0</v>
      </c>
      <c r="M100" s="31">
        <f>[1]Տավուշ!M100+'[1]Tavush (3)'!M100</f>
        <v>0</v>
      </c>
      <c r="N100" s="31">
        <f>[1]Տավուշ!N100+'[1]Tavush (3)'!N100</f>
        <v>0</v>
      </c>
      <c r="O100" s="31">
        <f>[1]Տավուշ!O100+'[1]Tavush (3)'!O100</f>
        <v>0</v>
      </c>
      <c r="P100" s="31">
        <f>[1]Տավուշ!P100+'[1]Tavush (3)'!P100</f>
        <v>0</v>
      </c>
      <c r="Q100" s="31">
        <f>[1]Տավուշ!Q100+'[1]Tavush (3)'!Q100</f>
        <v>0</v>
      </c>
      <c r="R100" s="31">
        <f>[1]Տավուշ!R100+'[1]Tavush (3)'!R100</f>
        <v>0</v>
      </c>
      <c r="S100" s="31">
        <f>[1]Տավուշ!S100+'[1]Tavush (3)'!S100</f>
        <v>0</v>
      </c>
      <c r="T100" s="31">
        <f>[1]Տավուշ!T100+'[1]Tavush (3)'!T100</f>
        <v>0</v>
      </c>
    </row>
    <row r="101" spans="1:20" ht="20.100000000000001" customHeight="1" x14ac:dyDescent="0.25">
      <c r="A101" s="10" t="s">
        <v>262</v>
      </c>
      <c r="B101" s="5" t="s">
        <v>418</v>
      </c>
      <c r="C101" s="5">
        <v>179</v>
      </c>
      <c r="D101" s="31">
        <f>[1]Տավուշ!D101+'[1]Tavush (3)'!D101</f>
        <v>2</v>
      </c>
      <c r="E101" s="31">
        <f>[1]Տավուշ!E101+'[1]Tavush (3)'!E101</f>
        <v>0</v>
      </c>
      <c r="F101" s="31">
        <f>[1]Տավուշ!F101+'[1]Tavush (3)'!F101</f>
        <v>4</v>
      </c>
      <c r="G101" s="31">
        <f>[1]Տավուշ!G101+'[1]Tavush (3)'!G101</f>
        <v>1</v>
      </c>
      <c r="H101" s="31">
        <f>[1]Տավուշ!H101+'[1]Tavush (3)'!H101</f>
        <v>1</v>
      </c>
      <c r="I101" s="31">
        <f>[1]Տավուշ!I101+'[1]Tavush (3)'!I101</f>
        <v>0</v>
      </c>
      <c r="J101" s="31">
        <f>[1]Տավուշ!J101+'[1]Tavush (3)'!J101</f>
        <v>2</v>
      </c>
      <c r="K101" s="31">
        <f>[1]Տավուշ!K101+'[1]Tavush (3)'!K101</f>
        <v>1</v>
      </c>
      <c r="L101" s="31">
        <f>[1]Տավուշ!L101+'[1]Tavush (3)'!L101</f>
        <v>0</v>
      </c>
      <c r="M101" s="31">
        <f>[1]Տավուշ!M101+'[1]Tavush (3)'!M101</f>
        <v>3</v>
      </c>
      <c r="N101" s="31">
        <f>[1]Տավուշ!N101+'[1]Tavush (3)'!N101</f>
        <v>0</v>
      </c>
      <c r="O101" s="31">
        <f>[1]Տավուշ!O101+'[1]Tavush (3)'!O101</f>
        <v>0</v>
      </c>
      <c r="P101" s="31">
        <f>[1]Տավուշ!P101+'[1]Tavush (3)'!P101</f>
        <v>0</v>
      </c>
      <c r="Q101" s="31">
        <f>[1]Տավուշ!Q101+'[1]Tavush (3)'!Q101</f>
        <v>0</v>
      </c>
      <c r="R101" s="31">
        <f>[1]Տավուշ!R101+'[1]Tavush (3)'!R101</f>
        <v>0</v>
      </c>
      <c r="S101" s="31">
        <f>[1]Տավուշ!S101+'[1]Tavush (3)'!S101</f>
        <v>0</v>
      </c>
      <c r="T101" s="31">
        <f>[1]Տավուշ!T101+'[1]Tavush (3)'!T101</f>
        <v>0</v>
      </c>
    </row>
    <row r="102" spans="1:20" ht="20.100000000000001" customHeight="1" x14ac:dyDescent="0.25">
      <c r="A102" s="10" t="s">
        <v>261</v>
      </c>
      <c r="B102" s="5" t="s">
        <v>536</v>
      </c>
      <c r="C102" s="5">
        <v>180</v>
      </c>
      <c r="D102" s="31">
        <f>[1]Տավուշ!D102+'[1]Tavush (3)'!D102</f>
        <v>0</v>
      </c>
      <c r="E102" s="31">
        <f>[1]Տավուշ!E102+'[1]Tavush (3)'!E102</f>
        <v>0</v>
      </c>
      <c r="F102" s="31">
        <f>[1]Տավուշ!F102+'[1]Tavush (3)'!F102</f>
        <v>0</v>
      </c>
      <c r="G102" s="31">
        <f>[1]Տավուշ!G102+'[1]Tavush (3)'!G102</f>
        <v>0</v>
      </c>
      <c r="H102" s="31">
        <f>[1]Տավուշ!H102+'[1]Tavush (3)'!H102</f>
        <v>0</v>
      </c>
      <c r="I102" s="31">
        <f>[1]Տավուշ!I102+'[1]Tavush (3)'!I102</f>
        <v>0</v>
      </c>
      <c r="J102" s="31">
        <f>[1]Տավուշ!J102+'[1]Tavush (3)'!J102</f>
        <v>0</v>
      </c>
      <c r="K102" s="31">
        <f>[1]Տավուշ!K102+'[1]Tavush (3)'!K102</f>
        <v>0</v>
      </c>
      <c r="L102" s="31">
        <f>[1]Տավուշ!L102+'[1]Tavush (3)'!L102</f>
        <v>0</v>
      </c>
      <c r="M102" s="31">
        <f>[1]Տավուշ!M102+'[1]Tavush (3)'!M102</f>
        <v>0</v>
      </c>
      <c r="N102" s="31">
        <f>[1]Տավուշ!N102+'[1]Tavush (3)'!N102</f>
        <v>0</v>
      </c>
      <c r="O102" s="31">
        <f>[1]Տավուշ!O102+'[1]Tavush (3)'!O102</f>
        <v>0</v>
      </c>
      <c r="P102" s="31">
        <f>[1]Տավուշ!P102+'[1]Tavush (3)'!P102</f>
        <v>0</v>
      </c>
      <c r="Q102" s="31">
        <f>[1]Տավուշ!Q102+'[1]Tavush (3)'!Q102</f>
        <v>0</v>
      </c>
      <c r="R102" s="31">
        <f>[1]Տավուշ!R102+'[1]Tavush (3)'!R102</f>
        <v>0</v>
      </c>
      <c r="S102" s="31">
        <f>[1]Տավուշ!S102+'[1]Tavush (3)'!S102</f>
        <v>0</v>
      </c>
      <c r="T102" s="31">
        <f>[1]Տավուշ!T102+'[1]Tavush (3)'!T102</f>
        <v>0</v>
      </c>
    </row>
    <row r="103" spans="1:20" ht="20.100000000000001" customHeight="1" x14ac:dyDescent="0.25">
      <c r="A103" s="10" t="s">
        <v>260</v>
      </c>
      <c r="B103" s="5" t="s">
        <v>624</v>
      </c>
      <c r="C103" s="5">
        <v>181</v>
      </c>
      <c r="D103" s="31">
        <f>[1]Տավուշ!D103+'[1]Tavush (3)'!D103</f>
        <v>0</v>
      </c>
      <c r="E103" s="31">
        <f>[1]Տավուշ!E103+'[1]Tavush (3)'!E103</f>
        <v>0</v>
      </c>
      <c r="F103" s="31">
        <f>[1]Տավուշ!F103+'[1]Tavush (3)'!F103</f>
        <v>0</v>
      </c>
      <c r="G103" s="31">
        <f>[1]Տավուշ!G103+'[1]Tavush (3)'!G103</f>
        <v>0</v>
      </c>
      <c r="H103" s="31">
        <f>[1]Տավուշ!H103+'[1]Tavush (3)'!H103</f>
        <v>0</v>
      </c>
      <c r="I103" s="31">
        <f>[1]Տավուշ!I103+'[1]Tavush (3)'!I103</f>
        <v>0</v>
      </c>
      <c r="J103" s="31">
        <f>[1]Տավուշ!J103+'[1]Tavush (3)'!J103</f>
        <v>0</v>
      </c>
      <c r="K103" s="31">
        <f>[1]Տավուշ!K103+'[1]Tavush (3)'!K103</f>
        <v>0</v>
      </c>
      <c r="L103" s="31">
        <f>[1]Տավուշ!L103+'[1]Tavush (3)'!L103</f>
        <v>0</v>
      </c>
      <c r="M103" s="31">
        <f>[1]Տավուշ!M103+'[1]Tavush (3)'!M103</f>
        <v>0</v>
      </c>
      <c r="N103" s="31">
        <f>[1]Տավուշ!N103+'[1]Tavush (3)'!N103</f>
        <v>0</v>
      </c>
      <c r="O103" s="31">
        <f>[1]Տավուշ!O103+'[1]Tavush (3)'!O103</f>
        <v>0</v>
      </c>
      <c r="P103" s="31">
        <f>[1]Տավուշ!P103+'[1]Tavush (3)'!P103</f>
        <v>0</v>
      </c>
      <c r="Q103" s="31">
        <f>[1]Տավուշ!Q103+'[1]Tavush (3)'!Q103</f>
        <v>0</v>
      </c>
      <c r="R103" s="31">
        <f>[1]Տավուշ!R103+'[1]Tavush (3)'!R103</f>
        <v>0</v>
      </c>
      <c r="S103" s="31">
        <f>[1]Տավուշ!S103+'[1]Tavush (3)'!S103</f>
        <v>0</v>
      </c>
      <c r="T103" s="31">
        <f>[1]Տավուշ!T103+'[1]Tavush (3)'!T103</f>
        <v>0</v>
      </c>
    </row>
    <row r="104" spans="1:20" ht="20.100000000000001" customHeight="1" x14ac:dyDescent="0.25">
      <c r="A104" s="10" t="s">
        <v>259</v>
      </c>
      <c r="B104" s="5" t="s">
        <v>419</v>
      </c>
      <c r="C104" s="5">
        <v>182</v>
      </c>
      <c r="D104" s="31">
        <f>[1]Տավուշ!D104+'[1]Tavush (3)'!D104</f>
        <v>0</v>
      </c>
      <c r="E104" s="31">
        <f>[1]Տավուշ!E104+'[1]Tavush (3)'!E104</f>
        <v>0</v>
      </c>
      <c r="F104" s="31">
        <f>[1]Տավուշ!F104+'[1]Tavush (3)'!F104</f>
        <v>0</v>
      </c>
      <c r="G104" s="31">
        <f>[1]Տավուշ!G104+'[1]Tavush (3)'!G104</f>
        <v>0</v>
      </c>
      <c r="H104" s="31">
        <f>[1]Տավուշ!H104+'[1]Tavush (3)'!H104</f>
        <v>0</v>
      </c>
      <c r="I104" s="31">
        <f>[1]Տավուշ!I104+'[1]Tavush (3)'!I104</f>
        <v>0</v>
      </c>
      <c r="J104" s="31">
        <f>[1]Տավուշ!J104+'[1]Tavush (3)'!J104</f>
        <v>0</v>
      </c>
      <c r="K104" s="31">
        <f>[1]Տավուշ!K104+'[1]Tavush (3)'!K104</f>
        <v>0</v>
      </c>
      <c r="L104" s="31">
        <f>[1]Տավուշ!L104+'[1]Tavush (3)'!L104</f>
        <v>0</v>
      </c>
      <c r="M104" s="31">
        <f>[1]Տավուշ!M104+'[1]Tavush (3)'!M104</f>
        <v>0</v>
      </c>
      <c r="N104" s="31">
        <f>[1]Տավուշ!N104+'[1]Tavush (3)'!N104</f>
        <v>0</v>
      </c>
      <c r="O104" s="31">
        <f>[1]Տավուշ!O104+'[1]Tavush (3)'!O104</f>
        <v>0</v>
      </c>
      <c r="P104" s="31">
        <f>[1]Տավուշ!P104+'[1]Tavush (3)'!P104</f>
        <v>0</v>
      </c>
      <c r="Q104" s="31">
        <f>[1]Տավուշ!Q104+'[1]Tavush (3)'!Q104</f>
        <v>0</v>
      </c>
      <c r="R104" s="31">
        <f>[1]Տավուշ!R104+'[1]Tavush (3)'!R104</f>
        <v>0</v>
      </c>
      <c r="S104" s="31">
        <f>[1]Տավուշ!S104+'[1]Tavush (3)'!S104</f>
        <v>0</v>
      </c>
      <c r="T104" s="31">
        <f>[1]Տավուշ!T104+'[1]Tavush (3)'!T104</f>
        <v>0</v>
      </c>
    </row>
    <row r="105" spans="1:20" ht="20.100000000000001" customHeight="1" x14ac:dyDescent="0.25">
      <c r="A105" s="10" t="s">
        <v>258</v>
      </c>
      <c r="B105" s="5" t="s">
        <v>625</v>
      </c>
      <c r="C105" s="5">
        <v>183</v>
      </c>
      <c r="D105" s="31">
        <f>[1]Տավուշ!D105+'[1]Tavush (3)'!D105</f>
        <v>0</v>
      </c>
      <c r="E105" s="31">
        <f>[1]Տավուշ!E105+'[1]Tavush (3)'!E105</f>
        <v>0</v>
      </c>
      <c r="F105" s="31">
        <f>[1]Տավուշ!F105+'[1]Tavush (3)'!F105</f>
        <v>0</v>
      </c>
      <c r="G105" s="31">
        <f>[1]Տավուշ!G105+'[1]Tavush (3)'!G105</f>
        <v>0</v>
      </c>
      <c r="H105" s="31">
        <f>[1]Տավուշ!H105+'[1]Tavush (3)'!H105</f>
        <v>0</v>
      </c>
      <c r="I105" s="31">
        <f>[1]Տավուշ!I105+'[1]Tavush (3)'!I105</f>
        <v>0</v>
      </c>
      <c r="J105" s="31">
        <f>[1]Տավուշ!J105+'[1]Tavush (3)'!J105</f>
        <v>0</v>
      </c>
      <c r="K105" s="31">
        <f>[1]Տավուշ!K105+'[1]Tavush (3)'!K105</f>
        <v>0</v>
      </c>
      <c r="L105" s="31">
        <f>[1]Տավուշ!L105+'[1]Tavush (3)'!L105</f>
        <v>0</v>
      </c>
      <c r="M105" s="31">
        <f>[1]Տավուշ!M105+'[1]Tavush (3)'!M105</f>
        <v>0</v>
      </c>
      <c r="N105" s="31">
        <f>[1]Տավուշ!N105+'[1]Tavush (3)'!N105</f>
        <v>0</v>
      </c>
      <c r="O105" s="31">
        <f>[1]Տավուշ!O105+'[1]Tavush (3)'!O105</f>
        <v>0</v>
      </c>
      <c r="P105" s="31">
        <f>[1]Տավուշ!P105+'[1]Tavush (3)'!P105</f>
        <v>0</v>
      </c>
      <c r="Q105" s="31">
        <f>[1]Տավուշ!Q105+'[1]Tavush (3)'!Q105</f>
        <v>0</v>
      </c>
      <c r="R105" s="31">
        <f>[1]Տավուշ!R105+'[1]Tavush (3)'!R105</f>
        <v>0</v>
      </c>
      <c r="S105" s="31">
        <f>[1]Տավուշ!S105+'[1]Tavush (3)'!S105</f>
        <v>0</v>
      </c>
      <c r="T105" s="31">
        <f>[1]Տավուշ!T105+'[1]Tavush (3)'!T105</f>
        <v>0</v>
      </c>
    </row>
    <row r="106" spans="1:20" ht="20.100000000000001" customHeight="1" x14ac:dyDescent="0.25">
      <c r="A106" s="10" t="s">
        <v>257</v>
      </c>
      <c r="B106" s="5" t="s">
        <v>537</v>
      </c>
      <c r="C106" s="5">
        <v>184</v>
      </c>
      <c r="D106" s="31">
        <f>[1]Տավուշ!D106+'[1]Tavush (3)'!D106</f>
        <v>0</v>
      </c>
      <c r="E106" s="31">
        <f>[1]Տավուշ!E106+'[1]Tavush (3)'!E106</f>
        <v>0</v>
      </c>
      <c r="F106" s="31">
        <f>[1]Տավուշ!F106+'[1]Tavush (3)'!F106</f>
        <v>0</v>
      </c>
      <c r="G106" s="31">
        <f>[1]Տավուշ!G106+'[1]Tavush (3)'!G106</f>
        <v>0</v>
      </c>
      <c r="H106" s="31">
        <f>[1]Տավուշ!H106+'[1]Tavush (3)'!H106</f>
        <v>0</v>
      </c>
      <c r="I106" s="31">
        <f>[1]Տավուշ!I106+'[1]Tavush (3)'!I106</f>
        <v>0</v>
      </c>
      <c r="J106" s="31">
        <f>[1]Տավուշ!J106+'[1]Tavush (3)'!J106</f>
        <v>0</v>
      </c>
      <c r="K106" s="31">
        <f>[1]Տավուշ!K106+'[1]Tavush (3)'!K106</f>
        <v>0</v>
      </c>
      <c r="L106" s="31">
        <f>[1]Տավուշ!L106+'[1]Tavush (3)'!L106</f>
        <v>0</v>
      </c>
      <c r="M106" s="31">
        <f>[1]Տավուշ!M106+'[1]Tavush (3)'!M106</f>
        <v>0</v>
      </c>
      <c r="N106" s="31">
        <f>[1]Տավուշ!N106+'[1]Tavush (3)'!N106</f>
        <v>0</v>
      </c>
      <c r="O106" s="31">
        <f>[1]Տավուշ!O106+'[1]Tavush (3)'!O106</f>
        <v>0</v>
      </c>
      <c r="P106" s="31">
        <f>[1]Տավուշ!P106+'[1]Tavush (3)'!P106</f>
        <v>0</v>
      </c>
      <c r="Q106" s="31">
        <f>[1]Տավուշ!Q106+'[1]Tavush (3)'!Q106</f>
        <v>0</v>
      </c>
      <c r="R106" s="31">
        <f>[1]Տավուշ!R106+'[1]Tavush (3)'!R106</f>
        <v>0</v>
      </c>
      <c r="S106" s="31">
        <f>[1]Տավուշ!S106+'[1]Tavush (3)'!S106</f>
        <v>0</v>
      </c>
      <c r="T106" s="31">
        <f>[1]Տավուշ!T106+'[1]Tavush (3)'!T106</f>
        <v>0</v>
      </c>
    </row>
    <row r="107" spans="1:20" ht="20.100000000000001" customHeight="1" x14ac:dyDescent="0.25">
      <c r="A107" s="10" t="s">
        <v>692</v>
      </c>
      <c r="B107" s="5" t="s">
        <v>693</v>
      </c>
      <c r="C107" s="5">
        <v>184.1</v>
      </c>
      <c r="D107" s="31">
        <f>[1]Տավուշ!D107+'[1]Tavush (3)'!D107</f>
        <v>0</v>
      </c>
      <c r="E107" s="31">
        <f>[1]Տավուշ!E107+'[1]Tavush (3)'!E107</f>
        <v>0</v>
      </c>
      <c r="F107" s="31">
        <f>[1]Տավուշ!F107+'[1]Tavush (3)'!F107</f>
        <v>0</v>
      </c>
      <c r="G107" s="31">
        <f>[1]Տավուշ!G107+'[1]Tavush (3)'!G107</f>
        <v>0</v>
      </c>
      <c r="H107" s="31">
        <f>[1]Տավուշ!H107+'[1]Tavush (3)'!H107</f>
        <v>0</v>
      </c>
      <c r="I107" s="31">
        <f>[1]Տավուշ!I107+'[1]Tavush (3)'!I107</f>
        <v>0</v>
      </c>
      <c r="J107" s="31">
        <f>[1]Տավուշ!J107+'[1]Tavush (3)'!J107</f>
        <v>0</v>
      </c>
      <c r="K107" s="31">
        <f>[1]Տավուշ!K107+'[1]Tavush (3)'!K107</f>
        <v>0</v>
      </c>
      <c r="L107" s="31">
        <f>[1]Տավուշ!L107+'[1]Tavush (3)'!L107</f>
        <v>0</v>
      </c>
      <c r="M107" s="31">
        <f>[1]Տավուշ!M107+'[1]Tavush (3)'!M107</f>
        <v>0</v>
      </c>
      <c r="N107" s="31">
        <f>[1]Տավուշ!N107+'[1]Tavush (3)'!N107</f>
        <v>0</v>
      </c>
      <c r="O107" s="31">
        <f>[1]Տավուշ!O107+'[1]Tavush (3)'!O107</f>
        <v>0</v>
      </c>
      <c r="P107" s="31">
        <f>[1]Տավուշ!P107+'[1]Tavush (3)'!P107</f>
        <v>0</v>
      </c>
      <c r="Q107" s="31">
        <f>[1]Տավուշ!Q107+'[1]Tavush (3)'!Q107</f>
        <v>0</v>
      </c>
      <c r="R107" s="31">
        <f>[1]Տավուշ!R107+'[1]Tavush (3)'!R107</f>
        <v>0</v>
      </c>
      <c r="S107" s="31">
        <f>[1]Տավուշ!S107+'[1]Tavush (3)'!S107</f>
        <v>0</v>
      </c>
      <c r="T107" s="31">
        <f>[1]Տավուշ!T107+'[1]Tavush (3)'!T107</f>
        <v>0</v>
      </c>
    </row>
    <row r="108" spans="1:20" ht="20.100000000000001" customHeight="1" x14ac:dyDescent="0.25">
      <c r="A108" s="10" t="s">
        <v>256</v>
      </c>
      <c r="B108" s="5" t="s">
        <v>538</v>
      </c>
      <c r="C108" s="5">
        <v>185</v>
      </c>
      <c r="D108" s="31">
        <f>[1]Տավուշ!D108+'[1]Tavush (3)'!D108</f>
        <v>0</v>
      </c>
      <c r="E108" s="31">
        <f>[1]Տավուշ!E108+'[1]Tavush (3)'!E108</f>
        <v>0</v>
      </c>
      <c r="F108" s="31">
        <f>[1]Տավուշ!F108+'[1]Tavush (3)'!F108</f>
        <v>3</v>
      </c>
      <c r="G108" s="31">
        <f>[1]Տավուշ!G108+'[1]Tavush (3)'!G108</f>
        <v>2</v>
      </c>
      <c r="H108" s="31">
        <f>[1]Տավուշ!H108+'[1]Tavush (3)'!H108</f>
        <v>0</v>
      </c>
      <c r="I108" s="31">
        <f>[1]Տավուշ!I108+'[1]Tavush (3)'!I108</f>
        <v>0</v>
      </c>
      <c r="J108" s="31">
        <f>[1]Տավուշ!J108+'[1]Tavush (3)'!J108</f>
        <v>2</v>
      </c>
      <c r="K108" s="31">
        <f>[1]Տավուշ!K108+'[1]Tavush (3)'!K108</f>
        <v>0</v>
      </c>
      <c r="L108" s="31">
        <f>[1]Տավուշ!L108+'[1]Tavush (3)'!L108</f>
        <v>0</v>
      </c>
      <c r="M108" s="31">
        <f>[1]Տավուշ!M108+'[1]Tavush (3)'!M108</f>
        <v>1</v>
      </c>
      <c r="N108" s="31">
        <f>[1]Տավուշ!N108+'[1]Tavush (3)'!N108</f>
        <v>0</v>
      </c>
      <c r="O108" s="31">
        <f>[1]Տավուշ!O108+'[1]Tavush (3)'!O108</f>
        <v>1</v>
      </c>
      <c r="P108" s="31">
        <f>[1]Տավուշ!P108+'[1]Tavush (3)'!P108</f>
        <v>0</v>
      </c>
      <c r="Q108" s="31">
        <f>[1]Տավուշ!Q108+'[1]Tavush (3)'!Q108</f>
        <v>1</v>
      </c>
      <c r="R108" s="31">
        <f>[1]Տավուշ!R108+'[1]Tavush (3)'!R108</f>
        <v>0</v>
      </c>
      <c r="S108" s="31">
        <f>[1]Տավուշ!S108+'[1]Tavush (3)'!S108</f>
        <v>0</v>
      </c>
      <c r="T108" s="31">
        <f>[1]Տավուշ!T108+'[1]Tavush (3)'!T108</f>
        <v>0</v>
      </c>
    </row>
    <row r="109" spans="1:20" ht="20.100000000000001" customHeight="1" x14ac:dyDescent="0.25">
      <c r="A109" s="10" t="s">
        <v>255</v>
      </c>
      <c r="B109" s="5" t="s">
        <v>539</v>
      </c>
      <c r="C109" s="5">
        <v>186</v>
      </c>
      <c r="D109" s="31">
        <f>[1]Տավուշ!D109+'[1]Tavush (3)'!D109</f>
        <v>1</v>
      </c>
      <c r="E109" s="31">
        <f>[1]Տավուշ!E109+'[1]Tavush (3)'!E109</f>
        <v>0</v>
      </c>
      <c r="F109" s="31">
        <f>[1]Տավուշ!F109+'[1]Tavush (3)'!F109</f>
        <v>0</v>
      </c>
      <c r="G109" s="31">
        <f>[1]Տավուշ!G109+'[1]Tavush (3)'!G109</f>
        <v>1</v>
      </c>
      <c r="H109" s="31">
        <f>[1]Տավուշ!H109+'[1]Tavush (3)'!H109</f>
        <v>0</v>
      </c>
      <c r="I109" s="31">
        <f>[1]Տավուշ!I109+'[1]Tavush (3)'!I109</f>
        <v>0</v>
      </c>
      <c r="J109" s="31">
        <f>[1]Տավուշ!J109+'[1]Tavush (3)'!J109</f>
        <v>1</v>
      </c>
      <c r="K109" s="31">
        <f>[1]Տավուշ!K109+'[1]Tavush (3)'!K109</f>
        <v>0</v>
      </c>
      <c r="L109" s="31">
        <f>[1]Տավուշ!L109+'[1]Tavush (3)'!L109</f>
        <v>0</v>
      </c>
      <c r="M109" s="31">
        <f>[1]Տավուշ!M109+'[1]Tavush (3)'!M109</f>
        <v>0</v>
      </c>
      <c r="N109" s="31">
        <f>[1]Տավուշ!N109+'[1]Tavush (3)'!N109</f>
        <v>0</v>
      </c>
      <c r="O109" s="31">
        <f>[1]Տավուշ!O109+'[1]Tavush (3)'!O109</f>
        <v>1</v>
      </c>
      <c r="P109" s="31">
        <f>[1]Տավուշ!P109+'[1]Tavush (3)'!P109</f>
        <v>0</v>
      </c>
      <c r="Q109" s="31">
        <f>[1]Տավուշ!Q109+'[1]Tavush (3)'!Q109</f>
        <v>1</v>
      </c>
      <c r="R109" s="31">
        <f>[1]Տավուշ!R109+'[1]Tavush (3)'!R109</f>
        <v>0</v>
      </c>
      <c r="S109" s="31">
        <f>[1]Տավուշ!S109+'[1]Tavush (3)'!S109</f>
        <v>0</v>
      </c>
      <c r="T109" s="31">
        <f>[1]Տավուշ!T109+'[1]Tavush (3)'!T109</f>
        <v>0</v>
      </c>
    </row>
    <row r="110" spans="1:20" ht="20.100000000000001" customHeight="1" x14ac:dyDescent="0.25">
      <c r="A110" s="10" t="s">
        <v>254</v>
      </c>
      <c r="B110" s="5" t="s">
        <v>253</v>
      </c>
      <c r="C110" s="5">
        <v>186.1</v>
      </c>
      <c r="D110" s="31">
        <f>[1]Տավուշ!D110+'[1]Tavush (3)'!D110</f>
        <v>0</v>
      </c>
      <c r="E110" s="31">
        <f>[1]Տավուշ!E110+'[1]Tavush (3)'!E110</f>
        <v>0</v>
      </c>
      <c r="F110" s="31">
        <f>[1]Տավուշ!F110+'[1]Tavush (3)'!F110</f>
        <v>0</v>
      </c>
      <c r="G110" s="31">
        <f>[1]Տավուշ!G110+'[1]Tavush (3)'!G110</f>
        <v>0</v>
      </c>
      <c r="H110" s="31">
        <f>[1]Տավուշ!H110+'[1]Tavush (3)'!H110</f>
        <v>0</v>
      </c>
      <c r="I110" s="31">
        <f>[1]Տավուշ!I110+'[1]Tavush (3)'!I110</f>
        <v>0</v>
      </c>
      <c r="J110" s="31">
        <f>[1]Տավուշ!J110+'[1]Tavush (3)'!J110</f>
        <v>0</v>
      </c>
      <c r="K110" s="31">
        <f>[1]Տավուշ!K110+'[1]Tavush (3)'!K110</f>
        <v>0</v>
      </c>
      <c r="L110" s="31">
        <f>[1]Տավուշ!L110+'[1]Tavush (3)'!L110</f>
        <v>0</v>
      </c>
      <c r="M110" s="31">
        <f>[1]Տավուշ!M110+'[1]Tavush (3)'!M110</f>
        <v>0</v>
      </c>
      <c r="N110" s="31">
        <f>[1]Տավուշ!N110+'[1]Tavush (3)'!N110</f>
        <v>0</v>
      </c>
      <c r="O110" s="31">
        <f>[1]Տավուշ!O110+'[1]Tavush (3)'!O110</f>
        <v>0</v>
      </c>
      <c r="P110" s="31">
        <f>[1]Տավուշ!P110+'[1]Tavush (3)'!P110</f>
        <v>0</v>
      </c>
      <c r="Q110" s="31">
        <f>[1]Տավուշ!Q110+'[1]Tavush (3)'!Q110</f>
        <v>0</v>
      </c>
      <c r="R110" s="31">
        <f>[1]Տավուշ!R110+'[1]Tavush (3)'!R110</f>
        <v>0</v>
      </c>
      <c r="S110" s="31">
        <f>[1]Տավուշ!S110+'[1]Tavush (3)'!S110</f>
        <v>0</v>
      </c>
      <c r="T110" s="31">
        <f>[1]Տավուշ!T110+'[1]Tavush (3)'!T110</f>
        <v>0</v>
      </c>
    </row>
    <row r="111" spans="1:20" ht="20.100000000000001" customHeight="1" x14ac:dyDescent="0.25">
      <c r="A111" s="10" t="s">
        <v>694</v>
      </c>
      <c r="B111" s="5" t="s">
        <v>403</v>
      </c>
      <c r="C111" s="5"/>
      <c r="D111" s="31">
        <f>[1]Տավուշ!D111+'[1]Tavush (3)'!D111</f>
        <v>0</v>
      </c>
      <c r="E111" s="31">
        <f>[1]Տավուշ!E111+'[1]Tavush (3)'!E111</f>
        <v>0</v>
      </c>
      <c r="F111" s="31">
        <f>[1]Տավուշ!F111+'[1]Tavush (3)'!F111</f>
        <v>0</v>
      </c>
      <c r="G111" s="31">
        <f>[1]Տավուշ!G111+'[1]Tavush (3)'!G111</f>
        <v>0</v>
      </c>
      <c r="H111" s="31">
        <f>[1]Տավուշ!H111+'[1]Tavush (3)'!H111</f>
        <v>0</v>
      </c>
      <c r="I111" s="31">
        <f>[1]Տավուշ!I111+'[1]Tavush (3)'!I111</f>
        <v>0</v>
      </c>
      <c r="J111" s="31">
        <f>[1]Տավուշ!J111+'[1]Tavush (3)'!J111</f>
        <v>0</v>
      </c>
      <c r="K111" s="31">
        <f>[1]Տավուշ!K111+'[1]Tavush (3)'!K111</f>
        <v>0</v>
      </c>
      <c r="L111" s="31">
        <f>[1]Տավուշ!L111+'[1]Tavush (3)'!L111</f>
        <v>0</v>
      </c>
      <c r="M111" s="31">
        <f>[1]Տավուշ!M111+'[1]Tavush (3)'!M111</f>
        <v>0</v>
      </c>
      <c r="N111" s="31">
        <f>[1]Տավուշ!N111+'[1]Tavush (3)'!N111</f>
        <v>0</v>
      </c>
      <c r="O111" s="31">
        <f>[1]Տավուշ!O111+'[1]Tavush (3)'!O111</f>
        <v>0</v>
      </c>
      <c r="P111" s="31">
        <f>[1]Տավուշ!P111+'[1]Tavush (3)'!P111</f>
        <v>0</v>
      </c>
      <c r="Q111" s="31">
        <f>[1]Տավուշ!Q111+'[1]Tavush (3)'!Q111</f>
        <v>0</v>
      </c>
      <c r="R111" s="31">
        <f>[1]Տավուշ!R111+'[1]Tavush (3)'!R111</f>
        <v>0</v>
      </c>
      <c r="S111" s="31">
        <f>[1]Տավուշ!S111+'[1]Tavush (3)'!S111</f>
        <v>0</v>
      </c>
      <c r="T111" s="31">
        <f>[1]Տավուշ!T111+'[1]Tavush (3)'!T111</f>
        <v>0</v>
      </c>
    </row>
    <row r="112" spans="1:20" ht="20.100000000000001" customHeight="1" x14ac:dyDescent="0.25">
      <c r="A112" s="8" t="s">
        <v>252</v>
      </c>
      <c r="B112" s="2" t="s">
        <v>420</v>
      </c>
      <c r="C112" s="5"/>
      <c r="D112" s="29">
        <f t="shared" ref="D112:T112" si="6">SUM(D113:D148)</f>
        <v>1</v>
      </c>
      <c r="E112" s="29">
        <f t="shared" si="6"/>
        <v>0</v>
      </c>
      <c r="F112" s="29">
        <f t="shared" si="6"/>
        <v>2</v>
      </c>
      <c r="G112" s="29">
        <f t="shared" si="6"/>
        <v>3</v>
      </c>
      <c r="H112" s="29">
        <f t="shared" si="6"/>
        <v>0</v>
      </c>
      <c r="I112" s="29">
        <f t="shared" si="6"/>
        <v>0</v>
      </c>
      <c r="J112" s="29">
        <f t="shared" si="6"/>
        <v>3</v>
      </c>
      <c r="K112" s="29">
        <f t="shared" si="6"/>
        <v>0</v>
      </c>
      <c r="L112" s="29">
        <f t="shared" si="6"/>
        <v>0</v>
      </c>
      <c r="M112" s="29">
        <f t="shared" si="6"/>
        <v>0</v>
      </c>
      <c r="N112" s="29">
        <f t="shared" si="6"/>
        <v>0</v>
      </c>
      <c r="O112" s="29">
        <f t="shared" si="6"/>
        <v>0</v>
      </c>
      <c r="P112" s="29">
        <f t="shared" si="6"/>
        <v>0</v>
      </c>
      <c r="Q112" s="29">
        <f t="shared" si="6"/>
        <v>0</v>
      </c>
      <c r="R112" s="29">
        <f t="shared" si="6"/>
        <v>0</v>
      </c>
      <c r="S112" s="29">
        <f t="shared" si="6"/>
        <v>0</v>
      </c>
      <c r="T112" s="29">
        <f t="shared" si="6"/>
        <v>0</v>
      </c>
    </row>
    <row r="113" spans="1:20" ht="20.100000000000001" customHeight="1" x14ac:dyDescent="0.25">
      <c r="A113" s="4" t="s">
        <v>251</v>
      </c>
      <c r="B113" s="5" t="s">
        <v>612</v>
      </c>
      <c r="C113" s="5">
        <v>187</v>
      </c>
      <c r="D113" s="31">
        <f>[1]Տավուշ!D113+'[1]Tavush (3)'!D113</f>
        <v>0</v>
      </c>
      <c r="E113" s="31">
        <f>[1]Տավուշ!E113+'[1]Tavush (3)'!E113</f>
        <v>0</v>
      </c>
      <c r="F113" s="31">
        <f>[1]Տավուշ!F113+'[1]Tavush (3)'!F113</f>
        <v>0</v>
      </c>
      <c r="G113" s="31">
        <f>[1]Տավուշ!G113+'[1]Tavush (3)'!G113</f>
        <v>0</v>
      </c>
      <c r="H113" s="31">
        <f>[1]Տավուշ!H113+'[1]Tavush (3)'!H113</f>
        <v>0</v>
      </c>
      <c r="I113" s="31">
        <f>[1]Տավուշ!I113+'[1]Tavush (3)'!I113</f>
        <v>0</v>
      </c>
      <c r="J113" s="31">
        <f>[1]Տավուշ!J113+'[1]Tavush (3)'!J113</f>
        <v>0</v>
      </c>
      <c r="K113" s="31">
        <f>[1]Տավուշ!K113+'[1]Tavush (3)'!K113</f>
        <v>0</v>
      </c>
      <c r="L113" s="31">
        <f>[1]Տավուշ!L113+'[1]Tavush (3)'!L113</f>
        <v>0</v>
      </c>
      <c r="M113" s="31">
        <f>[1]Տավուշ!M113+'[1]Tavush (3)'!M113</f>
        <v>0</v>
      </c>
      <c r="N113" s="31">
        <f>[1]Տավուշ!N113+'[1]Tavush (3)'!N113</f>
        <v>0</v>
      </c>
      <c r="O113" s="31">
        <f>[1]Տավուշ!O113+'[1]Tavush (3)'!O113</f>
        <v>0</v>
      </c>
      <c r="P113" s="31">
        <f>[1]Տավուշ!P113+'[1]Tavush (3)'!P113</f>
        <v>0</v>
      </c>
      <c r="Q113" s="31">
        <f>[1]Տավուշ!Q113+'[1]Tavush (3)'!Q113</f>
        <v>0</v>
      </c>
      <c r="R113" s="31">
        <f>[1]Տավուշ!R113+'[1]Tavush (3)'!R113</f>
        <v>0</v>
      </c>
      <c r="S113" s="31">
        <f>[1]Տավուշ!S113+'[1]Tavush (3)'!S113</f>
        <v>0</v>
      </c>
      <c r="T113" s="31">
        <f>[1]Տավուշ!T113+'[1]Tavush (3)'!T113</f>
        <v>0</v>
      </c>
    </row>
    <row r="114" spans="1:20" ht="20.100000000000001" customHeight="1" x14ac:dyDescent="0.25">
      <c r="A114" s="4" t="s">
        <v>250</v>
      </c>
      <c r="B114" s="5" t="s">
        <v>626</v>
      </c>
      <c r="C114" s="5">
        <v>188</v>
      </c>
      <c r="D114" s="31">
        <f>[1]Տավուշ!D114+'[1]Tavush (3)'!D114</f>
        <v>0</v>
      </c>
      <c r="E114" s="31">
        <f>[1]Տավուշ!E114+'[1]Tavush (3)'!E114</f>
        <v>0</v>
      </c>
      <c r="F114" s="31">
        <f>[1]Տավուշ!F114+'[1]Tavush (3)'!F114</f>
        <v>0</v>
      </c>
      <c r="G114" s="31">
        <f>[1]Տավուշ!G114+'[1]Tavush (3)'!G114</f>
        <v>0</v>
      </c>
      <c r="H114" s="31">
        <f>[1]Տավուշ!H114+'[1]Tavush (3)'!H114</f>
        <v>0</v>
      </c>
      <c r="I114" s="31">
        <f>[1]Տավուշ!I114+'[1]Tavush (3)'!I114</f>
        <v>0</v>
      </c>
      <c r="J114" s="31">
        <f>[1]Տավուշ!J114+'[1]Tavush (3)'!J114</f>
        <v>0</v>
      </c>
      <c r="K114" s="31">
        <f>[1]Տավուշ!K114+'[1]Tavush (3)'!K114</f>
        <v>0</v>
      </c>
      <c r="L114" s="31">
        <f>[1]Տավուշ!L114+'[1]Tavush (3)'!L114</f>
        <v>0</v>
      </c>
      <c r="M114" s="31">
        <f>[1]Տավուշ!M114+'[1]Tavush (3)'!M114</f>
        <v>0</v>
      </c>
      <c r="N114" s="31">
        <f>[1]Տավուշ!N114+'[1]Tavush (3)'!N114</f>
        <v>0</v>
      </c>
      <c r="O114" s="31">
        <f>[1]Տավուշ!O114+'[1]Tavush (3)'!O114</f>
        <v>0</v>
      </c>
      <c r="P114" s="31">
        <f>[1]Տավուշ!P114+'[1]Tavush (3)'!P114</f>
        <v>0</v>
      </c>
      <c r="Q114" s="31">
        <f>[1]Տավուշ!Q114+'[1]Tavush (3)'!Q114</f>
        <v>0</v>
      </c>
      <c r="R114" s="31">
        <f>[1]Տավուշ!R114+'[1]Tavush (3)'!R114</f>
        <v>0</v>
      </c>
      <c r="S114" s="31">
        <f>[1]Տավուշ!S114+'[1]Tavush (3)'!S114</f>
        <v>0</v>
      </c>
      <c r="T114" s="31">
        <f>[1]Տավուշ!T114+'[1]Tavush (3)'!T114</f>
        <v>0</v>
      </c>
    </row>
    <row r="115" spans="1:20" ht="20.100000000000001" customHeight="1" x14ac:dyDescent="0.25">
      <c r="A115" s="4" t="s">
        <v>249</v>
      </c>
      <c r="B115" s="7" t="s">
        <v>540</v>
      </c>
      <c r="C115" s="5">
        <v>188.1</v>
      </c>
      <c r="D115" s="31">
        <f>[1]Տավուշ!D115+'[1]Tavush (3)'!D115</f>
        <v>0</v>
      </c>
      <c r="E115" s="31">
        <f>[1]Տավուշ!E115+'[1]Tavush (3)'!E115</f>
        <v>0</v>
      </c>
      <c r="F115" s="31">
        <f>[1]Տավուշ!F115+'[1]Tavush (3)'!F115</f>
        <v>1</v>
      </c>
      <c r="G115" s="31">
        <f>[1]Տավուշ!G115+'[1]Tavush (3)'!G115</f>
        <v>1</v>
      </c>
      <c r="H115" s="31">
        <f>[1]Տավուշ!H115+'[1]Tavush (3)'!H115</f>
        <v>0</v>
      </c>
      <c r="I115" s="31">
        <f>[1]Տավուշ!I115+'[1]Tavush (3)'!I115</f>
        <v>0</v>
      </c>
      <c r="J115" s="31">
        <f>[1]Տավուշ!J115+'[1]Tavush (3)'!J115</f>
        <v>1</v>
      </c>
      <c r="K115" s="31">
        <f>[1]Տավուշ!K115+'[1]Tavush (3)'!K115</f>
        <v>0</v>
      </c>
      <c r="L115" s="31">
        <f>[1]Տավուշ!L115+'[1]Tavush (3)'!L115</f>
        <v>0</v>
      </c>
      <c r="M115" s="31">
        <f>[1]Տավուշ!M115+'[1]Tavush (3)'!M115</f>
        <v>0</v>
      </c>
      <c r="N115" s="31">
        <f>[1]Տավուշ!N115+'[1]Tavush (3)'!N115</f>
        <v>0</v>
      </c>
      <c r="O115" s="31">
        <f>[1]Տավուշ!O115+'[1]Tavush (3)'!O115</f>
        <v>0</v>
      </c>
      <c r="P115" s="31">
        <f>[1]Տավուշ!P115+'[1]Tavush (3)'!P115</f>
        <v>0</v>
      </c>
      <c r="Q115" s="31">
        <f>[1]Տավուշ!Q115+'[1]Tavush (3)'!Q115</f>
        <v>0</v>
      </c>
      <c r="R115" s="31">
        <f>[1]Տավուշ!R115+'[1]Tavush (3)'!R115</f>
        <v>0</v>
      </c>
      <c r="S115" s="31">
        <f>[1]Տավուշ!S115+'[1]Tavush (3)'!S115</f>
        <v>0</v>
      </c>
      <c r="T115" s="31">
        <f>[1]Տավուշ!T115+'[1]Tavush (3)'!T115</f>
        <v>0</v>
      </c>
    </row>
    <row r="116" spans="1:20" ht="20.100000000000001" customHeight="1" x14ac:dyDescent="0.25">
      <c r="A116" s="4" t="s">
        <v>248</v>
      </c>
      <c r="B116" s="5" t="s">
        <v>421</v>
      </c>
      <c r="C116" s="5">
        <v>189</v>
      </c>
      <c r="D116" s="31">
        <f>[1]Տավուշ!D116+'[1]Tavush (3)'!D116</f>
        <v>0</v>
      </c>
      <c r="E116" s="31">
        <f>[1]Տավուշ!E116+'[1]Tavush (3)'!E116</f>
        <v>0</v>
      </c>
      <c r="F116" s="31">
        <f>[1]Տավուշ!F116+'[1]Tavush (3)'!F116</f>
        <v>0</v>
      </c>
      <c r="G116" s="31">
        <f>[1]Տավուշ!G116+'[1]Tavush (3)'!G116</f>
        <v>0</v>
      </c>
      <c r="H116" s="31">
        <f>[1]Տավուշ!H116+'[1]Tavush (3)'!H116</f>
        <v>0</v>
      </c>
      <c r="I116" s="31">
        <f>[1]Տավուշ!I116+'[1]Tavush (3)'!I116</f>
        <v>0</v>
      </c>
      <c r="J116" s="31">
        <f>[1]Տավուշ!J116+'[1]Tavush (3)'!J116</f>
        <v>0</v>
      </c>
      <c r="K116" s="31">
        <f>[1]Տավուշ!K116+'[1]Tavush (3)'!K116</f>
        <v>0</v>
      </c>
      <c r="L116" s="31">
        <f>[1]Տավուշ!L116+'[1]Tavush (3)'!L116</f>
        <v>0</v>
      </c>
      <c r="M116" s="31">
        <f>[1]Տավուշ!M116+'[1]Tavush (3)'!M116</f>
        <v>0</v>
      </c>
      <c r="N116" s="31">
        <f>[1]Տավուշ!N116+'[1]Tavush (3)'!N116</f>
        <v>0</v>
      </c>
      <c r="O116" s="31">
        <f>[1]Տավուշ!O116+'[1]Tavush (3)'!O116</f>
        <v>0</v>
      </c>
      <c r="P116" s="31">
        <f>[1]Տավուշ!P116+'[1]Tavush (3)'!P116</f>
        <v>0</v>
      </c>
      <c r="Q116" s="31">
        <f>[1]Տավուշ!Q116+'[1]Tavush (3)'!Q116</f>
        <v>0</v>
      </c>
      <c r="R116" s="31">
        <f>[1]Տավուշ!R116+'[1]Tavush (3)'!R116</f>
        <v>0</v>
      </c>
      <c r="S116" s="31">
        <f>[1]Տավուշ!S116+'[1]Tavush (3)'!S116</f>
        <v>0</v>
      </c>
      <c r="T116" s="31">
        <f>[1]Տավուշ!T116+'[1]Tavush (3)'!T116</f>
        <v>0</v>
      </c>
    </row>
    <row r="117" spans="1:20" ht="20.100000000000001" customHeight="1" x14ac:dyDescent="0.25">
      <c r="A117" s="4" t="s">
        <v>695</v>
      </c>
      <c r="B117" s="5" t="s">
        <v>696</v>
      </c>
      <c r="C117" s="5">
        <v>189.1</v>
      </c>
      <c r="D117" s="31">
        <f>[1]Տավուշ!D117+'[1]Tavush (3)'!D117</f>
        <v>0</v>
      </c>
      <c r="E117" s="31">
        <f>[1]Տավուշ!E117+'[1]Tavush (3)'!E117</f>
        <v>0</v>
      </c>
      <c r="F117" s="31">
        <f>[1]Տավուշ!F117+'[1]Tavush (3)'!F117</f>
        <v>0</v>
      </c>
      <c r="G117" s="31">
        <f>[1]Տավուշ!G117+'[1]Tavush (3)'!G117</f>
        <v>0</v>
      </c>
      <c r="H117" s="31">
        <f>[1]Տավուշ!H117+'[1]Tavush (3)'!H117</f>
        <v>0</v>
      </c>
      <c r="I117" s="31">
        <f>[1]Տավուշ!I117+'[1]Tavush (3)'!I117</f>
        <v>0</v>
      </c>
      <c r="J117" s="31">
        <f>[1]Տավուշ!J117+'[1]Tavush (3)'!J117</f>
        <v>0</v>
      </c>
      <c r="K117" s="31">
        <f>[1]Տավուշ!K117+'[1]Tavush (3)'!K117</f>
        <v>0</v>
      </c>
      <c r="L117" s="31">
        <f>[1]Տավուշ!L117+'[1]Tavush (3)'!L117</f>
        <v>0</v>
      </c>
      <c r="M117" s="31">
        <f>[1]Տավուշ!M117+'[1]Tavush (3)'!M117</f>
        <v>0</v>
      </c>
      <c r="N117" s="31">
        <f>[1]Տավուշ!N117+'[1]Tavush (3)'!N117</f>
        <v>0</v>
      </c>
      <c r="O117" s="31">
        <f>[1]Տավուշ!O117+'[1]Tavush (3)'!O117</f>
        <v>0</v>
      </c>
      <c r="P117" s="31">
        <f>[1]Տավուշ!P117+'[1]Tavush (3)'!P117</f>
        <v>0</v>
      </c>
      <c r="Q117" s="31">
        <f>[1]Տավուշ!Q117+'[1]Tavush (3)'!Q117</f>
        <v>0</v>
      </c>
      <c r="R117" s="31">
        <f>[1]Տավուշ!R117+'[1]Tavush (3)'!R117</f>
        <v>0</v>
      </c>
      <c r="S117" s="31">
        <f>[1]Տավուշ!S117+'[1]Tavush (3)'!S117</f>
        <v>0</v>
      </c>
      <c r="T117" s="31">
        <f>[1]Տավուշ!T117+'[1]Tavush (3)'!T117</f>
        <v>0</v>
      </c>
    </row>
    <row r="118" spans="1:20" ht="20.100000000000001" customHeight="1" x14ac:dyDescent="0.25">
      <c r="A118" s="4" t="s">
        <v>247</v>
      </c>
      <c r="B118" s="5" t="s">
        <v>627</v>
      </c>
      <c r="C118" s="5">
        <v>190</v>
      </c>
      <c r="D118" s="31">
        <f>[1]Տավուշ!D118+'[1]Tavush (3)'!D118</f>
        <v>0</v>
      </c>
      <c r="E118" s="31">
        <f>[1]Տավուշ!E118+'[1]Tavush (3)'!E118</f>
        <v>0</v>
      </c>
      <c r="F118" s="31">
        <f>[1]Տավուշ!F118+'[1]Tavush (3)'!F118</f>
        <v>0</v>
      </c>
      <c r="G118" s="31">
        <f>[1]Տավուշ!G118+'[1]Tavush (3)'!G118</f>
        <v>0</v>
      </c>
      <c r="H118" s="31">
        <f>[1]Տավուշ!H118+'[1]Tavush (3)'!H118</f>
        <v>0</v>
      </c>
      <c r="I118" s="31">
        <f>[1]Տավուշ!I118+'[1]Tavush (3)'!I118</f>
        <v>0</v>
      </c>
      <c r="J118" s="31">
        <f>[1]Տավուշ!J118+'[1]Tavush (3)'!J118</f>
        <v>0</v>
      </c>
      <c r="K118" s="31">
        <f>[1]Տավուշ!K118+'[1]Tavush (3)'!K118</f>
        <v>0</v>
      </c>
      <c r="L118" s="31">
        <f>[1]Տավուշ!L118+'[1]Tavush (3)'!L118</f>
        <v>0</v>
      </c>
      <c r="M118" s="31">
        <f>[1]Տավուշ!M118+'[1]Tavush (3)'!M118</f>
        <v>0</v>
      </c>
      <c r="N118" s="31">
        <f>[1]Տավուշ!N118+'[1]Tavush (3)'!N118</f>
        <v>0</v>
      </c>
      <c r="O118" s="31">
        <f>[1]Տավուշ!O118+'[1]Tavush (3)'!O118</f>
        <v>0</v>
      </c>
      <c r="P118" s="31">
        <f>[1]Տավուշ!P118+'[1]Tavush (3)'!P118</f>
        <v>0</v>
      </c>
      <c r="Q118" s="31">
        <f>[1]Տավուշ!Q118+'[1]Tavush (3)'!Q118</f>
        <v>0</v>
      </c>
      <c r="R118" s="31">
        <f>[1]Տավուշ!R118+'[1]Tavush (3)'!R118</f>
        <v>0</v>
      </c>
      <c r="S118" s="31">
        <f>[1]Տավուշ!S118+'[1]Tavush (3)'!S118</f>
        <v>0</v>
      </c>
      <c r="T118" s="31">
        <f>[1]Տավուշ!T118+'[1]Tavush (3)'!T118</f>
        <v>0</v>
      </c>
    </row>
    <row r="119" spans="1:20" ht="20.100000000000001" customHeight="1" x14ac:dyDescent="0.25">
      <c r="A119" s="4" t="s">
        <v>697</v>
      </c>
      <c r="B119" s="5" t="s">
        <v>698</v>
      </c>
      <c r="C119" s="5">
        <v>190.1</v>
      </c>
      <c r="D119" s="31">
        <f>[1]Տավուշ!D119+'[1]Tavush (3)'!D119</f>
        <v>0</v>
      </c>
      <c r="E119" s="31">
        <f>[1]Տավուշ!E119+'[1]Tavush (3)'!E119</f>
        <v>0</v>
      </c>
      <c r="F119" s="31">
        <f>[1]Տավուշ!F119+'[1]Tavush (3)'!F119</f>
        <v>0</v>
      </c>
      <c r="G119" s="31">
        <f>[1]Տավուշ!G119+'[1]Tavush (3)'!G119</f>
        <v>0</v>
      </c>
      <c r="H119" s="31">
        <f>[1]Տավուշ!H119+'[1]Tavush (3)'!H119</f>
        <v>0</v>
      </c>
      <c r="I119" s="31">
        <f>[1]Տավուշ!I119+'[1]Tavush (3)'!I119</f>
        <v>0</v>
      </c>
      <c r="J119" s="31">
        <f>[1]Տավուշ!J119+'[1]Tavush (3)'!J119</f>
        <v>0</v>
      </c>
      <c r="K119" s="31">
        <f>[1]Տավուշ!K119+'[1]Tavush (3)'!K119</f>
        <v>0</v>
      </c>
      <c r="L119" s="31">
        <f>[1]Տավուշ!L119+'[1]Tavush (3)'!L119</f>
        <v>0</v>
      </c>
      <c r="M119" s="31">
        <f>[1]Տավուշ!M119+'[1]Tavush (3)'!M119</f>
        <v>0</v>
      </c>
      <c r="N119" s="31">
        <f>[1]Տավուշ!N119+'[1]Tavush (3)'!N119</f>
        <v>0</v>
      </c>
      <c r="O119" s="31">
        <f>[1]Տավուշ!O119+'[1]Tavush (3)'!O119</f>
        <v>0</v>
      </c>
      <c r="P119" s="31">
        <f>[1]Տավուշ!P119+'[1]Tavush (3)'!P119</f>
        <v>0</v>
      </c>
      <c r="Q119" s="31">
        <f>[1]Տավուշ!Q119+'[1]Tavush (3)'!Q119</f>
        <v>0</v>
      </c>
      <c r="R119" s="31">
        <f>[1]Տավուշ!R119+'[1]Tavush (3)'!R119</f>
        <v>0</v>
      </c>
      <c r="S119" s="31">
        <f>[1]Տավուշ!S119+'[1]Tavush (3)'!S119</f>
        <v>0</v>
      </c>
      <c r="T119" s="31">
        <f>[1]Տավուշ!T119+'[1]Tavush (3)'!T119</f>
        <v>0</v>
      </c>
    </row>
    <row r="120" spans="1:20" ht="20.100000000000001" customHeight="1" x14ac:dyDescent="0.25">
      <c r="A120" s="4" t="s">
        <v>699</v>
      </c>
      <c r="B120" s="5" t="s">
        <v>700</v>
      </c>
      <c r="C120" s="5">
        <v>190.2</v>
      </c>
      <c r="D120" s="31">
        <f>[1]Տավուշ!D120+'[1]Tavush (3)'!D120</f>
        <v>0</v>
      </c>
      <c r="E120" s="31">
        <f>[1]Տավուշ!E120+'[1]Tavush (3)'!E120</f>
        <v>0</v>
      </c>
      <c r="F120" s="31">
        <f>[1]Տավուշ!F120+'[1]Tavush (3)'!F120</f>
        <v>0</v>
      </c>
      <c r="G120" s="31">
        <f>[1]Տավուշ!G120+'[1]Tavush (3)'!G120</f>
        <v>0</v>
      </c>
      <c r="H120" s="31">
        <f>[1]Տավուշ!H120+'[1]Tavush (3)'!H120</f>
        <v>0</v>
      </c>
      <c r="I120" s="31">
        <f>[1]Տավուշ!I120+'[1]Tavush (3)'!I120</f>
        <v>0</v>
      </c>
      <c r="J120" s="31">
        <f>[1]Տավուշ!J120+'[1]Tavush (3)'!J120</f>
        <v>0</v>
      </c>
      <c r="K120" s="31">
        <f>[1]Տավուշ!K120+'[1]Tavush (3)'!K120</f>
        <v>0</v>
      </c>
      <c r="L120" s="31">
        <f>[1]Տավուշ!L120+'[1]Tavush (3)'!L120</f>
        <v>0</v>
      </c>
      <c r="M120" s="31">
        <f>[1]Տավուշ!M120+'[1]Tavush (3)'!M120</f>
        <v>0</v>
      </c>
      <c r="N120" s="31">
        <f>[1]Տավուշ!N120+'[1]Tavush (3)'!N120</f>
        <v>0</v>
      </c>
      <c r="O120" s="31">
        <f>[1]Տավուշ!O120+'[1]Tavush (3)'!O120</f>
        <v>0</v>
      </c>
      <c r="P120" s="31">
        <f>[1]Տավուշ!P120+'[1]Tavush (3)'!P120</f>
        <v>0</v>
      </c>
      <c r="Q120" s="31">
        <f>[1]Տավուշ!Q120+'[1]Tavush (3)'!Q120</f>
        <v>0</v>
      </c>
      <c r="R120" s="31">
        <f>[1]Տավուշ!R120+'[1]Tavush (3)'!R120</f>
        <v>0</v>
      </c>
      <c r="S120" s="31">
        <f>[1]Տավուշ!S120+'[1]Tavush (3)'!S120</f>
        <v>0</v>
      </c>
      <c r="T120" s="31">
        <f>[1]Տավուշ!T120+'[1]Tavush (3)'!T120</f>
        <v>0</v>
      </c>
    </row>
    <row r="121" spans="1:20" ht="20.100000000000001" customHeight="1" x14ac:dyDescent="0.25">
      <c r="A121" s="4" t="s">
        <v>246</v>
      </c>
      <c r="B121" s="5" t="s">
        <v>628</v>
      </c>
      <c r="C121" s="5">
        <v>191</v>
      </c>
      <c r="D121" s="31">
        <f>[1]Տավուշ!D121+'[1]Tavush (3)'!D121</f>
        <v>0</v>
      </c>
      <c r="E121" s="31">
        <f>[1]Տավուշ!E121+'[1]Tavush (3)'!E121</f>
        <v>0</v>
      </c>
      <c r="F121" s="31">
        <f>[1]Տավուշ!F121+'[1]Tavush (3)'!F121</f>
        <v>0</v>
      </c>
      <c r="G121" s="31">
        <f>[1]Տավուշ!G121+'[1]Tavush (3)'!G121</f>
        <v>0</v>
      </c>
      <c r="H121" s="31">
        <f>[1]Տավուշ!H121+'[1]Tavush (3)'!H121</f>
        <v>0</v>
      </c>
      <c r="I121" s="31">
        <f>[1]Տավուշ!I121+'[1]Tavush (3)'!I121</f>
        <v>0</v>
      </c>
      <c r="J121" s="31">
        <f>[1]Տավուշ!J121+'[1]Tavush (3)'!J121</f>
        <v>0</v>
      </c>
      <c r="K121" s="31">
        <f>[1]Տավուշ!K121+'[1]Tavush (3)'!K121</f>
        <v>0</v>
      </c>
      <c r="L121" s="31">
        <f>[1]Տավուշ!L121+'[1]Tavush (3)'!L121</f>
        <v>0</v>
      </c>
      <c r="M121" s="31">
        <f>[1]Տավուշ!M121+'[1]Tavush (3)'!M121</f>
        <v>0</v>
      </c>
      <c r="N121" s="31">
        <f>[1]Տավուշ!N121+'[1]Tavush (3)'!N121</f>
        <v>0</v>
      </c>
      <c r="O121" s="31">
        <f>[1]Տավուշ!O121+'[1]Tavush (3)'!O121</f>
        <v>0</v>
      </c>
      <c r="P121" s="31">
        <f>[1]Տավուշ!P121+'[1]Tavush (3)'!P121</f>
        <v>0</v>
      </c>
      <c r="Q121" s="31">
        <f>[1]Տավուշ!Q121+'[1]Tavush (3)'!Q121</f>
        <v>0</v>
      </c>
      <c r="R121" s="31">
        <f>[1]Տավուշ!R121+'[1]Tavush (3)'!R121</f>
        <v>0</v>
      </c>
      <c r="S121" s="31">
        <f>[1]Տավուշ!S121+'[1]Tavush (3)'!S121</f>
        <v>0</v>
      </c>
      <c r="T121" s="31">
        <f>[1]Տավուշ!T121+'[1]Tavush (3)'!T121</f>
        <v>0</v>
      </c>
    </row>
    <row r="122" spans="1:20" ht="20.100000000000001" customHeight="1" x14ac:dyDescent="0.25">
      <c r="A122" s="4" t="s">
        <v>245</v>
      </c>
      <c r="B122" s="5" t="s">
        <v>629</v>
      </c>
      <c r="C122" s="5">
        <v>192</v>
      </c>
      <c r="D122" s="31">
        <f>[1]Տավուշ!D122+'[1]Tavush (3)'!D122</f>
        <v>0</v>
      </c>
      <c r="E122" s="31">
        <f>[1]Տավուշ!E122+'[1]Tavush (3)'!E122</f>
        <v>0</v>
      </c>
      <c r="F122" s="31">
        <f>[1]Տավուշ!F122+'[1]Tavush (3)'!F122</f>
        <v>0</v>
      </c>
      <c r="G122" s="31">
        <f>[1]Տավուշ!G122+'[1]Tavush (3)'!G122</f>
        <v>0</v>
      </c>
      <c r="H122" s="31">
        <f>[1]Տավուշ!H122+'[1]Tavush (3)'!H122</f>
        <v>0</v>
      </c>
      <c r="I122" s="31">
        <f>[1]Տավուշ!I122+'[1]Tavush (3)'!I122</f>
        <v>0</v>
      </c>
      <c r="J122" s="31">
        <f>[1]Տավուշ!J122+'[1]Tavush (3)'!J122</f>
        <v>0</v>
      </c>
      <c r="K122" s="31">
        <f>[1]Տավուշ!K122+'[1]Tavush (3)'!K122</f>
        <v>0</v>
      </c>
      <c r="L122" s="31">
        <f>[1]Տավուշ!L122+'[1]Tavush (3)'!L122</f>
        <v>0</v>
      </c>
      <c r="M122" s="31">
        <f>[1]Տավուշ!M122+'[1]Tavush (3)'!M122</f>
        <v>0</v>
      </c>
      <c r="N122" s="31">
        <f>[1]Տավուշ!N122+'[1]Tavush (3)'!N122</f>
        <v>0</v>
      </c>
      <c r="O122" s="31">
        <f>[1]Տավուշ!O122+'[1]Tavush (3)'!O122</f>
        <v>0</v>
      </c>
      <c r="P122" s="31">
        <f>[1]Տավուշ!P122+'[1]Tavush (3)'!P122</f>
        <v>0</v>
      </c>
      <c r="Q122" s="31">
        <f>[1]Տավուշ!Q122+'[1]Tavush (3)'!Q122</f>
        <v>0</v>
      </c>
      <c r="R122" s="31">
        <f>[1]Տավուշ!R122+'[1]Tavush (3)'!R122</f>
        <v>0</v>
      </c>
      <c r="S122" s="31">
        <f>[1]Տավուշ!S122+'[1]Tavush (3)'!S122</f>
        <v>0</v>
      </c>
      <c r="T122" s="31">
        <f>[1]Տավուշ!T122+'[1]Tavush (3)'!T122</f>
        <v>0</v>
      </c>
    </row>
    <row r="123" spans="1:20" ht="20.100000000000001" customHeight="1" x14ac:dyDescent="0.25">
      <c r="A123" s="4" t="s">
        <v>244</v>
      </c>
      <c r="B123" s="5" t="s">
        <v>422</v>
      </c>
      <c r="C123" s="5">
        <v>193</v>
      </c>
      <c r="D123" s="31">
        <f>[1]Տավուշ!D123+'[1]Tavush (3)'!D123</f>
        <v>0</v>
      </c>
      <c r="E123" s="31">
        <f>[1]Տավուշ!E123+'[1]Tavush (3)'!E123</f>
        <v>0</v>
      </c>
      <c r="F123" s="31">
        <f>[1]Տավուշ!F123+'[1]Tavush (3)'!F123</f>
        <v>0</v>
      </c>
      <c r="G123" s="31">
        <f>[1]Տավուշ!G123+'[1]Tavush (3)'!G123</f>
        <v>0</v>
      </c>
      <c r="H123" s="31">
        <f>[1]Տավուշ!H123+'[1]Tavush (3)'!H123</f>
        <v>0</v>
      </c>
      <c r="I123" s="31">
        <f>[1]Տավուշ!I123+'[1]Tavush (3)'!I123</f>
        <v>0</v>
      </c>
      <c r="J123" s="31">
        <f>[1]Տավուշ!J123+'[1]Tavush (3)'!J123</f>
        <v>0</v>
      </c>
      <c r="K123" s="31">
        <f>[1]Տավուշ!K123+'[1]Tavush (3)'!K123</f>
        <v>0</v>
      </c>
      <c r="L123" s="31">
        <f>[1]Տավուշ!L123+'[1]Tavush (3)'!L123</f>
        <v>0</v>
      </c>
      <c r="M123" s="31">
        <f>[1]Տավուշ!M123+'[1]Tavush (3)'!M123</f>
        <v>0</v>
      </c>
      <c r="N123" s="31">
        <f>[1]Տավուշ!N123+'[1]Tavush (3)'!N123</f>
        <v>0</v>
      </c>
      <c r="O123" s="31">
        <f>[1]Տավուշ!O123+'[1]Tavush (3)'!O123</f>
        <v>0</v>
      </c>
      <c r="P123" s="31">
        <f>[1]Տավուշ!P123+'[1]Tavush (3)'!P123</f>
        <v>0</v>
      </c>
      <c r="Q123" s="31">
        <f>[1]Տավուշ!Q123+'[1]Tavush (3)'!Q123</f>
        <v>0</v>
      </c>
      <c r="R123" s="31">
        <f>[1]Տավուշ!R123+'[1]Tavush (3)'!R123</f>
        <v>0</v>
      </c>
      <c r="S123" s="31">
        <f>[1]Տավուշ!S123+'[1]Tavush (3)'!S123</f>
        <v>0</v>
      </c>
      <c r="T123" s="31">
        <f>[1]Տավուշ!T123+'[1]Tavush (3)'!T123</f>
        <v>0</v>
      </c>
    </row>
    <row r="124" spans="1:20" ht="20.100000000000001" customHeight="1" x14ac:dyDescent="0.25">
      <c r="A124" s="4" t="s">
        <v>243</v>
      </c>
      <c r="B124" s="5" t="s">
        <v>423</v>
      </c>
      <c r="C124" s="5">
        <v>194</v>
      </c>
      <c r="D124" s="31">
        <f>[1]Տավուշ!D124+'[1]Tavush (3)'!D124</f>
        <v>0</v>
      </c>
      <c r="E124" s="31">
        <f>[1]Տավուշ!E124+'[1]Tavush (3)'!E124</f>
        <v>0</v>
      </c>
      <c r="F124" s="31">
        <f>[1]Տավուշ!F124+'[1]Tavush (3)'!F124</f>
        <v>0</v>
      </c>
      <c r="G124" s="31">
        <f>[1]Տավուշ!G124+'[1]Tavush (3)'!G124</f>
        <v>0</v>
      </c>
      <c r="H124" s="31">
        <f>[1]Տավուշ!H124+'[1]Tavush (3)'!H124</f>
        <v>0</v>
      </c>
      <c r="I124" s="31">
        <f>[1]Տավուշ!I124+'[1]Tavush (3)'!I124</f>
        <v>0</v>
      </c>
      <c r="J124" s="31">
        <f>[1]Տավուշ!J124+'[1]Tavush (3)'!J124</f>
        <v>0</v>
      </c>
      <c r="K124" s="31">
        <f>[1]Տավուշ!K124+'[1]Tavush (3)'!K124</f>
        <v>0</v>
      </c>
      <c r="L124" s="31">
        <f>[1]Տավուշ!L124+'[1]Tavush (3)'!L124</f>
        <v>0</v>
      </c>
      <c r="M124" s="31">
        <f>[1]Տավուշ!M124+'[1]Tavush (3)'!M124</f>
        <v>0</v>
      </c>
      <c r="N124" s="31">
        <f>[1]Տավուշ!N124+'[1]Tavush (3)'!N124</f>
        <v>0</v>
      </c>
      <c r="O124" s="31">
        <f>[1]Տավուշ!O124+'[1]Tavush (3)'!O124</f>
        <v>0</v>
      </c>
      <c r="P124" s="31">
        <f>[1]Տավուշ!P124+'[1]Tavush (3)'!P124</f>
        <v>0</v>
      </c>
      <c r="Q124" s="31">
        <f>[1]Տավուշ!Q124+'[1]Tavush (3)'!Q124</f>
        <v>0</v>
      </c>
      <c r="R124" s="31">
        <f>[1]Տավուշ!R124+'[1]Tavush (3)'!R124</f>
        <v>0</v>
      </c>
      <c r="S124" s="31">
        <f>[1]Տավուշ!S124+'[1]Tavush (3)'!S124</f>
        <v>0</v>
      </c>
      <c r="T124" s="31">
        <f>[1]Տավուշ!T124+'[1]Tavush (3)'!T124</f>
        <v>0</v>
      </c>
    </row>
    <row r="125" spans="1:20" ht="20.100000000000001" customHeight="1" x14ac:dyDescent="0.25">
      <c r="A125" s="4" t="s">
        <v>242</v>
      </c>
      <c r="B125" s="5" t="s">
        <v>424</v>
      </c>
      <c r="C125" s="5">
        <v>195</v>
      </c>
      <c r="D125" s="31">
        <f>[1]Տավուշ!D125+'[1]Tavush (3)'!D125</f>
        <v>0</v>
      </c>
      <c r="E125" s="31">
        <f>[1]Տավուշ!E125+'[1]Tavush (3)'!E125</f>
        <v>0</v>
      </c>
      <c r="F125" s="31">
        <f>[1]Տավուշ!F125+'[1]Tavush (3)'!F125</f>
        <v>0</v>
      </c>
      <c r="G125" s="31">
        <f>[1]Տավուշ!G125+'[1]Tavush (3)'!G125</f>
        <v>0</v>
      </c>
      <c r="H125" s="31">
        <f>[1]Տավուշ!H125+'[1]Tavush (3)'!H125</f>
        <v>0</v>
      </c>
      <c r="I125" s="31">
        <f>[1]Տավուշ!I125+'[1]Tavush (3)'!I125</f>
        <v>0</v>
      </c>
      <c r="J125" s="31">
        <f>[1]Տավուշ!J125+'[1]Tavush (3)'!J125</f>
        <v>0</v>
      </c>
      <c r="K125" s="31">
        <f>[1]Տավուշ!K125+'[1]Tavush (3)'!K125</f>
        <v>0</v>
      </c>
      <c r="L125" s="31">
        <f>[1]Տավուշ!L125+'[1]Tavush (3)'!L125</f>
        <v>0</v>
      </c>
      <c r="M125" s="31">
        <f>[1]Տավուշ!M125+'[1]Tavush (3)'!M125</f>
        <v>0</v>
      </c>
      <c r="N125" s="31">
        <f>[1]Տավուշ!N125+'[1]Tavush (3)'!N125</f>
        <v>0</v>
      </c>
      <c r="O125" s="31">
        <f>[1]Տավուշ!O125+'[1]Tavush (3)'!O125</f>
        <v>0</v>
      </c>
      <c r="P125" s="31">
        <f>[1]Տավուշ!P125+'[1]Tavush (3)'!P125</f>
        <v>0</v>
      </c>
      <c r="Q125" s="31">
        <f>[1]Տավուշ!Q125+'[1]Tavush (3)'!Q125</f>
        <v>0</v>
      </c>
      <c r="R125" s="31">
        <f>[1]Տավուշ!R125+'[1]Tavush (3)'!R125</f>
        <v>0</v>
      </c>
      <c r="S125" s="31">
        <f>[1]Տավուշ!S125+'[1]Tavush (3)'!S125</f>
        <v>0</v>
      </c>
      <c r="T125" s="31">
        <f>[1]Տավուշ!T125+'[1]Tavush (3)'!T125</f>
        <v>0</v>
      </c>
    </row>
    <row r="126" spans="1:20" ht="20.100000000000001" customHeight="1" x14ac:dyDescent="0.25">
      <c r="A126" s="4" t="s">
        <v>241</v>
      </c>
      <c r="B126" s="5" t="s">
        <v>425</v>
      </c>
      <c r="C126" s="5">
        <v>196</v>
      </c>
      <c r="D126" s="31">
        <f>[1]Տավուշ!D126+'[1]Tavush (3)'!D126</f>
        <v>0</v>
      </c>
      <c r="E126" s="31">
        <f>[1]Տավուշ!E126+'[1]Tavush (3)'!E126</f>
        <v>0</v>
      </c>
      <c r="F126" s="31">
        <f>[1]Տավուշ!F126+'[1]Tavush (3)'!F126</f>
        <v>0</v>
      </c>
      <c r="G126" s="31">
        <f>[1]Տավուշ!G126+'[1]Tavush (3)'!G126</f>
        <v>0</v>
      </c>
      <c r="H126" s="31">
        <f>[1]Տավուշ!H126+'[1]Tavush (3)'!H126</f>
        <v>0</v>
      </c>
      <c r="I126" s="31">
        <f>[1]Տավուշ!I126+'[1]Tavush (3)'!I126</f>
        <v>0</v>
      </c>
      <c r="J126" s="31">
        <f>[1]Տավուշ!J126+'[1]Tavush (3)'!J126</f>
        <v>0</v>
      </c>
      <c r="K126" s="31">
        <f>[1]Տավուշ!K126+'[1]Tavush (3)'!K126</f>
        <v>0</v>
      </c>
      <c r="L126" s="31">
        <f>[1]Տավուշ!L126+'[1]Tavush (3)'!L126</f>
        <v>0</v>
      </c>
      <c r="M126" s="31">
        <f>[1]Տավուշ!M126+'[1]Tavush (3)'!M126</f>
        <v>0</v>
      </c>
      <c r="N126" s="31">
        <f>[1]Տավուշ!N126+'[1]Tavush (3)'!N126</f>
        <v>0</v>
      </c>
      <c r="O126" s="31">
        <f>[1]Տավուշ!O126+'[1]Tavush (3)'!O126</f>
        <v>0</v>
      </c>
      <c r="P126" s="31">
        <f>[1]Տավուշ!P126+'[1]Tavush (3)'!P126</f>
        <v>0</v>
      </c>
      <c r="Q126" s="31">
        <f>[1]Տավուշ!Q126+'[1]Tavush (3)'!Q126</f>
        <v>0</v>
      </c>
      <c r="R126" s="31">
        <f>[1]Տավուշ!R126+'[1]Tavush (3)'!R126</f>
        <v>0</v>
      </c>
      <c r="S126" s="31">
        <f>[1]Տավուշ!S126+'[1]Tavush (3)'!S126</f>
        <v>0</v>
      </c>
      <c r="T126" s="31">
        <f>[1]Տավուշ!T126+'[1]Tavush (3)'!T126</f>
        <v>0</v>
      </c>
    </row>
    <row r="127" spans="1:20" ht="20.100000000000001" customHeight="1" x14ac:dyDescent="0.25">
      <c r="A127" s="4" t="s">
        <v>240</v>
      </c>
      <c r="B127" s="5" t="s">
        <v>630</v>
      </c>
      <c r="C127" s="5">
        <v>197</v>
      </c>
      <c r="D127" s="31">
        <f>[1]Տավուշ!D127+'[1]Tavush (3)'!D127</f>
        <v>0</v>
      </c>
      <c r="E127" s="31">
        <f>[1]Տավուշ!E127+'[1]Tavush (3)'!E127</f>
        <v>0</v>
      </c>
      <c r="F127" s="31">
        <f>[1]Տավուշ!F127+'[1]Tavush (3)'!F127</f>
        <v>0</v>
      </c>
      <c r="G127" s="31">
        <f>[1]Տավուշ!G127+'[1]Tavush (3)'!G127</f>
        <v>0</v>
      </c>
      <c r="H127" s="31">
        <f>[1]Տավուշ!H127+'[1]Tavush (3)'!H127</f>
        <v>0</v>
      </c>
      <c r="I127" s="31">
        <f>[1]Տավուշ!I127+'[1]Tavush (3)'!I127</f>
        <v>0</v>
      </c>
      <c r="J127" s="31">
        <f>[1]Տավուշ!J127+'[1]Tavush (3)'!J127</f>
        <v>0</v>
      </c>
      <c r="K127" s="31">
        <f>[1]Տավուշ!K127+'[1]Tavush (3)'!K127</f>
        <v>0</v>
      </c>
      <c r="L127" s="31">
        <f>[1]Տավուշ!L127+'[1]Tavush (3)'!L127</f>
        <v>0</v>
      </c>
      <c r="M127" s="31">
        <f>[1]Տավուշ!M127+'[1]Tavush (3)'!M127</f>
        <v>0</v>
      </c>
      <c r="N127" s="31">
        <f>[1]Տավուշ!N127+'[1]Tavush (3)'!N127</f>
        <v>0</v>
      </c>
      <c r="O127" s="31">
        <f>[1]Տավուշ!O127+'[1]Tavush (3)'!O127</f>
        <v>0</v>
      </c>
      <c r="P127" s="31">
        <f>[1]Տավուշ!P127+'[1]Tavush (3)'!P127</f>
        <v>0</v>
      </c>
      <c r="Q127" s="31">
        <f>[1]Տավուշ!Q127+'[1]Tavush (3)'!Q127</f>
        <v>0</v>
      </c>
      <c r="R127" s="31">
        <f>[1]Տավուշ!R127+'[1]Tavush (3)'!R127</f>
        <v>0</v>
      </c>
      <c r="S127" s="31">
        <f>[1]Տավուշ!S127+'[1]Tavush (3)'!S127</f>
        <v>0</v>
      </c>
      <c r="T127" s="31">
        <f>[1]Տավուշ!T127+'[1]Tavush (3)'!T127</f>
        <v>0</v>
      </c>
    </row>
    <row r="128" spans="1:20" ht="20.100000000000001" customHeight="1" x14ac:dyDescent="0.25">
      <c r="A128" s="4" t="s">
        <v>239</v>
      </c>
      <c r="B128" s="5" t="s">
        <v>356</v>
      </c>
      <c r="C128" s="5">
        <v>198</v>
      </c>
      <c r="D128" s="31">
        <f>[1]Տավուշ!D128+'[1]Tavush (3)'!D128</f>
        <v>0</v>
      </c>
      <c r="E128" s="31">
        <f>[1]Տավուշ!E128+'[1]Tavush (3)'!E128</f>
        <v>0</v>
      </c>
      <c r="F128" s="31">
        <f>[1]Տավուշ!F128+'[1]Tavush (3)'!F128</f>
        <v>0</v>
      </c>
      <c r="G128" s="31">
        <f>[1]Տավուշ!G128+'[1]Tavush (3)'!G128</f>
        <v>0</v>
      </c>
      <c r="H128" s="31">
        <f>[1]Տավուշ!H128+'[1]Tavush (3)'!H128</f>
        <v>0</v>
      </c>
      <c r="I128" s="31">
        <f>[1]Տավուշ!I128+'[1]Tavush (3)'!I128</f>
        <v>0</v>
      </c>
      <c r="J128" s="31">
        <f>[1]Տավուշ!J128+'[1]Tavush (3)'!J128</f>
        <v>0</v>
      </c>
      <c r="K128" s="31">
        <f>[1]Տավուշ!K128+'[1]Tavush (3)'!K128</f>
        <v>0</v>
      </c>
      <c r="L128" s="31">
        <f>[1]Տավուշ!L128+'[1]Tavush (3)'!L128</f>
        <v>0</v>
      </c>
      <c r="M128" s="31">
        <f>[1]Տավուշ!M128+'[1]Tavush (3)'!M128</f>
        <v>0</v>
      </c>
      <c r="N128" s="31">
        <f>[1]Տավուշ!N128+'[1]Tavush (3)'!N128</f>
        <v>0</v>
      </c>
      <c r="O128" s="31">
        <f>[1]Տավուշ!O128+'[1]Tavush (3)'!O128</f>
        <v>0</v>
      </c>
      <c r="P128" s="31">
        <f>[1]Տավուշ!P128+'[1]Tavush (3)'!P128</f>
        <v>0</v>
      </c>
      <c r="Q128" s="31">
        <f>[1]Տավուշ!Q128+'[1]Tavush (3)'!Q128</f>
        <v>0</v>
      </c>
      <c r="R128" s="31">
        <f>[1]Տավուշ!R128+'[1]Tavush (3)'!R128</f>
        <v>0</v>
      </c>
      <c r="S128" s="31">
        <f>[1]Տավուշ!S128+'[1]Tavush (3)'!S128</f>
        <v>0</v>
      </c>
      <c r="T128" s="31">
        <f>[1]Տավուշ!T128+'[1]Tavush (3)'!T128</f>
        <v>0</v>
      </c>
    </row>
    <row r="129" spans="1:20" ht="20.100000000000001" customHeight="1" x14ac:dyDescent="0.25">
      <c r="A129" s="4" t="s">
        <v>238</v>
      </c>
      <c r="B129" s="5" t="s">
        <v>701</v>
      </c>
      <c r="C129" s="5">
        <v>199</v>
      </c>
      <c r="D129" s="31">
        <f>[1]Տավուշ!D129+'[1]Tavush (3)'!D129</f>
        <v>0</v>
      </c>
      <c r="E129" s="31">
        <f>[1]Տավուշ!E129+'[1]Tavush (3)'!E129</f>
        <v>0</v>
      </c>
      <c r="F129" s="31">
        <f>[1]Տավուշ!F129+'[1]Tavush (3)'!F129</f>
        <v>0</v>
      </c>
      <c r="G129" s="31">
        <f>[1]Տավուշ!G129+'[1]Tavush (3)'!G129</f>
        <v>0</v>
      </c>
      <c r="H129" s="31">
        <f>[1]Տավուշ!H129+'[1]Tavush (3)'!H129</f>
        <v>0</v>
      </c>
      <c r="I129" s="31">
        <f>[1]Տավուշ!I129+'[1]Tavush (3)'!I129</f>
        <v>0</v>
      </c>
      <c r="J129" s="31">
        <f>[1]Տավուշ!J129+'[1]Tavush (3)'!J129</f>
        <v>0</v>
      </c>
      <c r="K129" s="31">
        <f>[1]Տավուշ!K129+'[1]Tavush (3)'!K129</f>
        <v>0</v>
      </c>
      <c r="L129" s="31">
        <f>[1]Տավուշ!L129+'[1]Tavush (3)'!L129</f>
        <v>0</v>
      </c>
      <c r="M129" s="31">
        <f>[1]Տավուշ!M129+'[1]Tavush (3)'!M129</f>
        <v>0</v>
      </c>
      <c r="N129" s="31">
        <f>[1]Տավուշ!N129+'[1]Tavush (3)'!N129</f>
        <v>0</v>
      </c>
      <c r="O129" s="31">
        <f>[1]Տավուշ!O129+'[1]Tavush (3)'!O129</f>
        <v>0</v>
      </c>
      <c r="P129" s="31">
        <f>[1]Տավուշ!P129+'[1]Tavush (3)'!P129</f>
        <v>0</v>
      </c>
      <c r="Q129" s="31">
        <f>[1]Տավուշ!Q129+'[1]Tavush (3)'!Q129</f>
        <v>0</v>
      </c>
      <c r="R129" s="31">
        <f>[1]Տավուշ!R129+'[1]Tavush (3)'!R129</f>
        <v>0</v>
      </c>
      <c r="S129" s="31">
        <f>[1]Տավուշ!S129+'[1]Tavush (3)'!S129</f>
        <v>0</v>
      </c>
      <c r="T129" s="31">
        <f>[1]Տավուշ!T129+'[1]Tavush (3)'!T129</f>
        <v>0</v>
      </c>
    </row>
    <row r="130" spans="1:20" ht="20.100000000000001" customHeight="1" x14ac:dyDescent="0.25">
      <c r="A130" s="4" t="s">
        <v>237</v>
      </c>
      <c r="B130" s="7" t="s">
        <v>631</v>
      </c>
      <c r="C130" s="5">
        <v>199.1</v>
      </c>
      <c r="D130" s="31">
        <f>[1]Տավուշ!D130+'[1]Tavush (3)'!D130</f>
        <v>0</v>
      </c>
      <c r="E130" s="31">
        <f>[1]Տավուշ!E130+'[1]Tavush (3)'!E130</f>
        <v>0</v>
      </c>
      <c r="F130" s="31">
        <f>[1]Տավուշ!F130+'[1]Tavush (3)'!F130</f>
        <v>0</v>
      </c>
      <c r="G130" s="31">
        <f>[1]Տավուշ!G130+'[1]Tavush (3)'!G130</f>
        <v>0</v>
      </c>
      <c r="H130" s="31">
        <f>[1]Տավուշ!H130+'[1]Tavush (3)'!H130</f>
        <v>0</v>
      </c>
      <c r="I130" s="31">
        <f>[1]Տավուշ!I130+'[1]Tavush (3)'!I130</f>
        <v>0</v>
      </c>
      <c r="J130" s="31">
        <f>[1]Տավուշ!J130+'[1]Tavush (3)'!J130</f>
        <v>0</v>
      </c>
      <c r="K130" s="31">
        <f>[1]Տավուշ!K130+'[1]Tavush (3)'!K130</f>
        <v>0</v>
      </c>
      <c r="L130" s="31">
        <f>[1]Տավուշ!L130+'[1]Tavush (3)'!L130</f>
        <v>0</v>
      </c>
      <c r="M130" s="31">
        <f>[1]Տավուշ!M130+'[1]Tavush (3)'!M130</f>
        <v>0</v>
      </c>
      <c r="N130" s="31">
        <f>[1]Տավուշ!N130+'[1]Tavush (3)'!N130</f>
        <v>0</v>
      </c>
      <c r="O130" s="31">
        <f>[1]Տավուշ!O130+'[1]Tavush (3)'!O130</f>
        <v>0</v>
      </c>
      <c r="P130" s="31">
        <f>[1]Տավուշ!P130+'[1]Tavush (3)'!P130</f>
        <v>0</v>
      </c>
      <c r="Q130" s="31">
        <f>[1]Տավուշ!Q130+'[1]Tavush (3)'!Q130</f>
        <v>0</v>
      </c>
      <c r="R130" s="31">
        <f>[1]Տավուշ!R130+'[1]Tavush (3)'!R130</f>
        <v>0</v>
      </c>
      <c r="S130" s="31">
        <f>[1]Տավուշ!S130+'[1]Tavush (3)'!S130</f>
        <v>0</v>
      </c>
      <c r="T130" s="31">
        <f>[1]Տավուշ!T130+'[1]Tavush (3)'!T130</f>
        <v>0</v>
      </c>
    </row>
    <row r="131" spans="1:20" ht="20.100000000000001" customHeight="1" x14ac:dyDescent="0.25">
      <c r="A131" s="4" t="s">
        <v>236</v>
      </c>
      <c r="B131" s="5" t="s">
        <v>541</v>
      </c>
      <c r="C131" s="5">
        <v>200</v>
      </c>
      <c r="D131" s="31">
        <f>[1]Տավուշ!D131+'[1]Tavush (3)'!D131</f>
        <v>0</v>
      </c>
      <c r="E131" s="31">
        <f>[1]Տավուշ!E131+'[1]Tavush (3)'!E131</f>
        <v>0</v>
      </c>
      <c r="F131" s="31">
        <f>[1]Տավուշ!F131+'[1]Tavush (3)'!F131</f>
        <v>0</v>
      </c>
      <c r="G131" s="31">
        <f>[1]Տավուշ!G131+'[1]Tavush (3)'!G131</f>
        <v>0</v>
      </c>
      <c r="H131" s="31">
        <f>[1]Տավուշ!H131+'[1]Tavush (3)'!H131</f>
        <v>0</v>
      </c>
      <c r="I131" s="31">
        <f>[1]Տավուշ!I131+'[1]Tavush (3)'!I131</f>
        <v>0</v>
      </c>
      <c r="J131" s="31">
        <f>[1]Տավուշ!J131+'[1]Tavush (3)'!J131</f>
        <v>0</v>
      </c>
      <c r="K131" s="31">
        <f>[1]Տավուշ!K131+'[1]Tavush (3)'!K131</f>
        <v>0</v>
      </c>
      <c r="L131" s="31">
        <f>[1]Տավուշ!L131+'[1]Tavush (3)'!L131</f>
        <v>0</v>
      </c>
      <c r="M131" s="31">
        <f>[1]Տավուշ!M131+'[1]Tavush (3)'!M131</f>
        <v>0</v>
      </c>
      <c r="N131" s="31">
        <f>[1]Տավուշ!N131+'[1]Tavush (3)'!N131</f>
        <v>0</v>
      </c>
      <c r="O131" s="31">
        <f>[1]Տավուշ!O131+'[1]Tavush (3)'!O131</f>
        <v>0</v>
      </c>
      <c r="P131" s="31">
        <f>[1]Տավուշ!P131+'[1]Tavush (3)'!P131</f>
        <v>0</v>
      </c>
      <c r="Q131" s="31">
        <f>[1]Տավուշ!Q131+'[1]Tavush (3)'!Q131</f>
        <v>0</v>
      </c>
      <c r="R131" s="31">
        <f>[1]Տավուշ!R131+'[1]Tavush (3)'!R131</f>
        <v>0</v>
      </c>
      <c r="S131" s="31">
        <f>[1]Տավուշ!S131+'[1]Tavush (3)'!S131</f>
        <v>0</v>
      </c>
      <c r="T131" s="31">
        <f>[1]Տավուշ!T131+'[1]Tavush (3)'!T131</f>
        <v>0</v>
      </c>
    </row>
    <row r="132" spans="1:20" ht="20.100000000000001" customHeight="1" x14ac:dyDescent="0.25">
      <c r="A132" s="4" t="s">
        <v>235</v>
      </c>
      <c r="B132" s="5" t="s">
        <v>426</v>
      </c>
      <c r="C132" s="5">
        <v>201</v>
      </c>
      <c r="D132" s="31">
        <f>[1]Տավուշ!D132+'[1]Tavush (3)'!D132</f>
        <v>0</v>
      </c>
      <c r="E132" s="31">
        <f>[1]Տավուշ!E132+'[1]Tavush (3)'!E132</f>
        <v>0</v>
      </c>
      <c r="F132" s="31">
        <f>[1]Տավուշ!F132+'[1]Tavush (3)'!F132</f>
        <v>0</v>
      </c>
      <c r="G132" s="31">
        <f>[1]Տավուշ!G132+'[1]Tavush (3)'!G132</f>
        <v>0</v>
      </c>
      <c r="H132" s="31">
        <f>[1]Տավուշ!H132+'[1]Tavush (3)'!H132</f>
        <v>0</v>
      </c>
      <c r="I132" s="31">
        <f>[1]Տավուշ!I132+'[1]Tavush (3)'!I132</f>
        <v>0</v>
      </c>
      <c r="J132" s="31">
        <f>[1]Տավուշ!J132+'[1]Tavush (3)'!J132</f>
        <v>0</v>
      </c>
      <c r="K132" s="31">
        <f>[1]Տավուշ!K132+'[1]Tavush (3)'!K132</f>
        <v>0</v>
      </c>
      <c r="L132" s="31">
        <f>[1]Տավուշ!L132+'[1]Tavush (3)'!L132</f>
        <v>0</v>
      </c>
      <c r="M132" s="31">
        <f>[1]Տավուշ!M132+'[1]Tavush (3)'!M132</f>
        <v>0</v>
      </c>
      <c r="N132" s="31">
        <f>[1]Տավուշ!N132+'[1]Tavush (3)'!N132</f>
        <v>0</v>
      </c>
      <c r="O132" s="31">
        <f>[1]Տավուշ!O132+'[1]Tavush (3)'!O132</f>
        <v>0</v>
      </c>
      <c r="P132" s="31">
        <f>[1]Տավուշ!P132+'[1]Tavush (3)'!P132</f>
        <v>0</v>
      </c>
      <c r="Q132" s="31">
        <f>[1]Տավուշ!Q132+'[1]Tavush (3)'!Q132</f>
        <v>0</v>
      </c>
      <c r="R132" s="31">
        <f>[1]Տավուշ!R132+'[1]Tavush (3)'!R132</f>
        <v>0</v>
      </c>
      <c r="S132" s="31">
        <f>[1]Տավուշ!S132+'[1]Tavush (3)'!S132</f>
        <v>0</v>
      </c>
      <c r="T132" s="31">
        <f>[1]Տավուշ!T132+'[1]Tavush (3)'!T132</f>
        <v>0</v>
      </c>
    </row>
    <row r="133" spans="1:20" ht="20.100000000000001" customHeight="1" x14ac:dyDescent="0.25">
      <c r="A133" s="4" t="s">
        <v>234</v>
      </c>
      <c r="B133" s="5" t="s">
        <v>491</v>
      </c>
      <c r="C133" s="5">
        <v>202</v>
      </c>
      <c r="D133" s="31">
        <f>[1]Տավուշ!D133+'[1]Tavush (3)'!D133</f>
        <v>0</v>
      </c>
      <c r="E133" s="31">
        <f>[1]Տավուշ!E133+'[1]Tavush (3)'!E133</f>
        <v>0</v>
      </c>
      <c r="F133" s="31">
        <f>[1]Տավուշ!F133+'[1]Tavush (3)'!F133</f>
        <v>0</v>
      </c>
      <c r="G133" s="31">
        <f>[1]Տավուշ!G133+'[1]Tavush (3)'!G133</f>
        <v>0</v>
      </c>
      <c r="H133" s="31">
        <f>[1]Տավուշ!H133+'[1]Tavush (3)'!H133</f>
        <v>0</v>
      </c>
      <c r="I133" s="31">
        <f>[1]Տավուշ!I133+'[1]Tavush (3)'!I133</f>
        <v>0</v>
      </c>
      <c r="J133" s="31">
        <f>[1]Տավուշ!J133+'[1]Tavush (3)'!J133</f>
        <v>0</v>
      </c>
      <c r="K133" s="31">
        <f>[1]Տավուշ!K133+'[1]Tavush (3)'!K133</f>
        <v>0</v>
      </c>
      <c r="L133" s="31">
        <f>[1]Տավուշ!L133+'[1]Tavush (3)'!L133</f>
        <v>0</v>
      </c>
      <c r="M133" s="31">
        <f>[1]Տավուշ!M133+'[1]Tavush (3)'!M133</f>
        <v>0</v>
      </c>
      <c r="N133" s="31">
        <f>[1]Տավուշ!N133+'[1]Tavush (3)'!N133</f>
        <v>0</v>
      </c>
      <c r="O133" s="31">
        <f>[1]Տավուշ!O133+'[1]Tavush (3)'!O133</f>
        <v>0</v>
      </c>
      <c r="P133" s="31">
        <f>[1]Տավուշ!P133+'[1]Tavush (3)'!P133</f>
        <v>0</v>
      </c>
      <c r="Q133" s="31">
        <f>[1]Տավուշ!Q133+'[1]Tavush (3)'!Q133</f>
        <v>0</v>
      </c>
      <c r="R133" s="31">
        <f>[1]Տավուշ!R133+'[1]Tavush (3)'!R133</f>
        <v>0</v>
      </c>
      <c r="S133" s="31">
        <f>[1]Տավուշ!S133+'[1]Tavush (3)'!S133</f>
        <v>0</v>
      </c>
      <c r="T133" s="31">
        <f>[1]Տավուշ!T133+'[1]Tavush (3)'!T133</f>
        <v>0</v>
      </c>
    </row>
    <row r="134" spans="1:20" ht="20.100000000000001" customHeight="1" x14ac:dyDescent="0.25">
      <c r="A134" s="4" t="s">
        <v>233</v>
      </c>
      <c r="B134" s="5" t="s">
        <v>492</v>
      </c>
      <c r="C134" s="5">
        <v>203</v>
      </c>
      <c r="D134" s="31">
        <f>[1]Տավուշ!D134+'[1]Tavush (3)'!D134</f>
        <v>0</v>
      </c>
      <c r="E134" s="31">
        <f>[1]Տավուշ!E134+'[1]Tavush (3)'!E134</f>
        <v>0</v>
      </c>
      <c r="F134" s="31">
        <f>[1]Տավուշ!F134+'[1]Tavush (3)'!F134</f>
        <v>0</v>
      </c>
      <c r="G134" s="31">
        <f>[1]Տավուշ!G134+'[1]Tavush (3)'!G134</f>
        <v>0</v>
      </c>
      <c r="H134" s="31">
        <f>[1]Տավուշ!H134+'[1]Tavush (3)'!H134</f>
        <v>0</v>
      </c>
      <c r="I134" s="31">
        <f>[1]Տավուշ!I134+'[1]Tavush (3)'!I134</f>
        <v>0</v>
      </c>
      <c r="J134" s="31">
        <f>[1]Տավուշ!J134+'[1]Tavush (3)'!J134</f>
        <v>0</v>
      </c>
      <c r="K134" s="31">
        <f>[1]Տավուշ!K134+'[1]Tavush (3)'!K134</f>
        <v>0</v>
      </c>
      <c r="L134" s="31">
        <f>[1]Տավուշ!L134+'[1]Tavush (3)'!L134</f>
        <v>0</v>
      </c>
      <c r="M134" s="31">
        <f>[1]Տավուշ!M134+'[1]Tavush (3)'!M134</f>
        <v>0</v>
      </c>
      <c r="N134" s="31">
        <f>[1]Տավուշ!N134+'[1]Tavush (3)'!N134</f>
        <v>0</v>
      </c>
      <c r="O134" s="31">
        <f>[1]Տավուշ!O134+'[1]Tavush (3)'!O134</f>
        <v>0</v>
      </c>
      <c r="P134" s="31">
        <f>[1]Տավուշ!P134+'[1]Tavush (3)'!P134</f>
        <v>0</v>
      </c>
      <c r="Q134" s="31">
        <f>[1]Տավուշ!Q134+'[1]Tavush (3)'!Q134</f>
        <v>0</v>
      </c>
      <c r="R134" s="31">
        <f>[1]Տավուշ!R134+'[1]Tavush (3)'!R134</f>
        <v>0</v>
      </c>
      <c r="S134" s="31">
        <f>[1]Տավուշ!S134+'[1]Tavush (3)'!S134</f>
        <v>0</v>
      </c>
      <c r="T134" s="31">
        <f>[1]Տավուշ!T134+'[1]Tavush (3)'!T134</f>
        <v>0</v>
      </c>
    </row>
    <row r="135" spans="1:20" ht="20.100000000000001" customHeight="1" x14ac:dyDescent="0.25">
      <c r="A135" s="4" t="s">
        <v>232</v>
      </c>
      <c r="B135" s="5" t="s">
        <v>427</v>
      </c>
      <c r="C135" s="5">
        <v>204</v>
      </c>
      <c r="D135" s="31">
        <f>[1]Տավուշ!D135+'[1]Tavush (3)'!D135</f>
        <v>0</v>
      </c>
      <c r="E135" s="31">
        <f>[1]Տավուշ!E135+'[1]Tavush (3)'!E135</f>
        <v>0</v>
      </c>
      <c r="F135" s="31">
        <f>[1]Տավուշ!F135+'[1]Tavush (3)'!F135</f>
        <v>0</v>
      </c>
      <c r="G135" s="31">
        <f>[1]Տավուշ!G135+'[1]Tavush (3)'!G135</f>
        <v>0</v>
      </c>
      <c r="H135" s="31">
        <f>[1]Տավուշ!H135+'[1]Tavush (3)'!H135</f>
        <v>0</v>
      </c>
      <c r="I135" s="31">
        <f>[1]Տավուշ!I135+'[1]Tavush (3)'!I135</f>
        <v>0</v>
      </c>
      <c r="J135" s="31">
        <f>[1]Տավուշ!J135+'[1]Tavush (3)'!J135</f>
        <v>0</v>
      </c>
      <c r="K135" s="31">
        <f>[1]Տավուշ!K135+'[1]Tavush (3)'!K135</f>
        <v>0</v>
      </c>
      <c r="L135" s="31">
        <f>[1]Տավուշ!L135+'[1]Tavush (3)'!L135</f>
        <v>0</v>
      </c>
      <c r="M135" s="31">
        <f>[1]Տավուշ!M135+'[1]Tavush (3)'!M135</f>
        <v>0</v>
      </c>
      <c r="N135" s="31">
        <f>[1]Տավուշ!N135+'[1]Tavush (3)'!N135</f>
        <v>0</v>
      </c>
      <c r="O135" s="31">
        <f>[1]Տավուշ!O135+'[1]Tavush (3)'!O135</f>
        <v>0</v>
      </c>
      <c r="P135" s="31">
        <f>[1]Տավուշ!P135+'[1]Tavush (3)'!P135</f>
        <v>0</v>
      </c>
      <c r="Q135" s="31">
        <f>[1]Տավուշ!Q135+'[1]Tavush (3)'!Q135</f>
        <v>0</v>
      </c>
      <c r="R135" s="31">
        <f>[1]Տավուշ!R135+'[1]Tavush (3)'!R135</f>
        <v>0</v>
      </c>
      <c r="S135" s="31">
        <f>[1]Տավուշ!S135+'[1]Tavush (3)'!S135</f>
        <v>0</v>
      </c>
      <c r="T135" s="31">
        <f>[1]Տավուշ!T135+'[1]Tavush (3)'!T135</f>
        <v>0</v>
      </c>
    </row>
    <row r="136" spans="1:20" ht="20.100000000000001" customHeight="1" x14ac:dyDescent="0.25">
      <c r="A136" s="4" t="s">
        <v>231</v>
      </c>
      <c r="B136" s="5" t="s">
        <v>542</v>
      </c>
      <c r="C136" s="5">
        <v>205</v>
      </c>
      <c r="D136" s="31">
        <f>[1]Տավուշ!D136+'[1]Tavush (3)'!D136</f>
        <v>0</v>
      </c>
      <c r="E136" s="31">
        <f>[1]Տավուշ!E136+'[1]Tavush (3)'!E136</f>
        <v>0</v>
      </c>
      <c r="F136" s="31">
        <f>[1]Տավուշ!F136+'[1]Tavush (3)'!F136</f>
        <v>0</v>
      </c>
      <c r="G136" s="31">
        <f>[1]Տավուշ!G136+'[1]Tavush (3)'!G136</f>
        <v>0</v>
      </c>
      <c r="H136" s="31">
        <f>[1]Տավուշ!H136+'[1]Tavush (3)'!H136</f>
        <v>0</v>
      </c>
      <c r="I136" s="31">
        <f>[1]Տավուշ!I136+'[1]Tavush (3)'!I136</f>
        <v>0</v>
      </c>
      <c r="J136" s="31">
        <f>[1]Տավուշ!J136+'[1]Tavush (3)'!J136</f>
        <v>0</v>
      </c>
      <c r="K136" s="31">
        <f>[1]Տավուշ!K136+'[1]Tavush (3)'!K136</f>
        <v>0</v>
      </c>
      <c r="L136" s="31">
        <f>[1]Տավուշ!L136+'[1]Tavush (3)'!L136</f>
        <v>0</v>
      </c>
      <c r="M136" s="31">
        <f>[1]Տավուշ!M136+'[1]Tavush (3)'!M136</f>
        <v>0</v>
      </c>
      <c r="N136" s="31">
        <f>[1]Տավուշ!N136+'[1]Tavush (3)'!N136</f>
        <v>0</v>
      </c>
      <c r="O136" s="31">
        <f>[1]Տավուշ!O136+'[1]Tavush (3)'!O136</f>
        <v>0</v>
      </c>
      <c r="P136" s="31">
        <f>[1]Տավուշ!P136+'[1]Tavush (3)'!P136</f>
        <v>0</v>
      </c>
      <c r="Q136" s="31">
        <f>[1]Տավուշ!Q136+'[1]Tavush (3)'!Q136</f>
        <v>0</v>
      </c>
      <c r="R136" s="31">
        <f>[1]Տավուշ!R136+'[1]Tavush (3)'!R136</f>
        <v>0</v>
      </c>
      <c r="S136" s="31">
        <f>[1]Տավուշ!S136+'[1]Tavush (3)'!S136</f>
        <v>0</v>
      </c>
      <c r="T136" s="31">
        <f>[1]Տավուշ!T136+'[1]Tavush (3)'!T136</f>
        <v>0</v>
      </c>
    </row>
    <row r="137" spans="1:20" ht="20.100000000000001" customHeight="1" x14ac:dyDescent="0.25">
      <c r="A137" s="4" t="s">
        <v>230</v>
      </c>
      <c r="B137" s="5" t="s">
        <v>632</v>
      </c>
      <c r="C137" s="5">
        <v>207</v>
      </c>
      <c r="D137" s="31">
        <f>[1]Տավուշ!D137+'[1]Tavush (3)'!D137</f>
        <v>0</v>
      </c>
      <c r="E137" s="31">
        <f>[1]Տավուշ!E137+'[1]Tavush (3)'!E137</f>
        <v>0</v>
      </c>
      <c r="F137" s="31">
        <f>[1]Տավուշ!F137+'[1]Tavush (3)'!F137</f>
        <v>0</v>
      </c>
      <c r="G137" s="31">
        <f>[1]Տավուշ!G137+'[1]Tavush (3)'!G137</f>
        <v>0</v>
      </c>
      <c r="H137" s="31">
        <f>[1]Տավուշ!H137+'[1]Tavush (3)'!H137</f>
        <v>0</v>
      </c>
      <c r="I137" s="31">
        <f>[1]Տավուշ!I137+'[1]Tavush (3)'!I137</f>
        <v>0</v>
      </c>
      <c r="J137" s="31">
        <f>[1]Տավուշ!J137+'[1]Tavush (3)'!J137</f>
        <v>0</v>
      </c>
      <c r="K137" s="31">
        <f>[1]Տավուշ!K137+'[1]Tavush (3)'!K137</f>
        <v>0</v>
      </c>
      <c r="L137" s="31">
        <f>[1]Տավուշ!L137+'[1]Tavush (3)'!L137</f>
        <v>0</v>
      </c>
      <c r="M137" s="31">
        <f>[1]Տավուշ!M137+'[1]Tavush (3)'!M137</f>
        <v>0</v>
      </c>
      <c r="N137" s="31">
        <f>[1]Տավուշ!N137+'[1]Tavush (3)'!N137</f>
        <v>0</v>
      </c>
      <c r="O137" s="31">
        <f>[1]Տավուշ!O137+'[1]Tavush (3)'!O137</f>
        <v>0</v>
      </c>
      <c r="P137" s="31">
        <f>[1]Տավուշ!P137+'[1]Tavush (3)'!P137</f>
        <v>0</v>
      </c>
      <c r="Q137" s="31">
        <f>[1]Տավուշ!Q137+'[1]Tavush (3)'!Q137</f>
        <v>0</v>
      </c>
      <c r="R137" s="31">
        <f>[1]Տավուշ!R137+'[1]Tavush (3)'!R137</f>
        <v>0</v>
      </c>
      <c r="S137" s="31">
        <f>[1]Տավուշ!S137+'[1]Tavush (3)'!S137</f>
        <v>0</v>
      </c>
      <c r="T137" s="31">
        <f>[1]Տավուշ!T137+'[1]Tavush (3)'!T137</f>
        <v>0</v>
      </c>
    </row>
    <row r="138" spans="1:20" ht="20.100000000000001" customHeight="1" x14ac:dyDescent="0.25">
      <c r="A138" s="4" t="s">
        <v>229</v>
      </c>
      <c r="B138" s="5" t="s">
        <v>702</v>
      </c>
      <c r="C138" s="5">
        <v>208</v>
      </c>
      <c r="D138" s="31">
        <f>[1]Տավուշ!D138+'[1]Tavush (3)'!D138</f>
        <v>0</v>
      </c>
      <c r="E138" s="31">
        <f>[1]Տավուշ!E138+'[1]Tavush (3)'!E138</f>
        <v>0</v>
      </c>
      <c r="F138" s="31">
        <f>[1]Տավուշ!F138+'[1]Tavush (3)'!F138</f>
        <v>0</v>
      </c>
      <c r="G138" s="31">
        <f>[1]Տավուշ!G138+'[1]Tavush (3)'!G138</f>
        <v>0</v>
      </c>
      <c r="H138" s="31">
        <f>[1]Տավուշ!H138+'[1]Tavush (3)'!H138</f>
        <v>0</v>
      </c>
      <c r="I138" s="31">
        <f>[1]Տավուշ!I138+'[1]Tavush (3)'!I138</f>
        <v>0</v>
      </c>
      <c r="J138" s="31">
        <f>[1]Տավուշ!J138+'[1]Tavush (3)'!J138</f>
        <v>0</v>
      </c>
      <c r="K138" s="31">
        <f>[1]Տավուշ!K138+'[1]Tavush (3)'!K138</f>
        <v>0</v>
      </c>
      <c r="L138" s="31">
        <f>[1]Տավուշ!L138+'[1]Tavush (3)'!L138</f>
        <v>0</v>
      </c>
      <c r="M138" s="31">
        <f>[1]Տավուշ!M138+'[1]Tavush (3)'!M138</f>
        <v>0</v>
      </c>
      <c r="N138" s="31">
        <f>[1]Տավուշ!N138+'[1]Tavush (3)'!N138</f>
        <v>0</v>
      </c>
      <c r="O138" s="31">
        <f>[1]Տավուշ!O138+'[1]Tavush (3)'!O138</f>
        <v>0</v>
      </c>
      <c r="P138" s="31">
        <f>[1]Տավուշ!P138+'[1]Tavush (3)'!P138</f>
        <v>0</v>
      </c>
      <c r="Q138" s="31">
        <f>[1]Տավուշ!Q138+'[1]Tavush (3)'!Q138</f>
        <v>0</v>
      </c>
      <c r="R138" s="31">
        <f>[1]Տավուշ!R138+'[1]Tavush (3)'!R138</f>
        <v>0</v>
      </c>
      <c r="S138" s="31">
        <f>[1]Տավուշ!S138+'[1]Tavush (3)'!S138</f>
        <v>0</v>
      </c>
      <c r="T138" s="31">
        <f>[1]Տավուշ!T138+'[1]Tavush (3)'!T138</f>
        <v>0</v>
      </c>
    </row>
    <row r="139" spans="1:20" ht="20.100000000000001" customHeight="1" x14ac:dyDescent="0.25">
      <c r="A139" s="4" t="s">
        <v>228</v>
      </c>
      <c r="B139" s="5" t="s">
        <v>703</v>
      </c>
      <c r="C139" s="5">
        <v>209</v>
      </c>
      <c r="D139" s="31">
        <f>[1]Տավուշ!D139+'[1]Tavush (3)'!D139</f>
        <v>0</v>
      </c>
      <c r="E139" s="31">
        <f>[1]Տավուշ!E139+'[1]Tavush (3)'!E139</f>
        <v>0</v>
      </c>
      <c r="F139" s="31">
        <f>[1]Տավուշ!F139+'[1]Tavush (3)'!F139</f>
        <v>0</v>
      </c>
      <c r="G139" s="31">
        <f>[1]Տավուշ!G139+'[1]Tavush (3)'!G139</f>
        <v>0</v>
      </c>
      <c r="H139" s="31">
        <f>[1]Տավուշ!H139+'[1]Tavush (3)'!H139</f>
        <v>0</v>
      </c>
      <c r="I139" s="31">
        <f>[1]Տավուշ!I139+'[1]Tavush (3)'!I139</f>
        <v>0</v>
      </c>
      <c r="J139" s="31">
        <f>[1]Տավուշ!J139+'[1]Tavush (3)'!J139</f>
        <v>0</v>
      </c>
      <c r="K139" s="31">
        <f>[1]Տավուշ!K139+'[1]Tavush (3)'!K139</f>
        <v>0</v>
      </c>
      <c r="L139" s="31">
        <f>[1]Տավուշ!L139+'[1]Tavush (3)'!L139</f>
        <v>0</v>
      </c>
      <c r="M139" s="31">
        <f>[1]Տավուշ!M139+'[1]Tavush (3)'!M139</f>
        <v>0</v>
      </c>
      <c r="N139" s="31">
        <f>[1]Տավուշ!N139+'[1]Tavush (3)'!N139</f>
        <v>0</v>
      </c>
      <c r="O139" s="31">
        <f>[1]Տավուշ!O139+'[1]Tavush (3)'!O139</f>
        <v>0</v>
      </c>
      <c r="P139" s="31">
        <f>[1]Տավուշ!P139+'[1]Tavush (3)'!P139</f>
        <v>0</v>
      </c>
      <c r="Q139" s="31">
        <f>[1]Տավուշ!Q139+'[1]Tavush (3)'!Q139</f>
        <v>0</v>
      </c>
      <c r="R139" s="31">
        <f>[1]Տավուշ!R139+'[1]Tavush (3)'!R139</f>
        <v>0</v>
      </c>
      <c r="S139" s="31">
        <f>[1]Տավուշ!S139+'[1]Tavush (3)'!S139</f>
        <v>0</v>
      </c>
      <c r="T139" s="31">
        <f>[1]Տավուշ!T139+'[1]Tavush (3)'!T139</f>
        <v>0</v>
      </c>
    </row>
    <row r="140" spans="1:20" ht="20.100000000000001" customHeight="1" x14ac:dyDescent="0.25">
      <c r="A140" s="4" t="s">
        <v>227</v>
      </c>
      <c r="B140" s="5" t="s">
        <v>704</v>
      </c>
      <c r="C140" s="5">
        <v>210</v>
      </c>
      <c r="D140" s="31">
        <f>[1]Տավուշ!D140+'[1]Tavush (3)'!D140</f>
        <v>0</v>
      </c>
      <c r="E140" s="31">
        <f>[1]Տավուշ!E140+'[1]Tavush (3)'!E140</f>
        <v>0</v>
      </c>
      <c r="F140" s="31">
        <f>[1]Տավուշ!F140+'[1]Tavush (3)'!F140</f>
        <v>0</v>
      </c>
      <c r="G140" s="31">
        <f>[1]Տավուշ!G140+'[1]Tavush (3)'!G140</f>
        <v>0</v>
      </c>
      <c r="H140" s="31">
        <f>[1]Տավուշ!H140+'[1]Tavush (3)'!H140</f>
        <v>0</v>
      </c>
      <c r="I140" s="31">
        <f>[1]Տավուշ!I140+'[1]Tavush (3)'!I140</f>
        <v>0</v>
      </c>
      <c r="J140" s="31">
        <f>[1]Տավուշ!J140+'[1]Tavush (3)'!J140</f>
        <v>0</v>
      </c>
      <c r="K140" s="31">
        <f>[1]Տավուշ!K140+'[1]Tavush (3)'!K140</f>
        <v>0</v>
      </c>
      <c r="L140" s="31">
        <f>[1]Տավուշ!L140+'[1]Tavush (3)'!L140</f>
        <v>0</v>
      </c>
      <c r="M140" s="31">
        <f>[1]Տավուշ!M140+'[1]Tavush (3)'!M140</f>
        <v>0</v>
      </c>
      <c r="N140" s="31">
        <f>[1]Տավուշ!N140+'[1]Tavush (3)'!N140</f>
        <v>0</v>
      </c>
      <c r="O140" s="31">
        <f>[1]Տավուշ!O140+'[1]Tavush (3)'!O140</f>
        <v>0</v>
      </c>
      <c r="P140" s="31">
        <f>[1]Տավուշ!P140+'[1]Tavush (3)'!P140</f>
        <v>0</v>
      </c>
      <c r="Q140" s="31">
        <f>[1]Տավուշ!Q140+'[1]Tavush (3)'!Q140</f>
        <v>0</v>
      </c>
      <c r="R140" s="31">
        <f>[1]Տավուշ!R140+'[1]Tavush (3)'!R140</f>
        <v>0</v>
      </c>
      <c r="S140" s="31">
        <f>[1]Տավուշ!S140+'[1]Tavush (3)'!S140</f>
        <v>0</v>
      </c>
      <c r="T140" s="31">
        <f>[1]Տավուշ!T140+'[1]Tavush (3)'!T140</f>
        <v>0</v>
      </c>
    </row>
    <row r="141" spans="1:20" ht="20.100000000000001" customHeight="1" x14ac:dyDescent="0.25">
      <c r="A141" s="4" t="s">
        <v>226</v>
      </c>
      <c r="B141" s="5" t="s">
        <v>705</v>
      </c>
      <c r="C141" s="5">
        <v>211</v>
      </c>
      <c r="D141" s="31">
        <f>[1]Տավուշ!D141+'[1]Tavush (3)'!D141</f>
        <v>0</v>
      </c>
      <c r="E141" s="31">
        <f>[1]Տավուշ!E141+'[1]Tavush (3)'!E141</f>
        <v>0</v>
      </c>
      <c r="F141" s="31">
        <f>[1]Տավուշ!F141+'[1]Tavush (3)'!F141</f>
        <v>0</v>
      </c>
      <c r="G141" s="31">
        <f>[1]Տավուշ!G141+'[1]Tavush (3)'!G141</f>
        <v>0</v>
      </c>
      <c r="H141" s="31">
        <f>[1]Տավուշ!H141+'[1]Tavush (3)'!H141</f>
        <v>0</v>
      </c>
      <c r="I141" s="31">
        <f>[1]Տավուշ!I141+'[1]Tavush (3)'!I141</f>
        <v>0</v>
      </c>
      <c r="J141" s="31">
        <f>[1]Տավուշ!J141+'[1]Tavush (3)'!J141</f>
        <v>0</v>
      </c>
      <c r="K141" s="31">
        <f>[1]Տավուշ!K141+'[1]Tavush (3)'!K141</f>
        <v>0</v>
      </c>
      <c r="L141" s="31">
        <f>[1]Տավուշ!L141+'[1]Tavush (3)'!L141</f>
        <v>0</v>
      </c>
      <c r="M141" s="31">
        <f>[1]Տավուշ!M141+'[1]Tavush (3)'!M141</f>
        <v>0</v>
      </c>
      <c r="N141" s="31">
        <f>[1]Տավուշ!N141+'[1]Tavush (3)'!N141</f>
        <v>0</v>
      </c>
      <c r="O141" s="31">
        <f>[1]Տավուշ!O141+'[1]Tavush (3)'!O141</f>
        <v>0</v>
      </c>
      <c r="P141" s="31">
        <f>[1]Տավուշ!P141+'[1]Tavush (3)'!P141</f>
        <v>0</v>
      </c>
      <c r="Q141" s="31">
        <f>[1]Տավուշ!Q141+'[1]Tavush (3)'!Q141</f>
        <v>0</v>
      </c>
      <c r="R141" s="31">
        <f>[1]Տավուշ!R141+'[1]Tavush (3)'!R141</f>
        <v>0</v>
      </c>
      <c r="S141" s="31">
        <f>[1]Տավուշ!S141+'[1]Tavush (3)'!S141</f>
        <v>0</v>
      </c>
      <c r="T141" s="31">
        <f>[1]Տավուշ!T141+'[1]Tavush (3)'!T141</f>
        <v>0</v>
      </c>
    </row>
    <row r="142" spans="1:20" ht="20.100000000000001" customHeight="1" x14ac:dyDescent="0.25">
      <c r="A142" s="4" t="s">
        <v>225</v>
      </c>
      <c r="B142" s="5" t="s">
        <v>361</v>
      </c>
      <c r="C142" s="5">
        <v>212</v>
      </c>
      <c r="D142" s="31">
        <f>[1]Տավուշ!D142+'[1]Tavush (3)'!D142</f>
        <v>0</v>
      </c>
      <c r="E142" s="31">
        <f>[1]Տավուշ!E142+'[1]Tavush (3)'!E142</f>
        <v>0</v>
      </c>
      <c r="F142" s="31">
        <f>[1]Տավուշ!F142+'[1]Tavush (3)'!F142</f>
        <v>0</v>
      </c>
      <c r="G142" s="31">
        <f>[1]Տավուշ!G142+'[1]Tavush (3)'!G142</f>
        <v>0</v>
      </c>
      <c r="H142" s="31">
        <f>[1]Տավուշ!H142+'[1]Tavush (3)'!H142</f>
        <v>0</v>
      </c>
      <c r="I142" s="31">
        <f>[1]Տավուշ!I142+'[1]Tavush (3)'!I142</f>
        <v>0</v>
      </c>
      <c r="J142" s="31">
        <f>[1]Տավուշ!J142+'[1]Tavush (3)'!J142</f>
        <v>0</v>
      </c>
      <c r="K142" s="31">
        <f>[1]Տավուշ!K142+'[1]Tavush (3)'!K142</f>
        <v>0</v>
      </c>
      <c r="L142" s="31">
        <f>[1]Տավուշ!L142+'[1]Tavush (3)'!L142</f>
        <v>0</v>
      </c>
      <c r="M142" s="31">
        <f>[1]Տավուշ!M142+'[1]Tavush (3)'!M142</f>
        <v>0</v>
      </c>
      <c r="N142" s="31">
        <f>[1]Տավուշ!N142+'[1]Tavush (3)'!N142</f>
        <v>0</v>
      </c>
      <c r="O142" s="31">
        <f>[1]Տավուշ!O142+'[1]Tavush (3)'!O142</f>
        <v>0</v>
      </c>
      <c r="P142" s="31">
        <f>[1]Տավուշ!P142+'[1]Tavush (3)'!P142</f>
        <v>0</v>
      </c>
      <c r="Q142" s="31">
        <f>[1]Տավուշ!Q142+'[1]Tavush (3)'!Q142</f>
        <v>0</v>
      </c>
      <c r="R142" s="31">
        <f>[1]Տավուշ!R142+'[1]Tavush (3)'!R142</f>
        <v>0</v>
      </c>
      <c r="S142" s="31">
        <f>[1]Տավուշ!S142+'[1]Tavush (3)'!S142</f>
        <v>0</v>
      </c>
      <c r="T142" s="31">
        <f>[1]Տավուշ!T142+'[1]Tavush (3)'!T142</f>
        <v>0</v>
      </c>
    </row>
    <row r="143" spans="1:20" ht="20.100000000000001" customHeight="1" x14ac:dyDescent="0.25">
      <c r="A143" s="4" t="s">
        <v>224</v>
      </c>
      <c r="B143" s="5" t="s">
        <v>428</v>
      </c>
      <c r="C143" s="5">
        <v>213</v>
      </c>
      <c r="D143" s="31">
        <f>[1]Տավուշ!D143+'[1]Tavush (3)'!D143</f>
        <v>1</v>
      </c>
      <c r="E143" s="31">
        <f>[1]Տավուշ!E143+'[1]Tavush (3)'!E143</f>
        <v>0</v>
      </c>
      <c r="F143" s="31">
        <f>[1]Տավուշ!F143+'[1]Tavush (3)'!F143</f>
        <v>0</v>
      </c>
      <c r="G143" s="31">
        <f>[1]Տավուշ!G143+'[1]Tavush (3)'!G143</f>
        <v>1</v>
      </c>
      <c r="H143" s="31">
        <f>[1]Տավուշ!H143+'[1]Tavush (3)'!H143</f>
        <v>0</v>
      </c>
      <c r="I143" s="31">
        <f>[1]Տավուշ!I143+'[1]Tavush (3)'!I143</f>
        <v>0</v>
      </c>
      <c r="J143" s="31">
        <f>[1]Տավուշ!J143+'[1]Tavush (3)'!J143</f>
        <v>1</v>
      </c>
      <c r="K143" s="31">
        <f>[1]Տավուշ!K143+'[1]Tavush (3)'!K143</f>
        <v>0</v>
      </c>
      <c r="L143" s="31">
        <f>[1]Տավուշ!L143+'[1]Tavush (3)'!L143</f>
        <v>0</v>
      </c>
      <c r="M143" s="31">
        <f>[1]Տավուշ!M143+'[1]Tavush (3)'!M143</f>
        <v>0</v>
      </c>
      <c r="N143" s="31">
        <f>[1]Տավուշ!N143+'[1]Tavush (3)'!N143</f>
        <v>0</v>
      </c>
      <c r="O143" s="31">
        <f>[1]Տավուշ!O143+'[1]Tavush (3)'!O143</f>
        <v>0</v>
      </c>
      <c r="P143" s="31">
        <f>[1]Տավուշ!P143+'[1]Tavush (3)'!P143</f>
        <v>0</v>
      </c>
      <c r="Q143" s="31">
        <f>[1]Տավուշ!Q143+'[1]Tavush (3)'!Q143</f>
        <v>0</v>
      </c>
      <c r="R143" s="31">
        <f>[1]Տավուշ!R143+'[1]Tavush (3)'!R143</f>
        <v>0</v>
      </c>
      <c r="S143" s="31">
        <f>[1]Տավուշ!S143+'[1]Tavush (3)'!S143</f>
        <v>0</v>
      </c>
      <c r="T143" s="31">
        <f>[1]Տավուշ!T143+'[1]Tavush (3)'!T143</f>
        <v>0</v>
      </c>
    </row>
    <row r="144" spans="1:20" ht="20.100000000000001" customHeight="1" x14ac:dyDescent="0.25">
      <c r="A144" s="4" t="s">
        <v>223</v>
      </c>
      <c r="B144" s="5" t="s">
        <v>429</v>
      </c>
      <c r="C144" s="5">
        <v>214</v>
      </c>
      <c r="D144" s="31">
        <f>[1]Տավուշ!D144+'[1]Tavush (3)'!D144</f>
        <v>0</v>
      </c>
      <c r="E144" s="31">
        <f>[1]Տավուշ!E144+'[1]Tavush (3)'!E144</f>
        <v>0</v>
      </c>
      <c r="F144" s="31">
        <f>[1]Տավուշ!F144+'[1]Tavush (3)'!F144</f>
        <v>0</v>
      </c>
      <c r="G144" s="31">
        <f>[1]Տավուշ!G144+'[1]Tavush (3)'!G144</f>
        <v>0</v>
      </c>
      <c r="H144" s="31">
        <f>[1]Տավուշ!H144+'[1]Tavush (3)'!H144</f>
        <v>0</v>
      </c>
      <c r="I144" s="31">
        <f>[1]Տավուշ!I144+'[1]Tavush (3)'!I144</f>
        <v>0</v>
      </c>
      <c r="J144" s="31">
        <f>[1]Տավուշ!J144+'[1]Tavush (3)'!J144</f>
        <v>0</v>
      </c>
      <c r="K144" s="31">
        <f>[1]Տավուշ!K144+'[1]Tavush (3)'!K144</f>
        <v>0</v>
      </c>
      <c r="L144" s="31">
        <f>[1]Տավուշ!L144+'[1]Tavush (3)'!L144</f>
        <v>0</v>
      </c>
      <c r="M144" s="31">
        <f>[1]Տավուշ!M144+'[1]Tavush (3)'!M144</f>
        <v>0</v>
      </c>
      <c r="N144" s="31">
        <f>[1]Տավուշ!N144+'[1]Tavush (3)'!N144</f>
        <v>0</v>
      </c>
      <c r="O144" s="31">
        <f>[1]Տավուշ!O144+'[1]Tavush (3)'!O144</f>
        <v>0</v>
      </c>
      <c r="P144" s="31">
        <f>[1]Տավուշ!P144+'[1]Tavush (3)'!P144</f>
        <v>0</v>
      </c>
      <c r="Q144" s="31">
        <f>[1]Տավուշ!Q144+'[1]Tavush (3)'!Q144</f>
        <v>0</v>
      </c>
      <c r="R144" s="31">
        <f>[1]Տավուշ!R144+'[1]Tavush (3)'!R144</f>
        <v>0</v>
      </c>
      <c r="S144" s="31">
        <f>[1]Տավուշ!S144+'[1]Tavush (3)'!S144</f>
        <v>0</v>
      </c>
      <c r="T144" s="31">
        <f>[1]Տավուշ!T144+'[1]Tavush (3)'!T144</f>
        <v>0</v>
      </c>
    </row>
    <row r="145" spans="1:20" ht="20.100000000000001" customHeight="1" x14ac:dyDescent="0.25">
      <c r="A145" s="4" t="s">
        <v>706</v>
      </c>
      <c r="B145" s="7" t="s">
        <v>707</v>
      </c>
      <c r="C145" s="5">
        <v>215.1</v>
      </c>
      <c r="D145" s="31">
        <f>[1]Տավուշ!D145+'[1]Tavush (3)'!D145</f>
        <v>0</v>
      </c>
      <c r="E145" s="31">
        <f>[1]Տավուշ!E145+'[1]Tavush (3)'!E145</f>
        <v>0</v>
      </c>
      <c r="F145" s="31">
        <f>[1]Տավուշ!F145+'[1]Tavush (3)'!F145</f>
        <v>1</v>
      </c>
      <c r="G145" s="31">
        <f>[1]Տավուշ!G145+'[1]Tavush (3)'!G145</f>
        <v>1</v>
      </c>
      <c r="H145" s="31">
        <f>[1]Տավուշ!H145+'[1]Tavush (3)'!H145</f>
        <v>0</v>
      </c>
      <c r="I145" s="31">
        <f>[1]Տավուշ!I145+'[1]Tavush (3)'!I145</f>
        <v>0</v>
      </c>
      <c r="J145" s="31">
        <f>[1]Տավուշ!J145+'[1]Tavush (3)'!J145</f>
        <v>1</v>
      </c>
      <c r="K145" s="31">
        <f>[1]Տավուշ!K145+'[1]Tavush (3)'!K145</f>
        <v>0</v>
      </c>
      <c r="L145" s="31">
        <f>[1]Տավուշ!L145+'[1]Tavush (3)'!L145</f>
        <v>0</v>
      </c>
      <c r="M145" s="31">
        <f>[1]Տավուշ!M145+'[1]Tavush (3)'!M145</f>
        <v>0</v>
      </c>
      <c r="N145" s="31">
        <f>[1]Տավուշ!N145+'[1]Tavush (3)'!N145</f>
        <v>0</v>
      </c>
      <c r="O145" s="31">
        <f>[1]Տավուշ!O145+'[1]Tavush (3)'!O145</f>
        <v>0</v>
      </c>
      <c r="P145" s="31">
        <f>[1]Տավուշ!P145+'[1]Tavush (3)'!P145</f>
        <v>0</v>
      </c>
      <c r="Q145" s="31">
        <f>[1]Տավուշ!Q145+'[1]Tavush (3)'!Q145</f>
        <v>0</v>
      </c>
      <c r="R145" s="31">
        <f>[1]Տավուշ!R145+'[1]Tavush (3)'!R145</f>
        <v>0</v>
      </c>
      <c r="S145" s="31">
        <f>[1]Տավուշ!S145+'[1]Tavush (3)'!S145</f>
        <v>0</v>
      </c>
      <c r="T145" s="31">
        <f>[1]Տավուշ!T145+'[1]Tavush (3)'!T145</f>
        <v>0</v>
      </c>
    </row>
    <row r="146" spans="1:20" ht="20.100000000000001" customHeight="1" x14ac:dyDescent="0.25">
      <c r="A146" s="4" t="s">
        <v>708</v>
      </c>
      <c r="B146" s="7" t="s">
        <v>709</v>
      </c>
      <c r="C146" s="5">
        <v>215.2</v>
      </c>
      <c r="D146" s="31">
        <f>[1]Տավուշ!D146+'[1]Tavush (3)'!D146</f>
        <v>0</v>
      </c>
      <c r="E146" s="31">
        <f>[1]Տավուշ!E146+'[1]Tavush (3)'!E146</f>
        <v>0</v>
      </c>
      <c r="F146" s="31">
        <f>[1]Տավուշ!F146+'[1]Tavush (3)'!F146</f>
        <v>0</v>
      </c>
      <c r="G146" s="31">
        <f>[1]Տավուշ!G146+'[1]Tavush (3)'!G146</f>
        <v>0</v>
      </c>
      <c r="H146" s="31">
        <f>[1]Տավուշ!H146+'[1]Tavush (3)'!H146</f>
        <v>0</v>
      </c>
      <c r="I146" s="31">
        <f>[1]Տավուշ!I146+'[1]Tavush (3)'!I146</f>
        <v>0</v>
      </c>
      <c r="J146" s="31">
        <f>[1]Տավուշ!J146+'[1]Tavush (3)'!J146</f>
        <v>0</v>
      </c>
      <c r="K146" s="31">
        <f>[1]Տավուշ!K146+'[1]Tavush (3)'!K146</f>
        <v>0</v>
      </c>
      <c r="L146" s="31">
        <f>[1]Տավուշ!L146+'[1]Tavush (3)'!L146</f>
        <v>0</v>
      </c>
      <c r="M146" s="31">
        <f>[1]Տավուշ!M146+'[1]Tavush (3)'!M146</f>
        <v>0</v>
      </c>
      <c r="N146" s="31">
        <f>[1]Տավուշ!N146+'[1]Tavush (3)'!N146</f>
        <v>0</v>
      </c>
      <c r="O146" s="31">
        <f>[1]Տավուշ!O146+'[1]Tavush (3)'!O146</f>
        <v>0</v>
      </c>
      <c r="P146" s="31">
        <f>[1]Տավուշ!P146+'[1]Tavush (3)'!P146</f>
        <v>0</v>
      </c>
      <c r="Q146" s="31">
        <f>[1]Տավուշ!Q146+'[1]Tavush (3)'!Q146</f>
        <v>0</v>
      </c>
      <c r="R146" s="31">
        <f>[1]Տավուշ!R146+'[1]Tavush (3)'!R146</f>
        <v>0</v>
      </c>
      <c r="S146" s="31">
        <f>[1]Տավուշ!S146+'[1]Tavush (3)'!S146</f>
        <v>0</v>
      </c>
      <c r="T146" s="31">
        <f>[1]Տավուշ!T146+'[1]Tavush (3)'!T146</f>
        <v>0</v>
      </c>
    </row>
    <row r="147" spans="1:20" ht="20.100000000000001" customHeight="1" x14ac:dyDescent="0.25">
      <c r="A147" s="4" t="s">
        <v>222</v>
      </c>
      <c r="B147" s="7" t="s">
        <v>543</v>
      </c>
      <c r="C147" s="5">
        <v>216</v>
      </c>
      <c r="D147" s="31">
        <f>[1]Տավուշ!D147+'[1]Tavush (3)'!D147</f>
        <v>0</v>
      </c>
      <c r="E147" s="31">
        <f>[1]Տավուշ!E147+'[1]Tavush (3)'!E147</f>
        <v>0</v>
      </c>
      <c r="F147" s="31">
        <f>[1]Տավուշ!F147+'[1]Tavush (3)'!F147</f>
        <v>0</v>
      </c>
      <c r="G147" s="31">
        <f>[1]Տավուշ!G147+'[1]Tavush (3)'!G147</f>
        <v>0</v>
      </c>
      <c r="H147" s="31">
        <f>[1]Տավուշ!H147+'[1]Tavush (3)'!H147</f>
        <v>0</v>
      </c>
      <c r="I147" s="31">
        <f>[1]Տավուշ!I147+'[1]Tavush (3)'!I147</f>
        <v>0</v>
      </c>
      <c r="J147" s="31">
        <f>[1]Տավուշ!J147+'[1]Tavush (3)'!J147</f>
        <v>0</v>
      </c>
      <c r="K147" s="31">
        <f>[1]Տավուշ!K147+'[1]Tavush (3)'!K147</f>
        <v>0</v>
      </c>
      <c r="L147" s="31">
        <f>[1]Տավուշ!L147+'[1]Tavush (3)'!L147</f>
        <v>0</v>
      </c>
      <c r="M147" s="31">
        <f>[1]Տավուշ!M147+'[1]Tavush (3)'!M147</f>
        <v>0</v>
      </c>
      <c r="N147" s="31">
        <f>[1]Տավուշ!N147+'[1]Tavush (3)'!N147</f>
        <v>0</v>
      </c>
      <c r="O147" s="31">
        <f>[1]Տավուշ!O147+'[1]Tavush (3)'!O147</f>
        <v>0</v>
      </c>
      <c r="P147" s="31">
        <f>[1]Տավուշ!P147+'[1]Tavush (3)'!P147</f>
        <v>0</v>
      </c>
      <c r="Q147" s="31">
        <f>[1]Տավուշ!Q147+'[1]Tavush (3)'!Q147</f>
        <v>0</v>
      </c>
      <c r="R147" s="31">
        <f>[1]Տավուշ!R147+'[1]Tavush (3)'!R147</f>
        <v>0</v>
      </c>
      <c r="S147" s="31">
        <f>[1]Տավուշ!S147+'[1]Tavush (3)'!S147</f>
        <v>0</v>
      </c>
      <c r="T147" s="31">
        <f>[1]Տավուշ!T147+'[1]Tavush (3)'!T147</f>
        <v>0</v>
      </c>
    </row>
    <row r="148" spans="1:20" ht="20.100000000000001" customHeight="1" x14ac:dyDescent="0.25">
      <c r="A148" s="4" t="s">
        <v>221</v>
      </c>
      <c r="B148" s="7" t="s">
        <v>403</v>
      </c>
      <c r="C148" s="5"/>
      <c r="D148" s="31">
        <f>[1]Տավուշ!D148+'[1]Tavush (3)'!D148</f>
        <v>0</v>
      </c>
      <c r="E148" s="31">
        <f>[1]Տավուշ!E148+'[1]Tavush (3)'!E148</f>
        <v>0</v>
      </c>
      <c r="F148" s="31">
        <f>[1]Տավուշ!F148+'[1]Tavush (3)'!F148</f>
        <v>0</v>
      </c>
      <c r="G148" s="31">
        <f>[1]Տավուշ!G148+'[1]Tavush (3)'!G148</f>
        <v>0</v>
      </c>
      <c r="H148" s="31">
        <f>[1]Տավուշ!H148+'[1]Tavush (3)'!H148</f>
        <v>0</v>
      </c>
      <c r="I148" s="31">
        <f>[1]Տավուշ!I148+'[1]Tavush (3)'!I148</f>
        <v>0</v>
      </c>
      <c r="J148" s="31">
        <f>[1]Տավուշ!J148+'[1]Tavush (3)'!J148</f>
        <v>0</v>
      </c>
      <c r="K148" s="31">
        <f>[1]Տավուշ!K148+'[1]Tavush (3)'!K148</f>
        <v>0</v>
      </c>
      <c r="L148" s="31">
        <f>[1]Տավուշ!L148+'[1]Tavush (3)'!L148</f>
        <v>0</v>
      </c>
      <c r="M148" s="31">
        <f>[1]Տավուշ!M148+'[1]Tavush (3)'!M148</f>
        <v>0</v>
      </c>
      <c r="N148" s="31">
        <f>[1]Տավուշ!N148+'[1]Tavush (3)'!N148</f>
        <v>0</v>
      </c>
      <c r="O148" s="31">
        <v>0</v>
      </c>
      <c r="P148" s="31">
        <f>[1]Տավուշ!P148+'[1]Tavush (3)'!P148</f>
        <v>0</v>
      </c>
      <c r="Q148" s="31">
        <v>0</v>
      </c>
      <c r="R148" s="31">
        <v>0</v>
      </c>
      <c r="S148" s="31">
        <f>[1]Տավուշ!S148+'[1]Tavush (3)'!S148</f>
        <v>0</v>
      </c>
      <c r="T148" s="31">
        <v>0</v>
      </c>
    </row>
    <row r="149" spans="1:20" ht="20.100000000000001" customHeight="1" x14ac:dyDescent="0.25">
      <c r="A149" s="8" t="s">
        <v>220</v>
      </c>
      <c r="B149" s="12" t="s">
        <v>430</v>
      </c>
      <c r="C149" s="5"/>
      <c r="D149" s="29">
        <f t="shared" ref="D149:T149" si="7">SUM(D150:D189)</f>
        <v>3</v>
      </c>
      <c r="E149" s="29">
        <f t="shared" si="7"/>
        <v>0</v>
      </c>
      <c r="F149" s="29">
        <f t="shared" si="7"/>
        <v>11</v>
      </c>
      <c r="G149" s="29">
        <f t="shared" si="7"/>
        <v>9</v>
      </c>
      <c r="H149" s="29">
        <f t="shared" si="7"/>
        <v>0</v>
      </c>
      <c r="I149" s="29">
        <f t="shared" si="7"/>
        <v>0</v>
      </c>
      <c r="J149" s="29">
        <f t="shared" si="7"/>
        <v>9</v>
      </c>
      <c r="K149" s="29">
        <f t="shared" si="7"/>
        <v>0</v>
      </c>
      <c r="L149" s="29">
        <f t="shared" si="7"/>
        <v>0</v>
      </c>
      <c r="M149" s="29">
        <f t="shared" si="7"/>
        <v>5</v>
      </c>
      <c r="N149" s="29">
        <f t="shared" si="7"/>
        <v>0</v>
      </c>
      <c r="O149" s="29">
        <f t="shared" si="7"/>
        <v>4</v>
      </c>
      <c r="P149" s="29">
        <f t="shared" si="7"/>
        <v>1</v>
      </c>
      <c r="Q149" s="29">
        <f t="shared" si="7"/>
        <v>5</v>
      </c>
      <c r="R149" s="29">
        <f t="shared" si="7"/>
        <v>1</v>
      </c>
      <c r="S149" s="29">
        <f t="shared" si="7"/>
        <v>0</v>
      </c>
      <c r="T149" s="29">
        <f t="shared" si="7"/>
        <v>1</v>
      </c>
    </row>
    <row r="150" spans="1:20" ht="20.100000000000001" customHeight="1" x14ac:dyDescent="0.25">
      <c r="A150" s="4" t="s">
        <v>219</v>
      </c>
      <c r="B150" s="5" t="s">
        <v>431</v>
      </c>
      <c r="C150" s="5">
        <v>217</v>
      </c>
      <c r="D150" s="31">
        <f>[1]Տավուշ!D150+'[1]Tavush (3)'!D150</f>
        <v>0</v>
      </c>
      <c r="E150" s="31">
        <f>[1]Տավուշ!E150+'[1]Tavush (3)'!E150</f>
        <v>0</v>
      </c>
      <c r="F150" s="31">
        <f>[1]Տավուշ!F150+'[1]Tavush (3)'!F150</f>
        <v>0</v>
      </c>
      <c r="G150" s="31">
        <f>[1]Տավուշ!G150+'[1]Tavush (3)'!G150</f>
        <v>0</v>
      </c>
      <c r="H150" s="31">
        <f>[1]Տավուշ!H150+'[1]Tavush (3)'!H150</f>
        <v>0</v>
      </c>
      <c r="I150" s="31">
        <f>[1]Տավուշ!I150+'[1]Tavush (3)'!I150</f>
        <v>0</v>
      </c>
      <c r="J150" s="31">
        <f>[1]Տավուշ!J150+'[1]Tavush (3)'!J150</f>
        <v>0</v>
      </c>
      <c r="K150" s="31">
        <f>[1]Տավուշ!K150+'[1]Tavush (3)'!K150</f>
        <v>0</v>
      </c>
      <c r="L150" s="31">
        <f>[1]Տավուշ!L150+'[1]Tavush (3)'!L150</f>
        <v>0</v>
      </c>
      <c r="M150" s="31">
        <f>[1]Տավուշ!M150+'[1]Tavush (3)'!M150</f>
        <v>0</v>
      </c>
      <c r="N150" s="31">
        <f>[1]Տավուշ!N150+'[1]Tavush (3)'!N150</f>
        <v>0</v>
      </c>
      <c r="O150" s="31">
        <f>[1]Տավուշ!O150+'[1]Tavush (3)'!O150</f>
        <v>0</v>
      </c>
      <c r="P150" s="31">
        <f>[1]Տավուշ!P150+'[1]Tavush (3)'!P150</f>
        <v>0</v>
      </c>
      <c r="Q150" s="31">
        <f>[1]Տավուշ!Q150+'[1]Tavush (3)'!Q150</f>
        <v>0</v>
      </c>
      <c r="R150" s="31">
        <f>[1]Տավուշ!R150+'[1]Tavush (3)'!R150</f>
        <v>0</v>
      </c>
      <c r="S150" s="31">
        <f>[1]Տավուշ!S150+'[1]Tavush (3)'!S150</f>
        <v>0</v>
      </c>
      <c r="T150" s="31">
        <f>[1]Տավուշ!T150+'[1]Tavush (3)'!T150</f>
        <v>0</v>
      </c>
    </row>
    <row r="151" spans="1:20" ht="20.100000000000001" customHeight="1" x14ac:dyDescent="0.25">
      <c r="A151" s="4" t="s">
        <v>218</v>
      </c>
      <c r="B151" s="13" t="s">
        <v>668</v>
      </c>
      <c r="C151" s="5">
        <v>217.1</v>
      </c>
      <c r="D151" s="31">
        <f>[1]Տավուշ!D151+'[1]Tavush (3)'!D151</f>
        <v>0</v>
      </c>
      <c r="E151" s="31">
        <f>[1]Տավուշ!E151+'[1]Tavush (3)'!E151</f>
        <v>0</v>
      </c>
      <c r="F151" s="31">
        <f>[1]Տավուշ!F151+'[1]Tavush (3)'!F151</f>
        <v>0</v>
      </c>
      <c r="G151" s="31">
        <f>[1]Տավուշ!G151+'[1]Tavush (3)'!G151</f>
        <v>0</v>
      </c>
      <c r="H151" s="31">
        <f>[1]Տավուշ!H151+'[1]Tavush (3)'!H151</f>
        <v>0</v>
      </c>
      <c r="I151" s="31">
        <f>[1]Տավուշ!I151+'[1]Tavush (3)'!I151</f>
        <v>0</v>
      </c>
      <c r="J151" s="31">
        <f>[1]Տավուշ!J151+'[1]Tavush (3)'!J151</f>
        <v>0</v>
      </c>
      <c r="K151" s="31">
        <f>[1]Տավուշ!K151+'[1]Tavush (3)'!K151</f>
        <v>0</v>
      </c>
      <c r="L151" s="31">
        <f>[1]Տավուշ!L151+'[1]Tavush (3)'!L151</f>
        <v>0</v>
      </c>
      <c r="M151" s="31">
        <f>[1]Տավուշ!M151+'[1]Tavush (3)'!M151</f>
        <v>0</v>
      </c>
      <c r="N151" s="31">
        <f>[1]Տավուշ!N151+'[1]Tavush (3)'!N151</f>
        <v>0</v>
      </c>
      <c r="O151" s="31">
        <f>[1]Տավուշ!O151+'[1]Tavush (3)'!O151</f>
        <v>0</v>
      </c>
      <c r="P151" s="31">
        <f>[1]Տավուշ!P151+'[1]Tavush (3)'!P151</f>
        <v>0</v>
      </c>
      <c r="Q151" s="31">
        <f>[1]Տավուշ!Q151+'[1]Tavush (3)'!Q151</f>
        <v>0</v>
      </c>
      <c r="R151" s="31">
        <f>[1]Տավուշ!R151+'[1]Tavush (3)'!R151</f>
        <v>0</v>
      </c>
      <c r="S151" s="31">
        <f>[1]Տավուշ!S151+'[1]Tavush (3)'!S151</f>
        <v>0</v>
      </c>
      <c r="T151" s="31">
        <f>[1]Տավուշ!T151+'[1]Tavush (3)'!T151</f>
        <v>0</v>
      </c>
    </row>
    <row r="152" spans="1:20" ht="20.100000000000001" customHeight="1" x14ac:dyDescent="0.25">
      <c r="A152" s="4" t="s">
        <v>217</v>
      </c>
      <c r="B152" s="7" t="s">
        <v>374</v>
      </c>
      <c r="C152" s="5">
        <v>218</v>
      </c>
      <c r="D152" s="31">
        <f>[1]Տավուշ!D152+'[1]Tavush (3)'!D152</f>
        <v>0</v>
      </c>
      <c r="E152" s="31">
        <f>[1]Տավուշ!E152+'[1]Tavush (3)'!E152</f>
        <v>0</v>
      </c>
      <c r="F152" s="31">
        <f>[1]Տավուշ!F152+'[1]Tavush (3)'!F152</f>
        <v>0</v>
      </c>
      <c r="G152" s="31">
        <f>[1]Տավուշ!G152+'[1]Tavush (3)'!G152</f>
        <v>0</v>
      </c>
      <c r="H152" s="31">
        <f>[1]Տավուշ!H152+'[1]Tavush (3)'!H152</f>
        <v>0</v>
      </c>
      <c r="I152" s="31">
        <f>[1]Տավուշ!I152+'[1]Tavush (3)'!I152</f>
        <v>0</v>
      </c>
      <c r="J152" s="31">
        <f>[1]Տավուշ!J152+'[1]Tavush (3)'!J152</f>
        <v>0</v>
      </c>
      <c r="K152" s="31">
        <f>[1]Տավուշ!K152+'[1]Tavush (3)'!K152</f>
        <v>0</v>
      </c>
      <c r="L152" s="31">
        <f>[1]Տավուշ!L152+'[1]Tavush (3)'!L152</f>
        <v>0</v>
      </c>
      <c r="M152" s="31">
        <f>[1]Տավուշ!M152+'[1]Tavush (3)'!M152</f>
        <v>0</v>
      </c>
      <c r="N152" s="31">
        <f>[1]Տավուշ!N152+'[1]Tavush (3)'!N152</f>
        <v>0</v>
      </c>
      <c r="O152" s="31">
        <f>[1]Տավուշ!O152+'[1]Tavush (3)'!O152</f>
        <v>0</v>
      </c>
      <c r="P152" s="31">
        <f>[1]Տավուշ!P152+'[1]Tavush (3)'!P152</f>
        <v>0</v>
      </c>
      <c r="Q152" s="31">
        <f>[1]Տավուշ!Q152+'[1]Tavush (3)'!Q152</f>
        <v>0</v>
      </c>
      <c r="R152" s="31">
        <f>[1]Տավուշ!R152+'[1]Tavush (3)'!R152</f>
        <v>0</v>
      </c>
      <c r="S152" s="31">
        <f>[1]Տավուշ!S152+'[1]Tavush (3)'!S152</f>
        <v>0</v>
      </c>
      <c r="T152" s="31">
        <f>[1]Տավուշ!T152+'[1]Tavush (3)'!T152</f>
        <v>0</v>
      </c>
    </row>
    <row r="153" spans="1:20" ht="20.100000000000001" customHeight="1" x14ac:dyDescent="0.25">
      <c r="A153" s="4" t="s">
        <v>216</v>
      </c>
      <c r="B153" s="7" t="s">
        <v>710</v>
      </c>
      <c r="C153" s="5">
        <v>219</v>
      </c>
      <c r="D153" s="31">
        <f>[1]Տավուշ!D153+'[1]Tavush (3)'!D153</f>
        <v>0</v>
      </c>
      <c r="E153" s="31">
        <f>[1]Տավուշ!E153+'[1]Tavush (3)'!E153</f>
        <v>0</v>
      </c>
      <c r="F153" s="31">
        <f>[1]Տավուշ!F153+'[1]Tavush (3)'!F153</f>
        <v>0</v>
      </c>
      <c r="G153" s="31">
        <f>[1]Տավուշ!G153+'[1]Tavush (3)'!G153</f>
        <v>0</v>
      </c>
      <c r="H153" s="31">
        <f>[1]Տավուշ!H153+'[1]Tavush (3)'!H153</f>
        <v>0</v>
      </c>
      <c r="I153" s="31">
        <f>[1]Տավուշ!I153+'[1]Tavush (3)'!I153</f>
        <v>0</v>
      </c>
      <c r="J153" s="31">
        <f>[1]Տավուշ!J153+'[1]Tavush (3)'!J153</f>
        <v>0</v>
      </c>
      <c r="K153" s="31">
        <f>[1]Տավուշ!K153+'[1]Tavush (3)'!K153</f>
        <v>0</v>
      </c>
      <c r="L153" s="31">
        <f>[1]Տավուշ!L153+'[1]Tavush (3)'!L153</f>
        <v>0</v>
      </c>
      <c r="M153" s="31">
        <f>[1]Տավուշ!M153+'[1]Tavush (3)'!M153</f>
        <v>0</v>
      </c>
      <c r="N153" s="31">
        <f>[1]Տավուշ!N153+'[1]Tavush (3)'!N153</f>
        <v>0</v>
      </c>
      <c r="O153" s="31">
        <f>[1]Տավուշ!O153+'[1]Tavush (3)'!O153</f>
        <v>0</v>
      </c>
      <c r="P153" s="31">
        <f>[1]Տավուշ!P153+'[1]Tavush (3)'!P153</f>
        <v>0</v>
      </c>
      <c r="Q153" s="31">
        <f>[1]Տավուշ!Q153+'[1]Tavush (3)'!Q153</f>
        <v>0</v>
      </c>
      <c r="R153" s="31">
        <f>[1]Տավուշ!R153+'[1]Tavush (3)'!R153</f>
        <v>0</v>
      </c>
      <c r="S153" s="31">
        <f>[1]Տավուշ!S153+'[1]Tavush (3)'!S153</f>
        <v>0</v>
      </c>
      <c r="T153" s="31">
        <f>[1]Տավուշ!T153+'[1]Tavush (3)'!T153</f>
        <v>0</v>
      </c>
    </row>
    <row r="154" spans="1:20" ht="20.100000000000001" customHeight="1" x14ac:dyDescent="0.25">
      <c r="A154" s="4" t="s">
        <v>215</v>
      </c>
      <c r="B154" s="7" t="s">
        <v>432</v>
      </c>
      <c r="C154" s="5">
        <v>220</v>
      </c>
      <c r="D154" s="31">
        <f>[1]Տավուշ!D154+'[1]Tavush (3)'!D154</f>
        <v>0</v>
      </c>
      <c r="E154" s="31">
        <f>[1]Տավուշ!E154+'[1]Tavush (3)'!E154</f>
        <v>0</v>
      </c>
      <c r="F154" s="31">
        <f>[1]Տավուշ!F154+'[1]Tavush (3)'!F154</f>
        <v>0</v>
      </c>
      <c r="G154" s="31">
        <f>[1]Տավուշ!G154+'[1]Tavush (3)'!G154</f>
        <v>0</v>
      </c>
      <c r="H154" s="31">
        <f>[1]Տավուշ!H154+'[1]Tavush (3)'!H154</f>
        <v>0</v>
      </c>
      <c r="I154" s="31">
        <f>[1]Տավուշ!I154+'[1]Tavush (3)'!I154</f>
        <v>0</v>
      </c>
      <c r="J154" s="31">
        <f>[1]Տավուշ!J154+'[1]Tavush (3)'!J154</f>
        <v>0</v>
      </c>
      <c r="K154" s="31">
        <f>[1]Տավուշ!K154+'[1]Tavush (3)'!K154</f>
        <v>0</v>
      </c>
      <c r="L154" s="31">
        <f>[1]Տավուշ!L154+'[1]Tavush (3)'!L154</f>
        <v>0</v>
      </c>
      <c r="M154" s="31">
        <f>[1]Տավուշ!M154+'[1]Tavush (3)'!M154</f>
        <v>0</v>
      </c>
      <c r="N154" s="31">
        <f>[1]Տավուշ!N154+'[1]Tavush (3)'!N154</f>
        <v>0</v>
      </c>
      <c r="O154" s="31">
        <f>[1]Տավուշ!O154+'[1]Tavush (3)'!O154</f>
        <v>0</v>
      </c>
      <c r="P154" s="31">
        <f>[1]Տավուշ!P154+'[1]Tavush (3)'!P154</f>
        <v>0</v>
      </c>
      <c r="Q154" s="31">
        <f>[1]Տավուշ!Q154+'[1]Tavush (3)'!Q154</f>
        <v>0</v>
      </c>
      <c r="R154" s="31">
        <f>[1]Տավուշ!R154+'[1]Tavush (3)'!R154</f>
        <v>0</v>
      </c>
      <c r="S154" s="31">
        <f>[1]Տավուշ!S154+'[1]Tavush (3)'!S154</f>
        <v>0</v>
      </c>
      <c r="T154" s="31">
        <f>[1]Տավուշ!T154+'[1]Tavush (3)'!T154</f>
        <v>0</v>
      </c>
    </row>
    <row r="155" spans="1:20" ht="20.100000000000001" customHeight="1" x14ac:dyDescent="0.25">
      <c r="A155" s="4" t="s">
        <v>214</v>
      </c>
      <c r="B155" s="7" t="s">
        <v>613</v>
      </c>
      <c r="C155" s="5">
        <v>221</v>
      </c>
      <c r="D155" s="31">
        <f>[1]Տավուշ!D155+'[1]Tavush (3)'!D155</f>
        <v>0</v>
      </c>
      <c r="E155" s="31">
        <f>[1]Տավուշ!E155+'[1]Tavush (3)'!E155</f>
        <v>0</v>
      </c>
      <c r="F155" s="31">
        <f>[1]Տավուշ!F155+'[1]Tavush (3)'!F155</f>
        <v>0</v>
      </c>
      <c r="G155" s="31">
        <f>[1]Տավուշ!G155+'[1]Tavush (3)'!G155</f>
        <v>0</v>
      </c>
      <c r="H155" s="31">
        <f>[1]Տավուշ!H155+'[1]Tavush (3)'!H155</f>
        <v>0</v>
      </c>
      <c r="I155" s="31">
        <f>[1]Տավուշ!I155+'[1]Tavush (3)'!I155</f>
        <v>0</v>
      </c>
      <c r="J155" s="31">
        <f>[1]Տավուշ!J155+'[1]Tavush (3)'!J155</f>
        <v>0</v>
      </c>
      <c r="K155" s="31">
        <f>[1]Տավուշ!K155+'[1]Tavush (3)'!K155</f>
        <v>0</v>
      </c>
      <c r="L155" s="31">
        <f>[1]Տավուշ!L155+'[1]Tavush (3)'!L155</f>
        <v>0</v>
      </c>
      <c r="M155" s="31">
        <f>[1]Տավուշ!M155+'[1]Tavush (3)'!M155</f>
        <v>0</v>
      </c>
      <c r="N155" s="31">
        <f>[1]Տավուշ!N155+'[1]Tavush (3)'!N155</f>
        <v>0</v>
      </c>
      <c r="O155" s="31">
        <f>[1]Տավուշ!O155+'[1]Tavush (3)'!O155</f>
        <v>0</v>
      </c>
      <c r="P155" s="31">
        <f>[1]Տավուշ!P155+'[1]Tavush (3)'!P155</f>
        <v>0</v>
      </c>
      <c r="Q155" s="31">
        <f>[1]Տավուշ!Q155+'[1]Tavush (3)'!Q155</f>
        <v>0</v>
      </c>
      <c r="R155" s="31">
        <f>[1]Տավուշ!R155+'[1]Tavush (3)'!R155</f>
        <v>0</v>
      </c>
      <c r="S155" s="31">
        <f>[1]Տավուշ!S155+'[1]Tavush (3)'!S155</f>
        <v>0</v>
      </c>
      <c r="T155" s="31">
        <f>[1]Տավուշ!T155+'[1]Tavush (3)'!T155</f>
        <v>0</v>
      </c>
    </row>
    <row r="156" spans="1:20" ht="20.100000000000001" customHeight="1" x14ac:dyDescent="0.25">
      <c r="A156" s="4" t="s">
        <v>213</v>
      </c>
      <c r="B156" s="7" t="s">
        <v>358</v>
      </c>
      <c r="C156" s="5">
        <v>222</v>
      </c>
      <c r="D156" s="31">
        <f>[1]Տավուշ!D156+'[1]Tavush (3)'!D156</f>
        <v>0</v>
      </c>
      <c r="E156" s="31">
        <f>[1]Տավուշ!E156+'[1]Tavush (3)'!E156</f>
        <v>0</v>
      </c>
      <c r="F156" s="31">
        <f>[1]Տավուշ!F156+'[1]Tavush (3)'!F156</f>
        <v>0</v>
      </c>
      <c r="G156" s="31">
        <f>[1]Տավուշ!G156+'[1]Tavush (3)'!G156</f>
        <v>0</v>
      </c>
      <c r="H156" s="31">
        <f>[1]Տավուշ!H156+'[1]Tavush (3)'!H156</f>
        <v>0</v>
      </c>
      <c r="I156" s="31">
        <f>[1]Տավուշ!I156+'[1]Tavush (3)'!I156</f>
        <v>0</v>
      </c>
      <c r="J156" s="31">
        <f>[1]Տավուշ!J156+'[1]Tavush (3)'!J156</f>
        <v>0</v>
      </c>
      <c r="K156" s="31">
        <f>[1]Տավուշ!K156+'[1]Tavush (3)'!K156</f>
        <v>0</v>
      </c>
      <c r="L156" s="31">
        <f>[1]Տավուշ!L156+'[1]Tavush (3)'!L156</f>
        <v>0</v>
      </c>
      <c r="M156" s="31">
        <f>[1]Տավուշ!M156+'[1]Tavush (3)'!M156</f>
        <v>0</v>
      </c>
      <c r="N156" s="31">
        <f>[1]Տավուշ!N156+'[1]Tavush (3)'!N156</f>
        <v>0</v>
      </c>
      <c r="O156" s="31">
        <f>[1]Տավուշ!O156+'[1]Tavush (3)'!O156</f>
        <v>0</v>
      </c>
      <c r="P156" s="31">
        <f>[1]Տավուշ!P156+'[1]Tavush (3)'!P156</f>
        <v>0</v>
      </c>
      <c r="Q156" s="31">
        <f>[1]Տավուշ!Q156+'[1]Tavush (3)'!Q156</f>
        <v>0</v>
      </c>
      <c r="R156" s="31">
        <f>[1]Տավուշ!R156+'[1]Tavush (3)'!R156</f>
        <v>0</v>
      </c>
      <c r="S156" s="31">
        <f>[1]Տավուշ!S156+'[1]Tavush (3)'!S156</f>
        <v>0</v>
      </c>
      <c r="T156" s="31">
        <f>[1]Տավուշ!T156+'[1]Tavush (3)'!T156</f>
        <v>0</v>
      </c>
    </row>
    <row r="157" spans="1:20" ht="20.100000000000001" customHeight="1" x14ac:dyDescent="0.25">
      <c r="A157" s="4" t="s">
        <v>212</v>
      </c>
      <c r="B157" s="7" t="s">
        <v>433</v>
      </c>
      <c r="C157" s="5">
        <v>223</v>
      </c>
      <c r="D157" s="31">
        <f>[1]Տավուշ!D157+'[1]Tavush (3)'!D157</f>
        <v>0</v>
      </c>
      <c r="E157" s="31">
        <f>[1]Տավուշ!E157+'[1]Tavush (3)'!E157</f>
        <v>0</v>
      </c>
      <c r="F157" s="31">
        <f>[1]Տավուշ!F157+'[1]Tavush (3)'!F157</f>
        <v>0</v>
      </c>
      <c r="G157" s="31">
        <f>[1]Տավուշ!G157+'[1]Tavush (3)'!G157</f>
        <v>0</v>
      </c>
      <c r="H157" s="31">
        <f>[1]Տավուշ!H157+'[1]Tavush (3)'!H157</f>
        <v>0</v>
      </c>
      <c r="I157" s="31">
        <f>[1]Տավուշ!I157+'[1]Tavush (3)'!I157</f>
        <v>0</v>
      </c>
      <c r="J157" s="31">
        <f>[1]Տավուշ!J157+'[1]Tavush (3)'!J157</f>
        <v>0</v>
      </c>
      <c r="K157" s="31">
        <f>[1]Տավուշ!K157+'[1]Tavush (3)'!K157</f>
        <v>0</v>
      </c>
      <c r="L157" s="31">
        <f>[1]Տավուշ!L157+'[1]Tavush (3)'!L157</f>
        <v>0</v>
      </c>
      <c r="M157" s="31">
        <f>[1]Տավուշ!M157+'[1]Tavush (3)'!M157</f>
        <v>0</v>
      </c>
      <c r="N157" s="31">
        <f>[1]Տավուշ!N157+'[1]Tavush (3)'!N157</f>
        <v>0</v>
      </c>
      <c r="O157" s="31">
        <f>[1]Տավուշ!O157+'[1]Tavush (3)'!O157</f>
        <v>0</v>
      </c>
      <c r="P157" s="31">
        <f>[1]Տավուշ!P157+'[1]Tavush (3)'!P157</f>
        <v>0</v>
      </c>
      <c r="Q157" s="31">
        <f>[1]Տավուշ!Q157+'[1]Tavush (3)'!Q157</f>
        <v>0</v>
      </c>
      <c r="R157" s="31">
        <f>[1]Տավուշ!R157+'[1]Tavush (3)'!R157</f>
        <v>0</v>
      </c>
      <c r="S157" s="31">
        <f>[1]Տավուշ!S157+'[1]Tavush (3)'!S157</f>
        <v>0</v>
      </c>
      <c r="T157" s="31">
        <f>[1]Տավուշ!T157+'[1]Tavush (3)'!T157</f>
        <v>0</v>
      </c>
    </row>
    <row r="158" spans="1:20" ht="20.100000000000001" customHeight="1" x14ac:dyDescent="0.25">
      <c r="A158" s="4" t="s">
        <v>211</v>
      </c>
      <c r="B158" s="7" t="s">
        <v>614</v>
      </c>
      <c r="C158" s="5">
        <v>224</v>
      </c>
      <c r="D158" s="31">
        <f>[1]Տավուշ!D158+'[1]Tavush (3)'!D158</f>
        <v>0</v>
      </c>
      <c r="E158" s="31">
        <f>[1]Տավուշ!E158+'[1]Tavush (3)'!E158</f>
        <v>0</v>
      </c>
      <c r="F158" s="31">
        <f>[1]Տավուշ!F158+'[1]Tavush (3)'!F158</f>
        <v>0</v>
      </c>
      <c r="G158" s="31">
        <f>[1]Տավուշ!G158+'[1]Tavush (3)'!G158</f>
        <v>0</v>
      </c>
      <c r="H158" s="31">
        <f>[1]Տավուշ!H158+'[1]Tavush (3)'!H158</f>
        <v>0</v>
      </c>
      <c r="I158" s="31">
        <f>[1]Տավուշ!I158+'[1]Tavush (3)'!I158</f>
        <v>0</v>
      </c>
      <c r="J158" s="31">
        <f>[1]Տավուշ!J158+'[1]Tavush (3)'!J158</f>
        <v>0</v>
      </c>
      <c r="K158" s="31">
        <f>[1]Տավուշ!K158+'[1]Tavush (3)'!K158</f>
        <v>0</v>
      </c>
      <c r="L158" s="31">
        <f>[1]Տավուշ!L158+'[1]Tavush (3)'!L158</f>
        <v>0</v>
      </c>
      <c r="M158" s="31">
        <f>[1]Տավուշ!M158+'[1]Tavush (3)'!M158</f>
        <v>0</v>
      </c>
      <c r="N158" s="31">
        <f>[1]Տավուշ!N158+'[1]Tavush (3)'!N158</f>
        <v>0</v>
      </c>
      <c r="O158" s="31">
        <f>[1]Տավուշ!O158+'[1]Tavush (3)'!O158</f>
        <v>0</v>
      </c>
      <c r="P158" s="31">
        <f>[1]Տավուշ!P158+'[1]Tavush (3)'!P158</f>
        <v>0</v>
      </c>
      <c r="Q158" s="31">
        <f>[1]Տավուշ!Q158+'[1]Tavush (3)'!Q158</f>
        <v>0</v>
      </c>
      <c r="R158" s="31">
        <f>[1]Տավուշ!R158+'[1]Tavush (3)'!R158</f>
        <v>0</v>
      </c>
      <c r="S158" s="31">
        <f>[1]Տավուշ!S158+'[1]Tavush (3)'!S158</f>
        <v>0</v>
      </c>
      <c r="T158" s="31">
        <f>[1]Տավուշ!T158+'[1]Tavush (3)'!T158</f>
        <v>0</v>
      </c>
    </row>
    <row r="159" spans="1:20" ht="20.100000000000001" customHeight="1" x14ac:dyDescent="0.25">
      <c r="A159" s="4" t="s">
        <v>210</v>
      </c>
      <c r="B159" s="7" t="s">
        <v>434</v>
      </c>
      <c r="C159" s="5">
        <v>225</v>
      </c>
      <c r="D159" s="31">
        <f>[1]Տավուշ!D159+'[1]Tavush (3)'!D159</f>
        <v>0</v>
      </c>
      <c r="E159" s="31">
        <f>[1]Տավուշ!E159+'[1]Tavush (3)'!E159</f>
        <v>0</v>
      </c>
      <c r="F159" s="31">
        <f>[1]Տավուշ!F159+'[1]Tavush (3)'!F159</f>
        <v>0</v>
      </c>
      <c r="G159" s="31">
        <f>[1]Տավուշ!G159+'[1]Tavush (3)'!G159</f>
        <v>0</v>
      </c>
      <c r="H159" s="31">
        <f>[1]Տավուշ!H159+'[1]Tavush (3)'!H159</f>
        <v>0</v>
      </c>
      <c r="I159" s="31">
        <f>[1]Տավուշ!I159+'[1]Tavush (3)'!I159</f>
        <v>0</v>
      </c>
      <c r="J159" s="31">
        <f>[1]Տավուշ!J159+'[1]Tavush (3)'!J159</f>
        <v>0</v>
      </c>
      <c r="K159" s="31">
        <f>[1]Տավուշ!K159+'[1]Tavush (3)'!K159</f>
        <v>0</v>
      </c>
      <c r="L159" s="31">
        <f>[1]Տավուշ!L159+'[1]Tavush (3)'!L159</f>
        <v>0</v>
      </c>
      <c r="M159" s="31">
        <f>[1]Տավուշ!M159+'[1]Tavush (3)'!M159</f>
        <v>0</v>
      </c>
      <c r="N159" s="31">
        <f>[1]Տավուշ!N159+'[1]Tavush (3)'!N159</f>
        <v>0</v>
      </c>
      <c r="O159" s="31">
        <f>[1]Տավուշ!O159+'[1]Tavush (3)'!O159</f>
        <v>0</v>
      </c>
      <c r="P159" s="31">
        <f>[1]Տավուշ!P159+'[1]Tavush (3)'!P159</f>
        <v>0</v>
      </c>
      <c r="Q159" s="31">
        <f>[1]Տավուշ!Q159+'[1]Tavush (3)'!Q159</f>
        <v>0</v>
      </c>
      <c r="R159" s="31">
        <f>[1]Տավուշ!R159+'[1]Tavush (3)'!R159</f>
        <v>0</v>
      </c>
      <c r="S159" s="31">
        <f>[1]Տավուշ!S159+'[1]Tavush (3)'!S159</f>
        <v>0</v>
      </c>
      <c r="T159" s="31">
        <f>[1]Տավուշ!T159+'[1]Tavush (3)'!T159</f>
        <v>0</v>
      </c>
    </row>
    <row r="160" spans="1:20" ht="20.100000000000001" customHeight="1" x14ac:dyDescent="0.25">
      <c r="A160" s="4" t="s">
        <v>209</v>
      </c>
      <c r="B160" s="7" t="s">
        <v>711</v>
      </c>
      <c r="C160" s="5">
        <v>225.1</v>
      </c>
      <c r="D160" s="31">
        <f>[1]Տավուշ!D160+'[1]Tavush (3)'!D160</f>
        <v>0</v>
      </c>
      <c r="E160" s="31">
        <f>[1]Տավուշ!E160+'[1]Tavush (3)'!E160</f>
        <v>0</v>
      </c>
      <c r="F160" s="31">
        <f>[1]Տավուշ!F160+'[1]Tavush (3)'!F160</f>
        <v>0</v>
      </c>
      <c r="G160" s="31">
        <f>[1]Տավուշ!G160+'[1]Tavush (3)'!G160</f>
        <v>0</v>
      </c>
      <c r="H160" s="31">
        <f>[1]Տավուշ!H160+'[1]Tavush (3)'!H160</f>
        <v>0</v>
      </c>
      <c r="I160" s="31">
        <f>[1]Տավուշ!I160+'[1]Tavush (3)'!I160</f>
        <v>0</v>
      </c>
      <c r="J160" s="31">
        <f>[1]Տավուշ!J160+'[1]Tavush (3)'!J160</f>
        <v>0</v>
      </c>
      <c r="K160" s="31">
        <f>[1]Տավուշ!K160+'[1]Tavush (3)'!K160</f>
        <v>0</v>
      </c>
      <c r="L160" s="31">
        <f>[1]Տավուշ!L160+'[1]Tavush (3)'!L160</f>
        <v>0</v>
      </c>
      <c r="M160" s="31">
        <f>[1]Տավուշ!M160+'[1]Tavush (3)'!M160</f>
        <v>0</v>
      </c>
      <c r="N160" s="31">
        <f>[1]Տավուշ!N160+'[1]Tavush (3)'!N160</f>
        <v>0</v>
      </c>
      <c r="O160" s="31">
        <f>[1]Տավուշ!O160+'[1]Tavush (3)'!O160</f>
        <v>0</v>
      </c>
      <c r="P160" s="31">
        <f>[1]Տավուշ!P160+'[1]Tavush (3)'!P160</f>
        <v>0</v>
      </c>
      <c r="Q160" s="31">
        <f>[1]Տավուշ!Q160+'[1]Tavush (3)'!Q160</f>
        <v>0</v>
      </c>
      <c r="R160" s="31">
        <f>[1]Տավուշ!R160+'[1]Tavush (3)'!R160</f>
        <v>0</v>
      </c>
      <c r="S160" s="31">
        <f>[1]Տավուշ!S160+'[1]Tavush (3)'!S160</f>
        <v>0</v>
      </c>
      <c r="T160" s="31">
        <f>[1]Տավուշ!T160+'[1]Tavush (3)'!T160</f>
        <v>0</v>
      </c>
    </row>
    <row r="161" spans="1:20" ht="20.100000000000001" customHeight="1" x14ac:dyDescent="0.25">
      <c r="A161" s="4" t="s">
        <v>208</v>
      </c>
      <c r="B161" s="7" t="s">
        <v>544</v>
      </c>
      <c r="C161" s="5">
        <v>226</v>
      </c>
      <c r="D161" s="31">
        <f>[1]Տավուշ!D161+'[1]Tavush (3)'!D161</f>
        <v>0</v>
      </c>
      <c r="E161" s="31">
        <f>[1]Տավուշ!E161+'[1]Tavush (3)'!E161</f>
        <v>0</v>
      </c>
      <c r="F161" s="31">
        <f>[1]Տավուշ!F161+'[1]Tavush (3)'!F161</f>
        <v>0</v>
      </c>
      <c r="G161" s="31">
        <f>[1]Տավուշ!G161+'[1]Tavush (3)'!G161</f>
        <v>0</v>
      </c>
      <c r="H161" s="31">
        <f>[1]Տավուշ!H161+'[1]Tavush (3)'!H161</f>
        <v>0</v>
      </c>
      <c r="I161" s="31">
        <f>[1]Տավուշ!I161+'[1]Tavush (3)'!I161</f>
        <v>0</v>
      </c>
      <c r="J161" s="31">
        <f>[1]Տավուշ!J161+'[1]Tavush (3)'!J161</f>
        <v>0</v>
      </c>
      <c r="K161" s="31">
        <f>[1]Տավուշ!K161+'[1]Tavush (3)'!K161</f>
        <v>0</v>
      </c>
      <c r="L161" s="31">
        <f>[1]Տավուշ!L161+'[1]Tavush (3)'!L161</f>
        <v>0</v>
      </c>
      <c r="M161" s="31">
        <f>[1]Տավուշ!M161+'[1]Tavush (3)'!M161</f>
        <v>0</v>
      </c>
      <c r="N161" s="31">
        <f>[1]Տավուշ!N161+'[1]Tavush (3)'!N161</f>
        <v>0</v>
      </c>
      <c r="O161" s="31">
        <f>[1]Տավուշ!O161+'[1]Tavush (3)'!O161</f>
        <v>0</v>
      </c>
      <c r="P161" s="31">
        <f>[1]Տավուշ!P161+'[1]Tavush (3)'!P161</f>
        <v>0</v>
      </c>
      <c r="Q161" s="31">
        <f>[1]Տավուշ!Q161+'[1]Tavush (3)'!Q161</f>
        <v>0</v>
      </c>
      <c r="R161" s="31">
        <f>[1]Տավուշ!R161+'[1]Tavush (3)'!R161</f>
        <v>0</v>
      </c>
      <c r="S161" s="31">
        <f>[1]Տավուշ!S161+'[1]Tavush (3)'!S161</f>
        <v>0</v>
      </c>
      <c r="T161" s="31">
        <f>[1]Տավուշ!T161+'[1]Tavush (3)'!T161</f>
        <v>0</v>
      </c>
    </row>
    <row r="162" spans="1:20" ht="20.100000000000001" customHeight="1" x14ac:dyDescent="0.25">
      <c r="A162" s="4" t="s">
        <v>207</v>
      </c>
      <c r="B162" s="7" t="s">
        <v>633</v>
      </c>
      <c r="C162" s="5">
        <v>227</v>
      </c>
      <c r="D162" s="31">
        <f>[1]Տավուշ!D162+'[1]Tavush (3)'!D162</f>
        <v>0</v>
      </c>
      <c r="E162" s="31">
        <f>[1]Տավուշ!E162+'[1]Tavush (3)'!E162</f>
        <v>0</v>
      </c>
      <c r="F162" s="31">
        <f>[1]Տավուշ!F162+'[1]Tavush (3)'!F162</f>
        <v>0</v>
      </c>
      <c r="G162" s="31">
        <f>[1]Տավուշ!G162+'[1]Tavush (3)'!G162</f>
        <v>0</v>
      </c>
      <c r="H162" s="31">
        <f>[1]Տավուշ!H162+'[1]Tavush (3)'!H162</f>
        <v>0</v>
      </c>
      <c r="I162" s="31">
        <f>[1]Տավուշ!I162+'[1]Tavush (3)'!I162</f>
        <v>0</v>
      </c>
      <c r="J162" s="31">
        <f>[1]Տավուշ!J162+'[1]Tavush (3)'!J162</f>
        <v>0</v>
      </c>
      <c r="K162" s="31">
        <f>[1]Տավուշ!K162+'[1]Tavush (3)'!K162</f>
        <v>0</v>
      </c>
      <c r="L162" s="31">
        <f>[1]Տավուշ!L162+'[1]Tavush (3)'!L162</f>
        <v>0</v>
      </c>
      <c r="M162" s="31">
        <f>[1]Տավուշ!M162+'[1]Tavush (3)'!M162</f>
        <v>0</v>
      </c>
      <c r="N162" s="31">
        <f>[1]Տավուշ!N162+'[1]Tavush (3)'!N162</f>
        <v>0</v>
      </c>
      <c r="O162" s="31">
        <f>[1]Տավուշ!O162+'[1]Tavush (3)'!O162</f>
        <v>0</v>
      </c>
      <c r="P162" s="31">
        <f>[1]Տավուշ!P162+'[1]Tavush (3)'!P162</f>
        <v>0</v>
      </c>
      <c r="Q162" s="31">
        <f>[1]Տավուշ!Q162+'[1]Tavush (3)'!Q162</f>
        <v>0</v>
      </c>
      <c r="R162" s="31">
        <f>[1]Տավուշ!R162+'[1]Tavush (3)'!R162</f>
        <v>0</v>
      </c>
      <c r="S162" s="31">
        <f>[1]Տավուշ!S162+'[1]Tavush (3)'!S162</f>
        <v>0</v>
      </c>
      <c r="T162" s="31">
        <f>[1]Տավուշ!T162+'[1]Tavush (3)'!T162</f>
        <v>0</v>
      </c>
    </row>
    <row r="163" spans="1:20" ht="20.100000000000001" customHeight="1" x14ac:dyDescent="0.25">
      <c r="A163" s="4" t="s">
        <v>206</v>
      </c>
      <c r="B163" s="7" t="s">
        <v>435</v>
      </c>
      <c r="C163" s="5">
        <v>228</v>
      </c>
      <c r="D163" s="31">
        <f>[1]Տավուշ!D163+'[1]Tavush (3)'!D163</f>
        <v>0</v>
      </c>
      <c r="E163" s="31">
        <f>[1]Տավուշ!E163+'[1]Tavush (3)'!E163</f>
        <v>0</v>
      </c>
      <c r="F163" s="31">
        <f>[1]Տավուշ!F163+'[1]Tavush (3)'!F163</f>
        <v>0</v>
      </c>
      <c r="G163" s="31">
        <f>[1]Տավուշ!G163+'[1]Tavush (3)'!G163</f>
        <v>0</v>
      </c>
      <c r="H163" s="31">
        <f>[1]Տավուշ!H163+'[1]Tavush (3)'!H163</f>
        <v>0</v>
      </c>
      <c r="I163" s="31">
        <f>[1]Տավուշ!I163+'[1]Tavush (3)'!I163</f>
        <v>0</v>
      </c>
      <c r="J163" s="31">
        <f>[1]Տավուշ!J163+'[1]Tavush (3)'!J163</f>
        <v>0</v>
      </c>
      <c r="K163" s="31">
        <f>[1]Տավուշ!K163+'[1]Tavush (3)'!K163</f>
        <v>0</v>
      </c>
      <c r="L163" s="31">
        <f>[1]Տավուշ!L163+'[1]Tavush (3)'!L163</f>
        <v>0</v>
      </c>
      <c r="M163" s="31">
        <f>[1]Տավուշ!M163+'[1]Tavush (3)'!M163</f>
        <v>0</v>
      </c>
      <c r="N163" s="31">
        <f>[1]Տավուշ!N163+'[1]Tavush (3)'!N163</f>
        <v>0</v>
      </c>
      <c r="O163" s="31">
        <f>[1]Տավուշ!O163+'[1]Tavush (3)'!O163</f>
        <v>0</v>
      </c>
      <c r="P163" s="31">
        <f>[1]Տավուշ!P163+'[1]Tavush (3)'!P163</f>
        <v>0</v>
      </c>
      <c r="Q163" s="31">
        <f>[1]Տավուշ!Q163+'[1]Tavush (3)'!Q163</f>
        <v>0</v>
      </c>
      <c r="R163" s="31">
        <f>[1]Տավուշ!R163+'[1]Tavush (3)'!R163</f>
        <v>0</v>
      </c>
      <c r="S163" s="31">
        <f>[1]Տավուշ!S163+'[1]Tavush (3)'!S163</f>
        <v>0</v>
      </c>
      <c r="T163" s="31">
        <f>[1]Տավուշ!T163+'[1]Tavush (3)'!T163</f>
        <v>0</v>
      </c>
    </row>
    <row r="164" spans="1:20" ht="20.100000000000001" customHeight="1" x14ac:dyDescent="0.25">
      <c r="A164" s="4" t="s">
        <v>205</v>
      </c>
      <c r="B164" s="7" t="s">
        <v>436</v>
      </c>
      <c r="C164" s="5">
        <v>229</v>
      </c>
      <c r="D164" s="31">
        <f>[1]Տավուշ!D164+'[1]Tavush (3)'!D164</f>
        <v>0</v>
      </c>
      <c r="E164" s="31">
        <f>[1]Տավուշ!E164+'[1]Tavush (3)'!E164</f>
        <v>0</v>
      </c>
      <c r="F164" s="31">
        <f>[1]Տավուշ!F164+'[1]Tavush (3)'!F164</f>
        <v>0</v>
      </c>
      <c r="G164" s="31">
        <f>[1]Տավուշ!G164+'[1]Tavush (3)'!G164</f>
        <v>0</v>
      </c>
      <c r="H164" s="31">
        <f>[1]Տավուշ!H164+'[1]Tavush (3)'!H164</f>
        <v>0</v>
      </c>
      <c r="I164" s="31">
        <f>[1]Տավուշ!I164+'[1]Tavush (3)'!I164</f>
        <v>0</v>
      </c>
      <c r="J164" s="31">
        <f>[1]Տավուշ!J164+'[1]Tavush (3)'!J164</f>
        <v>0</v>
      </c>
      <c r="K164" s="31">
        <f>[1]Տավուշ!K164+'[1]Tavush (3)'!K164</f>
        <v>0</v>
      </c>
      <c r="L164" s="31">
        <f>[1]Տավուշ!L164+'[1]Tavush (3)'!L164</f>
        <v>0</v>
      </c>
      <c r="M164" s="31">
        <f>[1]Տավուշ!M164+'[1]Tavush (3)'!M164</f>
        <v>0</v>
      </c>
      <c r="N164" s="31">
        <f>[1]Տավուշ!N164+'[1]Tavush (3)'!N164</f>
        <v>0</v>
      </c>
      <c r="O164" s="31">
        <f>[1]Տավուշ!O164+'[1]Tavush (3)'!O164</f>
        <v>0</v>
      </c>
      <c r="P164" s="31">
        <f>[1]Տավուշ!P164+'[1]Tavush (3)'!P164</f>
        <v>0</v>
      </c>
      <c r="Q164" s="31">
        <f>[1]Տավուշ!Q164+'[1]Tavush (3)'!Q164</f>
        <v>0</v>
      </c>
      <c r="R164" s="31">
        <f>[1]Տավուշ!R164+'[1]Tavush (3)'!R164</f>
        <v>0</v>
      </c>
      <c r="S164" s="31">
        <f>[1]Տավուշ!S164+'[1]Tavush (3)'!S164</f>
        <v>0</v>
      </c>
      <c r="T164" s="31">
        <f>[1]Տավուշ!T164+'[1]Tavush (3)'!T164</f>
        <v>0</v>
      </c>
    </row>
    <row r="165" spans="1:20" ht="20.100000000000001" customHeight="1" x14ac:dyDescent="0.25">
      <c r="A165" s="4" t="s">
        <v>204</v>
      </c>
      <c r="B165" s="7" t="s">
        <v>545</v>
      </c>
      <c r="C165" s="5">
        <v>230</v>
      </c>
      <c r="D165" s="31">
        <f>[1]Տավուշ!D165+'[1]Tavush (3)'!D165</f>
        <v>0</v>
      </c>
      <c r="E165" s="31">
        <f>[1]Տավուշ!E165+'[1]Tavush (3)'!E165</f>
        <v>0</v>
      </c>
      <c r="F165" s="31">
        <f>[1]Տավուշ!F165+'[1]Tavush (3)'!F165</f>
        <v>1</v>
      </c>
      <c r="G165" s="31">
        <f>[1]Տավուշ!G165+'[1]Tavush (3)'!G165</f>
        <v>1</v>
      </c>
      <c r="H165" s="31">
        <f>[1]Տավուշ!H165+'[1]Tavush (3)'!H165</f>
        <v>0</v>
      </c>
      <c r="I165" s="31">
        <f>[1]Տավուշ!I165+'[1]Tavush (3)'!I165</f>
        <v>0</v>
      </c>
      <c r="J165" s="31">
        <f>[1]Տավուշ!J165+'[1]Tavush (3)'!J165</f>
        <v>1</v>
      </c>
      <c r="K165" s="31">
        <f>[1]Տավուշ!K165+'[1]Tavush (3)'!K165</f>
        <v>0</v>
      </c>
      <c r="L165" s="31">
        <f>[1]Տավուշ!L165+'[1]Tavush (3)'!L165</f>
        <v>0</v>
      </c>
      <c r="M165" s="31">
        <f>[1]Տավուշ!M165+'[1]Tavush (3)'!M165</f>
        <v>0</v>
      </c>
      <c r="N165" s="31">
        <f>[1]Տավուշ!N165+'[1]Tavush (3)'!N165</f>
        <v>0</v>
      </c>
      <c r="O165" s="31">
        <f>[1]Տավուշ!O165+'[1]Tavush (3)'!O165</f>
        <v>0</v>
      </c>
      <c r="P165" s="31">
        <f>[1]Տավուշ!P165+'[1]Tavush (3)'!P165</f>
        <v>0</v>
      </c>
      <c r="Q165" s="31">
        <f>[1]Տավուշ!Q165+'[1]Tavush (3)'!Q165</f>
        <v>0</v>
      </c>
      <c r="R165" s="31">
        <f>[1]Տավուշ!R165+'[1]Tavush (3)'!R165</f>
        <v>0</v>
      </c>
      <c r="S165" s="31">
        <f>[1]Տավուշ!S165+'[1]Tavush (3)'!S165</f>
        <v>0</v>
      </c>
      <c r="T165" s="31">
        <f>[1]Տավուշ!T165+'[1]Tavush (3)'!T165</f>
        <v>0</v>
      </c>
    </row>
    <row r="166" spans="1:20" ht="20.100000000000001" customHeight="1" x14ac:dyDescent="0.25">
      <c r="A166" s="4" t="s">
        <v>203</v>
      </c>
      <c r="B166" s="7" t="s">
        <v>634</v>
      </c>
      <c r="C166" s="5">
        <v>231</v>
      </c>
      <c r="D166" s="31">
        <f>[1]Տավուշ!D166+'[1]Tavush (3)'!D166</f>
        <v>0</v>
      </c>
      <c r="E166" s="31">
        <f>[1]Տավուշ!E166+'[1]Tavush (3)'!E166</f>
        <v>0</v>
      </c>
      <c r="F166" s="31">
        <f>[1]Տավուշ!F166+'[1]Tavush (3)'!F166</f>
        <v>0</v>
      </c>
      <c r="G166" s="31">
        <f>[1]Տավուշ!G166+'[1]Tavush (3)'!G166</f>
        <v>0</v>
      </c>
      <c r="H166" s="31">
        <f>[1]Տավուշ!H166+'[1]Tavush (3)'!H166</f>
        <v>0</v>
      </c>
      <c r="I166" s="31">
        <f>[1]Տավուշ!I166+'[1]Tavush (3)'!I166</f>
        <v>0</v>
      </c>
      <c r="J166" s="31">
        <f>[1]Տավուշ!J166+'[1]Tavush (3)'!J166</f>
        <v>0</v>
      </c>
      <c r="K166" s="31">
        <f>[1]Տավուշ!K166+'[1]Tavush (3)'!K166</f>
        <v>0</v>
      </c>
      <c r="L166" s="31">
        <f>[1]Տավուշ!L166+'[1]Tavush (3)'!L166</f>
        <v>0</v>
      </c>
      <c r="M166" s="31">
        <f>[1]Տավուշ!M166+'[1]Tavush (3)'!M166</f>
        <v>0</v>
      </c>
      <c r="N166" s="31">
        <f>[1]Տավուշ!N166+'[1]Tavush (3)'!N166</f>
        <v>0</v>
      </c>
      <c r="O166" s="31">
        <f>[1]Տավուշ!O166+'[1]Tavush (3)'!O166</f>
        <v>0</v>
      </c>
      <c r="P166" s="31">
        <f>[1]Տավուշ!P166+'[1]Tavush (3)'!P166</f>
        <v>0</v>
      </c>
      <c r="Q166" s="31">
        <f>[1]Տավուշ!Q166+'[1]Tavush (3)'!Q166</f>
        <v>0</v>
      </c>
      <c r="R166" s="31">
        <f>[1]Տավուշ!R166+'[1]Tavush (3)'!R166</f>
        <v>0</v>
      </c>
      <c r="S166" s="31">
        <f>[1]Տավուշ!S166+'[1]Tavush (3)'!S166</f>
        <v>0</v>
      </c>
      <c r="T166" s="31">
        <f>[1]Տավուշ!T166+'[1]Tavush (3)'!T166</f>
        <v>0</v>
      </c>
    </row>
    <row r="167" spans="1:20" ht="20.100000000000001" customHeight="1" x14ac:dyDescent="0.25">
      <c r="A167" s="4" t="s">
        <v>202</v>
      </c>
      <c r="B167" s="7" t="s">
        <v>437</v>
      </c>
      <c r="C167" s="5">
        <v>232</v>
      </c>
      <c r="D167" s="31">
        <f>[1]Տավուշ!D167+'[1]Tavush (3)'!D167</f>
        <v>0</v>
      </c>
      <c r="E167" s="31">
        <f>[1]Տավուշ!E167+'[1]Tavush (3)'!E167</f>
        <v>0</v>
      </c>
      <c r="F167" s="31">
        <f>[1]Տավուշ!F167+'[1]Tavush (3)'!F167</f>
        <v>1</v>
      </c>
      <c r="G167" s="31">
        <f>[1]Տավուշ!G167+'[1]Tavush (3)'!G167</f>
        <v>1</v>
      </c>
      <c r="H167" s="31">
        <f>[1]Տավուշ!H167+'[1]Tavush (3)'!H167</f>
        <v>0</v>
      </c>
      <c r="I167" s="31">
        <f>[1]Տավուշ!I167+'[1]Tavush (3)'!I167</f>
        <v>0</v>
      </c>
      <c r="J167" s="31">
        <f>[1]Տավուշ!J167+'[1]Tavush (3)'!J167</f>
        <v>1</v>
      </c>
      <c r="K167" s="31">
        <f>[1]Տավուշ!K167+'[1]Tavush (3)'!K167</f>
        <v>0</v>
      </c>
      <c r="L167" s="31">
        <f>[1]Տավուշ!L167+'[1]Tavush (3)'!L167</f>
        <v>0</v>
      </c>
      <c r="M167" s="31">
        <f>[1]Տավուշ!M167+'[1]Tavush (3)'!M167</f>
        <v>0</v>
      </c>
      <c r="N167" s="31">
        <f>[1]Տավուշ!N167+'[1]Tavush (3)'!N167</f>
        <v>0</v>
      </c>
      <c r="O167" s="31">
        <f>[1]Տավուշ!O167+'[1]Tavush (3)'!O167</f>
        <v>1</v>
      </c>
      <c r="P167" s="31">
        <f>[1]Տավուշ!P167+'[1]Tavush (3)'!P167</f>
        <v>0</v>
      </c>
      <c r="Q167" s="31">
        <f>[1]Տավուշ!Q167+'[1]Tavush (3)'!Q167</f>
        <v>1</v>
      </c>
      <c r="R167" s="31">
        <f>[1]Տավուշ!R167+'[1]Tavush (3)'!R167</f>
        <v>0</v>
      </c>
      <c r="S167" s="31">
        <f>[1]Տավուշ!S167+'[1]Tavush (3)'!S167</f>
        <v>0</v>
      </c>
      <c r="T167" s="31">
        <f>[1]Տավուշ!T167+'[1]Tavush (3)'!T167</f>
        <v>0</v>
      </c>
    </row>
    <row r="168" spans="1:20" ht="20.100000000000001" customHeight="1" x14ac:dyDescent="0.25">
      <c r="A168" s="4" t="s">
        <v>201</v>
      </c>
      <c r="B168" s="7" t="s">
        <v>635</v>
      </c>
      <c r="C168" s="5">
        <v>233</v>
      </c>
      <c r="D168" s="31">
        <f>[1]Տավուշ!D168+'[1]Tavush (3)'!D168</f>
        <v>0</v>
      </c>
      <c r="E168" s="31">
        <f>[1]Տավուշ!E168+'[1]Tavush (3)'!E168</f>
        <v>0</v>
      </c>
      <c r="F168" s="31">
        <f>[1]Տավուշ!F168+'[1]Tavush (3)'!F168</f>
        <v>0</v>
      </c>
      <c r="G168" s="31">
        <f>[1]Տավուշ!G168+'[1]Tavush (3)'!G168</f>
        <v>0</v>
      </c>
      <c r="H168" s="31">
        <f>[1]Տավուշ!H168+'[1]Tavush (3)'!H168</f>
        <v>0</v>
      </c>
      <c r="I168" s="31">
        <f>[1]Տավուշ!I168+'[1]Tavush (3)'!I168</f>
        <v>0</v>
      </c>
      <c r="J168" s="31">
        <f>[1]Տավուշ!J168+'[1]Tavush (3)'!J168</f>
        <v>0</v>
      </c>
      <c r="K168" s="31">
        <f>[1]Տավուշ!K168+'[1]Tavush (3)'!K168</f>
        <v>0</v>
      </c>
      <c r="L168" s="31">
        <f>[1]Տավուշ!L168+'[1]Tavush (3)'!L168</f>
        <v>0</v>
      </c>
      <c r="M168" s="31">
        <f>[1]Տավուշ!M168+'[1]Tavush (3)'!M168</f>
        <v>0</v>
      </c>
      <c r="N168" s="31">
        <f>[1]Տավուշ!N168+'[1]Tavush (3)'!N168</f>
        <v>0</v>
      </c>
      <c r="O168" s="31">
        <f>[1]Տավուշ!O168+'[1]Tavush (3)'!O168</f>
        <v>0</v>
      </c>
      <c r="P168" s="31">
        <f>[1]Տավուշ!P168+'[1]Tavush (3)'!P168</f>
        <v>0</v>
      </c>
      <c r="Q168" s="31">
        <f>[1]Տավուշ!Q168+'[1]Tavush (3)'!Q168</f>
        <v>0</v>
      </c>
      <c r="R168" s="31">
        <f>[1]Տավուշ!R168+'[1]Tavush (3)'!R168</f>
        <v>0</v>
      </c>
      <c r="S168" s="31">
        <f>[1]Տավուշ!S168+'[1]Tavush (3)'!S168</f>
        <v>0</v>
      </c>
      <c r="T168" s="31">
        <f>[1]Տավուշ!T168+'[1]Tavush (3)'!T168</f>
        <v>0</v>
      </c>
    </row>
    <row r="169" spans="1:20" ht="20.100000000000001" customHeight="1" x14ac:dyDescent="0.25">
      <c r="A169" s="4" t="s">
        <v>200</v>
      </c>
      <c r="B169" s="7" t="s">
        <v>493</v>
      </c>
      <c r="C169" s="5">
        <v>234</v>
      </c>
      <c r="D169" s="31">
        <f>[1]Տավուշ!D169+'[1]Tavush (3)'!D169</f>
        <v>0</v>
      </c>
      <c r="E169" s="31">
        <f>[1]Տավուշ!E169+'[1]Tavush (3)'!E169</f>
        <v>0</v>
      </c>
      <c r="F169" s="31">
        <f>[1]Տավուշ!F169+'[1]Tavush (3)'!F169</f>
        <v>0</v>
      </c>
      <c r="G169" s="31">
        <f>[1]Տավուշ!G169+'[1]Tavush (3)'!G169</f>
        <v>0</v>
      </c>
      <c r="H169" s="31">
        <f>[1]Տավուշ!H169+'[1]Tavush (3)'!H169</f>
        <v>0</v>
      </c>
      <c r="I169" s="31">
        <f>[1]Տավուշ!I169+'[1]Tavush (3)'!I169</f>
        <v>0</v>
      </c>
      <c r="J169" s="31">
        <f>[1]Տավուշ!J169+'[1]Tavush (3)'!J169</f>
        <v>0</v>
      </c>
      <c r="K169" s="31">
        <f>[1]Տավուշ!K169+'[1]Tavush (3)'!K169</f>
        <v>0</v>
      </c>
      <c r="L169" s="31">
        <f>[1]Տավուշ!L169+'[1]Tavush (3)'!L169</f>
        <v>0</v>
      </c>
      <c r="M169" s="31">
        <f>[1]Տավուշ!M169+'[1]Tavush (3)'!M169</f>
        <v>0</v>
      </c>
      <c r="N169" s="31">
        <f>[1]Տավուշ!N169+'[1]Tavush (3)'!N169</f>
        <v>0</v>
      </c>
      <c r="O169" s="31">
        <f>[1]Տավուշ!O169+'[1]Tavush (3)'!O169</f>
        <v>0</v>
      </c>
      <c r="P169" s="31">
        <f>[1]Տավուշ!P169+'[1]Tavush (3)'!P169</f>
        <v>0</v>
      </c>
      <c r="Q169" s="31">
        <f>[1]Տավուշ!Q169+'[1]Tavush (3)'!Q169</f>
        <v>0</v>
      </c>
      <c r="R169" s="31">
        <f>[1]Տավուշ!R169+'[1]Tavush (3)'!R169</f>
        <v>0</v>
      </c>
      <c r="S169" s="31">
        <f>[1]Տավուշ!S169+'[1]Tavush (3)'!S169</f>
        <v>0</v>
      </c>
      <c r="T169" s="31">
        <f>[1]Տավուշ!T169+'[1]Tavush (3)'!T169</f>
        <v>0</v>
      </c>
    </row>
    <row r="170" spans="1:20" ht="20.100000000000001" customHeight="1" x14ac:dyDescent="0.25">
      <c r="A170" s="4" t="s">
        <v>199</v>
      </c>
      <c r="B170" s="7" t="s">
        <v>636</v>
      </c>
      <c r="C170" s="5">
        <v>235</v>
      </c>
      <c r="D170" s="31">
        <f>[1]Տավուշ!D170+'[1]Tavush (3)'!D170</f>
        <v>1</v>
      </c>
      <c r="E170" s="31">
        <f>[1]Տավուշ!E170+'[1]Tavush (3)'!E170</f>
        <v>0</v>
      </c>
      <c r="F170" s="31">
        <f>[1]Տավուշ!F170+'[1]Tavush (3)'!F170</f>
        <v>5</v>
      </c>
      <c r="G170" s="31">
        <f>[1]Տավուշ!G170+'[1]Tavush (3)'!G170</f>
        <v>5</v>
      </c>
      <c r="H170" s="31">
        <f>[1]Տավուշ!H170+'[1]Tavush (3)'!H170</f>
        <v>0</v>
      </c>
      <c r="I170" s="31">
        <f>[1]Տավուշ!I170+'[1]Tavush (3)'!I170</f>
        <v>0</v>
      </c>
      <c r="J170" s="31">
        <f>[1]Տավուշ!J170+'[1]Tavush (3)'!J170</f>
        <v>5</v>
      </c>
      <c r="K170" s="31">
        <f>[1]Տավուշ!K170+'[1]Tavush (3)'!K170</f>
        <v>0</v>
      </c>
      <c r="L170" s="31">
        <f>[1]Տավուշ!L170+'[1]Tavush (3)'!L170</f>
        <v>0</v>
      </c>
      <c r="M170" s="31">
        <f>[1]Տավուշ!M170+'[1]Tavush (3)'!M170</f>
        <v>1</v>
      </c>
      <c r="N170" s="31">
        <f>[1]Տավուշ!N170+'[1]Tavush (3)'!N170</f>
        <v>0</v>
      </c>
      <c r="O170" s="31">
        <f>[1]Տավուշ!O170+'[1]Tavush (3)'!O170</f>
        <v>2</v>
      </c>
      <c r="P170" s="31">
        <f>[1]Տավուշ!P170+'[1]Tavush (3)'!P170</f>
        <v>1</v>
      </c>
      <c r="Q170" s="31">
        <f>[1]Տավուշ!Q170+'[1]Tavush (3)'!Q170</f>
        <v>3</v>
      </c>
      <c r="R170" s="31">
        <f>[1]Տավուշ!R170+'[1]Tavush (3)'!R170</f>
        <v>1</v>
      </c>
      <c r="S170" s="31">
        <f>[1]Տավուշ!S170+'[1]Tavush (3)'!S170</f>
        <v>0</v>
      </c>
      <c r="T170" s="31">
        <f>[1]Տավուշ!T170+'[1]Tavush (3)'!T170</f>
        <v>1</v>
      </c>
    </row>
    <row r="171" spans="1:20" ht="20.100000000000001" customHeight="1" x14ac:dyDescent="0.25">
      <c r="A171" s="4" t="s">
        <v>712</v>
      </c>
      <c r="B171" s="7" t="s">
        <v>713</v>
      </c>
      <c r="C171" s="5">
        <v>235.1</v>
      </c>
      <c r="D171" s="31">
        <f>[1]Տավուշ!D171+'[1]Tavush (3)'!D171</f>
        <v>0</v>
      </c>
      <c r="E171" s="31">
        <f>[1]Տավուշ!E171+'[1]Tavush (3)'!E171</f>
        <v>0</v>
      </c>
      <c r="F171" s="31">
        <f>[1]Տավուշ!F171+'[1]Tavush (3)'!F171</f>
        <v>0</v>
      </c>
      <c r="G171" s="31">
        <f>[1]Տավուշ!G171+'[1]Tavush (3)'!G171</f>
        <v>0</v>
      </c>
      <c r="H171" s="31">
        <f>[1]Տավուշ!H171+'[1]Tavush (3)'!H171</f>
        <v>0</v>
      </c>
      <c r="I171" s="31">
        <f>[1]Տավուշ!I171+'[1]Tavush (3)'!I171</f>
        <v>0</v>
      </c>
      <c r="J171" s="31">
        <f>[1]Տավուշ!J171+'[1]Tavush (3)'!J171</f>
        <v>0</v>
      </c>
      <c r="K171" s="31">
        <f>[1]Տավուշ!K171+'[1]Tavush (3)'!K171</f>
        <v>0</v>
      </c>
      <c r="L171" s="31">
        <f>[1]Տավուշ!L171+'[1]Tavush (3)'!L171</f>
        <v>0</v>
      </c>
      <c r="M171" s="31">
        <f>[1]Տավուշ!M171+'[1]Tavush (3)'!M171</f>
        <v>0</v>
      </c>
      <c r="N171" s="31">
        <f>[1]Տավուշ!N171+'[1]Tavush (3)'!N171</f>
        <v>0</v>
      </c>
      <c r="O171" s="31">
        <f>[1]Տավուշ!O171+'[1]Tavush (3)'!O171</f>
        <v>0</v>
      </c>
      <c r="P171" s="31">
        <f>[1]Տավուշ!P171+'[1]Tavush (3)'!P171</f>
        <v>0</v>
      </c>
      <c r="Q171" s="31">
        <f>[1]Տավուշ!Q171+'[1]Tavush (3)'!Q171</f>
        <v>0</v>
      </c>
      <c r="R171" s="31">
        <f>[1]Տավուշ!R171+'[1]Tavush (3)'!R171</f>
        <v>0</v>
      </c>
      <c r="S171" s="31">
        <f>[1]Տավուշ!S171+'[1]Tavush (3)'!S171</f>
        <v>0</v>
      </c>
      <c r="T171" s="31">
        <f>[1]Տավուշ!T171+'[1]Tavush (3)'!T171</f>
        <v>0</v>
      </c>
    </row>
    <row r="172" spans="1:20" ht="20.100000000000001" customHeight="1" x14ac:dyDescent="0.25">
      <c r="A172" s="4" t="s">
        <v>198</v>
      </c>
      <c r="B172" s="7" t="s">
        <v>637</v>
      </c>
      <c r="C172" s="5">
        <v>236</v>
      </c>
      <c r="D172" s="31">
        <f>[1]Տավուշ!D172+'[1]Tavush (3)'!D172</f>
        <v>0</v>
      </c>
      <c r="E172" s="31">
        <f>[1]Տավուշ!E172+'[1]Tavush (3)'!E172</f>
        <v>0</v>
      </c>
      <c r="F172" s="31">
        <f>[1]Տավուշ!F172+'[1]Tavush (3)'!F172</f>
        <v>0</v>
      </c>
      <c r="G172" s="31">
        <f>[1]Տավուշ!G172+'[1]Tavush (3)'!G172</f>
        <v>0</v>
      </c>
      <c r="H172" s="31">
        <f>[1]Տավուշ!H172+'[1]Tavush (3)'!H172</f>
        <v>0</v>
      </c>
      <c r="I172" s="31">
        <f>[1]Տավուշ!I172+'[1]Tavush (3)'!I172</f>
        <v>0</v>
      </c>
      <c r="J172" s="31">
        <f>[1]Տավուշ!J172+'[1]Tavush (3)'!J172</f>
        <v>0</v>
      </c>
      <c r="K172" s="31">
        <f>[1]Տավուշ!K172+'[1]Tavush (3)'!K172</f>
        <v>0</v>
      </c>
      <c r="L172" s="31">
        <f>[1]Տավուշ!L172+'[1]Tavush (3)'!L172</f>
        <v>0</v>
      </c>
      <c r="M172" s="31">
        <f>[1]Տավուշ!M172+'[1]Tavush (3)'!M172</f>
        <v>0</v>
      </c>
      <c r="N172" s="31">
        <f>[1]Տավուշ!N172+'[1]Tavush (3)'!N172</f>
        <v>0</v>
      </c>
      <c r="O172" s="31">
        <f>[1]Տավուշ!O172+'[1]Tavush (3)'!O172</f>
        <v>0</v>
      </c>
      <c r="P172" s="31">
        <f>[1]Տավուշ!P172+'[1]Tavush (3)'!P172</f>
        <v>0</v>
      </c>
      <c r="Q172" s="31">
        <f>[1]Տավուշ!Q172+'[1]Tavush (3)'!Q172</f>
        <v>0</v>
      </c>
      <c r="R172" s="31">
        <f>[1]Տավուշ!R172+'[1]Tavush (3)'!R172</f>
        <v>0</v>
      </c>
      <c r="S172" s="31">
        <f>[1]Տավուշ!S172+'[1]Tavush (3)'!S172</f>
        <v>0</v>
      </c>
      <c r="T172" s="31">
        <f>[1]Տավուշ!T172+'[1]Tavush (3)'!T172</f>
        <v>0</v>
      </c>
    </row>
    <row r="173" spans="1:20" ht="20.100000000000001" customHeight="1" x14ac:dyDescent="0.25">
      <c r="A173" s="4" t="s">
        <v>197</v>
      </c>
      <c r="B173" s="7" t="s">
        <v>546</v>
      </c>
      <c r="C173" s="5">
        <v>237</v>
      </c>
      <c r="D173" s="31">
        <f>[1]Տավուշ!D173+'[1]Tavush (3)'!D173</f>
        <v>0</v>
      </c>
      <c r="E173" s="31">
        <f>[1]Տավուշ!E173+'[1]Tavush (3)'!E173</f>
        <v>0</v>
      </c>
      <c r="F173" s="31">
        <f>[1]Տավուշ!F173+'[1]Tavush (3)'!F173</f>
        <v>0</v>
      </c>
      <c r="G173" s="31">
        <f>[1]Տավուշ!G173+'[1]Tavush (3)'!G173</f>
        <v>0</v>
      </c>
      <c r="H173" s="31">
        <f>[1]Տավուշ!H173+'[1]Tavush (3)'!H173</f>
        <v>0</v>
      </c>
      <c r="I173" s="31">
        <f>[1]Տավուշ!I173+'[1]Tavush (3)'!I173</f>
        <v>0</v>
      </c>
      <c r="J173" s="31">
        <f>[1]Տավուշ!J173+'[1]Tavush (3)'!J173</f>
        <v>0</v>
      </c>
      <c r="K173" s="31">
        <f>[1]Տավուշ!K173+'[1]Tavush (3)'!K173</f>
        <v>0</v>
      </c>
      <c r="L173" s="31">
        <f>[1]Տավուշ!L173+'[1]Tavush (3)'!L173</f>
        <v>0</v>
      </c>
      <c r="M173" s="31">
        <f>[1]Տավուշ!M173+'[1]Tavush (3)'!M173</f>
        <v>0</v>
      </c>
      <c r="N173" s="31">
        <f>[1]Տավուշ!N173+'[1]Tavush (3)'!N173</f>
        <v>0</v>
      </c>
      <c r="O173" s="31">
        <f>[1]Տավուշ!O173+'[1]Tavush (3)'!O173</f>
        <v>0</v>
      </c>
      <c r="P173" s="31">
        <f>[1]Տավուշ!P173+'[1]Tavush (3)'!P173</f>
        <v>0</v>
      </c>
      <c r="Q173" s="31">
        <f>[1]Տավուշ!Q173+'[1]Tavush (3)'!Q173</f>
        <v>0</v>
      </c>
      <c r="R173" s="31">
        <f>[1]Տավուշ!R173+'[1]Tavush (3)'!R173</f>
        <v>0</v>
      </c>
      <c r="S173" s="31">
        <f>[1]Տավուշ!S173+'[1]Tavush (3)'!S173</f>
        <v>0</v>
      </c>
      <c r="T173" s="31">
        <f>[1]Տավուշ!T173+'[1]Tavush (3)'!T173</f>
        <v>0</v>
      </c>
    </row>
    <row r="174" spans="1:20" ht="20.100000000000001" customHeight="1" x14ac:dyDescent="0.25">
      <c r="A174" s="4" t="s">
        <v>196</v>
      </c>
      <c r="B174" s="5" t="s">
        <v>547</v>
      </c>
      <c r="C174" s="5">
        <v>238</v>
      </c>
      <c r="D174" s="31">
        <f>[1]Տավուշ!D174+'[1]Tavush (3)'!D174</f>
        <v>1</v>
      </c>
      <c r="E174" s="31">
        <f>[1]Տավուշ!E174+'[1]Tavush (3)'!E174</f>
        <v>0</v>
      </c>
      <c r="F174" s="31">
        <f>[1]Տավուշ!F174+'[1]Tavush (3)'!F174</f>
        <v>0</v>
      </c>
      <c r="G174" s="31">
        <f>[1]Տավուշ!G174+'[1]Tavush (3)'!G174</f>
        <v>1</v>
      </c>
      <c r="H174" s="31">
        <f>[1]Տավուշ!H174+'[1]Tavush (3)'!H174</f>
        <v>0</v>
      </c>
      <c r="I174" s="31">
        <f>[1]Տավուշ!I174+'[1]Tavush (3)'!I174</f>
        <v>0</v>
      </c>
      <c r="J174" s="31">
        <f>[1]Տավուշ!J174+'[1]Tavush (3)'!J174</f>
        <v>1</v>
      </c>
      <c r="K174" s="31">
        <f>[1]Տավուշ!K174+'[1]Tavush (3)'!K174</f>
        <v>0</v>
      </c>
      <c r="L174" s="31">
        <f>[1]Տավուշ!L174+'[1]Tavush (3)'!L174</f>
        <v>0</v>
      </c>
      <c r="M174" s="31">
        <f>[1]Տավուշ!M174+'[1]Tavush (3)'!M174</f>
        <v>0</v>
      </c>
      <c r="N174" s="31">
        <f>[1]Տավուշ!N174+'[1]Tavush (3)'!N174</f>
        <v>0</v>
      </c>
      <c r="O174" s="31">
        <f>[1]Տավուշ!O174+'[1]Tavush (3)'!O174</f>
        <v>1</v>
      </c>
      <c r="P174" s="31">
        <f>[1]Տավուշ!P174+'[1]Tavush (3)'!P174</f>
        <v>0</v>
      </c>
      <c r="Q174" s="31">
        <f>[1]Տավուշ!Q174+'[1]Tavush (3)'!Q174</f>
        <v>1</v>
      </c>
      <c r="R174" s="31">
        <f>[1]Տավուշ!R174+'[1]Tavush (3)'!R174</f>
        <v>0</v>
      </c>
      <c r="S174" s="31">
        <f>[1]Տավուշ!S174+'[1]Tavush (3)'!S174</f>
        <v>0</v>
      </c>
      <c r="T174" s="31">
        <f>[1]Տավուշ!T174+'[1]Tavush (3)'!T174</f>
        <v>0</v>
      </c>
    </row>
    <row r="175" spans="1:20" ht="20.100000000000001" customHeight="1" x14ac:dyDescent="0.25">
      <c r="A175" s="4" t="s">
        <v>195</v>
      </c>
      <c r="B175" s="7" t="s">
        <v>548</v>
      </c>
      <c r="C175" s="5">
        <v>239</v>
      </c>
      <c r="D175" s="31">
        <f>[1]Տավուշ!D175+'[1]Tavush (3)'!D175</f>
        <v>0</v>
      </c>
      <c r="E175" s="31">
        <f>[1]Տավուշ!E175+'[1]Tavush (3)'!E175</f>
        <v>0</v>
      </c>
      <c r="F175" s="31">
        <f>[1]Տավուշ!F175+'[1]Tavush (3)'!F175</f>
        <v>0</v>
      </c>
      <c r="G175" s="31">
        <f>[1]Տավուշ!G175+'[1]Tavush (3)'!G175</f>
        <v>0</v>
      </c>
      <c r="H175" s="31">
        <f>[1]Տավուշ!H175+'[1]Tavush (3)'!H175</f>
        <v>0</v>
      </c>
      <c r="I175" s="31">
        <f>[1]Տավուշ!I175+'[1]Tavush (3)'!I175</f>
        <v>0</v>
      </c>
      <c r="J175" s="31">
        <f>[1]Տավուշ!J175+'[1]Tavush (3)'!J175</f>
        <v>0</v>
      </c>
      <c r="K175" s="31">
        <f>[1]Տավուշ!K175+'[1]Tavush (3)'!K175</f>
        <v>0</v>
      </c>
      <c r="L175" s="31">
        <f>[1]Տավուշ!L175+'[1]Tavush (3)'!L175</f>
        <v>0</v>
      </c>
      <c r="M175" s="31">
        <f>[1]Տավուշ!M175+'[1]Tavush (3)'!M175</f>
        <v>0</v>
      </c>
      <c r="N175" s="31">
        <f>[1]Տավուշ!N175+'[1]Tavush (3)'!N175</f>
        <v>0</v>
      </c>
      <c r="O175" s="31">
        <f>[1]Տավուշ!O175+'[1]Tavush (3)'!O175</f>
        <v>0</v>
      </c>
      <c r="P175" s="31">
        <f>[1]Տավուշ!P175+'[1]Tavush (3)'!P175</f>
        <v>0</v>
      </c>
      <c r="Q175" s="31">
        <f>[1]Տավուշ!Q175+'[1]Tavush (3)'!Q175</f>
        <v>0</v>
      </c>
      <c r="R175" s="31">
        <f>[1]Տավուշ!R175+'[1]Tavush (3)'!R175</f>
        <v>0</v>
      </c>
      <c r="S175" s="31">
        <f>[1]Տավուշ!S175+'[1]Tavush (3)'!S175</f>
        <v>0</v>
      </c>
      <c r="T175" s="31">
        <f>[1]Տավուշ!T175+'[1]Tavush (3)'!T175</f>
        <v>0</v>
      </c>
    </row>
    <row r="176" spans="1:20" ht="20.100000000000001" customHeight="1" x14ac:dyDescent="0.25">
      <c r="A176" s="4" t="s">
        <v>194</v>
      </c>
      <c r="B176" s="7" t="s">
        <v>638</v>
      </c>
      <c r="C176" s="5">
        <v>240</v>
      </c>
      <c r="D176" s="31">
        <f>[1]Տավուշ!D176+'[1]Tavush (3)'!D176</f>
        <v>0</v>
      </c>
      <c r="E176" s="31">
        <f>[1]Տավուշ!E176+'[1]Tavush (3)'!E176</f>
        <v>0</v>
      </c>
      <c r="F176" s="31">
        <f>[1]Տավուշ!F176+'[1]Tavush (3)'!F176</f>
        <v>0</v>
      </c>
      <c r="G176" s="31">
        <f>[1]Տավուշ!G176+'[1]Tavush (3)'!G176</f>
        <v>0</v>
      </c>
      <c r="H176" s="31">
        <f>[1]Տավուշ!H176+'[1]Tavush (3)'!H176</f>
        <v>0</v>
      </c>
      <c r="I176" s="31">
        <f>[1]Տավուշ!I176+'[1]Tavush (3)'!I176</f>
        <v>0</v>
      </c>
      <c r="J176" s="31">
        <f>[1]Տավուշ!J176+'[1]Tavush (3)'!J176</f>
        <v>0</v>
      </c>
      <c r="K176" s="31">
        <f>[1]Տավուշ!K176+'[1]Tavush (3)'!K176</f>
        <v>0</v>
      </c>
      <c r="L176" s="31">
        <f>[1]Տավուշ!L176+'[1]Tavush (3)'!L176</f>
        <v>0</v>
      </c>
      <c r="M176" s="31">
        <f>[1]Տավուշ!M176+'[1]Tavush (3)'!M176</f>
        <v>0</v>
      </c>
      <c r="N176" s="31">
        <f>[1]Տավուշ!N176+'[1]Tavush (3)'!N176</f>
        <v>0</v>
      </c>
      <c r="O176" s="31">
        <f>[1]Տավուշ!O176+'[1]Tavush (3)'!O176</f>
        <v>0</v>
      </c>
      <c r="P176" s="31">
        <f>[1]Տավուշ!P176+'[1]Tavush (3)'!P176</f>
        <v>0</v>
      </c>
      <c r="Q176" s="31">
        <f>[1]Տավուշ!Q176+'[1]Tavush (3)'!Q176</f>
        <v>0</v>
      </c>
      <c r="R176" s="31">
        <f>[1]Տավուշ!R176+'[1]Tavush (3)'!R176</f>
        <v>0</v>
      </c>
      <c r="S176" s="31">
        <f>[1]Տավուշ!S176+'[1]Tavush (3)'!S176</f>
        <v>0</v>
      </c>
      <c r="T176" s="31">
        <f>[1]Տավուշ!T176+'[1]Tavush (3)'!T176</f>
        <v>0</v>
      </c>
    </row>
    <row r="177" spans="1:20" ht="20.100000000000001" customHeight="1" x14ac:dyDescent="0.25">
      <c r="A177" s="4" t="s">
        <v>714</v>
      </c>
      <c r="B177" s="7" t="s">
        <v>715</v>
      </c>
      <c r="C177" s="5">
        <v>240.1</v>
      </c>
      <c r="D177" s="31">
        <f>[1]Տավուշ!D177+'[1]Tavush (3)'!D177</f>
        <v>0</v>
      </c>
      <c r="E177" s="31">
        <f>[1]Տավուշ!E177+'[1]Tavush (3)'!E177</f>
        <v>0</v>
      </c>
      <c r="F177" s="31">
        <f>[1]Տավուշ!F177+'[1]Tavush (3)'!F177</f>
        <v>0</v>
      </c>
      <c r="G177" s="31">
        <f>[1]Տավուշ!G177+'[1]Tavush (3)'!G177</f>
        <v>0</v>
      </c>
      <c r="H177" s="31">
        <f>[1]Տավուշ!H177+'[1]Tavush (3)'!H177</f>
        <v>0</v>
      </c>
      <c r="I177" s="31">
        <f>[1]Տավուշ!I177+'[1]Tavush (3)'!I177</f>
        <v>0</v>
      </c>
      <c r="J177" s="31">
        <f>[1]Տավուշ!J177+'[1]Tavush (3)'!J177</f>
        <v>0</v>
      </c>
      <c r="K177" s="31">
        <f>[1]Տավուշ!K177+'[1]Tavush (3)'!K177</f>
        <v>0</v>
      </c>
      <c r="L177" s="31">
        <f>[1]Տավուշ!L177+'[1]Tavush (3)'!L177</f>
        <v>0</v>
      </c>
      <c r="M177" s="31">
        <f>[1]Տավուշ!M177+'[1]Tavush (3)'!M177</f>
        <v>0</v>
      </c>
      <c r="N177" s="31">
        <f>[1]Տավուշ!N177+'[1]Tavush (3)'!N177</f>
        <v>0</v>
      </c>
      <c r="O177" s="31">
        <f>[1]Տավուշ!O177+'[1]Tavush (3)'!O177</f>
        <v>0</v>
      </c>
      <c r="P177" s="31">
        <f>[1]Տավուշ!P177+'[1]Tavush (3)'!P177</f>
        <v>0</v>
      </c>
      <c r="Q177" s="31">
        <f>[1]Տավուշ!Q177+'[1]Tavush (3)'!Q177</f>
        <v>0</v>
      </c>
      <c r="R177" s="31">
        <f>[1]Տավուշ!R177+'[1]Tavush (3)'!R177</f>
        <v>0</v>
      </c>
      <c r="S177" s="31">
        <f>[1]Տավուշ!S177+'[1]Tavush (3)'!S177</f>
        <v>0</v>
      </c>
      <c r="T177" s="31">
        <f>[1]Տավուշ!T177+'[1]Tavush (3)'!T177</f>
        <v>0</v>
      </c>
    </row>
    <row r="178" spans="1:20" ht="20.100000000000001" customHeight="1" x14ac:dyDescent="0.25">
      <c r="A178" s="4" t="s">
        <v>193</v>
      </c>
      <c r="B178" s="5" t="s">
        <v>639</v>
      </c>
      <c r="C178" s="5">
        <v>241</v>
      </c>
      <c r="D178" s="31">
        <f>[1]Տավուշ!D178+'[1]Tavush (3)'!D178</f>
        <v>0</v>
      </c>
      <c r="E178" s="31">
        <f>[1]Տավուշ!E178+'[1]Tavush (3)'!E178</f>
        <v>0</v>
      </c>
      <c r="F178" s="31">
        <f>[1]Տավուշ!F178+'[1]Tavush (3)'!F178</f>
        <v>0</v>
      </c>
      <c r="G178" s="31">
        <f>[1]Տավուշ!G178+'[1]Tavush (3)'!G178</f>
        <v>0</v>
      </c>
      <c r="H178" s="31">
        <f>[1]Տավուշ!H178+'[1]Tavush (3)'!H178</f>
        <v>0</v>
      </c>
      <c r="I178" s="31">
        <f>[1]Տավուշ!I178+'[1]Tavush (3)'!I178</f>
        <v>0</v>
      </c>
      <c r="J178" s="31">
        <f>[1]Տավուշ!J178+'[1]Tavush (3)'!J178</f>
        <v>0</v>
      </c>
      <c r="K178" s="31">
        <f>[1]Տավուշ!K178+'[1]Tavush (3)'!K178</f>
        <v>0</v>
      </c>
      <c r="L178" s="31">
        <f>[1]Տավուշ!L178+'[1]Tavush (3)'!L178</f>
        <v>0</v>
      </c>
      <c r="M178" s="31">
        <f>[1]Տավուշ!M178+'[1]Tavush (3)'!M178</f>
        <v>0</v>
      </c>
      <c r="N178" s="31">
        <f>[1]Տավուշ!N178+'[1]Tavush (3)'!N178</f>
        <v>0</v>
      </c>
      <c r="O178" s="31">
        <f>[1]Տավուշ!O178+'[1]Tavush (3)'!O178</f>
        <v>0</v>
      </c>
      <c r="P178" s="31">
        <f>[1]Տավուշ!P178+'[1]Tavush (3)'!P178</f>
        <v>0</v>
      </c>
      <c r="Q178" s="31">
        <f>[1]Տավուշ!Q178+'[1]Tavush (3)'!Q178</f>
        <v>0</v>
      </c>
      <c r="R178" s="31">
        <f>[1]Տավուշ!R178+'[1]Tavush (3)'!R178</f>
        <v>0</v>
      </c>
      <c r="S178" s="31">
        <f>[1]Տավուշ!S178+'[1]Tavush (3)'!S178</f>
        <v>0</v>
      </c>
      <c r="T178" s="31">
        <f>[1]Տավուշ!T178+'[1]Tavush (3)'!T178</f>
        <v>0</v>
      </c>
    </row>
    <row r="179" spans="1:20" ht="20.100000000000001" customHeight="1" x14ac:dyDescent="0.25">
      <c r="A179" s="4" t="s">
        <v>192</v>
      </c>
      <c r="B179" s="7" t="s">
        <v>438</v>
      </c>
      <c r="C179" s="5">
        <v>242</v>
      </c>
      <c r="D179" s="31">
        <f>[1]Տավուշ!D179+'[1]Tavush (3)'!D179</f>
        <v>1</v>
      </c>
      <c r="E179" s="31">
        <f>[1]Տավուշ!E179+'[1]Tavush (3)'!E179</f>
        <v>0</v>
      </c>
      <c r="F179" s="31">
        <f>[1]Տավուշ!F179+'[1]Tavush (3)'!F179</f>
        <v>3</v>
      </c>
      <c r="G179" s="31">
        <f>[1]Տավուշ!G179+'[1]Tavush (3)'!G179</f>
        <v>1</v>
      </c>
      <c r="H179" s="31">
        <f>[1]Տավուշ!H179+'[1]Tavush (3)'!H179</f>
        <v>0</v>
      </c>
      <c r="I179" s="31">
        <f>[1]Տավուշ!I179+'[1]Tavush (3)'!I179</f>
        <v>0</v>
      </c>
      <c r="J179" s="31">
        <f>[1]Տավուշ!J179+'[1]Tavush (3)'!J179</f>
        <v>1</v>
      </c>
      <c r="K179" s="31">
        <f>[1]Տավուշ!K179+'[1]Tavush (3)'!K179</f>
        <v>0</v>
      </c>
      <c r="L179" s="31">
        <f>[1]Տավուշ!L179+'[1]Tavush (3)'!L179</f>
        <v>0</v>
      </c>
      <c r="M179" s="31">
        <f>[1]Տավուշ!M179+'[1]Tavush (3)'!M179</f>
        <v>3</v>
      </c>
      <c r="N179" s="31">
        <f>[1]Տավուշ!N179+'[1]Tavush (3)'!N179</f>
        <v>0</v>
      </c>
      <c r="O179" s="31">
        <f>[1]Տավուշ!O179+'[1]Tavush (3)'!O179</f>
        <v>0</v>
      </c>
      <c r="P179" s="31">
        <f>[1]Տավուշ!P179+'[1]Tavush (3)'!P179</f>
        <v>0</v>
      </c>
      <c r="Q179" s="31">
        <f>[1]Տավուշ!Q179+'[1]Tavush (3)'!Q179</f>
        <v>0</v>
      </c>
      <c r="R179" s="31">
        <f>[1]Տավուշ!R179+'[1]Tavush (3)'!R179</f>
        <v>0</v>
      </c>
      <c r="S179" s="31">
        <f>[1]Տավուշ!S179+'[1]Tavush (3)'!S179</f>
        <v>0</v>
      </c>
      <c r="T179" s="31">
        <f>[1]Տավուշ!T179+'[1]Tavush (3)'!T179</f>
        <v>0</v>
      </c>
    </row>
    <row r="180" spans="1:20" ht="20.100000000000001" customHeight="1" x14ac:dyDescent="0.25">
      <c r="A180" s="4" t="s">
        <v>191</v>
      </c>
      <c r="B180" s="7" t="s">
        <v>375</v>
      </c>
      <c r="C180" s="5">
        <v>243</v>
      </c>
      <c r="D180" s="31">
        <f>[1]Տավուշ!D180+'[1]Tavush (3)'!D180</f>
        <v>0</v>
      </c>
      <c r="E180" s="31">
        <f>[1]Տավուշ!E180+'[1]Tavush (3)'!E180</f>
        <v>0</v>
      </c>
      <c r="F180" s="31">
        <f>[1]Տավուշ!F180+'[1]Tavush (3)'!F180</f>
        <v>0</v>
      </c>
      <c r="G180" s="31">
        <f>[1]Տավուշ!G180+'[1]Tavush (3)'!G180</f>
        <v>0</v>
      </c>
      <c r="H180" s="31">
        <f>[1]Տավուշ!H180+'[1]Tavush (3)'!H180</f>
        <v>0</v>
      </c>
      <c r="I180" s="31">
        <f>[1]Տավուշ!I180+'[1]Tavush (3)'!I180</f>
        <v>0</v>
      </c>
      <c r="J180" s="31">
        <f>[1]Տավուշ!J180+'[1]Tavush (3)'!J180</f>
        <v>0</v>
      </c>
      <c r="K180" s="31">
        <f>[1]Տավուշ!K180+'[1]Tavush (3)'!K180</f>
        <v>0</v>
      </c>
      <c r="L180" s="31">
        <f>[1]Տավուշ!L180+'[1]Tavush (3)'!L180</f>
        <v>0</v>
      </c>
      <c r="M180" s="31">
        <f>[1]Տավուշ!M180+'[1]Tavush (3)'!M180</f>
        <v>0</v>
      </c>
      <c r="N180" s="31">
        <f>[1]Տավուշ!N180+'[1]Tavush (3)'!N180</f>
        <v>0</v>
      </c>
      <c r="O180" s="31">
        <f>[1]Տավուշ!O180+'[1]Tavush (3)'!O180</f>
        <v>0</v>
      </c>
      <c r="P180" s="31">
        <f>[1]Տավուշ!P180+'[1]Tavush (3)'!P180</f>
        <v>0</v>
      </c>
      <c r="Q180" s="31">
        <f>[1]Տավուշ!Q180+'[1]Tavush (3)'!Q180</f>
        <v>0</v>
      </c>
      <c r="R180" s="31">
        <f>[1]Տավուշ!R180+'[1]Tavush (3)'!R180</f>
        <v>0</v>
      </c>
      <c r="S180" s="31">
        <f>[1]Տավուշ!S180+'[1]Tavush (3)'!S180</f>
        <v>0</v>
      </c>
      <c r="T180" s="31">
        <f>[1]Տավուշ!T180+'[1]Tavush (3)'!T180</f>
        <v>0</v>
      </c>
    </row>
    <row r="181" spans="1:20" ht="20.100000000000001" customHeight="1" x14ac:dyDescent="0.25">
      <c r="A181" s="4" t="s">
        <v>716</v>
      </c>
      <c r="B181" s="7" t="s">
        <v>717</v>
      </c>
      <c r="C181" s="5">
        <v>243.1</v>
      </c>
      <c r="D181" s="31">
        <f>[1]Տավուշ!D181+'[1]Tavush (3)'!D181</f>
        <v>0</v>
      </c>
      <c r="E181" s="31">
        <f>[1]Տավուշ!E181+'[1]Tavush (3)'!E181</f>
        <v>0</v>
      </c>
      <c r="F181" s="31">
        <f>[1]Տավուշ!F181+'[1]Tavush (3)'!F181</f>
        <v>1</v>
      </c>
      <c r="G181" s="31">
        <f>[1]Տավուշ!G181+'[1]Tavush (3)'!G181</f>
        <v>0</v>
      </c>
      <c r="H181" s="31">
        <f>[1]Տավուշ!H181+'[1]Tavush (3)'!H181</f>
        <v>0</v>
      </c>
      <c r="I181" s="31">
        <f>[1]Տավուշ!I181+'[1]Tavush (3)'!I181</f>
        <v>0</v>
      </c>
      <c r="J181" s="31">
        <f>[1]Տավուշ!J181+'[1]Tavush (3)'!J181</f>
        <v>0</v>
      </c>
      <c r="K181" s="31">
        <f>[1]Տավուշ!K181+'[1]Tavush (3)'!K181</f>
        <v>0</v>
      </c>
      <c r="L181" s="31">
        <f>[1]Տավուշ!L181+'[1]Tavush (3)'!L181</f>
        <v>0</v>
      </c>
      <c r="M181" s="31">
        <f>[1]Տավուշ!M181+'[1]Tavush (3)'!M181</f>
        <v>1</v>
      </c>
      <c r="N181" s="31">
        <f>[1]Տավուշ!N181+'[1]Tavush (3)'!N181</f>
        <v>0</v>
      </c>
      <c r="O181" s="31">
        <f>[1]Տավուշ!O181+'[1]Tavush (3)'!O181</f>
        <v>0</v>
      </c>
      <c r="P181" s="31">
        <f>[1]Տավուշ!P181+'[1]Tavush (3)'!P181</f>
        <v>0</v>
      </c>
      <c r="Q181" s="31">
        <f>[1]Տավուշ!Q181+'[1]Tavush (3)'!Q181</f>
        <v>0</v>
      </c>
      <c r="R181" s="31">
        <f>[1]Տավուշ!R181+'[1]Tavush (3)'!R181</f>
        <v>0</v>
      </c>
      <c r="S181" s="31">
        <f>[1]Տավուշ!S181+'[1]Tavush (3)'!S181</f>
        <v>0</v>
      </c>
      <c r="T181" s="31">
        <f>[1]Տավուշ!T181+'[1]Tavush (3)'!T181</f>
        <v>0</v>
      </c>
    </row>
    <row r="182" spans="1:20" ht="20.100000000000001" customHeight="1" x14ac:dyDescent="0.25">
      <c r="A182" s="4" t="s">
        <v>190</v>
      </c>
      <c r="B182" s="7" t="s">
        <v>362</v>
      </c>
      <c r="C182" s="5">
        <v>244</v>
      </c>
      <c r="D182" s="31">
        <f>[1]Տավուշ!D182+'[1]Tavush (3)'!D182</f>
        <v>0</v>
      </c>
      <c r="E182" s="31">
        <f>[1]Տավուշ!E182+'[1]Tavush (3)'!E182</f>
        <v>0</v>
      </c>
      <c r="F182" s="31">
        <f>[1]Տավուշ!F182+'[1]Tavush (3)'!F182</f>
        <v>0</v>
      </c>
      <c r="G182" s="31">
        <f>[1]Տավուշ!G182+'[1]Tavush (3)'!G182</f>
        <v>0</v>
      </c>
      <c r="H182" s="31">
        <f>[1]Տավուշ!H182+'[1]Tavush (3)'!H182</f>
        <v>0</v>
      </c>
      <c r="I182" s="31">
        <f>[1]Տավուշ!I182+'[1]Tavush (3)'!I182</f>
        <v>0</v>
      </c>
      <c r="J182" s="31">
        <f>[1]Տավուշ!J182+'[1]Tavush (3)'!J182</f>
        <v>0</v>
      </c>
      <c r="K182" s="31">
        <f>[1]Տավուշ!K182+'[1]Tavush (3)'!K182</f>
        <v>0</v>
      </c>
      <c r="L182" s="31">
        <f>[1]Տավուշ!L182+'[1]Tavush (3)'!L182</f>
        <v>0</v>
      </c>
      <c r="M182" s="31">
        <f>[1]Տավուշ!M182+'[1]Tavush (3)'!M182</f>
        <v>0</v>
      </c>
      <c r="N182" s="31">
        <f>[1]Տավուշ!N182+'[1]Tavush (3)'!N182</f>
        <v>0</v>
      </c>
      <c r="O182" s="31">
        <f>[1]Տավուշ!O182+'[1]Tavush (3)'!O182</f>
        <v>0</v>
      </c>
      <c r="P182" s="31">
        <f>[1]Տավուշ!P182+'[1]Tavush (3)'!P182</f>
        <v>0</v>
      </c>
      <c r="Q182" s="31">
        <f>[1]Տավուշ!Q182+'[1]Tavush (3)'!Q182</f>
        <v>0</v>
      </c>
      <c r="R182" s="31">
        <f>[1]Տավուշ!R182+'[1]Tavush (3)'!R182</f>
        <v>0</v>
      </c>
      <c r="S182" s="31">
        <f>[1]Տավուշ!S182+'[1]Tavush (3)'!S182</f>
        <v>0</v>
      </c>
      <c r="T182" s="31">
        <f>[1]Տավուշ!T182+'[1]Tavush (3)'!T182</f>
        <v>0</v>
      </c>
    </row>
    <row r="183" spans="1:20" ht="20.100000000000001" customHeight="1" x14ac:dyDescent="0.25">
      <c r="A183" s="4" t="s">
        <v>189</v>
      </c>
      <c r="B183" s="7" t="s">
        <v>549</v>
      </c>
      <c r="C183" s="5">
        <v>245</v>
      </c>
      <c r="D183" s="31">
        <f>[1]Տավուշ!D183+'[1]Tavush (3)'!D183</f>
        <v>0</v>
      </c>
      <c r="E183" s="31">
        <f>[1]Տավուշ!E183+'[1]Tavush (3)'!E183</f>
        <v>0</v>
      </c>
      <c r="F183" s="31">
        <f>[1]Տավուշ!F183+'[1]Tavush (3)'!F183</f>
        <v>0</v>
      </c>
      <c r="G183" s="31">
        <f>[1]Տավուշ!G183+'[1]Tavush (3)'!G183</f>
        <v>0</v>
      </c>
      <c r="H183" s="31">
        <f>[1]Տավուշ!H183+'[1]Tavush (3)'!H183</f>
        <v>0</v>
      </c>
      <c r="I183" s="31">
        <f>[1]Տավուշ!I183+'[1]Tavush (3)'!I183</f>
        <v>0</v>
      </c>
      <c r="J183" s="31">
        <f>[1]Տավուշ!J183+'[1]Tavush (3)'!J183</f>
        <v>0</v>
      </c>
      <c r="K183" s="31">
        <f>[1]Տավուշ!K183+'[1]Tavush (3)'!K183</f>
        <v>0</v>
      </c>
      <c r="L183" s="31">
        <f>[1]Տավուշ!L183+'[1]Tavush (3)'!L183</f>
        <v>0</v>
      </c>
      <c r="M183" s="31">
        <f>[1]Տավուշ!M183+'[1]Tavush (3)'!M183</f>
        <v>0</v>
      </c>
      <c r="N183" s="31">
        <f>[1]Տավուշ!N183+'[1]Tavush (3)'!N183</f>
        <v>0</v>
      </c>
      <c r="O183" s="31">
        <f>[1]Տավուշ!O183+'[1]Tavush (3)'!O183</f>
        <v>0</v>
      </c>
      <c r="P183" s="31">
        <f>[1]Տավուշ!P183+'[1]Tavush (3)'!P183</f>
        <v>0</v>
      </c>
      <c r="Q183" s="31">
        <f>[1]Տավուշ!Q183+'[1]Tavush (3)'!Q183</f>
        <v>0</v>
      </c>
      <c r="R183" s="31">
        <f>[1]Տավուշ!R183+'[1]Tavush (3)'!R183</f>
        <v>0</v>
      </c>
      <c r="S183" s="31">
        <f>[1]Տավուշ!S183+'[1]Tavush (3)'!S183</f>
        <v>0</v>
      </c>
      <c r="T183" s="31">
        <f>[1]Տավուշ!T183+'[1]Tavush (3)'!T183</f>
        <v>0</v>
      </c>
    </row>
    <row r="184" spans="1:20" ht="20.100000000000001" customHeight="1" x14ac:dyDescent="0.25">
      <c r="A184" s="4" t="s">
        <v>188</v>
      </c>
      <c r="B184" s="7" t="s">
        <v>494</v>
      </c>
      <c r="C184" s="5">
        <v>246</v>
      </c>
      <c r="D184" s="31">
        <f>[1]Տավուշ!D184+'[1]Tavush (3)'!D184</f>
        <v>0</v>
      </c>
      <c r="E184" s="31">
        <f>[1]Տավուշ!E184+'[1]Tavush (3)'!E184</f>
        <v>0</v>
      </c>
      <c r="F184" s="31">
        <f>[1]Տավուշ!F184+'[1]Tavush (3)'!F184</f>
        <v>0</v>
      </c>
      <c r="G184" s="31">
        <f>[1]Տավուշ!G184+'[1]Tavush (3)'!G184</f>
        <v>0</v>
      </c>
      <c r="H184" s="31">
        <f>[1]Տավուշ!H184+'[1]Tavush (3)'!H184</f>
        <v>0</v>
      </c>
      <c r="I184" s="31">
        <f>[1]Տավուշ!I184+'[1]Tavush (3)'!I184</f>
        <v>0</v>
      </c>
      <c r="J184" s="31">
        <f>[1]Տավուշ!J184+'[1]Tavush (3)'!J184</f>
        <v>0</v>
      </c>
      <c r="K184" s="31">
        <f>[1]Տավուշ!K184+'[1]Tavush (3)'!K184</f>
        <v>0</v>
      </c>
      <c r="L184" s="31">
        <f>[1]Տավուշ!L184+'[1]Tavush (3)'!L184</f>
        <v>0</v>
      </c>
      <c r="M184" s="31">
        <f>[1]Տավուշ!M184+'[1]Tavush (3)'!M184</f>
        <v>0</v>
      </c>
      <c r="N184" s="31">
        <f>[1]Տավուշ!N184+'[1]Tavush (3)'!N184</f>
        <v>0</v>
      </c>
      <c r="O184" s="31">
        <f>[1]Տավուշ!O184+'[1]Tavush (3)'!O184</f>
        <v>0</v>
      </c>
      <c r="P184" s="31">
        <f>[1]Տավուշ!P184+'[1]Tavush (3)'!P184</f>
        <v>0</v>
      </c>
      <c r="Q184" s="31">
        <f>[1]Տավուշ!Q184+'[1]Tavush (3)'!Q184</f>
        <v>0</v>
      </c>
      <c r="R184" s="31">
        <f>[1]Տավուշ!R184+'[1]Tavush (3)'!R184</f>
        <v>0</v>
      </c>
      <c r="S184" s="31">
        <f>[1]Տավուշ!S184+'[1]Tavush (3)'!S184</f>
        <v>0</v>
      </c>
      <c r="T184" s="31">
        <f>[1]Տավուշ!T184+'[1]Tavush (3)'!T184</f>
        <v>0</v>
      </c>
    </row>
    <row r="185" spans="1:20" ht="20.100000000000001" customHeight="1" x14ac:dyDescent="0.25">
      <c r="A185" s="4" t="s">
        <v>187</v>
      </c>
      <c r="B185" s="7" t="s">
        <v>550</v>
      </c>
      <c r="C185" s="5">
        <v>247</v>
      </c>
      <c r="D185" s="31">
        <f>[1]Տավուշ!D185+'[1]Tavush (3)'!D185</f>
        <v>0</v>
      </c>
      <c r="E185" s="31">
        <f>[1]Տավուշ!E185+'[1]Tavush (3)'!E185</f>
        <v>0</v>
      </c>
      <c r="F185" s="31">
        <f>[1]Տավուշ!F185+'[1]Tavush (3)'!F185</f>
        <v>0</v>
      </c>
      <c r="G185" s="31">
        <f>[1]Տավուշ!G185+'[1]Tavush (3)'!G185</f>
        <v>0</v>
      </c>
      <c r="H185" s="31">
        <f>[1]Տավուշ!H185+'[1]Tavush (3)'!H185</f>
        <v>0</v>
      </c>
      <c r="I185" s="31">
        <f>[1]Տավուշ!I185+'[1]Tavush (3)'!I185</f>
        <v>0</v>
      </c>
      <c r="J185" s="31">
        <f>[1]Տավուշ!J185+'[1]Tavush (3)'!J185</f>
        <v>0</v>
      </c>
      <c r="K185" s="31">
        <f>[1]Տավուշ!K185+'[1]Tavush (3)'!K185</f>
        <v>0</v>
      </c>
      <c r="L185" s="31">
        <f>[1]Տավուշ!L185+'[1]Tavush (3)'!L185</f>
        <v>0</v>
      </c>
      <c r="M185" s="31">
        <f>[1]Տավուշ!M185+'[1]Tavush (3)'!M185</f>
        <v>0</v>
      </c>
      <c r="N185" s="31">
        <f>[1]Տավուշ!N185+'[1]Tavush (3)'!N185</f>
        <v>0</v>
      </c>
      <c r="O185" s="31">
        <f>[1]Տավուշ!O185+'[1]Tavush (3)'!O185</f>
        <v>0</v>
      </c>
      <c r="P185" s="31">
        <f>[1]Տավուշ!P185+'[1]Tavush (3)'!P185</f>
        <v>0</v>
      </c>
      <c r="Q185" s="31">
        <f>[1]Տավուշ!Q185+'[1]Tavush (3)'!Q185</f>
        <v>0</v>
      </c>
      <c r="R185" s="31">
        <f>[1]Տավուշ!R185+'[1]Tavush (3)'!R185</f>
        <v>0</v>
      </c>
      <c r="S185" s="31">
        <f>[1]Տավուշ!S185+'[1]Tavush (3)'!S185</f>
        <v>0</v>
      </c>
      <c r="T185" s="31">
        <f>[1]Տավուշ!T185+'[1]Tavush (3)'!T185</f>
        <v>0</v>
      </c>
    </row>
    <row r="186" spans="1:20" ht="20.100000000000001" customHeight="1" x14ac:dyDescent="0.25">
      <c r="A186" s="4" t="s">
        <v>186</v>
      </c>
      <c r="B186" s="7" t="s">
        <v>551</v>
      </c>
      <c r="C186" s="5">
        <v>248</v>
      </c>
      <c r="D186" s="31">
        <f>[1]Տավուշ!D186+'[1]Tavush (3)'!D186</f>
        <v>0</v>
      </c>
      <c r="E186" s="31">
        <f>[1]Տավուշ!E186+'[1]Tavush (3)'!E186</f>
        <v>0</v>
      </c>
      <c r="F186" s="31">
        <f>[1]Տավուշ!F186+'[1]Tavush (3)'!F186</f>
        <v>0</v>
      </c>
      <c r="G186" s="31">
        <f>[1]Տավուշ!G186+'[1]Tavush (3)'!G186</f>
        <v>0</v>
      </c>
      <c r="H186" s="31">
        <f>[1]Տավուշ!H186+'[1]Tavush (3)'!H186</f>
        <v>0</v>
      </c>
      <c r="I186" s="31">
        <f>[1]Տավուշ!I186+'[1]Tavush (3)'!I186</f>
        <v>0</v>
      </c>
      <c r="J186" s="31">
        <f>[1]Տավուշ!J186+'[1]Tavush (3)'!J186</f>
        <v>0</v>
      </c>
      <c r="K186" s="31">
        <f>[1]Տավուշ!K186+'[1]Tavush (3)'!K186</f>
        <v>0</v>
      </c>
      <c r="L186" s="31">
        <f>[1]Տավուշ!L186+'[1]Tavush (3)'!L186</f>
        <v>0</v>
      </c>
      <c r="M186" s="31">
        <f>[1]Տավուշ!M186+'[1]Tavush (3)'!M186</f>
        <v>0</v>
      </c>
      <c r="N186" s="31">
        <f>[1]Տավուշ!N186+'[1]Tavush (3)'!N186</f>
        <v>0</v>
      </c>
      <c r="O186" s="31">
        <f>[1]Տավուշ!O186+'[1]Tavush (3)'!O186</f>
        <v>0</v>
      </c>
      <c r="P186" s="31">
        <f>[1]Տավուշ!P186+'[1]Tavush (3)'!P186</f>
        <v>0</v>
      </c>
      <c r="Q186" s="31">
        <f>[1]Տավուշ!Q186+'[1]Tavush (3)'!Q186</f>
        <v>0</v>
      </c>
      <c r="R186" s="31">
        <f>[1]Տավուշ!R186+'[1]Tavush (3)'!R186</f>
        <v>0</v>
      </c>
      <c r="S186" s="31">
        <f>[1]Տավուշ!S186+'[1]Tavush (3)'!S186</f>
        <v>0</v>
      </c>
      <c r="T186" s="31">
        <f>[1]Տավուշ!T186+'[1]Tavush (3)'!T186</f>
        <v>0</v>
      </c>
    </row>
    <row r="187" spans="1:20" ht="20.100000000000001" customHeight="1" x14ac:dyDescent="0.25">
      <c r="A187" s="4" t="s">
        <v>185</v>
      </c>
      <c r="B187" s="7" t="s">
        <v>640</v>
      </c>
      <c r="C187" s="5">
        <v>249</v>
      </c>
      <c r="D187" s="31">
        <f>[1]Տավուշ!D187+'[1]Tavush (3)'!D187</f>
        <v>0</v>
      </c>
      <c r="E187" s="31">
        <f>[1]Տավուշ!E187+'[1]Tavush (3)'!E187</f>
        <v>0</v>
      </c>
      <c r="F187" s="31">
        <f>[1]Տավուշ!F187+'[1]Tavush (3)'!F187</f>
        <v>0</v>
      </c>
      <c r="G187" s="31">
        <f>[1]Տավուշ!G187+'[1]Tavush (3)'!G187</f>
        <v>0</v>
      </c>
      <c r="H187" s="31">
        <f>[1]Տավուշ!H187+'[1]Tavush (3)'!H187</f>
        <v>0</v>
      </c>
      <c r="I187" s="31">
        <f>[1]Տավուշ!I187+'[1]Tavush (3)'!I187</f>
        <v>0</v>
      </c>
      <c r="J187" s="31">
        <f>[1]Տավուշ!J187+'[1]Tavush (3)'!J187</f>
        <v>0</v>
      </c>
      <c r="K187" s="31">
        <f>[1]Տավուշ!K187+'[1]Tavush (3)'!K187</f>
        <v>0</v>
      </c>
      <c r="L187" s="31">
        <f>[1]Տավուշ!L187+'[1]Tavush (3)'!L187</f>
        <v>0</v>
      </c>
      <c r="M187" s="31">
        <f>[1]Տավուշ!M187+'[1]Tavush (3)'!M187</f>
        <v>0</v>
      </c>
      <c r="N187" s="31">
        <f>[1]Տավուշ!N187+'[1]Tavush (3)'!N187</f>
        <v>0</v>
      </c>
      <c r="O187" s="31">
        <f>[1]Տավուշ!O187+'[1]Tavush (3)'!O187</f>
        <v>0</v>
      </c>
      <c r="P187" s="31">
        <f>[1]Տավուշ!P187+'[1]Tavush (3)'!P187</f>
        <v>0</v>
      </c>
      <c r="Q187" s="31">
        <f>[1]Տավուշ!Q187+'[1]Tavush (3)'!Q187</f>
        <v>0</v>
      </c>
      <c r="R187" s="31">
        <f>[1]Տավուշ!R187+'[1]Tavush (3)'!R187</f>
        <v>0</v>
      </c>
      <c r="S187" s="31">
        <f>[1]Տավուշ!S187+'[1]Tavush (3)'!S187</f>
        <v>0</v>
      </c>
      <c r="T187" s="31">
        <f>[1]Տավուշ!T187+'[1]Tavush (3)'!T187</f>
        <v>0</v>
      </c>
    </row>
    <row r="188" spans="1:20" ht="20.100000000000001" customHeight="1" x14ac:dyDescent="0.25">
      <c r="A188" s="4" t="s">
        <v>184</v>
      </c>
      <c r="B188" s="7" t="s">
        <v>552</v>
      </c>
      <c r="C188" s="5">
        <v>250</v>
      </c>
      <c r="D188" s="31">
        <f>[1]Տավուշ!D188+'[1]Tavush (3)'!D188</f>
        <v>0</v>
      </c>
      <c r="E188" s="31">
        <f>[1]Տավուշ!E188+'[1]Tavush (3)'!E188</f>
        <v>0</v>
      </c>
      <c r="F188" s="31">
        <f>[1]Տավուշ!F188+'[1]Tavush (3)'!F188</f>
        <v>0</v>
      </c>
      <c r="G188" s="31">
        <f>[1]Տավուշ!G188+'[1]Tavush (3)'!G188</f>
        <v>0</v>
      </c>
      <c r="H188" s="31">
        <f>[1]Տավուշ!H188+'[1]Tavush (3)'!H188</f>
        <v>0</v>
      </c>
      <c r="I188" s="31">
        <f>[1]Տավուշ!I188+'[1]Tavush (3)'!I188</f>
        <v>0</v>
      </c>
      <c r="J188" s="31">
        <f>[1]Տավուշ!J188+'[1]Tavush (3)'!J188</f>
        <v>0</v>
      </c>
      <c r="K188" s="31">
        <f>[1]Տավուշ!K188+'[1]Tavush (3)'!K188</f>
        <v>0</v>
      </c>
      <c r="L188" s="31">
        <f>[1]Տավուշ!L188+'[1]Tavush (3)'!L188</f>
        <v>0</v>
      </c>
      <c r="M188" s="31">
        <f>[1]Տավուշ!M188+'[1]Tavush (3)'!M188</f>
        <v>0</v>
      </c>
      <c r="N188" s="31">
        <f>[1]Տավուշ!N188+'[1]Tavush (3)'!N188</f>
        <v>0</v>
      </c>
      <c r="O188" s="31">
        <f>[1]Տավուշ!O188+'[1]Tavush (3)'!O188</f>
        <v>0</v>
      </c>
      <c r="P188" s="31">
        <f>[1]Տավուշ!P188+'[1]Tavush (3)'!P188</f>
        <v>0</v>
      </c>
      <c r="Q188" s="31">
        <f>[1]Տավուշ!Q188+'[1]Tavush (3)'!Q188</f>
        <v>0</v>
      </c>
      <c r="R188" s="31">
        <f>[1]Տավուշ!R188+'[1]Tavush (3)'!R188</f>
        <v>0</v>
      </c>
      <c r="S188" s="31">
        <f>[1]Տավուշ!S188+'[1]Tavush (3)'!S188</f>
        <v>0</v>
      </c>
      <c r="T188" s="31">
        <f>[1]Տավուշ!T188+'[1]Tavush (3)'!T188</f>
        <v>0</v>
      </c>
    </row>
    <row r="189" spans="1:20" ht="20.100000000000001" customHeight="1" x14ac:dyDescent="0.25">
      <c r="A189" s="4" t="s">
        <v>183</v>
      </c>
      <c r="B189" s="7" t="s">
        <v>403</v>
      </c>
      <c r="C189" s="5"/>
      <c r="D189" s="31">
        <f>[1]Տավուշ!D189+'[1]Tavush (3)'!D189</f>
        <v>0</v>
      </c>
      <c r="E189" s="31">
        <f>[1]Տավուշ!E189+'[1]Tavush (3)'!E189</f>
        <v>0</v>
      </c>
      <c r="F189" s="31">
        <f>[1]Տավուշ!F189+'[1]Tavush (3)'!F189</f>
        <v>0</v>
      </c>
      <c r="G189" s="31">
        <f>[1]Տավուշ!G189+'[1]Tavush (3)'!G189</f>
        <v>0</v>
      </c>
      <c r="H189" s="31">
        <f>[1]Տավուշ!H189+'[1]Tavush (3)'!H189</f>
        <v>0</v>
      </c>
      <c r="I189" s="31">
        <f>[1]Տավուշ!I189+'[1]Tavush (3)'!I189</f>
        <v>0</v>
      </c>
      <c r="J189" s="31">
        <f>[1]Տավուշ!J189+'[1]Tavush (3)'!J189</f>
        <v>0</v>
      </c>
      <c r="K189" s="31">
        <f>[1]Տավուշ!K189+'[1]Tavush (3)'!K189</f>
        <v>0</v>
      </c>
      <c r="L189" s="31">
        <f>[1]Տավուշ!L189+'[1]Tavush (3)'!L189</f>
        <v>0</v>
      </c>
      <c r="M189" s="31">
        <f>[1]Տավուշ!M189+'[1]Tavush (3)'!M189</f>
        <v>0</v>
      </c>
      <c r="N189" s="31">
        <f>[1]Տավուշ!N189+'[1]Tavush (3)'!N189</f>
        <v>0</v>
      </c>
      <c r="O189" s="31">
        <f>[1]Տավուշ!O189+'[1]Tavush (3)'!O189</f>
        <v>0</v>
      </c>
      <c r="P189" s="31">
        <f>[1]Տավուշ!P189+'[1]Tavush (3)'!P189</f>
        <v>0</v>
      </c>
      <c r="Q189" s="31">
        <f>[1]Տավուշ!Q189+'[1]Tavush (3)'!Q189</f>
        <v>0</v>
      </c>
      <c r="R189" s="31">
        <f>[1]Տավուշ!R189+'[1]Tavush (3)'!R189</f>
        <v>0</v>
      </c>
      <c r="S189" s="31">
        <f>[1]Տավուշ!S189+'[1]Tavush (3)'!S189</f>
        <v>0</v>
      </c>
      <c r="T189" s="31">
        <f>[1]Տավուշ!T189+'[1]Tavush (3)'!T189</f>
        <v>0</v>
      </c>
    </row>
    <row r="190" spans="1:20" ht="20.100000000000001" customHeight="1" x14ac:dyDescent="0.25">
      <c r="A190" s="8" t="s">
        <v>182</v>
      </c>
      <c r="B190" s="12" t="s">
        <v>439</v>
      </c>
      <c r="C190" s="5"/>
      <c r="D190" s="29">
        <f t="shared" ref="D190:T190" si="8">SUM(D191:D198)</f>
        <v>0</v>
      </c>
      <c r="E190" s="29">
        <f t="shared" si="8"/>
        <v>0</v>
      </c>
      <c r="F190" s="29">
        <f t="shared" si="8"/>
        <v>0</v>
      </c>
      <c r="G190" s="29">
        <f t="shared" si="8"/>
        <v>0</v>
      </c>
      <c r="H190" s="29">
        <f t="shared" si="8"/>
        <v>0</v>
      </c>
      <c r="I190" s="29">
        <f t="shared" si="8"/>
        <v>0</v>
      </c>
      <c r="J190" s="29">
        <f t="shared" si="8"/>
        <v>0</v>
      </c>
      <c r="K190" s="29">
        <f t="shared" si="8"/>
        <v>0</v>
      </c>
      <c r="L190" s="29">
        <f t="shared" si="8"/>
        <v>0</v>
      </c>
      <c r="M190" s="29">
        <f t="shared" si="8"/>
        <v>0</v>
      </c>
      <c r="N190" s="29">
        <f t="shared" si="8"/>
        <v>0</v>
      </c>
      <c r="O190" s="29">
        <f t="shared" si="8"/>
        <v>0</v>
      </c>
      <c r="P190" s="29">
        <f t="shared" si="8"/>
        <v>0</v>
      </c>
      <c r="Q190" s="29">
        <f t="shared" si="8"/>
        <v>0</v>
      </c>
      <c r="R190" s="29">
        <f t="shared" si="8"/>
        <v>0</v>
      </c>
      <c r="S190" s="29">
        <f t="shared" si="8"/>
        <v>0</v>
      </c>
      <c r="T190" s="29">
        <f t="shared" si="8"/>
        <v>0</v>
      </c>
    </row>
    <row r="191" spans="1:20" ht="20.100000000000001" customHeight="1" x14ac:dyDescent="0.25">
      <c r="A191" s="4" t="s">
        <v>181</v>
      </c>
      <c r="B191" s="7" t="s">
        <v>718</v>
      </c>
      <c r="C191" s="5">
        <v>251</v>
      </c>
      <c r="D191" s="31">
        <f>[1]Տավուշ!D191+'[1]Tavush (3)'!D191</f>
        <v>0</v>
      </c>
      <c r="E191" s="31">
        <f>[1]Տավուշ!E191+'[1]Tavush (3)'!E191</f>
        <v>0</v>
      </c>
      <c r="F191" s="31">
        <f>[1]Տավուշ!F191+'[1]Tavush (3)'!F191</f>
        <v>0</v>
      </c>
      <c r="G191" s="31">
        <f>[1]Տավուշ!G191+'[1]Tavush (3)'!G191</f>
        <v>0</v>
      </c>
      <c r="H191" s="31">
        <f>[1]Տավուշ!H191+'[1]Tavush (3)'!H191</f>
        <v>0</v>
      </c>
      <c r="I191" s="31">
        <f>[1]Տավուշ!I191+'[1]Tavush (3)'!I191</f>
        <v>0</v>
      </c>
      <c r="J191" s="31">
        <f>[1]Տավուշ!J191+'[1]Tavush (3)'!J191</f>
        <v>0</v>
      </c>
      <c r="K191" s="31">
        <f>[1]Տավուշ!K191+'[1]Tavush (3)'!K191</f>
        <v>0</v>
      </c>
      <c r="L191" s="31">
        <f>[1]Տավուշ!L191+'[1]Tavush (3)'!L191</f>
        <v>0</v>
      </c>
      <c r="M191" s="31">
        <f>[1]Տավուշ!M191+'[1]Tavush (3)'!M191</f>
        <v>0</v>
      </c>
      <c r="N191" s="31">
        <f>[1]Տավուշ!N191+'[1]Tavush (3)'!N191</f>
        <v>0</v>
      </c>
      <c r="O191" s="31">
        <f>[1]Տավուշ!O191+'[1]Tavush (3)'!O191</f>
        <v>0</v>
      </c>
      <c r="P191" s="31">
        <f>[1]Տավուշ!P191+'[1]Tavush (3)'!P191</f>
        <v>0</v>
      </c>
      <c r="Q191" s="31">
        <f>[1]Տավուշ!Q191+'[1]Tavush (3)'!Q191</f>
        <v>0</v>
      </c>
      <c r="R191" s="31">
        <f>[1]Տավուշ!R191+'[1]Tavush (3)'!R191</f>
        <v>0</v>
      </c>
      <c r="S191" s="31">
        <f>[1]Տավուշ!S191+'[1]Tavush (3)'!S191</f>
        <v>0</v>
      </c>
      <c r="T191" s="31">
        <f>[1]Տավուշ!T191+'[1]Tavush (3)'!T191</f>
        <v>0</v>
      </c>
    </row>
    <row r="192" spans="1:20" ht="20.100000000000001" customHeight="1" x14ac:dyDescent="0.25">
      <c r="A192" s="4" t="s">
        <v>180</v>
      </c>
      <c r="B192" s="7" t="s">
        <v>495</v>
      </c>
      <c r="C192" s="5">
        <v>252</v>
      </c>
      <c r="D192" s="31">
        <f>[1]Տավուշ!D192+'[1]Tavush (3)'!D192</f>
        <v>0</v>
      </c>
      <c r="E192" s="31">
        <f>[1]Տավուշ!E192+'[1]Tavush (3)'!E192</f>
        <v>0</v>
      </c>
      <c r="F192" s="31">
        <f>[1]Տավուշ!F192+'[1]Tavush (3)'!F192</f>
        <v>0</v>
      </c>
      <c r="G192" s="31">
        <f>[1]Տավուշ!G192+'[1]Tavush (3)'!G192</f>
        <v>0</v>
      </c>
      <c r="H192" s="31">
        <f>[1]Տավուշ!H192+'[1]Tavush (3)'!H192</f>
        <v>0</v>
      </c>
      <c r="I192" s="31">
        <f>[1]Տավուշ!I192+'[1]Tavush (3)'!I192</f>
        <v>0</v>
      </c>
      <c r="J192" s="31">
        <f>[1]Տավուշ!J192+'[1]Tavush (3)'!J192</f>
        <v>0</v>
      </c>
      <c r="K192" s="31">
        <f>[1]Տավուշ!K192+'[1]Tavush (3)'!K192</f>
        <v>0</v>
      </c>
      <c r="L192" s="31">
        <f>[1]Տավուշ!L192+'[1]Tavush (3)'!L192</f>
        <v>0</v>
      </c>
      <c r="M192" s="31">
        <f>[1]Տավուշ!M192+'[1]Tavush (3)'!M192</f>
        <v>0</v>
      </c>
      <c r="N192" s="31">
        <f>[1]Տավուշ!N192+'[1]Tavush (3)'!N192</f>
        <v>0</v>
      </c>
      <c r="O192" s="31">
        <f>[1]Տավուշ!O192+'[1]Tavush (3)'!O192</f>
        <v>0</v>
      </c>
      <c r="P192" s="31">
        <f>[1]Տավուշ!P192+'[1]Tavush (3)'!P192</f>
        <v>0</v>
      </c>
      <c r="Q192" s="31">
        <f>[1]Տավուշ!Q192+'[1]Tavush (3)'!Q192</f>
        <v>0</v>
      </c>
      <c r="R192" s="31">
        <f>[1]Տավուշ!R192+'[1]Tavush (3)'!R192</f>
        <v>0</v>
      </c>
      <c r="S192" s="31">
        <f>[1]Տավուշ!S192+'[1]Tavush (3)'!S192</f>
        <v>0</v>
      </c>
      <c r="T192" s="31">
        <f>[1]Տավուշ!T192+'[1]Tavush (3)'!T192</f>
        <v>0</v>
      </c>
    </row>
    <row r="193" spans="1:20" ht="20.100000000000001" customHeight="1" x14ac:dyDescent="0.25">
      <c r="A193" s="4" t="s">
        <v>179</v>
      </c>
      <c r="B193" s="7" t="s">
        <v>363</v>
      </c>
      <c r="C193" s="5">
        <v>253</v>
      </c>
      <c r="D193" s="31">
        <f>[1]Տավուշ!D193+'[1]Tavush (3)'!D193</f>
        <v>0</v>
      </c>
      <c r="E193" s="31">
        <f>[1]Տավուշ!E193+'[1]Tavush (3)'!E193</f>
        <v>0</v>
      </c>
      <c r="F193" s="31">
        <f>[1]Տավուշ!F193+'[1]Tavush (3)'!F193</f>
        <v>0</v>
      </c>
      <c r="G193" s="31">
        <f>[1]Տավուշ!G193+'[1]Tavush (3)'!G193</f>
        <v>0</v>
      </c>
      <c r="H193" s="31">
        <f>[1]Տավուշ!H193+'[1]Tavush (3)'!H193</f>
        <v>0</v>
      </c>
      <c r="I193" s="31">
        <f>[1]Տավուշ!I193+'[1]Tavush (3)'!I193</f>
        <v>0</v>
      </c>
      <c r="J193" s="31">
        <f>[1]Տավուշ!J193+'[1]Tavush (3)'!J193</f>
        <v>0</v>
      </c>
      <c r="K193" s="31">
        <f>[1]Տավուշ!K193+'[1]Tavush (3)'!K193</f>
        <v>0</v>
      </c>
      <c r="L193" s="31">
        <f>[1]Տավուշ!L193+'[1]Tavush (3)'!L193</f>
        <v>0</v>
      </c>
      <c r="M193" s="31">
        <f>[1]Տավուշ!M193+'[1]Tavush (3)'!M193</f>
        <v>0</v>
      </c>
      <c r="N193" s="31">
        <f>[1]Տավուշ!N193+'[1]Tavush (3)'!N193</f>
        <v>0</v>
      </c>
      <c r="O193" s="31">
        <f>[1]Տավուշ!O193+'[1]Tavush (3)'!O193</f>
        <v>0</v>
      </c>
      <c r="P193" s="31">
        <f>[1]Տավուշ!P193+'[1]Tavush (3)'!P193</f>
        <v>0</v>
      </c>
      <c r="Q193" s="31">
        <f>[1]Տավուշ!Q193+'[1]Tavush (3)'!Q193</f>
        <v>0</v>
      </c>
      <c r="R193" s="31">
        <f>[1]Տավուշ!R193+'[1]Tavush (3)'!R193</f>
        <v>0</v>
      </c>
      <c r="S193" s="31">
        <f>[1]Տավուշ!S193+'[1]Tavush (3)'!S193</f>
        <v>0</v>
      </c>
      <c r="T193" s="31">
        <f>[1]Տավուշ!T193+'[1]Tavush (3)'!T193</f>
        <v>0</v>
      </c>
    </row>
    <row r="194" spans="1:20" ht="20.100000000000001" customHeight="1" x14ac:dyDescent="0.25">
      <c r="A194" s="4" t="s">
        <v>178</v>
      </c>
      <c r="B194" s="7" t="s">
        <v>641</v>
      </c>
      <c r="C194" s="5">
        <v>254</v>
      </c>
      <c r="D194" s="31">
        <f>[1]Տավուշ!D194+'[1]Tavush (3)'!D194</f>
        <v>0</v>
      </c>
      <c r="E194" s="31">
        <f>[1]Տավուշ!E194+'[1]Tavush (3)'!E194</f>
        <v>0</v>
      </c>
      <c r="F194" s="31">
        <f>[1]Տավուշ!F194+'[1]Tavush (3)'!F194</f>
        <v>0</v>
      </c>
      <c r="G194" s="31">
        <f>[1]Տավուշ!G194+'[1]Tavush (3)'!G194</f>
        <v>0</v>
      </c>
      <c r="H194" s="31">
        <f>[1]Տավուշ!H194+'[1]Tavush (3)'!H194</f>
        <v>0</v>
      </c>
      <c r="I194" s="31">
        <f>[1]Տավուշ!I194+'[1]Tavush (3)'!I194</f>
        <v>0</v>
      </c>
      <c r="J194" s="31">
        <f>[1]Տավուշ!J194+'[1]Tavush (3)'!J194</f>
        <v>0</v>
      </c>
      <c r="K194" s="31">
        <f>[1]Տավուշ!K194+'[1]Tavush (3)'!K194</f>
        <v>0</v>
      </c>
      <c r="L194" s="31">
        <f>[1]Տավուշ!L194+'[1]Tavush (3)'!L194</f>
        <v>0</v>
      </c>
      <c r="M194" s="31">
        <f>[1]Տավուշ!M194+'[1]Tavush (3)'!M194</f>
        <v>0</v>
      </c>
      <c r="N194" s="31">
        <f>[1]Տավուշ!N194+'[1]Tavush (3)'!N194</f>
        <v>0</v>
      </c>
      <c r="O194" s="31">
        <f>[1]Տավուշ!O194+'[1]Tavush (3)'!O194</f>
        <v>0</v>
      </c>
      <c r="P194" s="31">
        <f>[1]Տավուշ!P194+'[1]Tavush (3)'!P194</f>
        <v>0</v>
      </c>
      <c r="Q194" s="31">
        <f>[1]Տավուշ!Q194+'[1]Tavush (3)'!Q194</f>
        <v>0</v>
      </c>
      <c r="R194" s="31">
        <f>[1]Տավուշ!R194+'[1]Tavush (3)'!R194</f>
        <v>0</v>
      </c>
      <c r="S194" s="31">
        <f>[1]Տավուշ!S194+'[1]Tavush (3)'!S194</f>
        <v>0</v>
      </c>
      <c r="T194" s="31">
        <f>[1]Տավուշ!T194+'[1]Tavush (3)'!T194</f>
        <v>0</v>
      </c>
    </row>
    <row r="195" spans="1:20" ht="20.100000000000001" customHeight="1" x14ac:dyDescent="0.25">
      <c r="A195" s="4" t="s">
        <v>177</v>
      </c>
      <c r="B195" s="7" t="s">
        <v>642</v>
      </c>
      <c r="C195" s="5">
        <v>255</v>
      </c>
      <c r="D195" s="31">
        <f>[1]Տավուշ!D195+'[1]Tavush (3)'!D195</f>
        <v>0</v>
      </c>
      <c r="E195" s="31">
        <f>[1]Տավուշ!E195+'[1]Tavush (3)'!E195</f>
        <v>0</v>
      </c>
      <c r="F195" s="31">
        <f>[1]Տավուշ!F195+'[1]Tavush (3)'!F195</f>
        <v>0</v>
      </c>
      <c r="G195" s="31">
        <f>[1]Տավուշ!G195+'[1]Tavush (3)'!G195</f>
        <v>0</v>
      </c>
      <c r="H195" s="31">
        <f>[1]Տավուշ!H195+'[1]Tavush (3)'!H195</f>
        <v>0</v>
      </c>
      <c r="I195" s="31">
        <f>[1]Տավուշ!I195+'[1]Tavush (3)'!I195</f>
        <v>0</v>
      </c>
      <c r="J195" s="31">
        <f>[1]Տավուշ!J195+'[1]Tavush (3)'!J195</f>
        <v>0</v>
      </c>
      <c r="K195" s="31">
        <f>[1]Տավուշ!K195+'[1]Tavush (3)'!K195</f>
        <v>0</v>
      </c>
      <c r="L195" s="31">
        <f>[1]Տավուշ!L195+'[1]Tavush (3)'!L195</f>
        <v>0</v>
      </c>
      <c r="M195" s="31">
        <f>[1]Տավուշ!M195+'[1]Tavush (3)'!M195</f>
        <v>0</v>
      </c>
      <c r="N195" s="31">
        <f>[1]Տավուշ!N195+'[1]Tavush (3)'!N195</f>
        <v>0</v>
      </c>
      <c r="O195" s="31">
        <f>[1]Տավուշ!O195+'[1]Tavush (3)'!O195</f>
        <v>0</v>
      </c>
      <c r="P195" s="31">
        <f>[1]Տավուշ!P195+'[1]Tavush (3)'!P195</f>
        <v>0</v>
      </c>
      <c r="Q195" s="31">
        <f>[1]Տավուշ!Q195+'[1]Tavush (3)'!Q195</f>
        <v>0</v>
      </c>
      <c r="R195" s="31">
        <f>[1]Տավուշ!R195+'[1]Tavush (3)'!R195</f>
        <v>0</v>
      </c>
      <c r="S195" s="31">
        <f>[1]Տավուշ!S195+'[1]Tavush (3)'!S195</f>
        <v>0</v>
      </c>
      <c r="T195" s="31">
        <f>[1]Տավուշ!T195+'[1]Tavush (3)'!T195</f>
        <v>0</v>
      </c>
    </row>
    <row r="196" spans="1:20" ht="20.100000000000001" customHeight="1" x14ac:dyDescent="0.25">
      <c r="A196" s="4" t="s">
        <v>176</v>
      </c>
      <c r="B196" s="7" t="s">
        <v>643</v>
      </c>
      <c r="C196" s="5">
        <v>256</v>
      </c>
      <c r="D196" s="31">
        <f>[1]Տավուշ!D196+'[1]Tavush (3)'!D196</f>
        <v>0</v>
      </c>
      <c r="E196" s="31">
        <f>[1]Տավուշ!E196+'[1]Tavush (3)'!E196</f>
        <v>0</v>
      </c>
      <c r="F196" s="31">
        <f>[1]Տավուշ!F196+'[1]Tavush (3)'!F196</f>
        <v>0</v>
      </c>
      <c r="G196" s="31">
        <f>[1]Տավուշ!G196+'[1]Tavush (3)'!G196</f>
        <v>0</v>
      </c>
      <c r="H196" s="31">
        <f>[1]Տավուշ!H196+'[1]Tavush (3)'!H196</f>
        <v>0</v>
      </c>
      <c r="I196" s="31">
        <f>[1]Տավուշ!I196+'[1]Tavush (3)'!I196</f>
        <v>0</v>
      </c>
      <c r="J196" s="31">
        <f>[1]Տավուշ!J196+'[1]Tavush (3)'!J196</f>
        <v>0</v>
      </c>
      <c r="K196" s="31">
        <f>[1]Տավուշ!K196+'[1]Tavush (3)'!K196</f>
        <v>0</v>
      </c>
      <c r="L196" s="31">
        <f>[1]Տավուշ!L196+'[1]Tavush (3)'!L196</f>
        <v>0</v>
      </c>
      <c r="M196" s="31">
        <f>[1]Տավուշ!M196+'[1]Tavush (3)'!M196</f>
        <v>0</v>
      </c>
      <c r="N196" s="31">
        <f>[1]Տավուշ!N196+'[1]Tavush (3)'!N196</f>
        <v>0</v>
      </c>
      <c r="O196" s="31">
        <f>[1]Տավուշ!O196+'[1]Tavush (3)'!O196</f>
        <v>0</v>
      </c>
      <c r="P196" s="31">
        <f>[1]Տավուշ!P196+'[1]Tavush (3)'!P196</f>
        <v>0</v>
      </c>
      <c r="Q196" s="31">
        <f>[1]Տավուշ!Q196+'[1]Tavush (3)'!Q196</f>
        <v>0</v>
      </c>
      <c r="R196" s="31">
        <f>[1]Տավուշ!R196+'[1]Tavush (3)'!R196</f>
        <v>0</v>
      </c>
      <c r="S196" s="31">
        <f>[1]Տավուշ!S196+'[1]Tavush (3)'!S196</f>
        <v>0</v>
      </c>
      <c r="T196" s="31">
        <f>[1]Տավուշ!T196+'[1]Tavush (3)'!T196</f>
        <v>0</v>
      </c>
    </row>
    <row r="197" spans="1:20" ht="20.100000000000001" customHeight="1" x14ac:dyDescent="0.25">
      <c r="A197" s="4" t="s">
        <v>175</v>
      </c>
      <c r="B197" s="7" t="s">
        <v>440</v>
      </c>
      <c r="C197" s="5">
        <v>257</v>
      </c>
      <c r="D197" s="31">
        <f>[1]Տավուշ!D197+'[1]Tavush (3)'!D197</f>
        <v>0</v>
      </c>
      <c r="E197" s="31">
        <f>[1]Տավուշ!E197+'[1]Tavush (3)'!E197</f>
        <v>0</v>
      </c>
      <c r="F197" s="31">
        <f>[1]Տավուշ!F197+'[1]Tavush (3)'!F197</f>
        <v>0</v>
      </c>
      <c r="G197" s="31">
        <f>[1]Տավուշ!G197+'[1]Tavush (3)'!G197</f>
        <v>0</v>
      </c>
      <c r="H197" s="31">
        <f>[1]Տավուշ!H197+'[1]Tavush (3)'!H197</f>
        <v>0</v>
      </c>
      <c r="I197" s="31">
        <f>[1]Տավուշ!I197+'[1]Tavush (3)'!I197</f>
        <v>0</v>
      </c>
      <c r="J197" s="31">
        <f>[1]Տավուշ!J197+'[1]Tavush (3)'!J197</f>
        <v>0</v>
      </c>
      <c r="K197" s="31">
        <f>[1]Տավուշ!K197+'[1]Tavush (3)'!K197</f>
        <v>0</v>
      </c>
      <c r="L197" s="31">
        <f>[1]Տավուշ!L197+'[1]Tavush (3)'!L197</f>
        <v>0</v>
      </c>
      <c r="M197" s="31">
        <f>[1]Տավուշ!M197+'[1]Tavush (3)'!M197</f>
        <v>0</v>
      </c>
      <c r="N197" s="31">
        <f>[1]Տավուշ!N197+'[1]Tavush (3)'!N197</f>
        <v>0</v>
      </c>
      <c r="O197" s="31">
        <f>[1]Տավուշ!O197+'[1]Tavush (3)'!O197</f>
        <v>0</v>
      </c>
      <c r="P197" s="31">
        <f>[1]Տավուշ!P197+'[1]Tavush (3)'!P197</f>
        <v>0</v>
      </c>
      <c r="Q197" s="31">
        <f>[1]Տավուշ!Q197+'[1]Tavush (3)'!Q197</f>
        <v>0</v>
      </c>
      <c r="R197" s="31">
        <f>[1]Տավուշ!R197+'[1]Tavush (3)'!R197</f>
        <v>0</v>
      </c>
      <c r="S197" s="31">
        <f>[1]Տավուշ!S197+'[1]Tavush (3)'!S197</f>
        <v>0</v>
      </c>
      <c r="T197" s="31">
        <f>[1]Տավուշ!T197+'[1]Tavush (3)'!T197</f>
        <v>0</v>
      </c>
    </row>
    <row r="198" spans="1:20" ht="20.100000000000001" customHeight="1" x14ac:dyDescent="0.25">
      <c r="A198" s="4" t="s">
        <v>174</v>
      </c>
      <c r="B198" s="7" t="s">
        <v>403</v>
      </c>
      <c r="C198" s="5"/>
      <c r="D198" s="31">
        <f>[1]Տավուշ!D198+'[1]Tavush (3)'!D198</f>
        <v>0</v>
      </c>
      <c r="E198" s="31">
        <f>[1]Տավուշ!E198+'[1]Tavush (3)'!E198</f>
        <v>0</v>
      </c>
      <c r="F198" s="31">
        <f>[1]Տավուշ!F198+'[1]Tavush (3)'!F198</f>
        <v>0</v>
      </c>
      <c r="G198" s="31">
        <f>[1]Տավուշ!G198+'[1]Tavush (3)'!G198</f>
        <v>0</v>
      </c>
      <c r="H198" s="31">
        <f>[1]Տավուշ!H198+'[1]Tavush (3)'!H198</f>
        <v>0</v>
      </c>
      <c r="I198" s="31">
        <f>[1]Տավուշ!I198+'[1]Tavush (3)'!I198</f>
        <v>0</v>
      </c>
      <c r="J198" s="31">
        <f>[1]Տավուշ!J198+'[1]Tavush (3)'!J198</f>
        <v>0</v>
      </c>
      <c r="K198" s="31">
        <f>[1]Տավուշ!K198+'[1]Tavush (3)'!K198</f>
        <v>0</v>
      </c>
      <c r="L198" s="31">
        <f>[1]Տավուշ!L198+'[1]Tavush (3)'!L198</f>
        <v>0</v>
      </c>
      <c r="M198" s="31">
        <f>[1]Տավուշ!M198+'[1]Tavush (3)'!M198</f>
        <v>0</v>
      </c>
      <c r="N198" s="31">
        <f>[1]Տավուշ!N198+'[1]Tavush (3)'!N198</f>
        <v>0</v>
      </c>
      <c r="O198" s="31">
        <f>[1]Տավուշ!O198+'[1]Tavush (3)'!O198</f>
        <v>0</v>
      </c>
      <c r="P198" s="31">
        <f>[1]Տավուշ!P198+'[1]Tavush (3)'!P198</f>
        <v>0</v>
      </c>
      <c r="Q198" s="31">
        <f>[1]Տավուշ!Q198+'[1]Tavush (3)'!Q198</f>
        <v>0</v>
      </c>
      <c r="R198" s="31">
        <f>[1]Տավուշ!R198+'[1]Tavush (3)'!R198</f>
        <v>0</v>
      </c>
      <c r="S198" s="31">
        <f>[1]Տավուշ!S198+'[1]Tavush (3)'!S198</f>
        <v>0</v>
      </c>
      <c r="T198" s="31">
        <f>[1]Տավուշ!T198+'[1]Tavush (3)'!T198</f>
        <v>0</v>
      </c>
    </row>
    <row r="199" spans="1:20" ht="20.100000000000001" customHeight="1" x14ac:dyDescent="0.25">
      <c r="A199" s="8" t="s">
        <v>173</v>
      </c>
      <c r="B199" s="12" t="s">
        <v>441</v>
      </c>
      <c r="C199" s="5"/>
      <c r="D199" s="29">
        <f t="shared" ref="D199:T199" si="9">SUM(D200:D208)</f>
        <v>1</v>
      </c>
      <c r="E199" s="29">
        <f t="shared" si="9"/>
        <v>0</v>
      </c>
      <c r="F199" s="29">
        <f t="shared" si="9"/>
        <v>4</v>
      </c>
      <c r="G199" s="29">
        <f t="shared" si="9"/>
        <v>4</v>
      </c>
      <c r="H199" s="29">
        <f t="shared" si="9"/>
        <v>0</v>
      </c>
      <c r="I199" s="29">
        <f t="shared" si="9"/>
        <v>0</v>
      </c>
      <c r="J199" s="29">
        <f t="shared" si="9"/>
        <v>4</v>
      </c>
      <c r="K199" s="29">
        <f t="shared" si="9"/>
        <v>0</v>
      </c>
      <c r="L199" s="29">
        <f t="shared" si="9"/>
        <v>0</v>
      </c>
      <c r="M199" s="29">
        <f t="shared" si="9"/>
        <v>1</v>
      </c>
      <c r="N199" s="29">
        <f t="shared" si="9"/>
        <v>0</v>
      </c>
      <c r="O199" s="29">
        <f t="shared" si="9"/>
        <v>2</v>
      </c>
      <c r="P199" s="29">
        <f t="shared" si="9"/>
        <v>0</v>
      </c>
      <c r="Q199" s="29">
        <f t="shared" si="9"/>
        <v>2</v>
      </c>
      <c r="R199" s="29">
        <f t="shared" si="9"/>
        <v>2</v>
      </c>
      <c r="S199" s="29">
        <f t="shared" si="9"/>
        <v>0</v>
      </c>
      <c r="T199" s="29">
        <f t="shared" si="9"/>
        <v>2</v>
      </c>
    </row>
    <row r="200" spans="1:20" ht="20.100000000000001" customHeight="1" x14ac:dyDescent="0.25">
      <c r="A200" s="4" t="s">
        <v>172</v>
      </c>
      <c r="B200" s="7" t="s">
        <v>442</v>
      </c>
      <c r="C200" s="5">
        <v>258</v>
      </c>
      <c r="D200" s="31">
        <f>[1]Տավուշ!D200+'[1]Tavush (3)'!D200</f>
        <v>1</v>
      </c>
      <c r="E200" s="31">
        <f>[1]Տավուշ!E200+'[1]Tavush (3)'!E200</f>
        <v>0</v>
      </c>
      <c r="F200" s="31">
        <f>[1]Տավուշ!F200+'[1]Tavush (3)'!F200</f>
        <v>4</v>
      </c>
      <c r="G200" s="31">
        <f>[1]Տավուշ!G200+'[1]Tavush (3)'!G200</f>
        <v>4</v>
      </c>
      <c r="H200" s="31">
        <f>[1]Տավուշ!H200+'[1]Tavush (3)'!H200</f>
        <v>0</v>
      </c>
      <c r="I200" s="31">
        <f>[1]Տավուշ!I200+'[1]Tavush (3)'!I200</f>
        <v>0</v>
      </c>
      <c r="J200" s="31">
        <f>[1]Տավուշ!J200+'[1]Tavush (3)'!J200</f>
        <v>4</v>
      </c>
      <c r="K200" s="31">
        <f>[1]Տավուշ!K200+'[1]Tavush (3)'!K200</f>
        <v>0</v>
      </c>
      <c r="L200" s="31">
        <f>[1]Տավուշ!L200+'[1]Tavush (3)'!L200</f>
        <v>0</v>
      </c>
      <c r="M200" s="31">
        <f>[1]Տավուշ!M200+'[1]Tavush (3)'!M200</f>
        <v>1</v>
      </c>
      <c r="N200" s="31">
        <f>[1]Տավուշ!N200+'[1]Tavush (3)'!N200</f>
        <v>0</v>
      </c>
      <c r="O200" s="31">
        <f>[1]Տավուշ!O200+'[1]Tavush (3)'!O200</f>
        <v>2</v>
      </c>
      <c r="P200" s="31">
        <f>[1]Տավուշ!P200+'[1]Tavush (3)'!P200</f>
        <v>0</v>
      </c>
      <c r="Q200" s="31">
        <f>[1]Տավուշ!Q200+'[1]Tavush (3)'!Q200</f>
        <v>2</v>
      </c>
      <c r="R200" s="31">
        <f>[1]Տավուշ!R200+'[1]Tavush (3)'!R200</f>
        <v>2</v>
      </c>
      <c r="S200" s="31">
        <f>[1]Տավուշ!S200+'[1]Tavush (3)'!S200</f>
        <v>0</v>
      </c>
      <c r="T200" s="31">
        <f>[1]Տավուշ!T200+'[1]Tavush (3)'!T200</f>
        <v>2</v>
      </c>
    </row>
    <row r="201" spans="1:20" ht="20.100000000000001" customHeight="1" x14ac:dyDescent="0.25">
      <c r="A201" s="4" t="s">
        <v>171</v>
      </c>
      <c r="B201" s="7" t="s">
        <v>443</v>
      </c>
      <c r="C201" s="5">
        <v>259</v>
      </c>
      <c r="D201" s="31">
        <f>[1]Տավուշ!D201+'[1]Tavush (3)'!D201</f>
        <v>0</v>
      </c>
      <c r="E201" s="31">
        <f>[1]Տավուշ!E201+'[1]Tavush (3)'!E201</f>
        <v>0</v>
      </c>
      <c r="F201" s="31">
        <f>[1]Տավուշ!F201+'[1]Tavush (3)'!F201</f>
        <v>0</v>
      </c>
      <c r="G201" s="31">
        <f>[1]Տավուշ!G201+'[1]Tavush (3)'!G201</f>
        <v>0</v>
      </c>
      <c r="H201" s="31">
        <f>[1]Տավուշ!H201+'[1]Tavush (3)'!H201</f>
        <v>0</v>
      </c>
      <c r="I201" s="31">
        <f>[1]Տավուշ!I201+'[1]Tavush (3)'!I201</f>
        <v>0</v>
      </c>
      <c r="J201" s="31">
        <f>[1]Տավուշ!J201+'[1]Tavush (3)'!J201</f>
        <v>0</v>
      </c>
      <c r="K201" s="31">
        <f>[1]Տավուշ!K201+'[1]Tavush (3)'!K201</f>
        <v>0</v>
      </c>
      <c r="L201" s="31">
        <f>[1]Տավուշ!L201+'[1]Tavush (3)'!L201</f>
        <v>0</v>
      </c>
      <c r="M201" s="31">
        <f>[1]Տավուշ!M201+'[1]Tavush (3)'!M201</f>
        <v>0</v>
      </c>
      <c r="N201" s="31">
        <f>[1]Տավուշ!N201+'[1]Tavush (3)'!N201</f>
        <v>0</v>
      </c>
      <c r="O201" s="31">
        <f>[1]Տավուշ!O201+'[1]Tavush (3)'!O201</f>
        <v>0</v>
      </c>
      <c r="P201" s="31">
        <f>[1]Տավուշ!P201+'[1]Tavush (3)'!P201</f>
        <v>0</v>
      </c>
      <c r="Q201" s="31">
        <f>[1]Տավուշ!Q201+'[1]Tavush (3)'!Q201</f>
        <v>0</v>
      </c>
      <c r="R201" s="31">
        <f>[1]Տավուշ!R201+'[1]Tavush (3)'!R201</f>
        <v>0</v>
      </c>
      <c r="S201" s="31">
        <f>[1]Տավուշ!S201+'[1]Tavush (3)'!S201</f>
        <v>0</v>
      </c>
      <c r="T201" s="31">
        <f>[1]Տավուշ!T201+'[1]Tavush (3)'!T201</f>
        <v>0</v>
      </c>
    </row>
    <row r="202" spans="1:20" ht="20.100000000000001" customHeight="1" x14ac:dyDescent="0.25">
      <c r="A202" s="4" t="s">
        <v>170</v>
      </c>
      <c r="B202" s="7" t="s">
        <v>355</v>
      </c>
      <c r="C202" s="5">
        <v>260</v>
      </c>
      <c r="D202" s="31">
        <f>[1]Տավուշ!D202+'[1]Tavush (3)'!D202</f>
        <v>0</v>
      </c>
      <c r="E202" s="31">
        <f>[1]Տավուշ!E202+'[1]Tavush (3)'!E202</f>
        <v>0</v>
      </c>
      <c r="F202" s="31">
        <f>[1]Տավուշ!F202+'[1]Tavush (3)'!F202</f>
        <v>0</v>
      </c>
      <c r="G202" s="31">
        <f>[1]Տավուշ!G202+'[1]Tavush (3)'!G202</f>
        <v>0</v>
      </c>
      <c r="H202" s="31">
        <f>[1]Տավուշ!H202+'[1]Tavush (3)'!H202</f>
        <v>0</v>
      </c>
      <c r="I202" s="31">
        <f>[1]Տավուշ!I202+'[1]Tavush (3)'!I202</f>
        <v>0</v>
      </c>
      <c r="J202" s="31">
        <f>[1]Տավուշ!J202+'[1]Tavush (3)'!J202</f>
        <v>0</v>
      </c>
      <c r="K202" s="31">
        <f>[1]Տավուշ!K202+'[1]Tavush (3)'!K202</f>
        <v>0</v>
      </c>
      <c r="L202" s="31">
        <f>[1]Տավուշ!L202+'[1]Tavush (3)'!L202</f>
        <v>0</v>
      </c>
      <c r="M202" s="31">
        <f>[1]Տավուշ!M202+'[1]Tavush (3)'!M202</f>
        <v>0</v>
      </c>
      <c r="N202" s="31">
        <f>[1]Տավուշ!N202+'[1]Tavush (3)'!N202</f>
        <v>0</v>
      </c>
      <c r="O202" s="31">
        <f>[1]Տավուշ!O202+'[1]Tavush (3)'!O202</f>
        <v>0</v>
      </c>
      <c r="P202" s="31">
        <f>[1]Տավուշ!P202+'[1]Tavush (3)'!P202</f>
        <v>0</v>
      </c>
      <c r="Q202" s="31">
        <f>[1]Տավուշ!Q202+'[1]Tavush (3)'!Q202</f>
        <v>0</v>
      </c>
      <c r="R202" s="31">
        <f>[1]Տավուշ!R202+'[1]Tavush (3)'!R202</f>
        <v>0</v>
      </c>
      <c r="S202" s="31">
        <f>[1]Տավուշ!S202+'[1]Tavush (3)'!S202</f>
        <v>0</v>
      </c>
      <c r="T202" s="31">
        <f>[1]Տավուշ!T202+'[1]Tavush (3)'!T202</f>
        <v>0</v>
      </c>
    </row>
    <row r="203" spans="1:20" ht="20.100000000000001" customHeight="1" x14ac:dyDescent="0.25">
      <c r="A203" s="4" t="s">
        <v>169</v>
      </c>
      <c r="B203" s="7" t="s">
        <v>444</v>
      </c>
      <c r="C203" s="5">
        <v>261</v>
      </c>
      <c r="D203" s="31">
        <f>[1]Տավուշ!D203+'[1]Tavush (3)'!D203</f>
        <v>0</v>
      </c>
      <c r="E203" s="31">
        <f>[1]Տավուշ!E203+'[1]Tavush (3)'!E203</f>
        <v>0</v>
      </c>
      <c r="F203" s="31">
        <f>[1]Տավուշ!F203+'[1]Tavush (3)'!F203</f>
        <v>0</v>
      </c>
      <c r="G203" s="31">
        <f>[1]Տավուշ!G203+'[1]Tavush (3)'!G203</f>
        <v>0</v>
      </c>
      <c r="H203" s="31">
        <f>[1]Տավուշ!H203+'[1]Tavush (3)'!H203</f>
        <v>0</v>
      </c>
      <c r="I203" s="31">
        <f>[1]Տավուշ!I203+'[1]Tavush (3)'!I203</f>
        <v>0</v>
      </c>
      <c r="J203" s="31">
        <f>[1]Տավուշ!J203+'[1]Tavush (3)'!J203</f>
        <v>0</v>
      </c>
      <c r="K203" s="31">
        <f>[1]Տավուշ!K203+'[1]Tavush (3)'!K203</f>
        <v>0</v>
      </c>
      <c r="L203" s="31">
        <f>[1]Տավուշ!L203+'[1]Tavush (3)'!L203</f>
        <v>0</v>
      </c>
      <c r="M203" s="31">
        <f>[1]Տավուշ!M203+'[1]Tavush (3)'!M203</f>
        <v>0</v>
      </c>
      <c r="N203" s="31">
        <f>[1]Տավուշ!N203+'[1]Tavush (3)'!N203</f>
        <v>0</v>
      </c>
      <c r="O203" s="31">
        <f>[1]Տավուշ!O203+'[1]Tavush (3)'!O203</f>
        <v>0</v>
      </c>
      <c r="P203" s="31">
        <f>[1]Տավուշ!P203+'[1]Tavush (3)'!P203</f>
        <v>0</v>
      </c>
      <c r="Q203" s="31">
        <f>[1]Տավուշ!Q203+'[1]Tavush (3)'!Q203</f>
        <v>0</v>
      </c>
      <c r="R203" s="31">
        <f>[1]Տավուշ!R203+'[1]Tavush (3)'!R203</f>
        <v>0</v>
      </c>
      <c r="S203" s="31">
        <f>[1]Տավուշ!S203+'[1]Tavush (3)'!S203</f>
        <v>0</v>
      </c>
      <c r="T203" s="31">
        <f>[1]Տավուշ!T203+'[1]Tavush (3)'!T203</f>
        <v>0</v>
      </c>
    </row>
    <row r="204" spans="1:20" ht="20.100000000000001" customHeight="1" x14ac:dyDescent="0.25">
      <c r="A204" s="4" t="s">
        <v>168</v>
      </c>
      <c r="B204" s="7" t="s">
        <v>445</v>
      </c>
      <c r="C204" s="5">
        <v>262</v>
      </c>
      <c r="D204" s="31">
        <f>[1]Տավուշ!D204+'[1]Tavush (3)'!D204</f>
        <v>0</v>
      </c>
      <c r="E204" s="31">
        <f>[1]Տավուշ!E204+'[1]Tavush (3)'!E204</f>
        <v>0</v>
      </c>
      <c r="F204" s="31">
        <f>[1]Տավուշ!F204+'[1]Tavush (3)'!F204</f>
        <v>0</v>
      </c>
      <c r="G204" s="31">
        <f>[1]Տավուշ!G204+'[1]Tavush (3)'!G204</f>
        <v>0</v>
      </c>
      <c r="H204" s="31">
        <f>[1]Տավուշ!H204+'[1]Tavush (3)'!H204</f>
        <v>0</v>
      </c>
      <c r="I204" s="31">
        <f>[1]Տավուշ!I204+'[1]Tavush (3)'!I204</f>
        <v>0</v>
      </c>
      <c r="J204" s="31">
        <f>[1]Տավուշ!J204+'[1]Tavush (3)'!J204</f>
        <v>0</v>
      </c>
      <c r="K204" s="31">
        <f>[1]Տավուշ!K204+'[1]Tavush (3)'!K204</f>
        <v>0</v>
      </c>
      <c r="L204" s="31">
        <f>[1]Տավուշ!L204+'[1]Tavush (3)'!L204</f>
        <v>0</v>
      </c>
      <c r="M204" s="31">
        <f>[1]Տավուշ!M204+'[1]Tavush (3)'!M204</f>
        <v>0</v>
      </c>
      <c r="N204" s="31">
        <f>[1]Տավուշ!N204+'[1]Tavush (3)'!N204</f>
        <v>0</v>
      </c>
      <c r="O204" s="31">
        <f>[1]Տավուշ!O204+'[1]Tavush (3)'!O204</f>
        <v>0</v>
      </c>
      <c r="P204" s="31">
        <f>[1]Տավուշ!P204+'[1]Tavush (3)'!P204</f>
        <v>0</v>
      </c>
      <c r="Q204" s="31">
        <f>[1]Տավուշ!Q204+'[1]Tavush (3)'!Q204</f>
        <v>0</v>
      </c>
      <c r="R204" s="31">
        <f>[1]Տավուշ!R204+'[1]Tavush (3)'!R204</f>
        <v>0</v>
      </c>
      <c r="S204" s="31">
        <f>[1]Տավուշ!S204+'[1]Tavush (3)'!S204</f>
        <v>0</v>
      </c>
      <c r="T204" s="31">
        <f>[1]Տավուշ!T204+'[1]Tavush (3)'!T204</f>
        <v>0</v>
      </c>
    </row>
    <row r="205" spans="1:20" ht="20.100000000000001" customHeight="1" x14ac:dyDescent="0.25">
      <c r="A205" s="4" t="s">
        <v>167</v>
      </c>
      <c r="B205" s="7" t="s">
        <v>644</v>
      </c>
      <c r="C205" s="5">
        <v>263</v>
      </c>
      <c r="D205" s="31">
        <f>[1]Տավուշ!D205+'[1]Tavush (3)'!D205</f>
        <v>0</v>
      </c>
      <c r="E205" s="31">
        <f>[1]Տավուշ!E205+'[1]Tavush (3)'!E205</f>
        <v>0</v>
      </c>
      <c r="F205" s="31">
        <f>[1]Տավուշ!F205+'[1]Tavush (3)'!F205</f>
        <v>0</v>
      </c>
      <c r="G205" s="31">
        <f>[1]Տավուշ!G205+'[1]Tavush (3)'!G205</f>
        <v>0</v>
      </c>
      <c r="H205" s="31">
        <f>[1]Տավուշ!H205+'[1]Tavush (3)'!H205</f>
        <v>0</v>
      </c>
      <c r="I205" s="31">
        <f>[1]Տավուշ!I205+'[1]Tavush (3)'!I205</f>
        <v>0</v>
      </c>
      <c r="J205" s="31">
        <f>[1]Տավուշ!J205+'[1]Tavush (3)'!J205</f>
        <v>0</v>
      </c>
      <c r="K205" s="31">
        <f>[1]Տավուշ!K205+'[1]Tavush (3)'!K205</f>
        <v>0</v>
      </c>
      <c r="L205" s="31">
        <f>[1]Տավուշ!L205+'[1]Tavush (3)'!L205</f>
        <v>0</v>
      </c>
      <c r="M205" s="31">
        <f>[1]Տավուշ!M205+'[1]Tavush (3)'!M205</f>
        <v>0</v>
      </c>
      <c r="N205" s="31">
        <f>[1]Տավուշ!N205+'[1]Tavush (3)'!N205</f>
        <v>0</v>
      </c>
      <c r="O205" s="31">
        <f>[1]Տավուշ!O205+'[1]Tavush (3)'!O205</f>
        <v>0</v>
      </c>
      <c r="P205" s="31">
        <f>[1]Տավուշ!P205+'[1]Tavush (3)'!P205</f>
        <v>0</v>
      </c>
      <c r="Q205" s="31">
        <f>[1]Տավուշ!Q205+'[1]Tavush (3)'!Q205</f>
        <v>0</v>
      </c>
      <c r="R205" s="31">
        <f>[1]Տավուշ!R205+'[1]Tavush (3)'!R205</f>
        <v>0</v>
      </c>
      <c r="S205" s="31">
        <f>[1]Տավուշ!S205+'[1]Tavush (3)'!S205</f>
        <v>0</v>
      </c>
      <c r="T205" s="31">
        <f>[1]Տավուշ!T205+'[1]Tavush (3)'!T205</f>
        <v>0</v>
      </c>
    </row>
    <row r="206" spans="1:20" ht="20.100000000000001" customHeight="1" x14ac:dyDescent="0.25">
      <c r="A206" s="4" t="s">
        <v>166</v>
      </c>
      <c r="B206" s="7" t="s">
        <v>446</v>
      </c>
      <c r="C206" s="5">
        <v>264</v>
      </c>
      <c r="D206" s="31">
        <f>[1]Տավուշ!D206+'[1]Tavush (3)'!D206</f>
        <v>0</v>
      </c>
      <c r="E206" s="31">
        <f>[1]Տավուշ!E206+'[1]Tavush (3)'!E206</f>
        <v>0</v>
      </c>
      <c r="F206" s="31">
        <f>[1]Տավուշ!F206+'[1]Tavush (3)'!F206</f>
        <v>0</v>
      </c>
      <c r="G206" s="31">
        <f>[1]Տավուշ!G206+'[1]Tavush (3)'!G206</f>
        <v>0</v>
      </c>
      <c r="H206" s="31">
        <f>[1]Տավուշ!H206+'[1]Tavush (3)'!H206</f>
        <v>0</v>
      </c>
      <c r="I206" s="31">
        <f>[1]Տավուշ!I206+'[1]Tavush (3)'!I206</f>
        <v>0</v>
      </c>
      <c r="J206" s="31">
        <f>[1]Տավուշ!J206+'[1]Tavush (3)'!J206</f>
        <v>0</v>
      </c>
      <c r="K206" s="31">
        <f>[1]Տավուշ!K206+'[1]Tavush (3)'!K206</f>
        <v>0</v>
      </c>
      <c r="L206" s="31">
        <f>[1]Տավուշ!L206+'[1]Tavush (3)'!L206</f>
        <v>0</v>
      </c>
      <c r="M206" s="31">
        <f>[1]Տավուշ!M206+'[1]Tavush (3)'!M206</f>
        <v>0</v>
      </c>
      <c r="N206" s="31">
        <f>[1]Տավուշ!N206+'[1]Tavush (3)'!N206</f>
        <v>0</v>
      </c>
      <c r="O206" s="31">
        <f>[1]Տավուշ!O206+'[1]Tavush (3)'!O206</f>
        <v>0</v>
      </c>
      <c r="P206" s="31">
        <f>[1]Տավուշ!P206+'[1]Tavush (3)'!P206</f>
        <v>0</v>
      </c>
      <c r="Q206" s="31">
        <f>[1]Տավուշ!Q206+'[1]Tavush (3)'!Q206</f>
        <v>0</v>
      </c>
      <c r="R206" s="31">
        <f>[1]Տավուշ!R206+'[1]Tavush (3)'!R206</f>
        <v>0</v>
      </c>
      <c r="S206" s="31">
        <f>[1]Տավուշ!S206+'[1]Tavush (3)'!S206</f>
        <v>0</v>
      </c>
      <c r="T206" s="31">
        <f>[1]Տավուշ!T206+'[1]Tavush (3)'!T206</f>
        <v>0</v>
      </c>
    </row>
    <row r="207" spans="1:20" ht="20.100000000000001" customHeight="1" x14ac:dyDescent="0.25">
      <c r="A207" s="4" t="s">
        <v>165</v>
      </c>
      <c r="B207" s="7" t="s">
        <v>553</v>
      </c>
      <c r="C207" s="5">
        <v>265</v>
      </c>
      <c r="D207" s="31">
        <f>[1]Տավուշ!D207+'[1]Tavush (3)'!D207</f>
        <v>0</v>
      </c>
      <c r="E207" s="31">
        <f>[1]Տավուշ!E207+'[1]Tavush (3)'!E207</f>
        <v>0</v>
      </c>
      <c r="F207" s="31">
        <f>[1]Տավուշ!F207+'[1]Tavush (3)'!F207</f>
        <v>0</v>
      </c>
      <c r="G207" s="31">
        <f>[1]Տավուշ!G207+'[1]Tavush (3)'!G207</f>
        <v>0</v>
      </c>
      <c r="H207" s="31">
        <f>[1]Տավուշ!H207+'[1]Tavush (3)'!H207</f>
        <v>0</v>
      </c>
      <c r="I207" s="31">
        <f>[1]Տավուշ!I207+'[1]Tavush (3)'!I207</f>
        <v>0</v>
      </c>
      <c r="J207" s="31">
        <f>[1]Տավուշ!J207+'[1]Tavush (3)'!J207</f>
        <v>0</v>
      </c>
      <c r="K207" s="31">
        <f>[1]Տավուշ!K207+'[1]Tavush (3)'!K207</f>
        <v>0</v>
      </c>
      <c r="L207" s="31">
        <f>[1]Տավուշ!L207+'[1]Tavush (3)'!L207</f>
        <v>0</v>
      </c>
      <c r="M207" s="31">
        <f>[1]Տավուշ!M207+'[1]Tavush (3)'!M207</f>
        <v>0</v>
      </c>
      <c r="N207" s="31">
        <f>[1]Տավուշ!N207+'[1]Tavush (3)'!N207</f>
        <v>0</v>
      </c>
      <c r="O207" s="31">
        <f>[1]Տավուշ!O207+'[1]Tavush (3)'!O207</f>
        <v>0</v>
      </c>
      <c r="P207" s="31">
        <f>[1]Տավուշ!P207+'[1]Tavush (3)'!P207</f>
        <v>0</v>
      </c>
      <c r="Q207" s="31">
        <f>[1]Տավուշ!Q207+'[1]Tavush (3)'!Q207</f>
        <v>0</v>
      </c>
      <c r="R207" s="31">
        <f>[1]Տավուշ!R207+'[1]Tavush (3)'!R207</f>
        <v>0</v>
      </c>
      <c r="S207" s="31">
        <f>[1]Տավուշ!S207+'[1]Tavush (3)'!S207</f>
        <v>0</v>
      </c>
      <c r="T207" s="31">
        <f>[1]Տավուշ!T207+'[1]Tavush (3)'!T207</f>
        <v>0</v>
      </c>
    </row>
    <row r="208" spans="1:20" ht="20.100000000000001" customHeight="1" x14ac:dyDescent="0.25">
      <c r="A208" s="4" t="s">
        <v>164</v>
      </c>
      <c r="B208" s="7" t="s">
        <v>403</v>
      </c>
      <c r="C208" s="5"/>
      <c r="D208" s="31">
        <f>[1]Տավուշ!D208+'[1]Tavush (3)'!D208</f>
        <v>0</v>
      </c>
      <c r="E208" s="31">
        <f>[1]Տավուշ!E208+'[1]Tavush (3)'!E208</f>
        <v>0</v>
      </c>
      <c r="F208" s="31">
        <f>[1]Տավուշ!F208+'[1]Tavush (3)'!F208</f>
        <v>0</v>
      </c>
      <c r="G208" s="31">
        <f>[1]Տավուշ!G208+'[1]Tavush (3)'!G208</f>
        <v>0</v>
      </c>
      <c r="H208" s="31">
        <f>[1]Տավուշ!H208+'[1]Tavush (3)'!H208</f>
        <v>0</v>
      </c>
      <c r="I208" s="31">
        <f>[1]Տավուշ!I208+'[1]Tavush (3)'!I208</f>
        <v>0</v>
      </c>
      <c r="J208" s="31">
        <f>[1]Տավուշ!J208+'[1]Tavush (3)'!J208</f>
        <v>0</v>
      </c>
      <c r="K208" s="31">
        <f>[1]Տավուշ!K208+'[1]Tavush (3)'!K208</f>
        <v>0</v>
      </c>
      <c r="L208" s="31">
        <f>[1]Տավուշ!L208+'[1]Tavush (3)'!L208</f>
        <v>0</v>
      </c>
      <c r="M208" s="31">
        <f>[1]Տավուշ!M208+'[1]Tavush (3)'!M208</f>
        <v>0</v>
      </c>
      <c r="N208" s="31">
        <f>[1]Տավուշ!N208+'[1]Tavush (3)'!N208</f>
        <v>0</v>
      </c>
      <c r="O208" s="31">
        <f>[1]Տավուշ!O208+'[1]Tavush (3)'!O208</f>
        <v>0</v>
      </c>
      <c r="P208" s="31">
        <f>[1]Տավուշ!P208+'[1]Tavush (3)'!P208</f>
        <v>0</v>
      </c>
      <c r="Q208" s="31">
        <f>[1]Տավուշ!Q208+'[1]Tavush (3)'!Q208</f>
        <v>0</v>
      </c>
      <c r="R208" s="31">
        <f>[1]Տավուշ!R208+'[1]Tavush (3)'!R208</f>
        <v>0</v>
      </c>
      <c r="S208" s="31">
        <f>[1]Տավուշ!S208+'[1]Tavush (3)'!S208</f>
        <v>0</v>
      </c>
      <c r="T208" s="31">
        <f>[1]Տավուշ!T208+'[1]Tavush (3)'!T208</f>
        <v>0</v>
      </c>
    </row>
    <row r="209" spans="1:20" ht="20.100000000000001" customHeight="1" x14ac:dyDescent="0.25">
      <c r="A209" s="8" t="s">
        <v>163</v>
      </c>
      <c r="B209" s="12" t="s">
        <v>447</v>
      </c>
      <c r="C209" s="5"/>
      <c r="D209" s="29">
        <f t="shared" ref="D209:T209" si="10">SUM(D210:D227)</f>
        <v>1</v>
      </c>
      <c r="E209" s="29">
        <f t="shared" si="10"/>
        <v>0</v>
      </c>
      <c r="F209" s="29">
        <f t="shared" si="10"/>
        <v>17</v>
      </c>
      <c r="G209" s="29">
        <f t="shared" si="10"/>
        <v>13</v>
      </c>
      <c r="H209" s="29">
        <f t="shared" si="10"/>
        <v>0</v>
      </c>
      <c r="I209" s="29">
        <f t="shared" si="10"/>
        <v>1</v>
      </c>
      <c r="J209" s="29">
        <f t="shared" si="10"/>
        <v>14</v>
      </c>
      <c r="K209" s="29">
        <f t="shared" si="10"/>
        <v>0</v>
      </c>
      <c r="L209" s="29">
        <f t="shared" si="10"/>
        <v>0</v>
      </c>
      <c r="M209" s="29">
        <f t="shared" si="10"/>
        <v>4</v>
      </c>
      <c r="N209" s="29">
        <f t="shared" si="10"/>
        <v>0</v>
      </c>
      <c r="O209" s="29">
        <f t="shared" si="10"/>
        <v>3</v>
      </c>
      <c r="P209" s="29">
        <f t="shared" si="10"/>
        <v>0</v>
      </c>
      <c r="Q209" s="29">
        <f t="shared" si="10"/>
        <v>3</v>
      </c>
      <c r="R209" s="29">
        <f t="shared" si="10"/>
        <v>0</v>
      </c>
      <c r="S209" s="29">
        <f t="shared" si="10"/>
        <v>0</v>
      </c>
      <c r="T209" s="29">
        <f t="shared" si="10"/>
        <v>0</v>
      </c>
    </row>
    <row r="210" spans="1:20" ht="20.100000000000001" customHeight="1" x14ac:dyDescent="0.25">
      <c r="A210" s="4" t="s">
        <v>162</v>
      </c>
      <c r="B210" s="7" t="s">
        <v>719</v>
      </c>
      <c r="C210" s="5">
        <v>266</v>
      </c>
      <c r="D210" s="31">
        <f>[1]Տավուշ!D210+'[1]Tavush (3)'!D210</f>
        <v>0</v>
      </c>
      <c r="E210" s="31">
        <f>[1]Տավուշ!E210+'[1]Tavush (3)'!E210</f>
        <v>0</v>
      </c>
      <c r="F210" s="31">
        <f>[1]Տավուշ!F210+'[1]Tavush (3)'!F210</f>
        <v>4</v>
      </c>
      <c r="G210" s="31">
        <f>[1]Տավուշ!G210+'[1]Tavush (3)'!G210</f>
        <v>2</v>
      </c>
      <c r="H210" s="31">
        <f>[1]Տավուշ!H210+'[1]Tavush (3)'!H210</f>
        <v>0</v>
      </c>
      <c r="I210" s="31">
        <f>[1]Տավուշ!I210+'[1]Tavush (3)'!I210</f>
        <v>0</v>
      </c>
      <c r="J210" s="31">
        <f>[1]Տավուշ!J210+'[1]Tavush (3)'!J210</f>
        <v>2</v>
      </c>
      <c r="K210" s="31">
        <f>[1]Տավուշ!K210+'[1]Tavush (3)'!K210</f>
        <v>0</v>
      </c>
      <c r="L210" s="31">
        <f>[1]Տավուշ!L210+'[1]Tavush (3)'!L210</f>
        <v>0</v>
      </c>
      <c r="M210" s="31">
        <f>[1]Տավուշ!M210+'[1]Tavush (3)'!M210</f>
        <v>2</v>
      </c>
      <c r="N210" s="31">
        <f>[1]Տավուշ!N210+'[1]Tavush (3)'!N210</f>
        <v>0</v>
      </c>
      <c r="O210" s="31">
        <f>[1]Տավուշ!O210+'[1]Tavush (3)'!O210</f>
        <v>2</v>
      </c>
      <c r="P210" s="31">
        <f>[1]Տավուշ!P210+'[1]Tavush (3)'!P210</f>
        <v>0</v>
      </c>
      <c r="Q210" s="31">
        <f>[1]Տավուշ!Q210+'[1]Tavush (3)'!Q210</f>
        <v>2</v>
      </c>
      <c r="R210" s="31">
        <f>[1]Տավուշ!R210+'[1]Tavush (3)'!R210</f>
        <v>0</v>
      </c>
      <c r="S210" s="31">
        <f>[1]Տավուշ!S210+'[1]Tavush (3)'!S210</f>
        <v>0</v>
      </c>
      <c r="T210" s="31">
        <f>[1]Տավուշ!T210+'[1]Tavush (3)'!T210</f>
        <v>0</v>
      </c>
    </row>
    <row r="211" spans="1:20" ht="20.100000000000001" customHeight="1" x14ac:dyDescent="0.25">
      <c r="A211" s="4" t="s">
        <v>161</v>
      </c>
      <c r="B211" s="7" t="s">
        <v>720</v>
      </c>
      <c r="C211" s="5">
        <v>267</v>
      </c>
      <c r="D211" s="31">
        <f>[1]Տավուշ!D211+'[1]Tavush (3)'!D211</f>
        <v>0</v>
      </c>
      <c r="E211" s="31">
        <f>[1]Տավուշ!E211+'[1]Tavush (3)'!E211</f>
        <v>0</v>
      </c>
      <c r="F211" s="31">
        <f>[1]Տավուշ!F211+'[1]Tavush (3)'!F211</f>
        <v>0</v>
      </c>
      <c r="G211" s="31">
        <f>[1]Տավուշ!G211+'[1]Tavush (3)'!G211</f>
        <v>0</v>
      </c>
      <c r="H211" s="31">
        <f>[1]Տավուշ!H211+'[1]Tavush (3)'!H211</f>
        <v>0</v>
      </c>
      <c r="I211" s="31">
        <f>[1]Տավուշ!I211+'[1]Tavush (3)'!I211</f>
        <v>0</v>
      </c>
      <c r="J211" s="31">
        <f>[1]Տավուշ!J211+'[1]Tavush (3)'!J211</f>
        <v>0</v>
      </c>
      <c r="K211" s="31">
        <f>[1]Տավուշ!K211+'[1]Tavush (3)'!K211</f>
        <v>0</v>
      </c>
      <c r="L211" s="31">
        <f>[1]Տավուշ!L211+'[1]Tavush (3)'!L211</f>
        <v>0</v>
      </c>
      <c r="M211" s="31">
        <f>[1]Տավուշ!M211+'[1]Tavush (3)'!M211</f>
        <v>0</v>
      </c>
      <c r="N211" s="31">
        <f>[1]Տավուշ!N211+'[1]Tavush (3)'!N211</f>
        <v>0</v>
      </c>
      <c r="O211" s="31">
        <f>[1]Տավուշ!O211+'[1]Tavush (3)'!O211</f>
        <v>0</v>
      </c>
      <c r="P211" s="31">
        <f>[1]Տավուշ!P211+'[1]Tavush (3)'!P211</f>
        <v>0</v>
      </c>
      <c r="Q211" s="31">
        <f>[1]Տավուշ!Q211+'[1]Tavush (3)'!Q211</f>
        <v>0</v>
      </c>
      <c r="R211" s="31">
        <f>[1]Տավուշ!R211+'[1]Tavush (3)'!R211</f>
        <v>0</v>
      </c>
      <c r="S211" s="31">
        <f>[1]Տավուշ!S211+'[1]Tavush (3)'!S211</f>
        <v>0</v>
      </c>
      <c r="T211" s="31">
        <f>[1]Տավուշ!T211+'[1]Tavush (3)'!T211</f>
        <v>0</v>
      </c>
    </row>
    <row r="212" spans="1:20" ht="20.100000000000001" customHeight="1" x14ac:dyDescent="0.25">
      <c r="A212" s="4" t="s">
        <v>721</v>
      </c>
      <c r="B212" s="7" t="s">
        <v>722</v>
      </c>
      <c r="C212" s="5">
        <v>267.10000000000002</v>
      </c>
      <c r="D212" s="31">
        <f>[1]Տավուշ!D212+'[1]Tavush (3)'!D212</f>
        <v>0</v>
      </c>
      <c r="E212" s="31">
        <f>[1]Տավուշ!E212+'[1]Tavush (3)'!E212</f>
        <v>0</v>
      </c>
      <c r="F212" s="31">
        <f>[1]Տավուշ!F212+'[1]Tavush (3)'!F212</f>
        <v>2</v>
      </c>
      <c r="G212" s="31">
        <f>[1]Տավուշ!G212+'[1]Tavush (3)'!G212</f>
        <v>2</v>
      </c>
      <c r="H212" s="31">
        <f>[1]Տավուշ!H212+'[1]Tavush (3)'!H212</f>
        <v>0</v>
      </c>
      <c r="I212" s="31">
        <f>[1]Տավուշ!I212+'[1]Tavush (3)'!I212</f>
        <v>0</v>
      </c>
      <c r="J212" s="31">
        <f>[1]Տավուշ!J212+'[1]Tavush (3)'!J212</f>
        <v>2</v>
      </c>
      <c r="K212" s="31">
        <f>[1]Տավուշ!K212+'[1]Tavush (3)'!K212</f>
        <v>0</v>
      </c>
      <c r="L212" s="31">
        <f>[1]Տավուշ!L212+'[1]Tavush (3)'!L212</f>
        <v>0</v>
      </c>
      <c r="M212" s="31">
        <f>[1]Տավուշ!M212+'[1]Tavush (3)'!M212</f>
        <v>0</v>
      </c>
      <c r="N212" s="31">
        <f>[1]Տավուշ!N212+'[1]Tavush (3)'!N212</f>
        <v>0</v>
      </c>
      <c r="O212" s="31">
        <f>[1]Տավուշ!O212+'[1]Tavush (3)'!O212</f>
        <v>1</v>
      </c>
      <c r="P212" s="31">
        <f>[1]Տավուշ!P212+'[1]Tavush (3)'!P212</f>
        <v>0</v>
      </c>
      <c r="Q212" s="31">
        <f>[1]Տավուշ!Q212+'[1]Tavush (3)'!Q212</f>
        <v>1</v>
      </c>
      <c r="R212" s="31">
        <f>[1]Տավուշ!R212+'[1]Tavush (3)'!R212</f>
        <v>0</v>
      </c>
      <c r="S212" s="31">
        <f>[1]Տավուշ!S212+'[1]Tavush (3)'!S212</f>
        <v>0</v>
      </c>
      <c r="T212" s="31">
        <f>[1]Տավուշ!T212+'[1]Tavush (3)'!T212</f>
        <v>0</v>
      </c>
    </row>
    <row r="213" spans="1:20" ht="20.100000000000001" customHeight="1" x14ac:dyDescent="0.25">
      <c r="A213" s="4" t="s">
        <v>160</v>
      </c>
      <c r="B213" s="7" t="s">
        <v>645</v>
      </c>
      <c r="C213" s="5">
        <v>268</v>
      </c>
      <c r="D213" s="31">
        <f>[1]Տավուշ!D213+'[1]Tavush (3)'!D213</f>
        <v>1</v>
      </c>
      <c r="E213" s="31">
        <f>[1]Տավուշ!E213+'[1]Tavush (3)'!E213</f>
        <v>0</v>
      </c>
      <c r="F213" s="31">
        <f>[1]Տավուշ!F213+'[1]Tavush (3)'!F213</f>
        <v>11</v>
      </c>
      <c r="G213" s="31">
        <f>[1]Տավուշ!G213+'[1]Tavush (3)'!G213</f>
        <v>9</v>
      </c>
      <c r="H213" s="31">
        <f>[1]Տավուշ!H213+'[1]Tavush (3)'!H213</f>
        <v>0</v>
      </c>
      <c r="I213" s="31">
        <f>[1]Տավուշ!I213+'[1]Tavush (3)'!I213</f>
        <v>1</v>
      </c>
      <c r="J213" s="31">
        <f>[1]Տավուշ!J213+'[1]Tavush (3)'!J213</f>
        <v>10</v>
      </c>
      <c r="K213" s="31">
        <f>[1]Տավուշ!K213+'[1]Tavush (3)'!K213</f>
        <v>0</v>
      </c>
      <c r="L213" s="31">
        <f>[1]Տավուշ!L213+'[1]Tavush (3)'!L213</f>
        <v>0</v>
      </c>
      <c r="M213" s="31">
        <f>[1]Տավուշ!M213+'[1]Tavush (3)'!M213</f>
        <v>2</v>
      </c>
      <c r="N213" s="31">
        <f>[1]Տավուշ!N213+'[1]Tavush (3)'!N213</f>
        <v>0</v>
      </c>
      <c r="O213" s="31">
        <f>[1]Տավուշ!O213+'[1]Tavush (3)'!O213</f>
        <v>0</v>
      </c>
      <c r="P213" s="31">
        <f>[1]Տավուշ!P213+'[1]Tavush (3)'!P213</f>
        <v>0</v>
      </c>
      <c r="Q213" s="31">
        <f>[1]Տավուշ!Q213+'[1]Tavush (3)'!Q213</f>
        <v>0</v>
      </c>
      <c r="R213" s="31">
        <f>[1]Տավուշ!R213+'[1]Tavush (3)'!R213</f>
        <v>0</v>
      </c>
      <c r="S213" s="31">
        <f>[1]Տավուշ!S213+'[1]Tavush (3)'!S213</f>
        <v>0</v>
      </c>
      <c r="T213" s="31">
        <f>[1]Տավուշ!T213+'[1]Tavush (3)'!T213</f>
        <v>0</v>
      </c>
    </row>
    <row r="214" spans="1:20" ht="20.100000000000001" customHeight="1" x14ac:dyDescent="0.25">
      <c r="A214" s="4" t="s">
        <v>159</v>
      </c>
      <c r="B214" s="5" t="s">
        <v>723</v>
      </c>
      <c r="C214" s="5">
        <v>269</v>
      </c>
      <c r="D214" s="31">
        <f>[1]Տավուշ!D214+'[1]Tavush (3)'!D214</f>
        <v>0</v>
      </c>
      <c r="E214" s="31">
        <f>[1]Տավուշ!E214+'[1]Tavush (3)'!E214</f>
        <v>0</v>
      </c>
      <c r="F214" s="31">
        <f>[1]Տավուշ!F214+'[1]Tavush (3)'!F214</f>
        <v>0</v>
      </c>
      <c r="G214" s="31">
        <f>[1]Տավուշ!G214+'[1]Tavush (3)'!G214</f>
        <v>0</v>
      </c>
      <c r="H214" s="31">
        <f>[1]Տավուշ!H214+'[1]Tavush (3)'!H214</f>
        <v>0</v>
      </c>
      <c r="I214" s="31">
        <f>[1]Տավուշ!I214+'[1]Tavush (3)'!I214</f>
        <v>0</v>
      </c>
      <c r="J214" s="31">
        <f>[1]Տավուշ!J214+'[1]Tavush (3)'!J214</f>
        <v>0</v>
      </c>
      <c r="K214" s="31">
        <f>[1]Տավուշ!K214+'[1]Tavush (3)'!K214</f>
        <v>0</v>
      </c>
      <c r="L214" s="31">
        <f>[1]Տավուշ!L214+'[1]Tavush (3)'!L214</f>
        <v>0</v>
      </c>
      <c r="M214" s="31">
        <f>[1]Տավուշ!M214+'[1]Tavush (3)'!M214</f>
        <v>0</v>
      </c>
      <c r="N214" s="31">
        <f>[1]Տավուշ!N214+'[1]Tavush (3)'!N214</f>
        <v>0</v>
      </c>
      <c r="O214" s="31">
        <f>[1]Տավուշ!O214+'[1]Tavush (3)'!O214</f>
        <v>0</v>
      </c>
      <c r="P214" s="31">
        <f>[1]Տավուշ!P214+'[1]Tavush (3)'!P214</f>
        <v>0</v>
      </c>
      <c r="Q214" s="31">
        <f>[1]Տավուշ!Q214+'[1]Tavush (3)'!Q214</f>
        <v>0</v>
      </c>
      <c r="R214" s="31">
        <f>[1]Տավուշ!R214+'[1]Tavush (3)'!R214</f>
        <v>0</v>
      </c>
      <c r="S214" s="31">
        <f>[1]Տավուշ!S214+'[1]Tavush (3)'!S214</f>
        <v>0</v>
      </c>
      <c r="T214" s="31">
        <f>[1]Տավուշ!T214+'[1]Tavush (3)'!T214</f>
        <v>0</v>
      </c>
    </row>
    <row r="215" spans="1:20" ht="20.100000000000001" customHeight="1" x14ac:dyDescent="0.25">
      <c r="A215" s="4" t="s">
        <v>158</v>
      </c>
      <c r="B215" s="7" t="s">
        <v>724</v>
      </c>
      <c r="C215" s="5">
        <v>269.10000000000002</v>
      </c>
      <c r="D215" s="31">
        <f>[1]Տավուշ!D215+'[1]Tavush (3)'!D215</f>
        <v>0</v>
      </c>
      <c r="E215" s="31">
        <f>[1]Տավուշ!E215+'[1]Tavush (3)'!E215</f>
        <v>0</v>
      </c>
      <c r="F215" s="31">
        <f>[1]Տավուշ!F215+'[1]Tavush (3)'!F215</f>
        <v>0</v>
      </c>
      <c r="G215" s="31">
        <f>[1]Տավուշ!G215+'[1]Tavush (3)'!G215</f>
        <v>0</v>
      </c>
      <c r="H215" s="31">
        <f>[1]Տավուշ!H215+'[1]Tavush (3)'!H215</f>
        <v>0</v>
      </c>
      <c r="I215" s="31">
        <f>[1]Տավուշ!I215+'[1]Tavush (3)'!I215</f>
        <v>0</v>
      </c>
      <c r="J215" s="31">
        <f>[1]Տավուշ!J215+'[1]Tavush (3)'!J215</f>
        <v>0</v>
      </c>
      <c r="K215" s="31">
        <f>[1]Տավուշ!K215+'[1]Tavush (3)'!K215</f>
        <v>0</v>
      </c>
      <c r="L215" s="31">
        <f>[1]Տավուշ!L215+'[1]Tavush (3)'!L215</f>
        <v>0</v>
      </c>
      <c r="M215" s="31">
        <f>[1]Տավուշ!M215+'[1]Tavush (3)'!M215</f>
        <v>0</v>
      </c>
      <c r="N215" s="31">
        <f>[1]Տավուշ!N215+'[1]Tavush (3)'!N215</f>
        <v>0</v>
      </c>
      <c r="O215" s="31">
        <f>[1]Տավուշ!O215+'[1]Tavush (3)'!O215</f>
        <v>0</v>
      </c>
      <c r="P215" s="31">
        <f>[1]Տավուշ!P215+'[1]Tavush (3)'!P215</f>
        <v>0</v>
      </c>
      <c r="Q215" s="31">
        <f>[1]Տավուշ!Q215+'[1]Tavush (3)'!Q215</f>
        <v>0</v>
      </c>
      <c r="R215" s="31">
        <f>[1]Տավուշ!R215+'[1]Tavush (3)'!R215</f>
        <v>0</v>
      </c>
      <c r="S215" s="31">
        <f>[1]Տավուշ!S215+'[1]Tavush (3)'!S215</f>
        <v>0</v>
      </c>
      <c r="T215" s="31">
        <f>[1]Տավուշ!T215+'[1]Tavush (3)'!T215</f>
        <v>0</v>
      </c>
    </row>
    <row r="216" spans="1:20" ht="20.100000000000001" customHeight="1" x14ac:dyDescent="0.25">
      <c r="A216" s="4" t="s">
        <v>157</v>
      </c>
      <c r="B216" s="7" t="s">
        <v>725</v>
      </c>
      <c r="C216" s="5">
        <v>270</v>
      </c>
      <c r="D216" s="31">
        <f>[1]Տավուշ!D216+'[1]Tavush (3)'!D216</f>
        <v>0</v>
      </c>
      <c r="E216" s="31">
        <f>[1]Տավուշ!E216+'[1]Tavush (3)'!E216</f>
        <v>0</v>
      </c>
      <c r="F216" s="31">
        <f>[1]Տավուշ!F216+'[1]Tavush (3)'!F216</f>
        <v>0</v>
      </c>
      <c r="G216" s="31">
        <f>[1]Տավուշ!G216+'[1]Tavush (3)'!G216</f>
        <v>0</v>
      </c>
      <c r="H216" s="31">
        <f>[1]Տավուշ!H216+'[1]Tavush (3)'!H216</f>
        <v>0</v>
      </c>
      <c r="I216" s="31">
        <f>[1]Տավուշ!I216+'[1]Tavush (3)'!I216</f>
        <v>0</v>
      </c>
      <c r="J216" s="31">
        <f>[1]Տավուշ!J216+'[1]Tavush (3)'!J216</f>
        <v>0</v>
      </c>
      <c r="K216" s="31">
        <f>[1]Տավուշ!K216+'[1]Tavush (3)'!K216</f>
        <v>0</v>
      </c>
      <c r="L216" s="31">
        <f>[1]Տավուշ!L216+'[1]Tavush (3)'!L216</f>
        <v>0</v>
      </c>
      <c r="M216" s="31">
        <f>[1]Տավուշ!M216+'[1]Tavush (3)'!M216</f>
        <v>0</v>
      </c>
      <c r="N216" s="31">
        <f>[1]Տավուշ!N216+'[1]Tavush (3)'!N216</f>
        <v>0</v>
      </c>
      <c r="O216" s="31">
        <f>[1]Տավուշ!O216+'[1]Tavush (3)'!O216</f>
        <v>0</v>
      </c>
      <c r="P216" s="31">
        <f>[1]Տավուշ!P216+'[1]Tavush (3)'!P216</f>
        <v>0</v>
      </c>
      <c r="Q216" s="31">
        <f>[1]Տավուշ!Q216+'[1]Tavush (3)'!Q216</f>
        <v>0</v>
      </c>
      <c r="R216" s="31">
        <f>[1]Տավուշ!R216+'[1]Tavush (3)'!R216</f>
        <v>0</v>
      </c>
      <c r="S216" s="31">
        <f>[1]Տավուշ!S216+'[1]Tavush (3)'!S216</f>
        <v>0</v>
      </c>
      <c r="T216" s="31">
        <f>[1]Տավուշ!T216+'[1]Tavush (3)'!T216</f>
        <v>0</v>
      </c>
    </row>
    <row r="217" spans="1:20" ht="20.100000000000001" customHeight="1" x14ac:dyDescent="0.25">
      <c r="A217" s="4" t="s">
        <v>156</v>
      </c>
      <c r="B217" s="7" t="s">
        <v>726</v>
      </c>
      <c r="C217" s="5">
        <v>272</v>
      </c>
      <c r="D217" s="31">
        <f>[1]Տավուշ!D217+'[1]Tavush (3)'!D217</f>
        <v>0</v>
      </c>
      <c r="E217" s="31">
        <f>[1]Տավուշ!E217+'[1]Tavush (3)'!E217</f>
        <v>0</v>
      </c>
      <c r="F217" s="31">
        <f>[1]Տավուշ!F217+'[1]Tavush (3)'!F217</f>
        <v>0</v>
      </c>
      <c r="G217" s="31">
        <f>[1]Տավուշ!G217+'[1]Tavush (3)'!G217</f>
        <v>0</v>
      </c>
      <c r="H217" s="31">
        <f>[1]Տավուշ!H217+'[1]Tavush (3)'!H217</f>
        <v>0</v>
      </c>
      <c r="I217" s="31">
        <f>[1]Տավուշ!I217+'[1]Tavush (3)'!I217</f>
        <v>0</v>
      </c>
      <c r="J217" s="31">
        <f>[1]Տավուշ!J217+'[1]Tavush (3)'!J217</f>
        <v>0</v>
      </c>
      <c r="K217" s="31">
        <f>[1]Տավուշ!K217+'[1]Tavush (3)'!K217</f>
        <v>0</v>
      </c>
      <c r="L217" s="31">
        <f>[1]Տավուշ!L217+'[1]Tavush (3)'!L217</f>
        <v>0</v>
      </c>
      <c r="M217" s="31">
        <f>[1]Տավուշ!M217+'[1]Tavush (3)'!M217</f>
        <v>0</v>
      </c>
      <c r="N217" s="31">
        <f>[1]Տավուշ!N217+'[1]Tavush (3)'!N217</f>
        <v>0</v>
      </c>
      <c r="O217" s="31">
        <f>[1]Տավուշ!O217+'[1]Tavush (3)'!O217</f>
        <v>0</v>
      </c>
      <c r="P217" s="31">
        <f>[1]Տավուշ!P217+'[1]Tavush (3)'!P217</f>
        <v>0</v>
      </c>
      <c r="Q217" s="31">
        <f>[1]Տավուշ!Q217+'[1]Tavush (3)'!Q217</f>
        <v>0</v>
      </c>
      <c r="R217" s="31">
        <f>[1]Տավուշ!R217+'[1]Tavush (3)'!R217</f>
        <v>0</v>
      </c>
      <c r="S217" s="31">
        <f>[1]Տավուշ!S217+'[1]Tavush (3)'!S217</f>
        <v>0</v>
      </c>
      <c r="T217" s="31">
        <f>[1]Տավուշ!T217+'[1]Tavush (3)'!T217</f>
        <v>0</v>
      </c>
    </row>
    <row r="218" spans="1:20" ht="20.100000000000001" customHeight="1" x14ac:dyDescent="0.25">
      <c r="A218" s="4" t="s">
        <v>155</v>
      </c>
      <c r="B218" s="7" t="s">
        <v>727</v>
      </c>
      <c r="C218" s="5">
        <v>273</v>
      </c>
      <c r="D218" s="31">
        <f>[1]Տավուշ!D218+'[1]Tavush (3)'!D218</f>
        <v>0</v>
      </c>
      <c r="E218" s="31">
        <f>[1]Տավուշ!E218+'[1]Tavush (3)'!E218</f>
        <v>0</v>
      </c>
      <c r="F218" s="31">
        <f>[1]Տավուշ!F218+'[1]Tavush (3)'!F218</f>
        <v>0</v>
      </c>
      <c r="G218" s="31">
        <f>[1]Տավուշ!G218+'[1]Tavush (3)'!G218</f>
        <v>0</v>
      </c>
      <c r="H218" s="31">
        <f>[1]Տավուշ!H218+'[1]Tavush (3)'!H218</f>
        <v>0</v>
      </c>
      <c r="I218" s="31">
        <f>[1]Տավուշ!I218+'[1]Tavush (3)'!I218</f>
        <v>0</v>
      </c>
      <c r="J218" s="31">
        <f>[1]Տավուշ!J218+'[1]Tavush (3)'!J218</f>
        <v>0</v>
      </c>
      <c r="K218" s="31">
        <f>[1]Տավուշ!K218+'[1]Tavush (3)'!K218</f>
        <v>0</v>
      </c>
      <c r="L218" s="31">
        <f>[1]Տավուշ!L218+'[1]Tavush (3)'!L218</f>
        <v>0</v>
      </c>
      <c r="M218" s="31">
        <f>[1]Տավուշ!M218+'[1]Tavush (3)'!M218</f>
        <v>0</v>
      </c>
      <c r="N218" s="31">
        <f>[1]Տավուշ!N218+'[1]Tavush (3)'!N218</f>
        <v>0</v>
      </c>
      <c r="O218" s="31">
        <f>[1]Տավուշ!O218+'[1]Tavush (3)'!O218</f>
        <v>0</v>
      </c>
      <c r="P218" s="31">
        <f>[1]Տավուշ!P218+'[1]Tavush (3)'!P218</f>
        <v>0</v>
      </c>
      <c r="Q218" s="31">
        <f>[1]Տավուշ!Q218+'[1]Tavush (3)'!Q218</f>
        <v>0</v>
      </c>
      <c r="R218" s="31">
        <f>[1]Տավուշ!R218+'[1]Tavush (3)'!R218</f>
        <v>0</v>
      </c>
      <c r="S218" s="31">
        <f>[1]Տավուշ!S218+'[1]Tavush (3)'!S218</f>
        <v>0</v>
      </c>
      <c r="T218" s="31">
        <f>[1]Տավուշ!T218+'[1]Tavush (3)'!T218</f>
        <v>0</v>
      </c>
    </row>
    <row r="219" spans="1:20" ht="20.100000000000001" customHeight="1" x14ac:dyDescent="0.25">
      <c r="A219" s="4" t="s">
        <v>154</v>
      </c>
      <c r="B219" s="7" t="s">
        <v>728</v>
      </c>
      <c r="C219" s="5">
        <v>274</v>
      </c>
      <c r="D219" s="31">
        <f>[1]Տավուշ!D219+'[1]Tavush (3)'!D219</f>
        <v>0</v>
      </c>
      <c r="E219" s="31">
        <f>[1]Տավուշ!E219+'[1]Tavush (3)'!E219</f>
        <v>0</v>
      </c>
      <c r="F219" s="31">
        <f>[1]Տավուշ!F219+'[1]Tavush (3)'!F219</f>
        <v>0</v>
      </c>
      <c r="G219" s="31">
        <f>[1]Տավուշ!G219+'[1]Tavush (3)'!G219</f>
        <v>0</v>
      </c>
      <c r="H219" s="31">
        <f>[1]Տավուշ!H219+'[1]Tavush (3)'!H219</f>
        <v>0</v>
      </c>
      <c r="I219" s="31">
        <f>[1]Տավուշ!I219+'[1]Tavush (3)'!I219</f>
        <v>0</v>
      </c>
      <c r="J219" s="31">
        <f>[1]Տավուշ!J219+'[1]Tavush (3)'!J219</f>
        <v>0</v>
      </c>
      <c r="K219" s="31">
        <f>[1]Տավուշ!K219+'[1]Tavush (3)'!K219</f>
        <v>0</v>
      </c>
      <c r="L219" s="31">
        <f>[1]Տավուշ!L219+'[1]Tavush (3)'!L219</f>
        <v>0</v>
      </c>
      <c r="M219" s="31">
        <f>[1]Տավուշ!M219+'[1]Tavush (3)'!M219</f>
        <v>0</v>
      </c>
      <c r="N219" s="31">
        <f>[1]Տավուշ!N219+'[1]Tavush (3)'!N219</f>
        <v>0</v>
      </c>
      <c r="O219" s="31">
        <f>[1]Տավուշ!O219+'[1]Tavush (3)'!O219</f>
        <v>0</v>
      </c>
      <c r="P219" s="31">
        <f>[1]Տավուշ!P219+'[1]Tavush (3)'!P219</f>
        <v>0</v>
      </c>
      <c r="Q219" s="31">
        <f>[1]Տավուշ!Q219+'[1]Tavush (3)'!Q219</f>
        <v>0</v>
      </c>
      <c r="R219" s="31">
        <f>[1]Տավուշ!R219+'[1]Tavush (3)'!R219</f>
        <v>0</v>
      </c>
      <c r="S219" s="31">
        <f>[1]Տավուշ!S219+'[1]Tavush (3)'!S219</f>
        <v>0</v>
      </c>
      <c r="T219" s="31">
        <f>[1]Տավուշ!T219+'[1]Tavush (3)'!T219</f>
        <v>0</v>
      </c>
    </row>
    <row r="220" spans="1:20" ht="20.100000000000001" customHeight="1" x14ac:dyDescent="0.25">
      <c r="A220" s="4" t="s">
        <v>153</v>
      </c>
      <c r="B220" s="7" t="s">
        <v>729</v>
      </c>
      <c r="C220" s="5">
        <v>275</v>
      </c>
      <c r="D220" s="31">
        <f>[1]Տավուշ!D220+'[1]Tavush (3)'!D220</f>
        <v>0</v>
      </c>
      <c r="E220" s="31">
        <f>[1]Տավուշ!E220+'[1]Tavush (3)'!E220</f>
        <v>0</v>
      </c>
      <c r="F220" s="31">
        <f>[1]Տավուշ!F220+'[1]Tavush (3)'!F220</f>
        <v>0</v>
      </c>
      <c r="G220" s="31">
        <f>[1]Տավուշ!G220+'[1]Tavush (3)'!G220</f>
        <v>0</v>
      </c>
      <c r="H220" s="31">
        <f>[1]Տավուշ!H220+'[1]Tavush (3)'!H220</f>
        <v>0</v>
      </c>
      <c r="I220" s="31">
        <f>[1]Տավուշ!I220+'[1]Tavush (3)'!I220</f>
        <v>0</v>
      </c>
      <c r="J220" s="31">
        <f>[1]Տավուշ!J220+'[1]Tavush (3)'!J220</f>
        <v>0</v>
      </c>
      <c r="K220" s="31">
        <f>[1]Տավուշ!K220+'[1]Tavush (3)'!K220</f>
        <v>0</v>
      </c>
      <c r="L220" s="31">
        <f>[1]Տավուշ!L220+'[1]Tavush (3)'!L220</f>
        <v>0</v>
      </c>
      <c r="M220" s="31">
        <f>[1]Տավուշ!M220+'[1]Tavush (3)'!M220</f>
        <v>0</v>
      </c>
      <c r="N220" s="31">
        <f>[1]Տավուշ!N220+'[1]Tavush (3)'!N220</f>
        <v>0</v>
      </c>
      <c r="O220" s="31">
        <f>[1]Տավուշ!O220+'[1]Tavush (3)'!O220</f>
        <v>0</v>
      </c>
      <c r="P220" s="31">
        <f>[1]Տավուշ!P220+'[1]Tavush (3)'!P220</f>
        <v>0</v>
      </c>
      <c r="Q220" s="31">
        <f>[1]Տավուշ!Q220+'[1]Tavush (3)'!Q220</f>
        <v>0</v>
      </c>
      <c r="R220" s="31">
        <f>[1]Տավուշ!R220+'[1]Tavush (3)'!R220</f>
        <v>0</v>
      </c>
      <c r="S220" s="31">
        <f>[1]Տավուշ!S220+'[1]Tavush (3)'!S220</f>
        <v>0</v>
      </c>
      <c r="T220" s="31">
        <f>[1]Տավուշ!T220+'[1]Tavush (3)'!T220</f>
        <v>0</v>
      </c>
    </row>
    <row r="221" spans="1:20" ht="20.100000000000001" customHeight="1" x14ac:dyDescent="0.25">
      <c r="A221" s="4" t="s">
        <v>152</v>
      </c>
      <c r="B221" s="7" t="s">
        <v>554</v>
      </c>
      <c r="C221" s="5">
        <v>276</v>
      </c>
      <c r="D221" s="31">
        <f>[1]Տավուշ!D221+'[1]Tavush (3)'!D221</f>
        <v>0</v>
      </c>
      <c r="E221" s="31">
        <f>[1]Տավուշ!E221+'[1]Tavush (3)'!E221</f>
        <v>0</v>
      </c>
      <c r="F221" s="31">
        <f>[1]Տավուշ!F221+'[1]Tavush (3)'!F221</f>
        <v>0</v>
      </c>
      <c r="G221" s="31">
        <f>[1]Տավուշ!G221+'[1]Tavush (3)'!G221</f>
        <v>0</v>
      </c>
      <c r="H221" s="31">
        <f>[1]Տավուշ!H221+'[1]Tavush (3)'!H221</f>
        <v>0</v>
      </c>
      <c r="I221" s="31">
        <f>[1]Տավուշ!I221+'[1]Tavush (3)'!I221</f>
        <v>0</v>
      </c>
      <c r="J221" s="31">
        <f>[1]Տավուշ!J221+'[1]Tavush (3)'!J221</f>
        <v>0</v>
      </c>
      <c r="K221" s="31">
        <f>[1]Տավուշ!K221+'[1]Tavush (3)'!K221</f>
        <v>0</v>
      </c>
      <c r="L221" s="31">
        <f>[1]Տավուշ!L221+'[1]Tavush (3)'!L221</f>
        <v>0</v>
      </c>
      <c r="M221" s="31">
        <f>[1]Տավուշ!M221+'[1]Tavush (3)'!M221</f>
        <v>0</v>
      </c>
      <c r="N221" s="31">
        <f>[1]Տավուշ!N221+'[1]Tavush (3)'!N221</f>
        <v>0</v>
      </c>
      <c r="O221" s="31">
        <f>[1]Տավուշ!O221+'[1]Tavush (3)'!O221</f>
        <v>0</v>
      </c>
      <c r="P221" s="31">
        <f>[1]Տավուշ!P221+'[1]Tavush (3)'!P221</f>
        <v>0</v>
      </c>
      <c r="Q221" s="31">
        <f>[1]Տավուշ!Q221+'[1]Tavush (3)'!Q221</f>
        <v>0</v>
      </c>
      <c r="R221" s="31">
        <f>[1]Տավուշ!R221+'[1]Tavush (3)'!R221</f>
        <v>0</v>
      </c>
      <c r="S221" s="31">
        <f>[1]Տավուշ!S221+'[1]Tavush (3)'!S221</f>
        <v>0</v>
      </c>
      <c r="T221" s="31">
        <f>[1]Տավուշ!T221+'[1]Tavush (3)'!T221</f>
        <v>0</v>
      </c>
    </row>
    <row r="222" spans="1:20" ht="20.100000000000001" customHeight="1" x14ac:dyDescent="0.25">
      <c r="A222" s="4" t="s">
        <v>151</v>
      </c>
      <c r="B222" s="7" t="s">
        <v>364</v>
      </c>
      <c r="C222" s="5">
        <v>277</v>
      </c>
      <c r="D222" s="31">
        <f>[1]Տավուշ!D222+'[1]Tavush (3)'!D222</f>
        <v>0</v>
      </c>
      <c r="E222" s="31">
        <f>[1]Տավուշ!E222+'[1]Tavush (3)'!E222</f>
        <v>0</v>
      </c>
      <c r="F222" s="31">
        <f>[1]Տավուշ!F222+'[1]Tavush (3)'!F222</f>
        <v>0</v>
      </c>
      <c r="G222" s="31">
        <f>[1]Տավուշ!G222+'[1]Tavush (3)'!G222</f>
        <v>0</v>
      </c>
      <c r="H222" s="31">
        <f>[1]Տավուշ!H222+'[1]Tavush (3)'!H222</f>
        <v>0</v>
      </c>
      <c r="I222" s="31">
        <f>[1]Տավուշ!I222+'[1]Tavush (3)'!I222</f>
        <v>0</v>
      </c>
      <c r="J222" s="31">
        <f>[1]Տավուշ!J222+'[1]Tavush (3)'!J222</f>
        <v>0</v>
      </c>
      <c r="K222" s="31">
        <f>[1]Տավուշ!K222+'[1]Tavush (3)'!K222</f>
        <v>0</v>
      </c>
      <c r="L222" s="31">
        <f>[1]Տավուշ!L222+'[1]Tavush (3)'!L222</f>
        <v>0</v>
      </c>
      <c r="M222" s="31">
        <f>[1]Տավուշ!M222+'[1]Tavush (3)'!M222</f>
        <v>0</v>
      </c>
      <c r="N222" s="31">
        <f>[1]Տավուշ!N222+'[1]Tavush (3)'!N222</f>
        <v>0</v>
      </c>
      <c r="O222" s="31">
        <f>[1]Տավուշ!O222+'[1]Tavush (3)'!O222</f>
        <v>0</v>
      </c>
      <c r="P222" s="31">
        <f>[1]Տավուշ!P222+'[1]Tavush (3)'!P222</f>
        <v>0</v>
      </c>
      <c r="Q222" s="31">
        <f>[1]Տավուշ!Q222+'[1]Tavush (3)'!Q222</f>
        <v>0</v>
      </c>
      <c r="R222" s="31">
        <f>[1]Տավուշ!R222+'[1]Tavush (3)'!R222</f>
        <v>0</v>
      </c>
      <c r="S222" s="31">
        <f>[1]Տավուշ!S222+'[1]Tavush (3)'!S222</f>
        <v>0</v>
      </c>
      <c r="T222" s="31">
        <f>[1]Տավուշ!T222+'[1]Tavush (3)'!T222</f>
        <v>0</v>
      </c>
    </row>
    <row r="223" spans="1:20" ht="20.100000000000001" customHeight="1" x14ac:dyDescent="0.25">
      <c r="A223" s="4" t="s">
        <v>150</v>
      </c>
      <c r="B223" s="7" t="s">
        <v>555</v>
      </c>
      <c r="C223" s="5">
        <v>278</v>
      </c>
      <c r="D223" s="31">
        <f>[1]Տավուշ!D223+'[1]Tavush (3)'!D223</f>
        <v>0</v>
      </c>
      <c r="E223" s="31">
        <f>[1]Տավուշ!E223+'[1]Tavush (3)'!E223</f>
        <v>0</v>
      </c>
      <c r="F223" s="31">
        <f>[1]Տավուշ!F223+'[1]Tavush (3)'!F223</f>
        <v>0</v>
      </c>
      <c r="G223" s="31">
        <f>[1]Տավուշ!G223+'[1]Tavush (3)'!G223</f>
        <v>0</v>
      </c>
      <c r="H223" s="31">
        <f>[1]Տավուշ!H223+'[1]Tavush (3)'!H223</f>
        <v>0</v>
      </c>
      <c r="I223" s="31">
        <f>[1]Տավուշ!I223+'[1]Tavush (3)'!I223</f>
        <v>0</v>
      </c>
      <c r="J223" s="31">
        <f>[1]Տավուշ!J223+'[1]Tavush (3)'!J223</f>
        <v>0</v>
      </c>
      <c r="K223" s="31">
        <f>[1]Տավուշ!K223+'[1]Tavush (3)'!K223</f>
        <v>0</v>
      </c>
      <c r="L223" s="31">
        <f>[1]Տավուշ!L223+'[1]Tavush (3)'!L223</f>
        <v>0</v>
      </c>
      <c r="M223" s="31">
        <f>[1]Տավուշ!M223+'[1]Tavush (3)'!M223</f>
        <v>0</v>
      </c>
      <c r="N223" s="31">
        <f>[1]Տավուշ!N223+'[1]Tavush (3)'!N223</f>
        <v>0</v>
      </c>
      <c r="O223" s="31">
        <f>[1]Տավուշ!O223+'[1]Tavush (3)'!O223</f>
        <v>0</v>
      </c>
      <c r="P223" s="31">
        <f>[1]Տավուշ!P223+'[1]Tavush (3)'!P223</f>
        <v>0</v>
      </c>
      <c r="Q223" s="31">
        <f>[1]Տավուշ!Q223+'[1]Tavush (3)'!Q223</f>
        <v>0</v>
      </c>
      <c r="R223" s="31">
        <f>[1]Տավուշ!R223+'[1]Tavush (3)'!R223</f>
        <v>0</v>
      </c>
      <c r="S223" s="31">
        <f>[1]Տավուշ!S223+'[1]Tavush (3)'!S223</f>
        <v>0</v>
      </c>
      <c r="T223" s="31">
        <f>[1]Տավուշ!T223+'[1]Tavush (3)'!T223</f>
        <v>0</v>
      </c>
    </row>
    <row r="224" spans="1:20" ht="20.100000000000001" customHeight="1" x14ac:dyDescent="0.25">
      <c r="A224" s="4" t="s">
        <v>149</v>
      </c>
      <c r="B224" s="7" t="s">
        <v>556</v>
      </c>
      <c r="C224" s="5">
        <v>279</v>
      </c>
      <c r="D224" s="31">
        <f>[1]Տավուշ!D224+'[1]Tavush (3)'!D224</f>
        <v>0</v>
      </c>
      <c r="E224" s="31">
        <f>[1]Տավուշ!E224+'[1]Tavush (3)'!E224</f>
        <v>0</v>
      </c>
      <c r="F224" s="31">
        <f>[1]Տավուշ!F224+'[1]Tavush (3)'!F224</f>
        <v>0</v>
      </c>
      <c r="G224" s="31">
        <f>[1]Տավուշ!G224+'[1]Tavush (3)'!G224</f>
        <v>0</v>
      </c>
      <c r="H224" s="31">
        <f>[1]Տավուշ!H224+'[1]Tavush (3)'!H224</f>
        <v>0</v>
      </c>
      <c r="I224" s="31">
        <f>[1]Տավուշ!I224+'[1]Tavush (3)'!I224</f>
        <v>0</v>
      </c>
      <c r="J224" s="31">
        <f>[1]Տավուշ!J224+'[1]Tavush (3)'!J224</f>
        <v>0</v>
      </c>
      <c r="K224" s="31">
        <f>[1]Տավուշ!K224+'[1]Tavush (3)'!K224</f>
        <v>0</v>
      </c>
      <c r="L224" s="31">
        <f>[1]Տավուշ!L224+'[1]Tavush (3)'!L224</f>
        <v>0</v>
      </c>
      <c r="M224" s="31">
        <f>[1]Տավուշ!M224+'[1]Tavush (3)'!M224</f>
        <v>0</v>
      </c>
      <c r="N224" s="31">
        <f>[1]Տավուշ!N224+'[1]Tavush (3)'!N224</f>
        <v>0</v>
      </c>
      <c r="O224" s="31">
        <f>[1]Տավուշ!O224+'[1]Tavush (3)'!O224</f>
        <v>0</v>
      </c>
      <c r="P224" s="31">
        <f>[1]Տավուշ!P224+'[1]Tavush (3)'!P224</f>
        <v>0</v>
      </c>
      <c r="Q224" s="31">
        <f>[1]Տավուշ!Q224+'[1]Tavush (3)'!Q224</f>
        <v>0</v>
      </c>
      <c r="R224" s="31">
        <f>[1]Տավուշ!R224+'[1]Tavush (3)'!R224</f>
        <v>0</v>
      </c>
      <c r="S224" s="31">
        <f>[1]Տավուշ!S224+'[1]Tavush (3)'!S224</f>
        <v>0</v>
      </c>
      <c r="T224" s="31">
        <f>[1]Տավուշ!T224+'[1]Tavush (3)'!T224</f>
        <v>0</v>
      </c>
    </row>
    <row r="225" spans="1:20" ht="20.100000000000001" customHeight="1" x14ac:dyDescent="0.25">
      <c r="A225" s="4" t="s">
        <v>148</v>
      </c>
      <c r="B225" s="7" t="s">
        <v>730</v>
      </c>
      <c r="C225" s="5">
        <v>280</v>
      </c>
      <c r="D225" s="31">
        <f>[1]Տավուշ!D225+'[1]Tavush (3)'!D225</f>
        <v>0</v>
      </c>
      <c r="E225" s="31">
        <f>[1]Տավուշ!E225+'[1]Tavush (3)'!E225</f>
        <v>0</v>
      </c>
      <c r="F225" s="31">
        <f>[1]Տավուշ!F225+'[1]Tavush (3)'!F225</f>
        <v>0</v>
      </c>
      <c r="G225" s="31">
        <f>[1]Տավուշ!G225+'[1]Tavush (3)'!G225</f>
        <v>0</v>
      </c>
      <c r="H225" s="31">
        <f>[1]Տավուշ!H225+'[1]Tavush (3)'!H225</f>
        <v>0</v>
      </c>
      <c r="I225" s="31">
        <f>[1]Տավուշ!I225+'[1]Tavush (3)'!I225</f>
        <v>0</v>
      </c>
      <c r="J225" s="31">
        <f>[1]Տավուշ!J225+'[1]Tavush (3)'!J225</f>
        <v>0</v>
      </c>
      <c r="K225" s="31">
        <f>[1]Տավուշ!K225+'[1]Tavush (3)'!K225</f>
        <v>0</v>
      </c>
      <c r="L225" s="31">
        <f>[1]Տավուշ!L225+'[1]Tavush (3)'!L225</f>
        <v>0</v>
      </c>
      <c r="M225" s="31">
        <f>[1]Տավուշ!M225+'[1]Tavush (3)'!M225</f>
        <v>0</v>
      </c>
      <c r="N225" s="31">
        <f>[1]Տավուշ!N225+'[1]Tavush (3)'!N225</f>
        <v>0</v>
      </c>
      <c r="O225" s="31">
        <f>[1]Տավուշ!O225+'[1]Tavush (3)'!O225</f>
        <v>0</v>
      </c>
      <c r="P225" s="31">
        <f>[1]Տավուշ!P225+'[1]Tavush (3)'!P225</f>
        <v>0</v>
      </c>
      <c r="Q225" s="31">
        <f>[1]Տավուշ!Q225+'[1]Tavush (3)'!Q225</f>
        <v>0</v>
      </c>
      <c r="R225" s="31">
        <f>[1]Տավուշ!R225+'[1]Tavush (3)'!R225</f>
        <v>0</v>
      </c>
      <c r="S225" s="31">
        <f>[1]Տավուշ!S225+'[1]Tavush (3)'!S225</f>
        <v>0</v>
      </c>
      <c r="T225" s="31">
        <f>[1]Տավուշ!T225+'[1]Tavush (3)'!T225</f>
        <v>0</v>
      </c>
    </row>
    <row r="226" spans="1:20" ht="20.100000000000001" customHeight="1" x14ac:dyDescent="0.25">
      <c r="A226" s="4" t="s">
        <v>731</v>
      </c>
      <c r="B226" s="7" t="s">
        <v>732</v>
      </c>
      <c r="C226" s="5">
        <v>280.10000000000002</v>
      </c>
      <c r="D226" s="31">
        <f>[1]Տավուշ!D226+'[1]Tavush (3)'!D226</f>
        <v>0</v>
      </c>
      <c r="E226" s="31">
        <f>[1]Տավուշ!E226+'[1]Tavush (3)'!E226</f>
        <v>0</v>
      </c>
      <c r="F226" s="31">
        <f>[1]Տավուշ!F226+'[1]Tavush (3)'!F226</f>
        <v>0</v>
      </c>
      <c r="G226" s="31">
        <f>[1]Տավուշ!G226+'[1]Tavush (3)'!G226</f>
        <v>0</v>
      </c>
      <c r="H226" s="31">
        <f>[1]Տավուշ!H226+'[1]Tavush (3)'!H226</f>
        <v>0</v>
      </c>
      <c r="I226" s="31">
        <f>[1]Տավուշ!I226+'[1]Tavush (3)'!I226</f>
        <v>0</v>
      </c>
      <c r="J226" s="31">
        <f>[1]Տավուշ!J226+'[1]Tavush (3)'!J226</f>
        <v>0</v>
      </c>
      <c r="K226" s="31">
        <f>[1]Տավուշ!K226+'[1]Tavush (3)'!K226</f>
        <v>0</v>
      </c>
      <c r="L226" s="31">
        <f>[1]Տավուշ!L226+'[1]Tavush (3)'!L226</f>
        <v>0</v>
      </c>
      <c r="M226" s="31">
        <f>[1]Տավուշ!M226+'[1]Tavush (3)'!M226</f>
        <v>0</v>
      </c>
      <c r="N226" s="31">
        <f>[1]Տավուշ!N226+'[1]Tavush (3)'!N226</f>
        <v>0</v>
      </c>
      <c r="O226" s="31">
        <f>[1]Տավուշ!O226+'[1]Tavush (3)'!O226</f>
        <v>0</v>
      </c>
      <c r="P226" s="31">
        <f>[1]Տավուշ!P226+'[1]Tavush (3)'!P226</f>
        <v>0</v>
      </c>
      <c r="Q226" s="31">
        <f>[1]Տավուշ!Q226+'[1]Tavush (3)'!Q226</f>
        <v>0</v>
      </c>
      <c r="R226" s="31">
        <f>[1]Տավուշ!R226+'[1]Tavush (3)'!R226</f>
        <v>0</v>
      </c>
      <c r="S226" s="31">
        <f>[1]Տավուշ!S226+'[1]Tavush (3)'!S226</f>
        <v>0</v>
      </c>
      <c r="T226" s="31">
        <f>[1]Տավուշ!T226+'[1]Tavush (3)'!T226</f>
        <v>0</v>
      </c>
    </row>
    <row r="227" spans="1:20" ht="20.100000000000001" customHeight="1" x14ac:dyDescent="0.25">
      <c r="A227" s="4" t="s">
        <v>147</v>
      </c>
      <c r="B227" s="7" t="s">
        <v>403</v>
      </c>
      <c r="C227" s="5"/>
      <c r="D227" s="31">
        <f>[1]Տավուշ!D227+'[1]Tavush (3)'!D227</f>
        <v>0</v>
      </c>
      <c r="E227" s="31">
        <f>[1]Տավուշ!E227+'[1]Tavush (3)'!E227</f>
        <v>0</v>
      </c>
      <c r="F227" s="31">
        <f>[1]Տավուշ!F227+'[1]Tavush (3)'!F227</f>
        <v>0</v>
      </c>
      <c r="G227" s="31">
        <f>[1]Տավուշ!G227+'[1]Tavush (3)'!G227</f>
        <v>0</v>
      </c>
      <c r="H227" s="31">
        <f>[1]Տավուշ!H227+'[1]Tavush (3)'!H227</f>
        <v>0</v>
      </c>
      <c r="I227" s="31">
        <f>[1]Տավուշ!I227+'[1]Tavush (3)'!I227</f>
        <v>0</v>
      </c>
      <c r="J227" s="31">
        <f>[1]Տավուշ!J227+'[1]Tavush (3)'!J227</f>
        <v>0</v>
      </c>
      <c r="K227" s="31">
        <f>[1]Տավուշ!K227+'[1]Tavush (3)'!K227</f>
        <v>0</v>
      </c>
      <c r="L227" s="31">
        <f>[1]Տավուշ!L227+'[1]Tavush (3)'!L227</f>
        <v>0</v>
      </c>
      <c r="M227" s="31">
        <f>[1]Տավուշ!M227+'[1]Tavush (3)'!M227</f>
        <v>0</v>
      </c>
      <c r="N227" s="31">
        <f>[1]Տավուշ!N227+'[1]Tavush (3)'!N227</f>
        <v>0</v>
      </c>
      <c r="O227" s="31">
        <f>[1]Տավուշ!O227+'[1]Tavush (3)'!O227</f>
        <v>0</v>
      </c>
      <c r="P227" s="31">
        <f>[1]Տավուշ!P227+'[1]Tavush (3)'!P227</f>
        <v>0</v>
      </c>
      <c r="Q227" s="31">
        <f>[1]Տավուշ!Q227+'[1]Tavush (3)'!Q227</f>
        <v>0</v>
      </c>
      <c r="R227" s="31">
        <f>[1]Տավուշ!R227+'[1]Tavush (3)'!R227</f>
        <v>0</v>
      </c>
      <c r="S227" s="31">
        <f>[1]Տավուշ!S227+'[1]Tavush (3)'!S227</f>
        <v>0</v>
      </c>
      <c r="T227" s="31">
        <f>[1]Տավուշ!T227+'[1]Tavush (3)'!T227</f>
        <v>0</v>
      </c>
    </row>
    <row r="228" spans="1:20" ht="20.100000000000001" customHeight="1" x14ac:dyDescent="0.25">
      <c r="A228" s="8" t="s">
        <v>146</v>
      </c>
      <c r="B228" s="12" t="s">
        <v>448</v>
      </c>
      <c r="C228" s="5"/>
      <c r="D228" s="29">
        <f t="shared" ref="D228:T228" si="11">SUM(D229:D247)</f>
        <v>0</v>
      </c>
      <c r="E228" s="29">
        <f t="shared" si="11"/>
        <v>0</v>
      </c>
      <c r="F228" s="29">
        <f t="shared" si="11"/>
        <v>17</v>
      </c>
      <c r="G228" s="29">
        <f t="shared" si="11"/>
        <v>6</v>
      </c>
      <c r="H228" s="29">
        <f t="shared" si="11"/>
        <v>0</v>
      </c>
      <c r="I228" s="29">
        <f t="shared" si="11"/>
        <v>1</v>
      </c>
      <c r="J228" s="29">
        <f t="shared" si="11"/>
        <v>7</v>
      </c>
      <c r="K228" s="29">
        <f t="shared" si="11"/>
        <v>0</v>
      </c>
      <c r="L228" s="29">
        <f t="shared" si="11"/>
        <v>0</v>
      </c>
      <c r="M228" s="29">
        <f t="shared" si="11"/>
        <v>10</v>
      </c>
      <c r="N228" s="29">
        <f t="shared" si="11"/>
        <v>0</v>
      </c>
      <c r="O228" s="29">
        <f t="shared" si="11"/>
        <v>2</v>
      </c>
      <c r="P228" s="29">
        <f t="shared" si="11"/>
        <v>0</v>
      </c>
      <c r="Q228" s="29">
        <f t="shared" si="11"/>
        <v>2</v>
      </c>
      <c r="R228" s="29">
        <f t="shared" si="11"/>
        <v>1</v>
      </c>
      <c r="S228" s="29">
        <f t="shared" si="11"/>
        <v>0</v>
      </c>
      <c r="T228" s="29">
        <f t="shared" si="11"/>
        <v>1</v>
      </c>
    </row>
    <row r="229" spans="1:20" ht="20.100000000000001" customHeight="1" x14ac:dyDescent="0.25">
      <c r="A229" s="4" t="s">
        <v>145</v>
      </c>
      <c r="B229" s="7" t="s">
        <v>557</v>
      </c>
      <c r="C229" s="5">
        <v>281</v>
      </c>
      <c r="D229" s="31">
        <f>[1]Տավուշ!D229+'[1]Tavush (3)'!D229</f>
        <v>0</v>
      </c>
      <c r="E229" s="31">
        <f>[1]Տավուշ!E229+'[1]Tavush (3)'!E229</f>
        <v>0</v>
      </c>
      <c r="F229" s="31">
        <f>[1]Տավուշ!F229+'[1]Tavush (3)'!F229</f>
        <v>0</v>
      </c>
      <c r="G229" s="31">
        <f>[1]Տավուշ!G229+'[1]Tavush (3)'!G229</f>
        <v>0</v>
      </c>
      <c r="H229" s="31">
        <f>[1]Տավուշ!H229+'[1]Tavush (3)'!H229</f>
        <v>0</v>
      </c>
      <c r="I229" s="31">
        <f>[1]Տավուշ!I229+'[1]Tavush (3)'!I229</f>
        <v>0</v>
      </c>
      <c r="J229" s="31">
        <f>[1]Տավուշ!J229+'[1]Tavush (3)'!J229</f>
        <v>0</v>
      </c>
      <c r="K229" s="31">
        <f>[1]Տավուշ!K229+'[1]Tavush (3)'!K229</f>
        <v>0</v>
      </c>
      <c r="L229" s="31">
        <f>[1]Տավուշ!L229+'[1]Tavush (3)'!L229</f>
        <v>0</v>
      </c>
      <c r="M229" s="31">
        <f>[1]Տավուշ!M229+'[1]Tavush (3)'!M229</f>
        <v>0</v>
      </c>
      <c r="N229" s="31">
        <f>[1]Տավուշ!N229+'[1]Tavush (3)'!N229</f>
        <v>0</v>
      </c>
      <c r="O229" s="31">
        <f>[1]Տավուշ!O229+'[1]Tavush (3)'!O229</f>
        <v>0</v>
      </c>
      <c r="P229" s="31">
        <f>[1]Տավուշ!P229+'[1]Tavush (3)'!P229</f>
        <v>0</v>
      </c>
      <c r="Q229" s="31">
        <f>[1]Տավուշ!Q229+'[1]Tavush (3)'!Q229</f>
        <v>0</v>
      </c>
      <c r="R229" s="31">
        <f>[1]Տավուշ!R229+'[1]Tavush (3)'!R229</f>
        <v>0</v>
      </c>
      <c r="S229" s="31">
        <f>[1]Տավուշ!S229+'[1]Tavush (3)'!S229</f>
        <v>0</v>
      </c>
      <c r="T229" s="31">
        <f>[1]Տավուշ!T229+'[1]Tavush (3)'!T229</f>
        <v>0</v>
      </c>
    </row>
    <row r="230" spans="1:20" ht="20.100000000000001" customHeight="1" x14ac:dyDescent="0.25">
      <c r="A230" s="4" t="s">
        <v>144</v>
      </c>
      <c r="B230" s="7" t="s">
        <v>558</v>
      </c>
      <c r="C230" s="6">
        <v>282</v>
      </c>
      <c r="D230" s="31">
        <f>[1]Տավուշ!D230+'[1]Tavush (3)'!D230</f>
        <v>0</v>
      </c>
      <c r="E230" s="31">
        <f>[1]Տավուշ!E230+'[1]Tavush (3)'!E230</f>
        <v>0</v>
      </c>
      <c r="F230" s="31">
        <f>[1]Տավուշ!F230+'[1]Tavush (3)'!F230</f>
        <v>0</v>
      </c>
      <c r="G230" s="31">
        <f>[1]Տավուշ!G230+'[1]Tavush (3)'!G230</f>
        <v>0</v>
      </c>
      <c r="H230" s="31">
        <f>[1]Տավուշ!H230+'[1]Tavush (3)'!H230</f>
        <v>0</v>
      </c>
      <c r="I230" s="31">
        <f>[1]Տավուշ!I230+'[1]Tavush (3)'!I230</f>
        <v>0</v>
      </c>
      <c r="J230" s="31">
        <f>[1]Տավուշ!J230+'[1]Tavush (3)'!J230</f>
        <v>0</v>
      </c>
      <c r="K230" s="31">
        <f>[1]Տավուշ!K230+'[1]Tavush (3)'!K230</f>
        <v>0</v>
      </c>
      <c r="L230" s="31">
        <f>[1]Տավուշ!L230+'[1]Tavush (3)'!L230</f>
        <v>0</v>
      </c>
      <c r="M230" s="31">
        <f>[1]Տավուշ!M230+'[1]Tavush (3)'!M230</f>
        <v>0</v>
      </c>
      <c r="N230" s="31">
        <f>[1]Տավուշ!N230+'[1]Tavush (3)'!N230</f>
        <v>0</v>
      </c>
      <c r="O230" s="31">
        <f>[1]Տավուշ!O230+'[1]Tavush (3)'!O230</f>
        <v>0</v>
      </c>
      <c r="P230" s="31">
        <f>[1]Տավուշ!P230+'[1]Tavush (3)'!P230</f>
        <v>0</v>
      </c>
      <c r="Q230" s="31">
        <f>[1]Տավուշ!Q230+'[1]Tavush (3)'!Q230</f>
        <v>0</v>
      </c>
      <c r="R230" s="31">
        <f>[1]Տավուշ!R230+'[1]Tavush (3)'!R230</f>
        <v>0</v>
      </c>
      <c r="S230" s="31">
        <f>[1]Տավուշ!S230+'[1]Tavush (3)'!S230</f>
        <v>0</v>
      </c>
      <c r="T230" s="31">
        <f>[1]Տավուշ!T230+'[1]Tavush (3)'!T230</f>
        <v>0</v>
      </c>
    </row>
    <row r="231" spans="1:20" ht="20.100000000000001" customHeight="1" x14ac:dyDescent="0.25">
      <c r="A231" s="4" t="s">
        <v>143</v>
      </c>
      <c r="B231" s="5" t="s">
        <v>559</v>
      </c>
      <c r="C231" s="5">
        <v>283</v>
      </c>
      <c r="D231" s="31">
        <f>[1]Տավուշ!D231+'[1]Tavush (3)'!D231</f>
        <v>0</v>
      </c>
      <c r="E231" s="31">
        <f>[1]Տավուշ!E231+'[1]Tavush (3)'!E231</f>
        <v>0</v>
      </c>
      <c r="F231" s="31">
        <f>[1]Տավուշ!F231+'[1]Tavush (3)'!F231</f>
        <v>0</v>
      </c>
      <c r="G231" s="31">
        <f>[1]Տավուշ!G231+'[1]Tavush (3)'!G231</f>
        <v>0</v>
      </c>
      <c r="H231" s="31">
        <f>[1]Տավուշ!H231+'[1]Tavush (3)'!H231</f>
        <v>0</v>
      </c>
      <c r="I231" s="31">
        <f>[1]Տավուշ!I231+'[1]Tavush (3)'!I231</f>
        <v>0</v>
      </c>
      <c r="J231" s="31">
        <f>[1]Տավուշ!J231+'[1]Tavush (3)'!J231</f>
        <v>0</v>
      </c>
      <c r="K231" s="31">
        <f>[1]Տավուշ!K231+'[1]Tavush (3)'!K231</f>
        <v>0</v>
      </c>
      <c r="L231" s="31">
        <f>[1]Տավուշ!L231+'[1]Tavush (3)'!L231</f>
        <v>0</v>
      </c>
      <c r="M231" s="31">
        <f>[1]Տավուշ!M231+'[1]Tavush (3)'!M231</f>
        <v>0</v>
      </c>
      <c r="N231" s="31">
        <f>[1]Տավուշ!N231+'[1]Tavush (3)'!N231</f>
        <v>0</v>
      </c>
      <c r="O231" s="31">
        <f>[1]Տավուշ!O231+'[1]Tavush (3)'!O231</f>
        <v>0</v>
      </c>
      <c r="P231" s="31">
        <f>[1]Տավուշ!P231+'[1]Tavush (3)'!P231</f>
        <v>0</v>
      </c>
      <c r="Q231" s="31">
        <f>[1]Տավուշ!Q231+'[1]Tavush (3)'!Q231</f>
        <v>0</v>
      </c>
      <c r="R231" s="31">
        <f>[1]Տավուշ!R231+'[1]Tavush (3)'!R231</f>
        <v>0</v>
      </c>
      <c r="S231" s="31">
        <f>[1]Տավուշ!S231+'[1]Tavush (3)'!S231</f>
        <v>0</v>
      </c>
      <c r="T231" s="31">
        <f>[1]Տավուշ!T231+'[1]Tavush (3)'!T231</f>
        <v>0</v>
      </c>
    </row>
    <row r="232" spans="1:20" ht="20.100000000000001" customHeight="1" x14ac:dyDescent="0.25">
      <c r="A232" s="4" t="s">
        <v>142</v>
      </c>
      <c r="B232" s="7" t="s">
        <v>560</v>
      </c>
      <c r="C232" s="5">
        <v>284</v>
      </c>
      <c r="D232" s="31">
        <f>[1]Տավուշ!D232+'[1]Tavush (3)'!D232</f>
        <v>0</v>
      </c>
      <c r="E232" s="31">
        <f>[1]Տավուշ!E232+'[1]Tavush (3)'!E232</f>
        <v>0</v>
      </c>
      <c r="F232" s="31">
        <f>[1]Տավուշ!F232+'[1]Tavush (3)'!F232</f>
        <v>0</v>
      </c>
      <c r="G232" s="31">
        <f>[1]Տավուշ!G232+'[1]Tavush (3)'!G232</f>
        <v>0</v>
      </c>
      <c r="H232" s="31">
        <f>[1]Տավուշ!H232+'[1]Tavush (3)'!H232</f>
        <v>0</v>
      </c>
      <c r="I232" s="31">
        <f>[1]Տավուշ!I232+'[1]Tavush (3)'!I232</f>
        <v>0</v>
      </c>
      <c r="J232" s="31">
        <f>[1]Տավուշ!J232+'[1]Tavush (3)'!J232</f>
        <v>0</v>
      </c>
      <c r="K232" s="31">
        <f>[1]Տավուշ!K232+'[1]Tavush (3)'!K232</f>
        <v>0</v>
      </c>
      <c r="L232" s="31">
        <f>[1]Տավուշ!L232+'[1]Tavush (3)'!L232</f>
        <v>0</v>
      </c>
      <c r="M232" s="31">
        <f>[1]Տավուշ!M232+'[1]Tavush (3)'!M232</f>
        <v>0</v>
      </c>
      <c r="N232" s="31">
        <f>[1]Տավուշ!N232+'[1]Tavush (3)'!N232</f>
        <v>0</v>
      </c>
      <c r="O232" s="31">
        <f>[1]Տավուշ!O232+'[1]Tavush (3)'!O232</f>
        <v>0</v>
      </c>
      <c r="P232" s="31">
        <f>[1]Տավուշ!P232+'[1]Tavush (3)'!P232</f>
        <v>0</v>
      </c>
      <c r="Q232" s="31">
        <f>[1]Տավուշ!Q232+'[1]Tavush (3)'!Q232</f>
        <v>0</v>
      </c>
      <c r="R232" s="31">
        <f>[1]Տավուշ!R232+'[1]Tavush (3)'!R232</f>
        <v>0</v>
      </c>
      <c r="S232" s="31">
        <f>[1]Տավուշ!S232+'[1]Tavush (3)'!S232</f>
        <v>0</v>
      </c>
      <c r="T232" s="31">
        <f>[1]Տավուշ!T232+'[1]Tavush (3)'!T232</f>
        <v>0</v>
      </c>
    </row>
    <row r="233" spans="1:20" ht="20.100000000000001" customHeight="1" x14ac:dyDescent="0.25">
      <c r="A233" s="4" t="s">
        <v>141</v>
      </c>
      <c r="B233" s="7" t="s">
        <v>561</v>
      </c>
      <c r="C233" s="5">
        <v>285</v>
      </c>
      <c r="D233" s="31">
        <f>[1]Տավուշ!D233+'[1]Tavush (3)'!D233</f>
        <v>0</v>
      </c>
      <c r="E233" s="31">
        <f>[1]Տավուշ!E233+'[1]Tavush (3)'!E233</f>
        <v>0</v>
      </c>
      <c r="F233" s="31">
        <f>[1]Տավուշ!F233+'[1]Tavush (3)'!F233</f>
        <v>0</v>
      </c>
      <c r="G233" s="31">
        <f>[1]Տավուշ!G233+'[1]Tavush (3)'!G233</f>
        <v>0</v>
      </c>
      <c r="H233" s="31">
        <f>[1]Տավուշ!H233+'[1]Tavush (3)'!H233</f>
        <v>0</v>
      </c>
      <c r="I233" s="31">
        <f>[1]Տավուշ!I233+'[1]Tavush (3)'!I233</f>
        <v>0</v>
      </c>
      <c r="J233" s="31">
        <f>[1]Տավուշ!J233+'[1]Tavush (3)'!J233</f>
        <v>0</v>
      </c>
      <c r="K233" s="31">
        <f>[1]Տավուշ!K233+'[1]Tavush (3)'!K233</f>
        <v>0</v>
      </c>
      <c r="L233" s="31">
        <f>[1]Տավուշ!L233+'[1]Tavush (3)'!L233</f>
        <v>0</v>
      </c>
      <c r="M233" s="31">
        <f>[1]Տավուշ!M233+'[1]Tavush (3)'!M233</f>
        <v>0</v>
      </c>
      <c r="N233" s="31">
        <f>[1]Տավուշ!N233+'[1]Tavush (3)'!N233</f>
        <v>0</v>
      </c>
      <c r="O233" s="31">
        <f>[1]Տավուշ!O233+'[1]Tavush (3)'!O233</f>
        <v>0</v>
      </c>
      <c r="P233" s="31">
        <f>[1]Տավուշ!P233+'[1]Tavush (3)'!P233</f>
        <v>0</v>
      </c>
      <c r="Q233" s="31">
        <f>[1]Տավուշ!Q233+'[1]Tavush (3)'!Q233</f>
        <v>0</v>
      </c>
      <c r="R233" s="31">
        <f>[1]Տավուշ!R233+'[1]Tavush (3)'!R233</f>
        <v>0</v>
      </c>
      <c r="S233" s="31">
        <f>[1]Տավուշ!S233+'[1]Tavush (3)'!S233</f>
        <v>0</v>
      </c>
      <c r="T233" s="31">
        <f>[1]Տավուշ!T233+'[1]Tavush (3)'!T233</f>
        <v>0</v>
      </c>
    </row>
    <row r="234" spans="1:20" ht="20.100000000000001" customHeight="1" x14ac:dyDescent="0.25">
      <c r="A234" s="4" t="s">
        <v>140</v>
      </c>
      <c r="B234" s="7" t="s">
        <v>562</v>
      </c>
      <c r="C234" s="5">
        <v>286</v>
      </c>
      <c r="D234" s="31">
        <f>[1]Տավուշ!D234+'[1]Tavush (3)'!D234</f>
        <v>0</v>
      </c>
      <c r="E234" s="31">
        <f>[1]Տավուշ!E234+'[1]Tavush (3)'!E234</f>
        <v>0</v>
      </c>
      <c r="F234" s="31">
        <f>[1]Տավուշ!F234+'[1]Tavush (3)'!F234</f>
        <v>0</v>
      </c>
      <c r="G234" s="31">
        <f>[1]Տավուշ!G234+'[1]Tavush (3)'!G234</f>
        <v>0</v>
      </c>
      <c r="H234" s="31">
        <f>[1]Տավուշ!H234+'[1]Tavush (3)'!H234</f>
        <v>0</v>
      </c>
      <c r="I234" s="31">
        <f>[1]Տավուշ!I234+'[1]Tavush (3)'!I234</f>
        <v>0</v>
      </c>
      <c r="J234" s="31">
        <f>[1]Տավուշ!J234+'[1]Tavush (3)'!J234</f>
        <v>0</v>
      </c>
      <c r="K234" s="31">
        <f>[1]Տավուշ!K234+'[1]Tavush (3)'!K234</f>
        <v>0</v>
      </c>
      <c r="L234" s="31">
        <f>[1]Տավուշ!L234+'[1]Tavush (3)'!L234</f>
        <v>0</v>
      </c>
      <c r="M234" s="31">
        <f>[1]Տավուշ!M234+'[1]Tavush (3)'!M234</f>
        <v>0</v>
      </c>
      <c r="N234" s="31">
        <f>[1]Տավուշ!N234+'[1]Tavush (3)'!N234</f>
        <v>0</v>
      </c>
      <c r="O234" s="31">
        <f>[1]Տավուշ!O234+'[1]Tavush (3)'!O234</f>
        <v>0</v>
      </c>
      <c r="P234" s="31">
        <f>[1]Տավուշ!P234+'[1]Tavush (3)'!P234</f>
        <v>0</v>
      </c>
      <c r="Q234" s="31">
        <f>[1]Տավուշ!Q234+'[1]Tavush (3)'!Q234</f>
        <v>0</v>
      </c>
      <c r="R234" s="31">
        <f>[1]Տավուշ!R234+'[1]Tavush (3)'!R234</f>
        <v>0</v>
      </c>
      <c r="S234" s="31">
        <f>[1]Տավուշ!S234+'[1]Tavush (3)'!S234</f>
        <v>0</v>
      </c>
      <c r="T234" s="31">
        <f>[1]Տավուշ!T234+'[1]Tavush (3)'!T234</f>
        <v>0</v>
      </c>
    </row>
    <row r="235" spans="1:20" ht="20.100000000000001" customHeight="1" x14ac:dyDescent="0.25">
      <c r="A235" s="4" t="s">
        <v>139</v>
      </c>
      <c r="B235" s="7" t="s">
        <v>365</v>
      </c>
      <c r="C235" s="5">
        <v>287</v>
      </c>
      <c r="D235" s="31">
        <f>[1]Տավուշ!D235+'[1]Tavush (3)'!D235</f>
        <v>0</v>
      </c>
      <c r="E235" s="31">
        <f>[1]Տավուշ!E235+'[1]Tavush (3)'!E235</f>
        <v>0</v>
      </c>
      <c r="F235" s="31">
        <f>[1]Տավուշ!F235+'[1]Tavush (3)'!F235</f>
        <v>0</v>
      </c>
      <c r="G235" s="31">
        <f>[1]Տավուշ!G235+'[1]Tavush (3)'!G235</f>
        <v>0</v>
      </c>
      <c r="H235" s="31">
        <f>[1]Տավուշ!H235+'[1]Tavush (3)'!H235</f>
        <v>0</v>
      </c>
      <c r="I235" s="31">
        <f>[1]Տավուշ!I235+'[1]Tavush (3)'!I235</f>
        <v>0</v>
      </c>
      <c r="J235" s="31">
        <f>[1]Տավուշ!J235+'[1]Tavush (3)'!J235</f>
        <v>0</v>
      </c>
      <c r="K235" s="31">
        <f>[1]Տավուշ!K235+'[1]Tavush (3)'!K235</f>
        <v>0</v>
      </c>
      <c r="L235" s="31">
        <f>[1]Տավուշ!L235+'[1]Tavush (3)'!L235</f>
        <v>0</v>
      </c>
      <c r="M235" s="31">
        <f>[1]Տավուշ!M235+'[1]Tavush (3)'!M235</f>
        <v>0</v>
      </c>
      <c r="N235" s="31">
        <f>[1]Տավուշ!N235+'[1]Tavush (3)'!N235</f>
        <v>0</v>
      </c>
      <c r="O235" s="31">
        <f>[1]Տավուշ!O235+'[1]Tavush (3)'!O235</f>
        <v>0</v>
      </c>
      <c r="P235" s="31">
        <f>[1]Տավուշ!P235+'[1]Tavush (3)'!P235</f>
        <v>0</v>
      </c>
      <c r="Q235" s="31">
        <f>[1]Տավուշ!Q235+'[1]Tavush (3)'!Q235</f>
        <v>0</v>
      </c>
      <c r="R235" s="31">
        <f>[1]Տավուշ!R235+'[1]Tavush (3)'!R235</f>
        <v>0</v>
      </c>
      <c r="S235" s="31">
        <f>[1]Տավուշ!S235+'[1]Tavush (3)'!S235</f>
        <v>0</v>
      </c>
      <c r="T235" s="31">
        <f>[1]Տավուշ!T235+'[1]Tavush (3)'!T235</f>
        <v>0</v>
      </c>
    </row>
    <row r="236" spans="1:20" ht="20.100000000000001" customHeight="1" x14ac:dyDescent="0.25">
      <c r="A236" s="4" t="s">
        <v>138</v>
      </c>
      <c r="B236" s="7" t="s">
        <v>366</v>
      </c>
      <c r="C236" s="5">
        <v>288</v>
      </c>
      <c r="D236" s="31">
        <f>[1]Տավուշ!D236+'[1]Tavush (3)'!D236</f>
        <v>0</v>
      </c>
      <c r="E236" s="31">
        <f>[1]Տավուշ!E236+'[1]Tavush (3)'!E236</f>
        <v>0</v>
      </c>
      <c r="F236" s="31">
        <f>[1]Տավուշ!F236+'[1]Tavush (3)'!F236</f>
        <v>0</v>
      </c>
      <c r="G236" s="31">
        <f>[1]Տավուշ!G236+'[1]Tavush (3)'!G236</f>
        <v>0</v>
      </c>
      <c r="H236" s="31">
        <f>[1]Տավուշ!H236+'[1]Tavush (3)'!H236</f>
        <v>0</v>
      </c>
      <c r="I236" s="31">
        <f>[1]Տավուշ!I236+'[1]Tavush (3)'!I236</f>
        <v>0</v>
      </c>
      <c r="J236" s="31">
        <f>[1]Տավուշ!J236+'[1]Tavush (3)'!J236</f>
        <v>0</v>
      </c>
      <c r="K236" s="31">
        <f>[1]Տավուշ!K236+'[1]Tavush (3)'!K236</f>
        <v>0</v>
      </c>
      <c r="L236" s="31">
        <f>[1]Տավուշ!L236+'[1]Tavush (3)'!L236</f>
        <v>0</v>
      </c>
      <c r="M236" s="31">
        <f>[1]Տավուշ!M236+'[1]Tavush (3)'!M236</f>
        <v>0</v>
      </c>
      <c r="N236" s="31">
        <f>[1]Տավուշ!N236+'[1]Tavush (3)'!N236</f>
        <v>0</v>
      </c>
      <c r="O236" s="31">
        <f>[1]Տավուշ!O236+'[1]Tavush (3)'!O236</f>
        <v>0</v>
      </c>
      <c r="P236" s="31">
        <f>[1]Տավուշ!P236+'[1]Tavush (3)'!P236</f>
        <v>0</v>
      </c>
      <c r="Q236" s="31">
        <f>[1]Տավուշ!Q236+'[1]Tavush (3)'!Q236</f>
        <v>0</v>
      </c>
      <c r="R236" s="31">
        <f>[1]Տավուշ!R236+'[1]Tavush (3)'!R236</f>
        <v>0</v>
      </c>
      <c r="S236" s="31">
        <f>[1]Տավուշ!S236+'[1]Tavush (3)'!S236</f>
        <v>0</v>
      </c>
      <c r="T236" s="31">
        <f>[1]Տավուշ!T236+'[1]Tavush (3)'!T236</f>
        <v>0</v>
      </c>
    </row>
    <row r="237" spans="1:20" ht="20.100000000000001" customHeight="1" x14ac:dyDescent="0.25">
      <c r="A237" s="4" t="s">
        <v>137</v>
      </c>
      <c r="B237" s="7" t="s">
        <v>646</v>
      </c>
      <c r="C237" s="5">
        <v>289</v>
      </c>
      <c r="D237" s="31">
        <f>[1]Տավուշ!D237+'[1]Tavush (3)'!D237</f>
        <v>0</v>
      </c>
      <c r="E237" s="31">
        <f>[1]Տավուշ!E237+'[1]Tavush (3)'!E237</f>
        <v>0</v>
      </c>
      <c r="F237" s="31">
        <f>[1]Տավուշ!F237+'[1]Tavush (3)'!F237</f>
        <v>0</v>
      </c>
      <c r="G237" s="31">
        <f>[1]Տավուշ!G237+'[1]Tavush (3)'!G237</f>
        <v>0</v>
      </c>
      <c r="H237" s="31">
        <f>[1]Տավուշ!H237+'[1]Tavush (3)'!H237</f>
        <v>0</v>
      </c>
      <c r="I237" s="31">
        <f>[1]Տավուշ!I237+'[1]Tavush (3)'!I237</f>
        <v>0</v>
      </c>
      <c r="J237" s="31">
        <f>[1]Տավուշ!J237+'[1]Tavush (3)'!J237</f>
        <v>0</v>
      </c>
      <c r="K237" s="31">
        <f>[1]Տավուշ!K237+'[1]Tavush (3)'!K237</f>
        <v>0</v>
      </c>
      <c r="L237" s="31">
        <f>[1]Տավուշ!L237+'[1]Tavush (3)'!L237</f>
        <v>0</v>
      </c>
      <c r="M237" s="31">
        <f>[1]Տավուշ!M237+'[1]Tavush (3)'!M237</f>
        <v>0</v>
      </c>
      <c r="N237" s="31">
        <f>[1]Տավուշ!N237+'[1]Tavush (3)'!N237</f>
        <v>0</v>
      </c>
      <c r="O237" s="31">
        <f>[1]Տավուշ!O237+'[1]Tavush (3)'!O237</f>
        <v>0</v>
      </c>
      <c r="P237" s="31">
        <f>[1]Տավուշ!P237+'[1]Tavush (3)'!P237</f>
        <v>0</v>
      </c>
      <c r="Q237" s="31">
        <f>[1]Տավուշ!Q237+'[1]Tavush (3)'!Q237</f>
        <v>0</v>
      </c>
      <c r="R237" s="31">
        <f>[1]Տավուշ!R237+'[1]Tavush (3)'!R237</f>
        <v>0</v>
      </c>
      <c r="S237" s="31">
        <f>[1]Տավուշ!S237+'[1]Tavush (3)'!S237</f>
        <v>0</v>
      </c>
      <c r="T237" s="31">
        <f>[1]Տավուշ!T237+'[1]Tavush (3)'!T237</f>
        <v>0</v>
      </c>
    </row>
    <row r="238" spans="1:20" ht="20.100000000000001" customHeight="1" x14ac:dyDescent="0.25">
      <c r="A238" s="4" t="s">
        <v>136</v>
      </c>
      <c r="B238" s="7" t="s">
        <v>496</v>
      </c>
      <c r="C238" s="5">
        <v>290</v>
      </c>
      <c r="D238" s="31">
        <f>[1]Տավուշ!D238+'[1]Tavush (3)'!D238</f>
        <v>0</v>
      </c>
      <c r="E238" s="31">
        <f>[1]Տավուշ!E238+'[1]Tavush (3)'!E238</f>
        <v>0</v>
      </c>
      <c r="F238" s="31">
        <f>[1]Տավուշ!F238+'[1]Tavush (3)'!F238</f>
        <v>0</v>
      </c>
      <c r="G238" s="31">
        <f>[1]Տավուշ!G238+'[1]Tavush (3)'!G238</f>
        <v>0</v>
      </c>
      <c r="H238" s="31">
        <f>[1]Տավուշ!H238+'[1]Tavush (3)'!H238</f>
        <v>0</v>
      </c>
      <c r="I238" s="31">
        <f>[1]Տավուշ!I238+'[1]Tavush (3)'!I238</f>
        <v>0</v>
      </c>
      <c r="J238" s="31">
        <f>[1]Տավուշ!J238+'[1]Tavush (3)'!J238</f>
        <v>0</v>
      </c>
      <c r="K238" s="31">
        <f>[1]Տավուշ!K238+'[1]Tavush (3)'!K238</f>
        <v>0</v>
      </c>
      <c r="L238" s="31">
        <f>[1]Տավուշ!L238+'[1]Tavush (3)'!L238</f>
        <v>0</v>
      </c>
      <c r="M238" s="31">
        <f>[1]Տավուշ!M238+'[1]Tavush (3)'!M238</f>
        <v>0</v>
      </c>
      <c r="N238" s="31">
        <f>[1]Տավուշ!N238+'[1]Tavush (3)'!N238</f>
        <v>0</v>
      </c>
      <c r="O238" s="31">
        <f>[1]Տավուշ!O238+'[1]Tavush (3)'!O238</f>
        <v>0</v>
      </c>
      <c r="P238" s="31">
        <f>[1]Տավուշ!P238+'[1]Tavush (3)'!P238</f>
        <v>0</v>
      </c>
      <c r="Q238" s="31">
        <f>[1]Տավուշ!Q238+'[1]Tavush (3)'!Q238</f>
        <v>0</v>
      </c>
      <c r="R238" s="31">
        <f>[1]Տավուշ!R238+'[1]Tavush (3)'!R238</f>
        <v>0</v>
      </c>
      <c r="S238" s="31">
        <f>[1]Տավուշ!S238+'[1]Tavush (3)'!S238</f>
        <v>0</v>
      </c>
      <c r="T238" s="31">
        <f>[1]Տավուշ!T238+'[1]Tavush (3)'!T238</f>
        <v>0</v>
      </c>
    </row>
    <row r="239" spans="1:20" ht="20.100000000000001" customHeight="1" x14ac:dyDescent="0.25">
      <c r="A239" s="4" t="s">
        <v>135</v>
      </c>
      <c r="B239" s="7" t="s">
        <v>647</v>
      </c>
      <c r="C239" s="5">
        <v>291</v>
      </c>
      <c r="D239" s="31">
        <f>[1]Տավուշ!D239+'[1]Tavush (3)'!D239</f>
        <v>0</v>
      </c>
      <c r="E239" s="31">
        <f>[1]Տավուշ!E239+'[1]Tavush (3)'!E239</f>
        <v>0</v>
      </c>
      <c r="F239" s="31">
        <f>[1]Տավուշ!F239+'[1]Tavush (3)'!F239</f>
        <v>0</v>
      </c>
      <c r="G239" s="31">
        <f>[1]Տավուշ!G239+'[1]Tavush (3)'!G239</f>
        <v>0</v>
      </c>
      <c r="H239" s="31">
        <f>[1]Տավուշ!H239+'[1]Tavush (3)'!H239</f>
        <v>0</v>
      </c>
      <c r="I239" s="31">
        <f>[1]Տավուշ!I239+'[1]Tavush (3)'!I239</f>
        <v>0</v>
      </c>
      <c r="J239" s="31">
        <f>[1]Տավուշ!J239+'[1]Tavush (3)'!J239</f>
        <v>0</v>
      </c>
      <c r="K239" s="31">
        <f>[1]Տավուշ!K239+'[1]Tavush (3)'!K239</f>
        <v>0</v>
      </c>
      <c r="L239" s="31">
        <f>[1]Տավուշ!L239+'[1]Tavush (3)'!L239</f>
        <v>0</v>
      </c>
      <c r="M239" s="31">
        <f>[1]Տավուշ!M239+'[1]Tavush (3)'!M239</f>
        <v>0</v>
      </c>
      <c r="N239" s="31">
        <f>[1]Տավուշ!N239+'[1]Tavush (3)'!N239</f>
        <v>0</v>
      </c>
      <c r="O239" s="31">
        <f>[1]Տավուշ!O239+'[1]Tavush (3)'!O239</f>
        <v>0</v>
      </c>
      <c r="P239" s="31">
        <f>[1]Տավուշ!P239+'[1]Tavush (3)'!P239</f>
        <v>0</v>
      </c>
      <c r="Q239" s="31">
        <f>[1]Տավուշ!Q239+'[1]Tavush (3)'!Q239</f>
        <v>0</v>
      </c>
      <c r="R239" s="31">
        <f>[1]Տավուշ!R239+'[1]Tavush (3)'!R239</f>
        <v>0</v>
      </c>
      <c r="S239" s="31">
        <f>[1]Տավուշ!S239+'[1]Tavush (3)'!S239</f>
        <v>0</v>
      </c>
      <c r="T239" s="31">
        <f>[1]Տավուշ!T239+'[1]Tavush (3)'!T239</f>
        <v>0</v>
      </c>
    </row>
    <row r="240" spans="1:20" ht="20.100000000000001" customHeight="1" x14ac:dyDescent="0.25">
      <c r="A240" s="4" t="s">
        <v>134</v>
      </c>
      <c r="B240" s="7" t="s">
        <v>648</v>
      </c>
      <c r="C240" s="5">
        <v>292</v>
      </c>
      <c r="D240" s="31">
        <f>[1]Տավուշ!D240+'[1]Tavush (3)'!D240</f>
        <v>0</v>
      </c>
      <c r="E240" s="31">
        <f>[1]Տավուշ!E240+'[1]Tavush (3)'!E240</f>
        <v>0</v>
      </c>
      <c r="F240" s="31">
        <f>[1]Տավուշ!F240+'[1]Tavush (3)'!F240</f>
        <v>0</v>
      </c>
      <c r="G240" s="31">
        <f>[1]Տավուշ!G240+'[1]Tavush (3)'!G240</f>
        <v>0</v>
      </c>
      <c r="H240" s="31">
        <f>[1]Տավուշ!H240+'[1]Tavush (3)'!H240</f>
        <v>0</v>
      </c>
      <c r="I240" s="31">
        <f>[1]Տավուշ!I240+'[1]Tavush (3)'!I240</f>
        <v>0</v>
      </c>
      <c r="J240" s="31">
        <f>[1]Տավուշ!J240+'[1]Tavush (3)'!J240</f>
        <v>0</v>
      </c>
      <c r="K240" s="31">
        <f>[1]Տավուշ!K240+'[1]Tavush (3)'!K240</f>
        <v>0</v>
      </c>
      <c r="L240" s="31">
        <f>[1]Տավուշ!L240+'[1]Tavush (3)'!L240</f>
        <v>0</v>
      </c>
      <c r="M240" s="31">
        <f>[1]Տավուշ!M240+'[1]Tavush (3)'!M240</f>
        <v>0</v>
      </c>
      <c r="N240" s="31">
        <f>[1]Տավուշ!N240+'[1]Tavush (3)'!N240</f>
        <v>0</v>
      </c>
      <c r="O240" s="31">
        <f>[1]Տավուշ!O240+'[1]Tavush (3)'!O240</f>
        <v>0</v>
      </c>
      <c r="P240" s="31">
        <f>[1]Տավուշ!P240+'[1]Tavush (3)'!P240</f>
        <v>0</v>
      </c>
      <c r="Q240" s="31">
        <f>[1]Տավուշ!Q240+'[1]Tavush (3)'!Q240</f>
        <v>0</v>
      </c>
      <c r="R240" s="31">
        <f>[1]Տավուշ!R240+'[1]Tavush (3)'!R240</f>
        <v>0</v>
      </c>
      <c r="S240" s="31">
        <f>[1]Տավուշ!S240+'[1]Tavush (3)'!S240</f>
        <v>0</v>
      </c>
      <c r="T240" s="31">
        <f>[1]Տավուշ!T240+'[1]Tavush (3)'!T240</f>
        <v>0</v>
      </c>
    </row>
    <row r="241" spans="1:20" ht="20.100000000000001" customHeight="1" x14ac:dyDescent="0.25">
      <c r="A241" s="4" t="s">
        <v>133</v>
      </c>
      <c r="B241" s="7" t="s">
        <v>449</v>
      </c>
      <c r="C241" s="5">
        <v>293</v>
      </c>
      <c r="D241" s="31">
        <f>[1]Տավուշ!D241+'[1]Tavush (3)'!D241</f>
        <v>0</v>
      </c>
      <c r="E241" s="31">
        <f>[1]Տավուշ!E241+'[1]Tavush (3)'!E241</f>
        <v>0</v>
      </c>
      <c r="F241" s="31">
        <f>[1]Տավուշ!F241+'[1]Tavush (3)'!F241</f>
        <v>0</v>
      </c>
      <c r="G241" s="31">
        <f>[1]Տավուշ!G241+'[1]Tavush (3)'!G241</f>
        <v>0</v>
      </c>
      <c r="H241" s="31">
        <f>[1]Տավուշ!H241+'[1]Tavush (3)'!H241</f>
        <v>0</v>
      </c>
      <c r="I241" s="31">
        <f>[1]Տավուշ!I241+'[1]Tavush (3)'!I241</f>
        <v>0</v>
      </c>
      <c r="J241" s="31">
        <f>[1]Տավուշ!J241+'[1]Tavush (3)'!J241</f>
        <v>0</v>
      </c>
      <c r="K241" s="31">
        <f>[1]Տավուշ!K241+'[1]Tavush (3)'!K241</f>
        <v>0</v>
      </c>
      <c r="L241" s="31">
        <f>[1]Տավուշ!L241+'[1]Tavush (3)'!L241</f>
        <v>0</v>
      </c>
      <c r="M241" s="31">
        <f>[1]Տավուշ!M241+'[1]Tavush (3)'!M241</f>
        <v>0</v>
      </c>
      <c r="N241" s="31">
        <f>[1]Տավուշ!N241+'[1]Tavush (3)'!N241</f>
        <v>0</v>
      </c>
      <c r="O241" s="31">
        <f>[1]Տավուշ!O241+'[1]Tavush (3)'!O241</f>
        <v>0</v>
      </c>
      <c r="P241" s="31">
        <f>[1]Տավուշ!P241+'[1]Tavush (3)'!P241</f>
        <v>0</v>
      </c>
      <c r="Q241" s="31">
        <f>[1]Տավուշ!Q241+'[1]Tavush (3)'!Q241</f>
        <v>0</v>
      </c>
      <c r="R241" s="31">
        <f>[1]Տավուշ!R241+'[1]Tavush (3)'!R241</f>
        <v>0</v>
      </c>
      <c r="S241" s="31">
        <f>[1]Տավուշ!S241+'[1]Tavush (3)'!S241</f>
        <v>0</v>
      </c>
      <c r="T241" s="31">
        <f>[1]Տավուշ!T241+'[1]Tavush (3)'!T241</f>
        <v>0</v>
      </c>
    </row>
    <row r="242" spans="1:20" ht="20.100000000000001" customHeight="1" x14ac:dyDescent="0.25">
      <c r="A242" s="4" t="s">
        <v>132</v>
      </c>
      <c r="B242" s="7" t="s">
        <v>649</v>
      </c>
      <c r="C242" s="5">
        <v>294</v>
      </c>
      <c r="D242" s="31">
        <f>[1]Տավուշ!D242+'[1]Tavush (3)'!D242</f>
        <v>0</v>
      </c>
      <c r="E242" s="31">
        <f>[1]Տավուշ!E242+'[1]Tavush (3)'!E242</f>
        <v>0</v>
      </c>
      <c r="F242" s="31">
        <f>[1]Տավուշ!F242+'[1]Tavush (3)'!F242</f>
        <v>2</v>
      </c>
      <c r="G242" s="31">
        <f>[1]Տավուշ!G242+'[1]Tavush (3)'!G242</f>
        <v>2</v>
      </c>
      <c r="H242" s="31">
        <f>[1]Տավուշ!H242+'[1]Tavush (3)'!H242</f>
        <v>0</v>
      </c>
      <c r="I242" s="31">
        <f>[1]Տավուշ!I242+'[1]Tavush (3)'!I242</f>
        <v>0</v>
      </c>
      <c r="J242" s="31">
        <f>[1]Տավուշ!J242+'[1]Tavush (3)'!J242</f>
        <v>2</v>
      </c>
      <c r="K242" s="31">
        <f>[1]Տավուշ!K242+'[1]Tavush (3)'!K242</f>
        <v>0</v>
      </c>
      <c r="L242" s="31">
        <f>[1]Տավուշ!L242+'[1]Tavush (3)'!L242</f>
        <v>0</v>
      </c>
      <c r="M242" s="31">
        <f>[1]Տավուշ!M242+'[1]Tavush (3)'!M242</f>
        <v>0</v>
      </c>
      <c r="N242" s="31">
        <f>[1]Տավուշ!N242+'[1]Tavush (3)'!N242</f>
        <v>0</v>
      </c>
      <c r="O242" s="31">
        <f>[1]Տավուշ!O242+'[1]Tavush (3)'!O242</f>
        <v>1</v>
      </c>
      <c r="P242" s="31">
        <f>[1]Տավուշ!P242+'[1]Tavush (3)'!P242</f>
        <v>0</v>
      </c>
      <c r="Q242" s="31">
        <f>[1]Տավուշ!Q242+'[1]Tavush (3)'!Q242</f>
        <v>1</v>
      </c>
      <c r="R242" s="31">
        <f>[1]Տավուշ!R242+'[1]Tavush (3)'!R242</f>
        <v>1</v>
      </c>
      <c r="S242" s="31">
        <f>[1]Տավուշ!S242+'[1]Tavush (3)'!S242</f>
        <v>0</v>
      </c>
      <c r="T242" s="31">
        <f>[1]Տավուշ!T242+'[1]Tavush (3)'!T242</f>
        <v>1</v>
      </c>
    </row>
    <row r="243" spans="1:20" ht="20.100000000000001" customHeight="1" x14ac:dyDescent="0.25">
      <c r="A243" s="4" t="s">
        <v>131</v>
      </c>
      <c r="B243" s="7" t="s">
        <v>650</v>
      </c>
      <c r="C243" s="5">
        <v>295</v>
      </c>
      <c r="D243" s="31">
        <f>[1]Տավուշ!D243+'[1]Tavush (3)'!D243</f>
        <v>0</v>
      </c>
      <c r="E243" s="31">
        <f>[1]Տավուշ!E243+'[1]Tavush (3)'!E243</f>
        <v>0</v>
      </c>
      <c r="F243" s="31">
        <f>[1]Տավուշ!F243+'[1]Tavush (3)'!F243</f>
        <v>0</v>
      </c>
      <c r="G243" s="31">
        <f>[1]Տավուշ!G243+'[1]Tavush (3)'!G243</f>
        <v>0</v>
      </c>
      <c r="H243" s="31">
        <f>[1]Տավուշ!H243+'[1]Tavush (3)'!H243</f>
        <v>0</v>
      </c>
      <c r="I243" s="31">
        <f>[1]Տավուշ!I243+'[1]Tavush (3)'!I243</f>
        <v>0</v>
      </c>
      <c r="J243" s="31">
        <f>[1]Տավուշ!J243+'[1]Tavush (3)'!J243</f>
        <v>0</v>
      </c>
      <c r="K243" s="31">
        <f>[1]Տավուշ!K243+'[1]Tavush (3)'!K243</f>
        <v>0</v>
      </c>
      <c r="L243" s="31">
        <f>[1]Տավուշ!L243+'[1]Tavush (3)'!L243</f>
        <v>0</v>
      </c>
      <c r="M243" s="31">
        <f>[1]Տավուշ!M243+'[1]Tavush (3)'!M243</f>
        <v>0</v>
      </c>
      <c r="N243" s="31">
        <f>[1]Տավուշ!N243+'[1]Tavush (3)'!N243</f>
        <v>0</v>
      </c>
      <c r="O243" s="31">
        <f>[1]Տավուշ!O243+'[1]Tavush (3)'!O243</f>
        <v>0</v>
      </c>
      <c r="P243" s="31">
        <f>[1]Տավուշ!P243+'[1]Tavush (3)'!P243</f>
        <v>0</v>
      </c>
      <c r="Q243" s="31">
        <f>[1]Տավուշ!Q243+'[1]Tavush (3)'!Q243</f>
        <v>0</v>
      </c>
      <c r="R243" s="31">
        <f>[1]Տավուշ!R243+'[1]Tavush (3)'!R243</f>
        <v>0</v>
      </c>
      <c r="S243" s="31">
        <f>[1]Տավուշ!S243+'[1]Tavush (3)'!S243</f>
        <v>0</v>
      </c>
      <c r="T243" s="31">
        <f>[1]Տավուշ!T243+'[1]Tavush (3)'!T243</f>
        <v>0</v>
      </c>
    </row>
    <row r="244" spans="1:20" ht="20.100000000000001" customHeight="1" x14ac:dyDescent="0.25">
      <c r="A244" s="4" t="s">
        <v>130</v>
      </c>
      <c r="B244" s="7" t="s">
        <v>651</v>
      </c>
      <c r="C244" s="5">
        <v>296</v>
      </c>
      <c r="D244" s="31">
        <f>[1]Տավուշ!D244+'[1]Tavush (3)'!D244</f>
        <v>0</v>
      </c>
      <c r="E244" s="31">
        <f>[1]Տավուշ!E244+'[1]Tavush (3)'!E244</f>
        <v>0</v>
      </c>
      <c r="F244" s="31">
        <f>[1]Տավուշ!F244+'[1]Tavush (3)'!F244</f>
        <v>15</v>
      </c>
      <c r="G244" s="31">
        <f>[1]Տավուշ!G244+'[1]Tavush (3)'!G244</f>
        <v>4</v>
      </c>
      <c r="H244" s="31">
        <f>[1]Տավուշ!H244+'[1]Tavush (3)'!H244</f>
        <v>0</v>
      </c>
      <c r="I244" s="31">
        <f>[1]Տավուշ!I244+'[1]Tavush (3)'!I244</f>
        <v>1</v>
      </c>
      <c r="J244" s="31">
        <f>[1]Տավուշ!J244+'[1]Tavush (3)'!J244</f>
        <v>5</v>
      </c>
      <c r="K244" s="31">
        <f>[1]Տավուշ!K244+'[1]Tavush (3)'!K244</f>
        <v>0</v>
      </c>
      <c r="L244" s="31">
        <f>[1]Տավուշ!L244+'[1]Tavush (3)'!L244</f>
        <v>0</v>
      </c>
      <c r="M244" s="31">
        <f>[1]Տավուշ!M244+'[1]Tavush (3)'!M244</f>
        <v>10</v>
      </c>
      <c r="N244" s="31">
        <f>[1]Տավուշ!N244+'[1]Tavush (3)'!N244</f>
        <v>0</v>
      </c>
      <c r="O244" s="31">
        <f>[1]Տավուշ!O244+'[1]Tavush (3)'!O244</f>
        <v>1</v>
      </c>
      <c r="P244" s="31">
        <f>[1]Տավուշ!P244+'[1]Tavush (3)'!P244</f>
        <v>0</v>
      </c>
      <c r="Q244" s="31">
        <f>[1]Տավուշ!Q244+'[1]Tavush (3)'!Q244</f>
        <v>1</v>
      </c>
      <c r="R244" s="31">
        <f>[1]Տավուշ!R244+'[1]Tavush (3)'!R244</f>
        <v>0</v>
      </c>
      <c r="S244" s="31">
        <f>[1]Տավուշ!S244+'[1]Tavush (3)'!S244</f>
        <v>0</v>
      </c>
      <c r="T244" s="31">
        <f>[1]Տավուշ!T244+'[1]Tavush (3)'!T244</f>
        <v>0</v>
      </c>
    </row>
    <row r="245" spans="1:20" ht="20.100000000000001" customHeight="1" x14ac:dyDescent="0.25">
      <c r="A245" s="4" t="s">
        <v>129</v>
      </c>
      <c r="B245" s="7" t="s">
        <v>376</v>
      </c>
      <c r="C245" s="6">
        <v>297</v>
      </c>
      <c r="D245" s="31">
        <f>[1]Տավուշ!D245+'[1]Tavush (3)'!D245</f>
        <v>0</v>
      </c>
      <c r="E245" s="31">
        <f>[1]Տավուշ!E245+'[1]Tavush (3)'!E245</f>
        <v>0</v>
      </c>
      <c r="F245" s="31">
        <f>[1]Տավուշ!F245+'[1]Tavush (3)'!F245</f>
        <v>0</v>
      </c>
      <c r="G245" s="31">
        <f>[1]Տավուշ!G245+'[1]Tavush (3)'!G245</f>
        <v>0</v>
      </c>
      <c r="H245" s="31">
        <f>[1]Տավուշ!H245+'[1]Tavush (3)'!H245</f>
        <v>0</v>
      </c>
      <c r="I245" s="31">
        <f>[1]Տավուշ!I245+'[1]Tavush (3)'!I245</f>
        <v>0</v>
      </c>
      <c r="J245" s="31">
        <f>[1]Տավուշ!J245+'[1]Tavush (3)'!J245</f>
        <v>0</v>
      </c>
      <c r="K245" s="31">
        <f>[1]Տավուշ!K245+'[1]Tavush (3)'!K245</f>
        <v>0</v>
      </c>
      <c r="L245" s="31">
        <f>[1]Տավուշ!L245+'[1]Tavush (3)'!L245</f>
        <v>0</v>
      </c>
      <c r="M245" s="31">
        <f>[1]Տավուշ!M245+'[1]Tavush (3)'!M245</f>
        <v>0</v>
      </c>
      <c r="N245" s="31">
        <f>[1]Տավուշ!N245+'[1]Tavush (3)'!N245</f>
        <v>0</v>
      </c>
      <c r="O245" s="31">
        <f>[1]Տավուշ!O245+'[1]Tavush (3)'!O245</f>
        <v>0</v>
      </c>
      <c r="P245" s="31">
        <f>[1]Տավուշ!P245+'[1]Tavush (3)'!P245</f>
        <v>0</v>
      </c>
      <c r="Q245" s="31">
        <f>[1]Տավուշ!Q245+'[1]Tavush (3)'!Q245</f>
        <v>0</v>
      </c>
      <c r="R245" s="31">
        <f>[1]Տավուշ!R245+'[1]Tavush (3)'!R245</f>
        <v>0</v>
      </c>
      <c r="S245" s="31">
        <f>[1]Տավուշ!S245+'[1]Tavush (3)'!S245</f>
        <v>0</v>
      </c>
      <c r="T245" s="31">
        <f>[1]Տավուշ!T245+'[1]Tavush (3)'!T245</f>
        <v>0</v>
      </c>
    </row>
    <row r="246" spans="1:20" ht="20.100000000000001" customHeight="1" x14ac:dyDescent="0.25">
      <c r="A246" s="4" t="s">
        <v>128</v>
      </c>
      <c r="B246" s="7" t="s">
        <v>563</v>
      </c>
      <c r="C246" s="5">
        <v>298</v>
      </c>
      <c r="D246" s="31">
        <f>[1]Տավուշ!D246+'[1]Tavush (3)'!D246</f>
        <v>0</v>
      </c>
      <c r="E246" s="31">
        <f>[1]Տավուշ!E246+'[1]Tavush (3)'!E246</f>
        <v>0</v>
      </c>
      <c r="F246" s="31">
        <f>[1]Տավուշ!F246+'[1]Tavush (3)'!F246</f>
        <v>0</v>
      </c>
      <c r="G246" s="31">
        <f>[1]Տավուշ!G246+'[1]Tavush (3)'!G246</f>
        <v>0</v>
      </c>
      <c r="H246" s="31">
        <f>[1]Տավուշ!H246+'[1]Tavush (3)'!H246</f>
        <v>0</v>
      </c>
      <c r="I246" s="31">
        <f>[1]Տավուշ!I246+'[1]Tavush (3)'!I246</f>
        <v>0</v>
      </c>
      <c r="J246" s="31">
        <f>[1]Տավուշ!J246+'[1]Tavush (3)'!J246</f>
        <v>0</v>
      </c>
      <c r="K246" s="31">
        <f>[1]Տավուշ!K246+'[1]Tavush (3)'!K246</f>
        <v>0</v>
      </c>
      <c r="L246" s="31">
        <f>[1]Տավուշ!L246+'[1]Tavush (3)'!L246</f>
        <v>0</v>
      </c>
      <c r="M246" s="31">
        <f>[1]Տավուշ!M246+'[1]Tavush (3)'!M246</f>
        <v>0</v>
      </c>
      <c r="N246" s="31">
        <f>[1]Տավուշ!N246+'[1]Tavush (3)'!N246</f>
        <v>0</v>
      </c>
      <c r="O246" s="31">
        <f>[1]Տավուշ!O246+'[1]Tavush (3)'!O246</f>
        <v>0</v>
      </c>
      <c r="P246" s="31">
        <f>[1]Տավուշ!P246+'[1]Tavush (3)'!P246</f>
        <v>0</v>
      </c>
      <c r="Q246" s="31">
        <f>[1]Տավուշ!Q246+'[1]Tavush (3)'!Q246</f>
        <v>0</v>
      </c>
      <c r="R246" s="31">
        <f>[1]Տավուշ!R246+'[1]Tavush (3)'!R246</f>
        <v>0</v>
      </c>
      <c r="S246" s="31">
        <f>[1]Տավուշ!S246+'[1]Tavush (3)'!S246</f>
        <v>0</v>
      </c>
      <c r="T246" s="31">
        <f>[1]Տավուշ!T246+'[1]Tavush (3)'!T246</f>
        <v>0</v>
      </c>
    </row>
    <row r="247" spans="1:20" ht="20.100000000000001" customHeight="1" x14ac:dyDescent="0.25">
      <c r="A247" s="4" t="s">
        <v>127</v>
      </c>
      <c r="B247" s="7" t="s">
        <v>403</v>
      </c>
      <c r="C247" s="5"/>
      <c r="D247" s="31">
        <f>[1]Տավուշ!D247+'[1]Tavush (3)'!D247</f>
        <v>0</v>
      </c>
      <c r="E247" s="31">
        <f>[1]Տավուշ!E247+'[1]Tavush (3)'!E247</f>
        <v>0</v>
      </c>
      <c r="F247" s="31">
        <f>[1]Տավուշ!F247+'[1]Tavush (3)'!F247</f>
        <v>0</v>
      </c>
      <c r="G247" s="31">
        <f>[1]Տավուշ!G247+'[1]Tavush (3)'!G247</f>
        <v>0</v>
      </c>
      <c r="H247" s="31">
        <f>[1]Տավուշ!H247+'[1]Tavush (3)'!H247</f>
        <v>0</v>
      </c>
      <c r="I247" s="31">
        <f>[1]Տավուշ!I247+'[1]Tavush (3)'!I247</f>
        <v>0</v>
      </c>
      <c r="J247" s="31">
        <f>[1]Տավուշ!J247+'[1]Tavush (3)'!J247</f>
        <v>0</v>
      </c>
      <c r="K247" s="31">
        <f>[1]Տավուշ!K247+'[1]Tavush (3)'!K247</f>
        <v>0</v>
      </c>
      <c r="L247" s="31">
        <f>[1]Տավուշ!L247+'[1]Tavush (3)'!L247</f>
        <v>0</v>
      </c>
      <c r="M247" s="31">
        <f>[1]Տավուշ!M247+'[1]Tavush (3)'!M247</f>
        <v>0</v>
      </c>
      <c r="N247" s="31">
        <f>[1]Տավուշ!N247+'[1]Tavush (3)'!N247</f>
        <v>0</v>
      </c>
      <c r="O247" s="31">
        <f>[1]Տավուշ!O247+'[1]Tavush (3)'!O247</f>
        <v>0</v>
      </c>
      <c r="P247" s="31">
        <f>[1]Տավուշ!P247+'[1]Tavush (3)'!P247</f>
        <v>0</v>
      </c>
      <c r="Q247" s="31">
        <f>[1]Տավուշ!Q247+'[1]Tavush (3)'!Q247</f>
        <v>0</v>
      </c>
      <c r="R247" s="31">
        <f>[1]Տավուշ!R247+'[1]Tavush (3)'!R247</f>
        <v>0</v>
      </c>
      <c r="S247" s="31">
        <f>[1]Տավուշ!S247+'[1]Tavush (3)'!S247</f>
        <v>0</v>
      </c>
      <c r="T247" s="31">
        <f>[1]Տավուշ!T247+'[1]Tavush (3)'!T247</f>
        <v>0</v>
      </c>
    </row>
    <row r="248" spans="1:20" ht="20.100000000000001" customHeight="1" x14ac:dyDescent="0.25">
      <c r="A248" s="4" t="s">
        <v>126</v>
      </c>
      <c r="B248" s="12" t="s">
        <v>564</v>
      </c>
      <c r="C248" s="5"/>
      <c r="D248" s="29">
        <f t="shared" ref="D248:T248" si="12">SUM(D249:D261)</f>
        <v>0</v>
      </c>
      <c r="E248" s="29">
        <f t="shared" si="12"/>
        <v>0</v>
      </c>
      <c r="F248" s="29">
        <f t="shared" si="12"/>
        <v>0</v>
      </c>
      <c r="G248" s="29">
        <f t="shared" si="12"/>
        <v>0</v>
      </c>
      <c r="H248" s="29">
        <f t="shared" si="12"/>
        <v>0</v>
      </c>
      <c r="I248" s="29">
        <f t="shared" si="12"/>
        <v>0</v>
      </c>
      <c r="J248" s="29">
        <f t="shared" si="12"/>
        <v>0</v>
      </c>
      <c r="K248" s="29">
        <f t="shared" si="12"/>
        <v>0</v>
      </c>
      <c r="L248" s="29">
        <f t="shared" si="12"/>
        <v>0</v>
      </c>
      <c r="M248" s="29">
        <f t="shared" si="12"/>
        <v>0</v>
      </c>
      <c r="N248" s="29">
        <f t="shared" si="12"/>
        <v>0</v>
      </c>
      <c r="O248" s="29">
        <f t="shared" si="12"/>
        <v>0</v>
      </c>
      <c r="P248" s="29">
        <f t="shared" si="12"/>
        <v>0</v>
      </c>
      <c r="Q248" s="29">
        <f t="shared" si="12"/>
        <v>0</v>
      </c>
      <c r="R248" s="29">
        <f t="shared" si="12"/>
        <v>0</v>
      </c>
      <c r="S248" s="29">
        <f t="shared" si="12"/>
        <v>0</v>
      </c>
      <c r="T248" s="29">
        <f t="shared" si="12"/>
        <v>0</v>
      </c>
    </row>
    <row r="249" spans="1:20" ht="20.100000000000001" customHeight="1" x14ac:dyDescent="0.25">
      <c r="A249" s="4" t="s">
        <v>125</v>
      </c>
      <c r="B249" s="5" t="s">
        <v>450</v>
      </c>
      <c r="C249" s="5">
        <v>299</v>
      </c>
      <c r="D249" s="31">
        <f>[1]Տավուշ!D249+'[1]Tavush (3)'!D249</f>
        <v>0</v>
      </c>
      <c r="E249" s="31">
        <f>[1]Տավուշ!E249+'[1]Tavush (3)'!E249</f>
        <v>0</v>
      </c>
      <c r="F249" s="31">
        <f>[1]Տավուշ!F249+'[1]Tavush (3)'!F249</f>
        <v>0</v>
      </c>
      <c r="G249" s="31">
        <f>[1]Տավուշ!G249+'[1]Tavush (3)'!G249</f>
        <v>0</v>
      </c>
      <c r="H249" s="31">
        <f>[1]Տավուշ!H249+'[1]Tavush (3)'!H249</f>
        <v>0</v>
      </c>
      <c r="I249" s="31">
        <f>[1]Տավուշ!I249+'[1]Tavush (3)'!I249</f>
        <v>0</v>
      </c>
      <c r="J249" s="31">
        <f>[1]Տավուշ!J249+'[1]Tavush (3)'!J249</f>
        <v>0</v>
      </c>
      <c r="K249" s="31">
        <f>[1]Տավուշ!K249+'[1]Tavush (3)'!K249</f>
        <v>0</v>
      </c>
      <c r="L249" s="31">
        <f>[1]Տավուշ!L249+'[1]Tavush (3)'!L249</f>
        <v>0</v>
      </c>
      <c r="M249" s="31">
        <f>[1]Տավուշ!M249+'[1]Tavush (3)'!M249</f>
        <v>0</v>
      </c>
      <c r="N249" s="31">
        <f>[1]Տավուշ!N249+'[1]Tavush (3)'!N249</f>
        <v>0</v>
      </c>
      <c r="O249" s="31">
        <f>[1]Տավուշ!O249+'[1]Tavush (3)'!O249</f>
        <v>0</v>
      </c>
      <c r="P249" s="31">
        <f>[1]Տավուշ!P249+'[1]Tavush (3)'!P249</f>
        <v>0</v>
      </c>
      <c r="Q249" s="31">
        <f>[1]Տավուշ!Q249+'[1]Tavush (3)'!Q249</f>
        <v>0</v>
      </c>
      <c r="R249" s="31">
        <f>[1]Տավուշ!R249+'[1]Tavush (3)'!R249</f>
        <v>0</v>
      </c>
      <c r="S249" s="31">
        <f>[1]Տավուշ!S249+'[1]Tavush (3)'!S249</f>
        <v>0</v>
      </c>
      <c r="T249" s="31">
        <f>[1]Տավուշ!T249+'[1]Tavush (3)'!T249</f>
        <v>0</v>
      </c>
    </row>
    <row r="250" spans="1:20" ht="20.100000000000001" customHeight="1" x14ac:dyDescent="0.25">
      <c r="A250" s="4" t="s">
        <v>124</v>
      </c>
      <c r="B250" s="5" t="s">
        <v>733</v>
      </c>
      <c r="C250" s="5">
        <v>300</v>
      </c>
      <c r="D250" s="31">
        <f>[1]Տավուշ!D250+'[1]Tavush (3)'!D250</f>
        <v>0</v>
      </c>
      <c r="E250" s="31">
        <f>[1]Տավուշ!E250+'[1]Tavush (3)'!E250</f>
        <v>0</v>
      </c>
      <c r="F250" s="31">
        <f>[1]Տավուշ!F250+'[1]Tavush (3)'!F250</f>
        <v>0</v>
      </c>
      <c r="G250" s="31">
        <f>[1]Տավուշ!G250+'[1]Tavush (3)'!G250</f>
        <v>0</v>
      </c>
      <c r="H250" s="31">
        <f>[1]Տավուշ!H250+'[1]Tavush (3)'!H250</f>
        <v>0</v>
      </c>
      <c r="I250" s="31">
        <f>[1]Տավուշ!I250+'[1]Tavush (3)'!I250</f>
        <v>0</v>
      </c>
      <c r="J250" s="31">
        <f>[1]Տավուշ!J250+'[1]Tavush (3)'!J250</f>
        <v>0</v>
      </c>
      <c r="K250" s="31">
        <f>[1]Տավուշ!K250+'[1]Tavush (3)'!K250</f>
        <v>0</v>
      </c>
      <c r="L250" s="31">
        <f>[1]Տավուշ!L250+'[1]Tavush (3)'!L250</f>
        <v>0</v>
      </c>
      <c r="M250" s="31">
        <f>[1]Տավուշ!M250+'[1]Tavush (3)'!M250</f>
        <v>0</v>
      </c>
      <c r="N250" s="31">
        <f>[1]Տավուշ!N250+'[1]Tavush (3)'!N250</f>
        <v>0</v>
      </c>
      <c r="O250" s="31">
        <f>[1]Տավուշ!O250+'[1]Tavush (3)'!O250</f>
        <v>0</v>
      </c>
      <c r="P250" s="31">
        <f>[1]Տավուշ!P250+'[1]Tavush (3)'!P250</f>
        <v>0</v>
      </c>
      <c r="Q250" s="31">
        <f>[1]Տավուշ!Q250+'[1]Tavush (3)'!Q250</f>
        <v>0</v>
      </c>
      <c r="R250" s="31">
        <f>[1]Տավուշ!R250+'[1]Tavush (3)'!R250</f>
        <v>0</v>
      </c>
      <c r="S250" s="31">
        <f>[1]Տավուշ!S250+'[1]Tavush (3)'!S250</f>
        <v>0</v>
      </c>
      <c r="T250" s="31">
        <f>[1]Տավուշ!T250+'[1]Tavush (3)'!T250</f>
        <v>0</v>
      </c>
    </row>
    <row r="251" spans="1:20" ht="20.100000000000001" customHeight="1" x14ac:dyDescent="0.25">
      <c r="A251" s="4" t="s">
        <v>123</v>
      </c>
      <c r="B251" s="7" t="s">
        <v>367</v>
      </c>
      <c r="C251" s="5">
        <v>300.10000000000002</v>
      </c>
      <c r="D251" s="31">
        <f>[1]Տավուշ!D251+'[1]Tavush (3)'!D251</f>
        <v>0</v>
      </c>
      <c r="E251" s="31">
        <f>[1]Տավուշ!E251+'[1]Tavush (3)'!E251</f>
        <v>0</v>
      </c>
      <c r="F251" s="31">
        <f>[1]Տավուշ!F251+'[1]Tavush (3)'!F251</f>
        <v>0</v>
      </c>
      <c r="G251" s="31">
        <f>[1]Տավուշ!G251+'[1]Tavush (3)'!G251</f>
        <v>0</v>
      </c>
      <c r="H251" s="31">
        <f>[1]Տավուշ!H251+'[1]Tavush (3)'!H251</f>
        <v>0</v>
      </c>
      <c r="I251" s="31">
        <f>[1]Տավուշ!I251+'[1]Tavush (3)'!I251</f>
        <v>0</v>
      </c>
      <c r="J251" s="31">
        <f>[1]Տավուշ!J251+'[1]Tavush (3)'!J251</f>
        <v>0</v>
      </c>
      <c r="K251" s="31">
        <f>[1]Տավուշ!K251+'[1]Tavush (3)'!K251</f>
        <v>0</v>
      </c>
      <c r="L251" s="31">
        <f>[1]Տավուշ!L251+'[1]Tavush (3)'!L251</f>
        <v>0</v>
      </c>
      <c r="M251" s="31">
        <f>[1]Տավուշ!M251+'[1]Tavush (3)'!M251</f>
        <v>0</v>
      </c>
      <c r="N251" s="31">
        <f>[1]Տավուշ!N251+'[1]Tavush (3)'!N251</f>
        <v>0</v>
      </c>
      <c r="O251" s="31">
        <f>[1]Տավուշ!O251+'[1]Tavush (3)'!O251</f>
        <v>0</v>
      </c>
      <c r="P251" s="31">
        <f>[1]Տավուշ!P251+'[1]Tavush (3)'!P251</f>
        <v>0</v>
      </c>
      <c r="Q251" s="31">
        <f>[1]Տավուշ!Q251+'[1]Tavush (3)'!Q251</f>
        <v>0</v>
      </c>
      <c r="R251" s="31">
        <f>[1]Տավուշ!R251+'[1]Tavush (3)'!R251</f>
        <v>0</v>
      </c>
      <c r="S251" s="31">
        <f>[1]Տավուշ!S251+'[1]Tavush (3)'!S251</f>
        <v>0</v>
      </c>
      <c r="T251" s="31">
        <f>[1]Տավուշ!T251+'[1]Tavush (3)'!T251</f>
        <v>0</v>
      </c>
    </row>
    <row r="252" spans="1:20" ht="20.100000000000001" customHeight="1" x14ac:dyDescent="0.25">
      <c r="A252" s="4" t="s">
        <v>122</v>
      </c>
      <c r="B252" s="7" t="s">
        <v>565</v>
      </c>
      <c r="C252" s="5">
        <v>300.2</v>
      </c>
      <c r="D252" s="31">
        <f>[1]Տավուշ!D252+'[1]Tavush (3)'!D252</f>
        <v>0</v>
      </c>
      <c r="E252" s="31">
        <f>[1]Տավուշ!E252+'[1]Tavush (3)'!E252</f>
        <v>0</v>
      </c>
      <c r="F252" s="31">
        <f>[1]Տավուշ!F252+'[1]Tavush (3)'!F252</f>
        <v>0</v>
      </c>
      <c r="G252" s="31">
        <f>[1]Տավուշ!G252+'[1]Tavush (3)'!G252</f>
        <v>0</v>
      </c>
      <c r="H252" s="31">
        <f>[1]Տավուշ!H252+'[1]Tavush (3)'!H252</f>
        <v>0</v>
      </c>
      <c r="I252" s="31">
        <f>[1]Տավուշ!I252+'[1]Tavush (3)'!I252</f>
        <v>0</v>
      </c>
      <c r="J252" s="31">
        <f>[1]Տավուշ!J252+'[1]Tavush (3)'!J252</f>
        <v>0</v>
      </c>
      <c r="K252" s="31">
        <f>[1]Տավուշ!K252+'[1]Tavush (3)'!K252</f>
        <v>0</v>
      </c>
      <c r="L252" s="31">
        <f>[1]Տավուշ!L252+'[1]Tavush (3)'!L252</f>
        <v>0</v>
      </c>
      <c r="M252" s="31">
        <f>[1]Տավուշ!M252+'[1]Tavush (3)'!M252</f>
        <v>0</v>
      </c>
      <c r="N252" s="31">
        <f>[1]Տավուշ!N252+'[1]Tavush (3)'!N252</f>
        <v>0</v>
      </c>
      <c r="O252" s="31">
        <f>[1]Տավուշ!O252+'[1]Tavush (3)'!O252</f>
        <v>0</v>
      </c>
      <c r="P252" s="31">
        <f>[1]Տավուշ!P252+'[1]Tavush (3)'!P252</f>
        <v>0</v>
      </c>
      <c r="Q252" s="31">
        <f>[1]Տավուշ!Q252+'[1]Tavush (3)'!Q252</f>
        <v>0</v>
      </c>
      <c r="R252" s="31">
        <f>[1]Տավուշ!R252+'[1]Tavush (3)'!R252</f>
        <v>0</v>
      </c>
      <c r="S252" s="31">
        <f>[1]Տավուշ!S252+'[1]Tavush (3)'!S252</f>
        <v>0</v>
      </c>
      <c r="T252" s="31">
        <f>[1]Տավուշ!T252+'[1]Tavush (3)'!T252</f>
        <v>0</v>
      </c>
    </row>
    <row r="253" spans="1:20" ht="20.100000000000001" customHeight="1" x14ac:dyDescent="0.25">
      <c r="A253" s="4" t="s">
        <v>121</v>
      </c>
      <c r="B253" s="7" t="s">
        <v>734</v>
      </c>
      <c r="C253" s="5">
        <v>301</v>
      </c>
      <c r="D253" s="31">
        <f>[1]Տավուշ!D253+'[1]Tavush (3)'!D253</f>
        <v>0</v>
      </c>
      <c r="E253" s="31">
        <f>[1]Տավուշ!E253+'[1]Tavush (3)'!E253</f>
        <v>0</v>
      </c>
      <c r="F253" s="31">
        <f>[1]Տավուշ!F253+'[1]Tavush (3)'!F253</f>
        <v>0</v>
      </c>
      <c r="G253" s="31">
        <f>[1]Տավուշ!G253+'[1]Tavush (3)'!G253</f>
        <v>0</v>
      </c>
      <c r="H253" s="31">
        <f>[1]Տավուշ!H253+'[1]Tavush (3)'!H253</f>
        <v>0</v>
      </c>
      <c r="I253" s="31">
        <f>[1]Տավուշ!I253+'[1]Tavush (3)'!I253</f>
        <v>0</v>
      </c>
      <c r="J253" s="31">
        <f>[1]Տավուշ!J253+'[1]Tavush (3)'!J253</f>
        <v>0</v>
      </c>
      <c r="K253" s="31">
        <f>[1]Տավուշ!K253+'[1]Tavush (3)'!K253</f>
        <v>0</v>
      </c>
      <c r="L253" s="31">
        <f>[1]Տավուշ!L253+'[1]Tavush (3)'!L253</f>
        <v>0</v>
      </c>
      <c r="M253" s="31">
        <f>[1]Տավուշ!M253+'[1]Tavush (3)'!M253</f>
        <v>0</v>
      </c>
      <c r="N253" s="31">
        <f>[1]Տավուշ!N253+'[1]Tavush (3)'!N253</f>
        <v>0</v>
      </c>
      <c r="O253" s="31">
        <f>[1]Տավուշ!O253+'[1]Tavush (3)'!O253</f>
        <v>0</v>
      </c>
      <c r="P253" s="31">
        <f>[1]Տավուշ!P253+'[1]Tavush (3)'!P253</f>
        <v>0</v>
      </c>
      <c r="Q253" s="31">
        <f>[1]Տավուշ!Q253+'[1]Tavush (3)'!Q253</f>
        <v>0</v>
      </c>
      <c r="R253" s="31">
        <f>[1]Տավուշ!R253+'[1]Tavush (3)'!R253</f>
        <v>0</v>
      </c>
      <c r="S253" s="31">
        <f>[1]Տավուշ!S253+'[1]Tavush (3)'!S253</f>
        <v>0</v>
      </c>
      <c r="T253" s="31">
        <f>[1]Տավուշ!T253+'[1]Tavush (3)'!T253</f>
        <v>0</v>
      </c>
    </row>
    <row r="254" spans="1:20" ht="20.100000000000001" customHeight="1" x14ac:dyDescent="0.25">
      <c r="A254" s="4" t="s">
        <v>120</v>
      </c>
      <c r="B254" s="7" t="s">
        <v>451</v>
      </c>
      <c r="C254" s="5">
        <v>301.10000000000002</v>
      </c>
      <c r="D254" s="31">
        <f>[1]Տավուշ!D254+'[1]Tavush (3)'!D254</f>
        <v>0</v>
      </c>
      <c r="E254" s="31">
        <f>[1]Տավուշ!E254+'[1]Tavush (3)'!E254</f>
        <v>0</v>
      </c>
      <c r="F254" s="31">
        <f>[1]Տավուշ!F254+'[1]Tavush (3)'!F254</f>
        <v>0</v>
      </c>
      <c r="G254" s="31">
        <f>[1]Տավուշ!G254+'[1]Tavush (3)'!G254</f>
        <v>0</v>
      </c>
      <c r="H254" s="31">
        <f>[1]Տավուշ!H254+'[1]Tavush (3)'!H254</f>
        <v>0</v>
      </c>
      <c r="I254" s="31">
        <f>[1]Տավուշ!I254+'[1]Tavush (3)'!I254</f>
        <v>0</v>
      </c>
      <c r="J254" s="31">
        <f>[1]Տավուշ!J254+'[1]Tavush (3)'!J254</f>
        <v>0</v>
      </c>
      <c r="K254" s="31">
        <f>[1]Տավուշ!K254+'[1]Tavush (3)'!K254</f>
        <v>0</v>
      </c>
      <c r="L254" s="31">
        <f>[1]Տավուշ!L254+'[1]Tavush (3)'!L254</f>
        <v>0</v>
      </c>
      <c r="M254" s="31">
        <f>[1]Տավուշ!M254+'[1]Tavush (3)'!M254</f>
        <v>0</v>
      </c>
      <c r="N254" s="31">
        <f>[1]Տավուշ!N254+'[1]Tavush (3)'!N254</f>
        <v>0</v>
      </c>
      <c r="O254" s="31">
        <f>[1]Տավուշ!O254+'[1]Tavush (3)'!O254</f>
        <v>0</v>
      </c>
      <c r="P254" s="31">
        <f>[1]Տավուշ!P254+'[1]Tavush (3)'!P254</f>
        <v>0</v>
      </c>
      <c r="Q254" s="31">
        <f>[1]Տավուշ!Q254+'[1]Tavush (3)'!Q254</f>
        <v>0</v>
      </c>
      <c r="R254" s="31">
        <f>[1]Տավուշ!R254+'[1]Tavush (3)'!R254</f>
        <v>0</v>
      </c>
      <c r="S254" s="31">
        <f>[1]Տավուշ!S254+'[1]Tavush (3)'!S254</f>
        <v>0</v>
      </c>
      <c r="T254" s="31">
        <f>[1]Տավուշ!T254+'[1]Tavush (3)'!T254</f>
        <v>0</v>
      </c>
    </row>
    <row r="255" spans="1:20" ht="20.100000000000001" customHeight="1" x14ac:dyDescent="0.25">
      <c r="A255" s="4" t="s">
        <v>119</v>
      </c>
      <c r="B255" s="5" t="s">
        <v>452</v>
      </c>
      <c r="C255" s="5">
        <v>302</v>
      </c>
      <c r="D255" s="31">
        <f>[1]Տավուշ!D255+'[1]Tavush (3)'!D255</f>
        <v>0</v>
      </c>
      <c r="E255" s="31">
        <f>[1]Տավուշ!E255+'[1]Tavush (3)'!E255</f>
        <v>0</v>
      </c>
      <c r="F255" s="31">
        <f>[1]Տավուշ!F255+'[1]Tavush (3)'!F255</f>
        <v>0</v>
      </c>
      <c r="G255" s="31">
        <f>[1]Տավուշ!G255+'[1]Tavush (3)'!G255</f>
        <v>0</v>
      </c>
      <c r="H255" s="31">
        <f>[1]Տավուշ!H255+'[1]Tavush (3)'!H255</f>
        <v>0</v>
      </c>
      <c r="I255" s="31">
        <f>[1]Տավուշ!I255+'[1]Tavush (3)'!I255</f>
        <v>0</v>
      </c>
      <c r="J255" s="31">
        <f>[1]Տավուշ!J255+'[1]Tavush (3)'!J255</f>
        <v>0</v>
      </c>
      <c r="K255" s="31">
        <f>[1]Տավուշ!K255+'[1]Tavush (3)'!K255</f>
        <v>0</v>
      </c>
      <c r="L255" s="31">
        <f>[1]Տավուշ!L255+'[1]Tavush (3)'!L255</f>
        <v>0</v>
      </c>
      <c r="M255" s="31">
        <f>[1]Տավուշ!M255+'[1]Tavush (3)'!M255</f>
        <v>0</v>
      </c>
      <c r="N255" s="31">
        <f>[1]Տավուշ!N255+'[1]Tavush (3)'!N255</f>
        <v>0</v>
      </c>
      <c r="O255" s="31">
        <f>[1]Տավուշ!O255+'[1]Tavush (3)'!O255</f>
        <v>0</v>
      </c>
      <c r="P255" s="31">
        <f>[1]Տավուշ!P255+'[1]Tavush (3)'!P255</f>
        <v>0</v>
      </c>
      <c r="Q255" s="31">
        <f>[1]Տավուշ!Q255+'[1]Tavush (3)'!Q255</f>
        <v>0</v>
      </c>
      <c r="R255" s="31">
        <f>[1]Տավուշ!R255+'[1]Tavush (3)'!R255</f>
        <v>0</v>
      </c>
      <c r="S255" s="31">
        <f>[1]Տավուշ!S255+'[1]Tavush (3)'!S255</f>
        <v>0</v>
      </c>
      <c r="T255" s="31">
        <f>[1]Տավուշ!T255+'[1]Tavush (3)'!T255</f>
        <v>0</v>
      </c>
    </row>
    <row r="256" spans="1:20" ht="20.100000000000001" customHeight="1" x14ac:dyDescent="0.25">
      <c r="A256" s="4" t="s">
        <v>118</v>
      </c>
      <c r="B256" s="5" t="s">
        <v>368</v>
      </c>
      <c r="C256" s="5">
        <v>303</v>
      </c>
      <c r="D256" s="31">
        <f>[1]Տավուշ!D256+'[1]Tavush (3)'!D256</f>
        <v>0</v>
      </c>
      <c r="E256" s="31">
        <f>[1]Տավուշ!E256+'[1]Tavush (3)'!E256</f>
        <v>0</v>
      </c>
      <c r="F256" s="31">
        <f>[1]Տավուշ!F256+'[1]Tavush (3)'!F256</f>
        <v>0</v>
      </c>
      <c r="G256" s="31">
        <f>[1]Տավուշ!G256+'[1]Tavush (3)'!G256</f>
        <v>0</v>
      </c>
      <c r="H256" s="31">
        <f>[1]Տավուշ!H256+'[1]Tavush (3)'!H256</f>
        <v>0</v>
      </c>
      <c r="I256" s="31">
        <f>[1]Տավուշ!I256+'[1]Tavush (3)'!I256</f>
        <v>0</v>
      </c>
      <c r="J256" s="31">
        <f>[1]Տավուշ!J256+'[1]Tavush (3)'!J256</f>
        <v>0</v>
      </c>
      <c r="K256" s="31">
        <f>[1]Տավուշ!K256+'[1]Tavush (3)'!K256</f>
        <v>0</v>
      </c>
      <c r="L256" s="31">
        <f>[1]Տավուշ!L256+'[1]Tavush (3)'!L256</f>
        <v>0</v>
      </c>
      <c r="M256" s="31">
        <f>[1]Տավուշ!M256+'[1]Tavush (3)'!M256</f>
        <v>0</v>
      </c>
      <c r="N256" s="31">
        <f>[1]Տավուշ!N256+'[1]Tavush (3)'!N256</f>
        <v>0</v>
      </c>
      <c r="O256" s="31">
        <f>[1]Տավուշ!O256+'[1]Tavush (3)'!O256</f>
        <v>0</v>
      </c>
      <c r="P256" s="31">
        <f>[1]Տավուշ!P256+'[1]Tavush (3)'!P256</f>
        <v>0</v>
      </c>
      <c r="Q256" s="31">
        <f>[1]Տավուշ!Q256+'[1]Tavush (3)'!Q256</f>
        <v>0</v>
      </c>
      <c r="R256" s="31">
        <f>[1]Տավուշ!R256+'[1]Tavush (3)'!R256</f>
        <v>0</v>
      </c>
      <c r="S256" s="31">
        <f>[1]Տավուշ!S256+'[1]Tavush (3)'!S256</f>
        <v>0</v>
      </c>
      <c r="T256" s="31">
        <f>[1]Տավուշ!T256+'[1]Tavush (3)'!T256</f>
        <v>0</v>
      </c>
    </row>
    <row r="257" spans="1:20" ht="20.100000000000001" customHeight="1" x14ac:dyDescent="0.25">
      <c r="A257" s="4" t="s">
        <v>117</v>
      </c>
      <c r="B257" s="5" t="s">
        <v>453</v>
      </c>
      <c r="C257" s="5">
        <v>304</v>
      </c>
      <c r="D257" s="31">
        <f>[1]Տավուշ!D257+'[1]Tavush (3)'!D257</f>
        <v>0</v>
      </c>
      <c r="E257" s="31">
        <f>[1]Տավուշ!E257+'[1]Tavush (3)'!E257</f>
        <v>0</v>
      </c>
      <c r="F257" s="31">
        <f>[1]Տավուշ!F257+'[1]Tavush (3)'!F257</f>
        <v>0</v>
      </c>
      <c r="G257" s="31">
        <f>[1]Տավուշ!G257+'[1]Tavush (3)'!G257</f>
        <v>0</v>
      </c>
      <c r="H257" s="31">
        <f>[1]Տավուշ!H257+'[1]Tavush (3)'!H257</f>
        <v>0</v>
      </c>
      <c r="I257" s="31">
        <f>[1]Տավուշ!I257+'[1]Tavush (3)'!I257</f>
        <v>0</v>
      </c>
      <c r="J257" s="31">
        <f>[1]Տավուշ!J257+'[1]Tavush (3)'!J257</f>
        <v>0</v>
      </c>
      <c r="K257" s="31">
        <f>[1]Տավուշ!K257+'[1]Tavush (3)'!K257</f>
        <v>0</v>
      </c>
      <c r="L257" s="31">
        <f>[1]Տավուշ!L257+'[1]Tavush (3)'!L257</f>
        <v>0</v>
      </c>
      <c r="M257" s="31">
        <f>[1]Տավուշ!M257+'[1]Tavush (3)'!M257</f>
        <v>0</v>
      </c>
      <c r="N257" s="31">
        <f>[1]Տավուշ!N257+'[1]Tavush (3)'!N257</f>
        <v>0</v>
      </c>
      <c r="O257" s="31">
        <f>[1]Տավուշ!O257+'[1]Tavush (3)'!O257</f>
        <v>0</v>
      </c>
      <c r="P257" s="31">
        <f>[1]Տավուշ!P257+'[1]Tavush (3)'!P257</f>
        <v>0</v>
      </c>
      <c r="Q257" s="31">
        <f>[1]Տավուշ!Q257+'[1]Tavush (3)'!Q257</f>
        <v>0</v>
      </c>
      <c r="R257" s="31">
        <f>[1]Տավուշ!R257+'[1]Tavush (3)'!R257</f>
        <v>0</v>
      </c>
      <c r="S257" s="31">
        <f>[1]Տավուշ!S257+'[1]Tavush (3)'!S257</f>
        <v>0</v>
      </c>
      <c r="T257" s="31">
        <f>[1]Տավուշ!T257+'[1]Tavush (3)'!T257</f>
        <v>0</v>
      </c>
    </row>
    <row r="258" spans="1:20" ht="20.100000000000001" customHeight="1" x14ac:dyDescent="0.25">
      <c r="A258" s="4" t="s">
        <v>116</v>
      </c>
      <c r="B258" s="5" t="s">
        <v>566</v>
      </c>
      <c r="C258" s="5">
        <v>305</v>
      </c>
      <c r="D258" s="31">
        <f>[1]Տավուշ!D258+'[1]Tavush (3)'!D258</f>
        <v>0</v>
      </c>
      <c r="E258" s="31">
        <f>[1]Տավուշ!E258+'[1]Tavush (3)'!E258</f>
        <v>0</v>
      </c>
      <c r="F258" s="31">
        <f>[1]Տավուշ!F258+'[1]Tavush (3)'!F258</f>
        <v>0</v>
      </c>
      <c r="G258" s="31">
        <f>[1]Տավուշ!G258+'[1]Tavush (3)'!G258</f>
        <v>0</v>
      </c>
      <c r="H258" s="31">
        <f>[1]Տավուշ!H258+'[1]Tavush (3)'!H258</f>
        <v>0</v>
      </c>
      <c r="I258" s="31">
        <f>[1]Տավուշ!I258+'[1]Tavush (3)'!I258</f>
        <v>0</v>
      </c>
      <c r="J258" s="31">
        <f>[1]Տավուշ!J258+'[1]Tavush (3)'!J258</f>
        <v>0</v>
      </c>
      <c r="K258" s="31">
        <f>[1]Տավուշ!K258+'[1]Tavush (3)'!K258</f>
        <v>0</v>
      </c>
      <c r="L258" s="31">
        <f>[1]Տավուշ!L258+'[1]Tavush (3)'!L258</f>
        <v>0</v>
      </c>
      <c r="M258" s="31">
        <f>[1]Տավուշ!M258+'[1]Tavush (3)'!M258</f>
        <v>0</v>
      </c>
      <c r="N258" s="31">
        <f>[1]Տավուշ!N258+'[1]Tavush (3)'!N258</f>
        <v>0</v>
      </c>
      <c r="O258" s="31">
        <f>[1]Տավուշ!O258+'[1]Tavush (3)'!O258</f>
        <v>0</v>
      </c>
      <c r="P258" s="31">
        <f>[1]Տավուշ!P258+'[1]Tavush (3)'!P258</f>
        <v>0</v>
      </c>
      <c r="Q258" s="31">
        <f>[1]Տավուշ!Q258+'[1]Tavush (3)'!Q258</f>
        <v>0</v>
      </c>
      <c r="R258" s="31">
        <f>[1]Տավուշ!R258+'[1]Tavush (3)'!R258</f>
        <v>0</v>
      </c>
      <c r="S258" s="31">
        <f>[1]Տավուշ!S258+'[1]Tavush (3)'!S258</f>
        <v>0</v>
      </c>
      <c r="T258" s="31">
        <f>[1]Տավուշ!T258+'[1]Tavush (3)'!T258</f>
        <v>0</v>
      </c>
    </row>
    <row r="259" spans="1:20" ht="20.100000000000001" customHeight="1" x14ac:dyDescent="0.25">
      <c r="A259" s="4" t="s">
        <v>115</v>
      </c>
      <c r="B259" s="7" t="s">
        <v>567</v>
      </c>
      <c r="C259" s="5">
        <v>306</v>
      </c>
      <c r="D259" s="31">
        <f>[1]Տավուշ!D259+'[1]Tavush (3)'!D259</f>
        <v>0</v>
      </c>
      <c r="E259" s="31">
        <f>[1]Տավուշ!E259+'[1]Tavush (3)'!E259</f>
        <v>0</v>
      </c>
      <c r="F259" s="31">
        <f>[1]Տավուշ!F259+'[1]Tavush (3)'!F259</f>
        <v>0</v>
      </c>
      <c r="G259" s="31">
        <f>[1]Տավուշ!G259+'[1]Tavush (3)'!G259</f>
        <v>0</v>
      </c>
      <c r="H259" s="31">
        <f>[1]Տավուշ!H259+'[1]Tavush (3)'!H259</f>
        <v>0</v>
      </c>
      <c r="I259" s="31">
        <f>[1]Տավուշ!I259+'[1]Tavush (3)'!I259</f>
        <v>0</v>
      </c>
      <c r="J259" s="31">
        <f>[1]Տավուշ!J259+'[1]Tavush (3)'!J259</f>
        <v>0</v>
      </c>
      <c r="K259" s="31">
        <f>[1]Տավուշ!K259+'[1]Tavush (3)'!K259</f>
        <v>0</v>
      </c>
      <c r="L259" s="31">
        <f>[1]Տավուշ!L259+'[1]Tavush (3)'!L259</f>
        <v>0</v>
      </c>
      <c r="M259" s="31">
        <f>[1]Տավուշ!M259+'[1]Tavush (3)'!M259</f>
        <v>0</v>
      </c>
      <c r="N259" s="31">
        <f>[1]Տավուշ!N259+'[1]Tavush (3)'!N259</f>
        <v>0</v>
      </c>
      <c r="O259" s="31">
        <f>[1]Տավուշ!O259+'[1]Tavush (3)'!O259</f>
        <v>0</v>
      </c>
      <c r="P259" s="31">
        <f>[1]Տավուշ!P259+'[1]Tavush (3)'!P259</f>
        <v>0</v>
      </c>
      <c r="Q259" s="31">
        <f>[1]Տավուշ!Q259+'[1]Tavush (3)'!Q259</f>
        <v>0</v>
      </c>
      <c r="R259" s="31">
        <f>[1]Տավուշ!R259+'[1]Tavush (3)'!R259</f>
        <v>0</v>
      </c>
      <c r="S259" s="31">
        <f>[1]Տավուշ!S259+'[1]Tavush (3)'!S259</f>
        <v>0</v>
      </c>
      <c r="T259" s="31">
        <f>[1]Տավուշ!T259+'[1]Tavush (3)'!T259</f>
        <v>0</v>
      </c>
    </row>
    <row r="260" spans="1:20" ht="20.100000000000001" customHeight="1" x14ac:dyDescent="0.25">
      <c r="A260" s="4" t="s">
        <v>114</v>
      </c>
      <c r="B260" s="7" t="s">
        <v>568</v>
      </c>
      <c r="C260" s="5">
        <v>307</v>
      </c>
      <c r="D260" s="31">
        <f>[1]Տավուշ!D260+'[1]Tavush (3)'!D260</f>
        <v>0</v>
      </c>
      <c r="E260" s="31">
        <f>[1]Տավուշ!E260+'[1]Tavush (3)'!E260</f>
        <v>0</v>
      </c>
      <c r="F260" s="31">
        <f>[1]Տավուշ!F260+'[1]Tavush (3)'!F260</f>
        <v>0</v>
      </c>
      <c r="G260" s="31">
        <f>[1]Տավուշ!G260+'[1]Tavush (3)'!G260</f>
        <v>0</v>
      </c>
      <c r="H260" s="31">
        <f>[1]Տավուշ!H260+'[1]Tavush (3)'!H260</f>
        <v>0</v>
      </c>
      <c r="I260" s="31">
        <f>[1]Տավուշ!I260+'[1]Tavush (3)'!I260</f>
        <v>0</v>
      </c>
      <c r="J260" s="31">
        <f>[1]Տավուշ!J260+'[1]Tavush (3)'!J260</f>
        <v>0</v>
      </c>
      <c r="K260" s="31">
        <f>[1]Տավուշ!K260+'[1]Tavush (3)'!K260</f>
        <v>0</v>
      </c>
      <c r="L260" s="31">
        <f>[1]Տավուշ!L260+'[1]Tavush (3)'!L260</f>
        <v>0</v>
      </c>
      <c r="M260" s="31">
        <f>[1]Տավուշ!M260+'[1]Tavush (3)'!M260</f>
        <v>0</v>
      </c>
      <c r="N260" s="31">
        <f>[1]Տավուշ!N260+'[1]Tavush (3)'!N260</f>
        <v>0</v>
      </c>
      <c r="O260" s="31">
        <f>[1]Տավուշ!O260+'[1]Tavush (3)'!O260</f>
        <v>0</v>
      </c>
      <c r="P260" s="31">
        <f>[1]Տավուշ!P260+'[1]Tavush (3)'!P260</f>
        <v>0</v>
      </c>
      <c r="Q260" s="31">
        <f>[1]Տավուշ!Q260+'[1]Tavush (3)'!Q260</f>
        <v>0</v>
      </c>
      <c r="R260" s="31">
        <f>[1]Տավուշ!R260+'[1]Tavush (3)'!R260</f>
        <v>0</v>
      </c>
      <c r="S260" s="31">
        <f>[1]Տավուշ!S260+'[1]Tavush (3)'!S260</f>
        <v>0</v>
      </c>
      <c r="T260" s="31">
        <f>[1]Տավուշ!T260+'[1]Tavush (3)'!T260</f>
        <v>0</v>
      </c>
    </row>
    <row r="261" spans="1:20" ht="20.100000000000001" customHeight="1" x14ac:dyDescent="0.25">
      <c r="A261" s="4" t="s">
        <v>113</v>
      </c>
      <c r="B261" s="7" t="s">
        <v>403</v>
      </c>
      <c r="C261" s="5"/>
      <c r="D261" s="31">
        <f>[1]Տավուշ!D261+'[1]Tavush (3)'!D261</f>
        <v>0</v>
      </c>
      <c r="E261" s="31">
        <f>[1]Տավուշ!E261+'[1]Tavush (3)'!E261</f>
        <v>0</v>
      </c>
      <c r="F261" s="31">
        <f>[1]Տավուշ!F261+'[1]Tavush (3)'!F261</f>
        <v>0</v>
      </c>
      <c r="G261" s="31">
        <f>[1]Տավուշ!G261+'[1]Tavush (3)'!G261</f>
        <v>0</v>
      </c>
      <c r="H261" s="31">
        <f>[1]Տավուշ!H261+'[1]Tavush (3)'!H261</f>
        <v>0</v>
      </c>
      <c r="I261" s="31">
        <f>[1]Տավուշ!I261+'[1]Tavush (3)'!I261</f>
        <v>0</v>
      </c>
      <c r="J261" s="31">
        <f>[1]Տավուշ!J261+'[1]Tavush (3)'!J261</f>
        <v>0</v>
      </c>
      <c r="K261" s="31">
        <f>[1]Տավուշ!K261+'[1]Tavush (3)'!K261</f>
        <v>0</v>
      </c>
      <c r="L261" s="31">
        <f>[1]Տավուշ!L261+'[1]Tavush (3)'!L261</f>
        <v>0</v>
      </c>
      <c r="M261" s="31">
        <f>[1]Տավուշ!M261+'[1]Tavush (3)'!M261</f>
        <v>0</v>
      </c>
      <c r="N261" s="31">
        <f>[1]Տավուշ!N261+'[1]Tavush (3)'!N261</f>
        <v>0</v>
      </c>
      <c r="O261" s="31">
        <f>[1]Տավուշ!O261+'[1]Tavush (3)'!O261</f>
        <v>0</v>
      </c>
      <c r="P261" s="31">
        <f>[1]Տավուշ!P261+'[1]Tavush (3)'!P261</f>
        <v>0</v>
      </c>
      <c r="Q261" s="31">
        <f>[1]Տավուշ!Q261+'[1]Tavush (3)'!Q261</f>
        <v>0</v>
      </c>
      <c r="R261" s="31">
        <f>[1]Տավուշ!R261+'[1]Tavush (3)'!R261</f>
        <v>0</v>
      </c>
      <c r="S261" s="31">
        <f>[1]Տավուշ!S261+'[1]Tavush (3)'!S261</f>
        <v>0</v>
      </c>
      <c r="T261" s="31">
        <f>[1]Տավուշ!T261+'[1]Tavush (3)'!T261</f>
        <v>0</v>
      </c>
    </row>
    <row r="262" spans="1:20" s="24" customFormat="1" ht="20.100000000000001" customHeight="1" x14ac:dyDescent="0.25">
      <c r="A262" s="8" t="s">
        <v>112</v>
      </c>
      <c r="B262" s="12" t="s">
        <v>454</v>
      </c>
      <c r="C262" s="5"/>
      <c r="D262" s="29">
        <f t="shared" ref="D262:T262" si="13">SUM(D263:D279)</f>
        <v>1</v>
      </c>
      <c r="E262" s="29">
        <f t="shared" si="13"/>
        <v>0</v>
      </c>
      <c r="F262" s="29">
        <f t="shared" si="13"/>
        <v>15</v>
      </c>
      <c r="G262" s="29">
        <f t="shared" si="13"/>
        <v>8</v>
      </c>
      <c r="H262" s="29">
        <f t="shared" si="13"/>
        <v>1</v>
      </c>
      <c r="I262" s="29">
        <f t="shared" si="13"/>
        <v>0</v>
      </c>
      <c r="J262" s="29">
        <f t="shared" si="13"/>
        <v>9</v>
      </c>
      <c r="K262" s="29">
        <f t="shared" si="13"/>
        <v>0</v>
      </c>
      <c r="L262" s="29">
        <f t="shared" si="13"/>
        <v>0</v>
      </c>
      <c r="M262" s="29">
        <f t="shared" si="13"/>
        <v>7</v>
      </c>
      <c r="N262" s="29">
        <f t="shared" si="13"/>
        <v>0</v>
      </c>
      <c r="O262" s="29">
        <f t="shared" si="13"/>
        <v>7</v>
      </c>
      <c r="P262" s="29">
        <f t="shared" si="13"/>
        <v>0</v>
      </c>
      <c r="Q262" s="29">
        <f t="shared" si="13"/>
        <v>7</v>
      </c>
      <c r="R262" s="29">
        <f t="shared" si="13"/>
        <v>1</v>
      </c>
      <c r="S262" s="29">
        <f t="shared" si="13"/>
        <v>0</v>
      </c>
      <c r="T262" s="29">
        <f t="shared" si="13"/>
        <v>1</v>
      </c>
    </row>
    <row r="263" spans="1:20" ht="20.100000000000001" customHeight="1" x14ac:dyDescent="0.25">
      <c r="A263" s="4" t="s">
        <v>111</v>
      </c>
      <c r="B263" s="7" t="s">
        <v>455</v>
      </c>
      <c r="C263" s="5">
        <v>308</v>
      </c>
      <c r="D263" s="31">
        <f>[1]Տավուշ!D263+'[1]Tavush (3)'!D263</f>
        <v>0</v>
      </c>
      <c r="E263" s="31">
        <f>[1]Տավուշ!E263+'[1]Tavush (3)'!E263</f>
        <v>0</v>
      </c>
      <c r="F263" s="31">
        <f>[1]Տավուշ!F263+'[1]Tavush (3)'!F263</f>
        <v>4</v>
      </c>
      <c r="G263" s="31">
        <f>[1]Տավուշ!G263+'[1]Tavush (3)'!G263</f>
        <v>1</v>
      </c>
      <c r="H263" s="31">
        <f>[1]Տավուշ!H263+'[1]Tavush (3)'!H263</f>
        <v>0</v>
      </c>
      <c r="I263" s="31">
        <f>[1]Տավուշ!I263+'[1]Tavush (3)'!I263</f>
        <v>0</v>
      </c>
      <c r="J263" s="31">
        <f>[1]Տավուշ!J263+'[1]Tavush (3)'!J263</f>
        <v>1</v>
      </c>
      <c r="K263" s="31">
        <f>[1]Տավուշ!K263+'[1]Tavush (3)'!K263</f>
        <v>0</v>
      </c>
      <c r="L263" s="31">
        <f>[1]Տավուշ!L263+'[1]Tavush (3)'!L263</f>
        <v>0</v>
      </c>
      <c r="M263" s="31">
        <f>[1]Տավուշ!M263+'[1]Tavush (3)'!M263</f>
        <v>3</v>
      </c>
      <c r="N263" s="31">
        <f>[1]Տավուշ!N263+'[1]Tavush (3)'!N263</f>
        <v>0</v>
      </c>
      <c r="O263" s="31">
        <f>[1]Տավուշ!O263+'[1]Tavush (3)'!O263</f>
        <v>1</v>
      </c>
      <c r="P263" s="31">
        <f>[1]Տավուշ!P263+'[1]Tavush (3)'!P263</f>
        <v>0</v>
      </c>
      <c r="Q263" s="31">
        <f>[1]Տավուշ!Q263+'[1]Tavush (3)'!Q263</f>
        <v>1</v>
      </c>
      <c r="R263" s="31">
        <f>[1]Տավուշ!R263+'[1]Tavush (3)'!R263</f>
        <v>0</v>
      </c>
      <c r="S263" s="31">
        <f>[1]Տավուշ!S263+'[1]Tavush (3)'!S263</f>
        <v>0</v>
      </c>
      <c r="T263" s="31">
        <f>[1]Տավուշ!T263+'[1]Tavush (3)'!T263</f>
        <v>0</v>
      </c>
    </row>
    <row r="264" spans="1:20" ht="20.100000000000001" customHeight="1" x14ac:dyDescent="0.25">
      <c r="A264" s="4" t="s">
        <v>110</v>
      </c>
      <c r="B264" s="7" t="s">
        <v>456</v>
      </c>
      <c r="C264" s="6">
        <v>309</v>
      </c>
      <c r="D264" s="31">
        <f>[1]Տավուշ!D264+'[1]Tavush (3)'!D264</f>
        <v>0</v>
      </c>
      <c r="E264" s="31">
        <f>[1]Տավուշ!E264+'[1]Tavush (3)'!E264</f>
        <v>0</v>
      </c>
      <c r="F264" s="31">
        <f>[1]Տավուշ!F264+'[1]Tavush (3)'!F264</f>
        <v>0</v>
      </c>
      <c r="G264" s="31">
        <f>[1]Տավուշ!G264+'[1]Tavush (3)'!G264</f>
        <v>0</v>
      </c>
      <c r="H264" s="31">
        <f>[1]Տավուշ!H264+'[1]Tavush (3)'!H264</f>
        <v>0</v>
      </c>
      <c r="I264" s="31">
        <f>[1]Տավուշ!I264+'[1]Tavush (3)'!I264</f>
        <v>0</v>
      </c>
      <c r="J264" s="31">
        <f>[1]Տավուշ!J264+'[1]Tavush (3)'!J264</f>
        <v>0</v>
      </c>
      <c r="K264" s="31">
        <f>[1]Տավուշ!K264+'[1]Tavush (3)'!K264</f>
        <v>0</v>
      </c>
      <c r="L264" s="31">
        <f>[1]Տավուշ!L264+'[1]Tavush (3)'!L264</f>
        <v>0</v>
      </c>
      <c r="M264" s="31">
        <f>[1]Տավուշ!M264+'[1]Tavush (3)'!M264</f>
        <v>0</v>
      </c>
      <c r="N264" s="31">
        <f>[1]Տավուշ!N264+'[1]Tavush (3)'!N264</f>
        <v>0</v>
      </c>
      <c r="O264" s="31">
        <f>[1]Տավուշ!O264+'[1]Tavush (3)'!O264</f>
        <v>0</v>
      </c>
      <c r="P264" s="31">
        <f>[1]Տավուշ!P264+'[1]Tavush (3)'!P264</f>
        <v>0</v>
      </c>
      <c r="Q264" s="31">
        <f>[1]Տավուշ!Q264+'[1]Tavush (3)'!Q264</f>
        <v>0</v>
      </c>
      <c r="R264" s="31">
        <f>[1]Տավուշ!R264+'[1]Tavush (3)'!R264</f>
        <v>0</v>
      </c>
      <c r="S264" s="31">
        <f>[1]Տավուշ!S264+'[1]Tavush (3)'!S264</f>
        <v>0</v>
      </c>
      <c r="T264" s="31">
        <f>[1]Տավուշ!T264+'[1]Tavush (3)'!T264</f>
        <v>0</v>
      </c>
    </row>
    <row r="265" spans="1:20" ht="20.100000000000001" customHeight="1" x14ac:dyDescent="0.25">
      <c r="A265" s="4" t="s">
        <v>735</v>
      </c>
      <c r="B265" s="7" t="s">
        <v>398</v>
      </c>
      <c r="C265" s="6">
        <v>309.10000000000002</v>
      </c>
      <c r="D265" s="31">
        <f>[1]Տավուշ!D265+'[1]Tavush (3)'!D265</f>
        <v>0</v>
      </c>
      <c r="E265" s="31">
        <f>[1]Տավուշ!E265+'[1]Tavush (3)'!E265</f>
        <v>0</v>
      </c>
      <c r="F265" s="31">
        <f>[1]Տավուշ!F265+'[1]Tavush (3)'!F265</f>
        <v>1</v>
      </c>
      <c r="G265" s="31">
        <f>[1]Տավուշ!G265+'[1]Tavush (3)'!G265</f>
        <v>0</v>
      </c>
      <c r="H265" s="31">
        <f>[1]Տավուշ!H265+'[1]Tavush (3)'!H265</f>
        <v>0</v>
      </c>
      <c r="I265" s="31">
        <f>[1]Տավուշ!I265+'[1]Tavush (3)'!I265</f>
        <v>0</v>
      </c>
      <c r="J265" s="31">
        <f>[1]Տավուշ!J265+'[1]Tavush (3)'!J265</f>
        <v>0</v>
      </c>
      <c r="K265" s="31">
        <f>[1]Տավուշ!K265+'[1]Tavush (3)'!K265</f>
        <v>0</v>
      </c>
      <c r="L265" s="31">
        <f>[1]Տավուշ!L265+'[1]Tavush (3)'!L265</f>
        <v>0</v>
      </c>
      <c r="M265" s="31">
        <f>[1]Տավուշ!M265+'[1]Tavush (3)'!M265</f>
        <v>1</v>
      </c>
      <c r="N265" s="31">
        <f>[1]Տավուշ!N265+'[1]Tavush (3)'!N265</f>
        <v>0</v>
      </c>
      <c r="O265" s="31">
        <f>[1]Տավուշ!O265+'[1]Tavush (3)'!O265</f>
        <v>0</v>
      </c>
      <c r="P265" s="31">
        <f>[1]Տավուշ!P265+'[1]Tavush (3)'!P265</f>
        <v>0</v>
      </c>
      <c r="Q265" s="31">
        <f>[1]Տավուշ!Q265+'[1]Tavush (3)'!Q265</f>
        <v>0</v>
      </c>
      <c r="R265" s="31">
        <f>[1]Տավուշ!R265+'[1]Tavush (3)'!R265</f>
        <v>0</v>
      </c>
      <c r="S265" s="31">
        <f>[1]Տավուշ!S265+'[1]Tavush (3)'!S265</f>
        <v>0</v>
      </c>
      <c r="T265" s="31">
        <f>[1]Տավուշ!T265+'[1]Tavush (3)'!T265</f>
        <v>0</v>
      </c>
    </row>
    <row r="266" spans="1:20" ht="20.100000000000001" customHeight="1" x14ac:dyDescent="0.25">
      <c r="A266" s="4" t="s">
        <v>109</v>
      </c>
      <c r="B266" s="13" t="s">
        <v>652</v>
      </c>
      <c r="C266" s="5">
        <v>310</v>
      </c>
      <c r="D266" s="31">
        <f>[1]Տավուշ!D266+'[1]Tavush (3)'!D266</f>
        <v>0</v>
      </c>
      <c r="E266" s="31">
        <f>[1]Տավուշ!E266+'[1]Tavush (3)'!E266</f>
        <v>0</v>
      </c>
      <c r="F266" s="31">
        <f>[1]Տավուշ!F266+'[1]Tavush (3)'!F266</f>
        <v>0</v>
      </c>
      <c r="G266" s="31">
        <f>[1]Տավուշ!G266+'[1]Tavush (3)'!G266</f>
        <v>0</v>
      </c>
      <c r="H266" s="31">
        <f>[1]Տավուշ!H266+'[1]Tavush (3)'!H266</f>
        <v>0</v>
      </c>
      <c r="I266" s="31">
        <f>[1]Տավուշ!I266+'[1]Tavush (3)'!I266</f>
        <v>0</v>
      </c>
      <c r="J266" s="31">
        <f>[1]Տավուշ!J266+'[1]Tavush (3)'!J266</f>
        <v>0</v>
      </c>
      <c r="K266" s="31">
        <f>[1]Տավուշ!K266+'[1]Tavush (3)'!K266</f>
        <v>0</v>
      </c>
      <c r="L266" s="31">
        <f>[1]Տավուշ!L266+'[1]Tavush (3)'!L266</f>
        <v>0</v>
      </c>
      <c r="M266" s="31">
        <f>[1]Տավուշ!M266+'[1]Tavush (3)'!M266</f>
        <v>0</v>
      </c>
      <c r="N266" s="31">
        <f>[1]Տավուշ!N266+'[1]Tavush (3)'!N266</f>
        <v>0</v>
      </c>
      <c r="O266" s="31">
        <f>[1]Տավուշ!O266+'[1]Tavush (3)'!O266</f>
        <v>0</v>
      </c>
      <c r="P266" s="31">
        <f>[1]Տավուշ!P266+'[1]Tavush (3)'!P266</f>
        <v>0</v>
      </c>
      <c r="Q266" s="31">
        <f>[1]Տավուշ!Q266+'[1]Tavush (3)'!Q266</f>
        <v>0</v>
      </c>
      <c r="R266" s="31">
        <f>[1]Տավուշ!R266+'[1]Tavush (3)'!R266</f>
        <v>0</v>
      </c>
      <c r="S266" s="31">
        <f>[1]Տավուշ!S266+'[1]Tavush (3)'!S266</f>
        <v>0</v>
      </c>
      <c r="T266" s="31">
        <f>[1]Տավուշ!T266+'[1]Tavush (3)'!T266</f>
        <v>0</v>
      </c>
    </row>
    <row r="267" spans="1:20" ht="20.100000000000001" customHeight="1" x14ac:dyDescent="0.25">
      <c r="A267" s="4" t="s">
        <v>108</v>
      </c>
      <c r="B267" s="7" t="s">
        <v>569</v>
      </c>
      <c r="C267" s="5">
        <v>311</v>
      </c>
      <c r="D267" s="31">
        <f>[1]Տավուշ!D267+'[1]Tavush (3)'!D267</f>
        <v>0</v>
      </c>
      <c r="E267" s="31">
        <f>[1]Տավուշ!E267+'[1]Tavush (3)'!E267</f>
        <v>0</v>
      </c>
      <c r="F267" s="31">
        <f>[1]Տավուշ!F267+'[1]Tavush (3)'!F267</f>
        <v>1</v>
      </c>
      <c r="G267" s="31">
        <f>[1]Տավուշ!G267+'[1]Tavush (3)'!G267</f>
        <v>0</v>
      </c>
      <c r="H267" s="31">
        <f>[1]Տավուշ!H267+'[1]Tavush (3)'!H267</f>
        <v>0</v>
      </c>
      <c r="I267" s="31">
        <f>[1]Տավուշ!I267+'[1]Tavush (3)'!I267</f>
        <v>0</v>
      </c>
      <c r="J267" s="31">
        <f>[1]Տավուշ!J267+'[1]Tavush (3)'!J267</f>
        <v>0</v>
      </c>
      <c r="K267" s="31">
        <f>[1]Տավուշ!K267+'[1]Tavush (3)'!K267</f>
        <v>0</v>
      </c>
      <c r="L267" s="31">
        <f>[1]Տավուշ!L267+'[1]Tavush (3)'!L267</f>
        <v>0</v>
      </c>
      <c r="M267" s="31">
        <f>[1]Տավուշ!M267+'[1]Tavush (3)'!M267</f>
        <v>1</v>
      </c>
      <c r="N267" s="31">
        <f>[1]Տավուշ!N267+'[1]Tavush (3)'!N267</f>
        <v>0</v>
      </c>
      <c r="O267" s="31">
        <v>1</v>
      </c>
      <c r="P267" s="31">
        <f>[1]Տավուշ!P267+'[1]Tavush (3)'!P267</f>
        <v>0</v>
      </c>
      <c r="Q267" s="31">
        <v>1</v>
      </c>
      <c r="R267" s="31">
        <f>[1]Տավուշ!R267+'[1]Tavush (3)'!R267</f>
        <v>0</v>
      </c>
      <c r="S267" s="31">
        <f>[1]Տավուշ!S267+'[1]Tavush (3)'!S267</f>
        <v>0</v>
      </c>
      <c r="T267" s="31">
        <f>[1]Տավուշ!T267+'[1]Tavush (3)'!T267</f>
        <v>0</v>
      </c>
    </row>
    <row r="268" spans="1:20" ht="20.100000000000001" customHeight="1" x14ac:dyDescent="0.25">
      <c r="A268" s="4" t="s">
        <v>107</v>
      </c>
      <c r="B268" s="7" t="s">
        <v>653</v>
      </c>
      <c r="C268" s="5">
        <v>311.10000000000002</v>
      </c>
      <c r="D268" s="31">
        <f>[1]Տավուշ!D268+'[1]Tavush (3)'!D268</f>
        <v>0</v>
      </c>
      <c r="E268" s="31">
        <f>[1]Տավուշ!E268+'[1]Tavush (3)'!E268</f>
        <v>0</v>
      </c>
      <c r="F268" s="31">
        <f>[1]Տավուշ!F268+'[1]Tavush (3)'!F268</f>
        <v>0</v>
      </c>
      <c r="G268" s="31">
        <f>[1]Տավուշ!G268+'[1]Tavush (3)'!G268</f>
        <v>0</v>
      </c>
      <c r="H268" s="31">
        <f>[1]Տավուշ!H268+'[1]Tavush (3)'!H268</f>
        <v>0</v>
      </c>
      <c r="I268" s="31">
        <f>[1]Տավուշ!I268+'[1]Tavush (3)'!I268</f>
        <v>0</v>
      </c>
      <c r="J268" s="31">
        <f>[1]Տավուշ!J268+'[1]Tavush (3)'!J268</f>
        <v>0</v>
      </c>
      <c r="K268" s="31">
        <f>[1]Տավուշ!K268+'[1]Tavush (3)'!K268</f>
        <v>0</v>
      </c>
      <c r="L268" s="31">
        <f>[1]Տավուշ!L268+'[1]Tavush (3)'!L268</f>
        <v>0</v>
      </c>
      <c r="M268" s="31">
        <f>[1]Տավուշ!M268+'[1]Tavush (3)'!M268</f>
        <v>0</v>
      </c>
      <c r="N268" s="31">
        <f>[1]Տավուշ!N268+'[1]Tavush (3)'!N268</f>
        <v>0</v>
      </c>
      <c r="O268" s="31">
        <f>[1]Տավուշ!O268+'[1]Tavush (3)'!O268</f>
        <v>0</v>
      </c>
      <c r="P268" s="31">
        <f>[1]Տավուշ!P268+'[1]Tavush (3)'!P268</f>
        <v>0</v>
      </c>
      <c r="Q268" s="31">
        <f>[1]Տավուշ!Q268+'[1]Tavush (3)'!Q268</f>
        <v>0</v>
      </c>
      <c r="R268" s="31">
        <f>[1]Տավուշ!R268+'[1]Tavush (3)'!R268</f>
        <v>0</v>
      </c>
      <c r="S268" s="31">
        <f>[1]Տավուշ!S268+'[1]Tavush (3)'!S268</f>
        <v>0</v>
      </c>
      <c r="T268" s="31">
        <f>[1]Տավուշ!T268+'[1]Tavush (3)'!T268</f>
        <v>0</v>
      </c>
    </row>
    <row r="269" spans="1:20" ht="20.100000000000001" customHeight="1" x14ac:dyDescent="0.25">
      <c r="A269" s="4" t="s">
        <v>106</v>
      </c>
      <c r="B269" s="7" t="s">
        <v>654</v>
      </c>
      <c r="C269" s="5">
        <v>311.2</v>
      </c>
      <c r="D269" s="31">
        <f>[1]Տավուշ!D269+'[1]Tavush (3)'!D269</f>
        <v>0</v>
      </c>
      <c r="E269" s="31">
        <f>[1]Տավուշ!E269+'[1]Tavush (3)'!E269</f>
        <v>0</v>
      </c>
      <c r="F269" s="31">
        <f>[1]Տավուշ!F269+'[1]Tavush (3)'!F269</f>
        <v>0</v>
      </c>
      <c r="G269" s="31">
        <f>[1]Տավուշ!G269+'[1]Tavush (3)'!G269</f>
        <v>0</v>
      </c>
      <c r="H269" s="31">
        <f>[1]Տավուշ!H269+'[1]Tavush (3)'!H269</f>
        <v>0</v>
      </c>
      <c r="I269" s="31">
        <f>[1]Տավուշ!I269+'[1]Tavush (3)'!I269</f>
        <v>0</v>
      </c>
      <c r="J269" s="31">
        <f>[1]Տավուշ!J269+'[1]Tavush (3)'!J269</f>
        <v>0</v>
      </c>
      <c r="K269" s="31">
        <f>[1]Տավուշ!K269+'[1]Tavush (3)'!K269</f>
        <v>0</v>
      </c>
      <c r="L269" s="31">
        <f>[1]Տավուշ!L269+'[1]Tavush (3)'!L269</f>
        <v>0</v>
      </c>
      <c r="M269" s="31">
        <f>[1]Տավուշ!M269+'[1]Tavush (3)'!M269</f>
        <v>0</v>
      </c>
      <c r="N269" s="31">
        <f>[1]Տավուշ!N269+'[1]Tavush (3)'!N269</f>
        <v>0</v>
      </c>
      <c r="O269" s="31">
        <f>[1]Տավուշ!O269+'[1]Tavush (3)'!O269</f>
        <v>0</v>
      </c>
      <c r="P269" s="31">
        <f>[1]Տավուշ!P269+'[1]Tavush (3)'!P269</f>
        <v>0</v>
      </c>
      <c r="Q269" s="31">
        <f>[1]Տավուշ!Q269+'[1]Tavush (3)'!Q269</f>
        <v>0</v>
      </c>
      <c r="R269" s="31">
        <f>[1]Տավուշ!R269+'[1]Tavush (3)'!R269</f>
        <v>0</v>
      </c>
      <c r="S269" s="31">
        <f>[1]Տավուշ!S269+'[1]Tavush (3)'!S269</f>
        <v>0</v>
      </c>
      <c r="T269" s="31">
        <f>[1]Տավուշ!T269+'[1]Tavush (3)'!T269</f>
        <v>0</v>
      </c>
    </row>
    <row r="270" spans="1:20" ht="20.100000000000001" customHeight="1" x14ac:dyDescent="0.25">
      <c r="A270" s="4" t="s">
        <v>105</v>
      </c>
      <c r="B270" s="7" t="s">
        <v>570</v>
      </c>
      <c r="C270" s="6">
        <v>312</v>
      </c>
      <c r="D270" s="31">
        <f>[1]Տավուշ!D270+'[1]Tavush (3)'!D270</f>
        <v>0</v>
      </c>
      <c r="E270" s="31">
        <f>[1]Տավուշ!E270+'[1]Tavush (3)'!E270</f>
        <v>0</v>
      </c>
      <c r="F270" s="31">
        <f>[1]Տավուշ!F270+'[1]Tavush (3)'!F270</f>
        <v>0</v>
      </c>
      <c r="G270" s="31">
        <f>[1]Տավուշ!G270+'[1]Tavush (3)'!G270</f>
        <v>0</v>
      </c>
      <c r="H270" s="31">
        <f>[1]Տավուշ!H270+'[1]Tavush (3)'!H270</f>
        <v>0</v>
      </c>
      <c r="I270" s="31">
        <f>[1]Տավուշ!I270+'[1]Tavush (3)'!I270</f>
        <v>0</v>
      </c>
      <c r="J270" s="31">
        <f>[1]Տավուշ!J270+'[1]Tavush (3)'!J270</f>
        <v>0</v>
      </c>
      <c r="K270" s="31">
        <f>[1]Տավուշ!K270+'[1]Tavush (3)'!K270</f>
        <v>0</v>
      </c>
      <c r="L270" s="31">
        <f>[1]Տավուշ!L270+'[1]Tavush (3)'!L270</f>
        <v>0</v>
      </c>
      <c r="M270" s="31">
        <f>[1]Տավուշ!M270+'[1]Tavush (3)'!M270</f>
        <v>0</v>
      </c>
      <c r="N270" s="31">
        <f>[1]Տավուշ!N270+'[1]Tavush (3)'!N270</f>
        <v>0</v>
      </c>
      <c r="O270" s="31">
        <f>[1]Տավուշ!O270+'[1]Tavush (3)'!O270</f>
        <v>0</v>
      </c>
      <c r="P270" s="31">
        <f>[1]Տավուշ!P270+'[1]Tavush (3)'!P270</f>
        <v>0</v>
      </c>
      <c r="Q270" s="31">
        <f>[1]Տավուշ!Q270+'[1]Tavush (3)'!Q270</f>
        <v>0</v>
      </c>
      <c r="R270" s="31">
        <f>[1]Տավուշ!R270+'[1]Tavush (3)'!R270</f>
        <v>0</v>
      </c>
      <c r="S270" s="31">
        <f>[1]Տավուշ!S270+'[1]Tavush (3)'!S270</f>
        <v>0</v>
      </c>
      <c r="T270" s="31">
        <f>[1]Տավուշ!T270+'[1]Tavush (3)'!T270</f>
        <v>0</v>
      </c>
    </row>
    <row r="271" spans="1:20" ht="20.100000000000001" customHeight="1" x14ac:dyDescent="0.25">
      <c r="A271" s="4" t="s">
        <v>104</v>
      </c>
      <c r="B271" s="7" t="s">
        <v>655</v>
      </c>
      <c r="C271" s="6">
        <v>312.10000000000002</v>
      </c>
      <c r="D271" s="31">
        <f>[1]Տավուշ!D271+'[1]Tavush (3)'!D271</f>
        <v>0</v>
      </c>
      <c r="E271" s="31">
        <f>[1]Տավուշ!E271+'[1]Tavush (3)'!E271</f>
        <v>0</v>
      </c>
      <c r="F271" s="31">
        <f>[1]Տավուշ!F271+'[1]Tavush (3)'!F271</f>
        <v>1</v>
      </c>
      <c r="G271" s="31">
        <f>[1]Տավուշ!G271+'[1]Tavush (3)'!G271</f>
        <v>0</v>
      </c>
      <c r="H271" s="31">
        <f>[1]Տավուշ!H271+'[1]Tavush (3)'!H271</f>
        <v>0</v>
      </c>
      <c r="I271" s="31">
        <f>[1]Տավուշ!I271+'[1]Tavush (3)'!I271</f>
        <v>0</v>
      </c>
      <c r="J271" s="31">
        <f>[1]Տավուշ!J271+'[1]Tavush (3)'!J271</f>
        <v>0</v>
      </c>
      <c r="K271" s="31">
        <f>[1]Տավուշ!K271+'[1]Tavush (3)'!K271</f>
        <v>0</v>
      </c>
      <c r="L271" s="31">
        <f>[1]Տավուշ!L271+'[1]Tavush (3)'!L271</f>
        <v>0</v>
      </c>
      <c r="M271" s="31">
        <f>[1]Տավուշ!M271+'[1]Tavush (3)'!M271</f>
        <v>1</v>
      </c>
      <c r="N271" s="31">
        <f>[1]Տավուշ!N271+'[1]Tavush (3)'!N271</f>
        <v>0</v>
      </c>
      <c r="O271" s="31">
        <f>[1]Տավուշ!O271+'[1]Tavush (3)'!O271</f>
        <v>0</v>
      </c>
      <c r="P271" s="31">
        <f>[1]Տավուշ!P271+'[1]Tavush (3)'!P271</f>
        <v>0</v>
      </c>
      <c r="Q271" s="31">
        <f>[1]Տավուշ!Q271+'[1]Tavush (3)'!Q271</f>
        <v>0</v>
      </c>
      <c r="R271" s="31">
        <f>[1]Տավուշ!R271+'[1]Tavush (3)'!R271</f>
        <v>0</v>
      </c>
      <c r="S271" s="31">
        <f>[1]Տավուշ!S271+'[1]Tavush (3)'!S271</f>
        <v>0</v>
      </c>
      <c r="T271" s="31">
        <f>[1]Տավուշ!T271+'[1]Tavush (3)'!T271</f>
        <v>0</v>
      </c>
    </row>
    <row r="272" spans="1:20" ht="20.100000000000001" customHeight="1" x14ac:dyDescent="0.25">
      <c r="A272" s="4" t="s">
        <v>736</v>
      </c>
      <c r="B272" s="7" t="s">
        <v>737</v>
      </c>
      <c r="C272" s="6">
        <v>312.2</v>
      </c>
      <c r="D272" s="31">
        <f>[1]Տավուշ!D272+'[1]Tavush (3)'!D272</f>
        <v>0</v>
      </c>
      <c r="E272" s="31">
        <f>[1]Տավուշ!E272+'[1]Tavush (3)'!E272</f>
        <v>0</v>
      </c>
      <c r="F272" s="31">
        <f>[1]Տավուշ!F272+'[1]Tavush (3)'!F272</f>
        <v>0</v>
      </c>
      <c r="G272" s="31">
        <f>[1]Տավուշ!G272+'[1]Tavush (3)'!G272</f>
        <v>0</v>
      </c>
      <c r="H272" s="31">
        <f>[1]Տավուշ!H272+'[1]Tavush (3)'!H272</f>
        <v>0</v>
      </c>
      <c r="I272" s="31">
        <f>[1]Տավուշ!I272+'[1]Tavush (3)'!I272</f>
        <v>0</v>
      </c>
      <c r="J272" s="31">
        <f>[1]Տավուշ!J272+'[1]Tavush (3)'!J272</f>
        <v>0</v>
      </c>
      <c r="K272" s="31">
        <f>[1]Տավուշ!K272+'[1]Tavush (3)'!K272</f>
        <v>0</v>
      </c>
      <c r="L272" s="31">
        <f>[1]Տավուշ!L272+'[1]Tavush (3)'!L272</f>
        <v>0</v>
      </c>
      <c r="M272" s="31">
        <f>[1]Տավուշ!M272+'[1]Tavush (3)'!M272</f>
        <v>0</v>
      </c>
      <c r="N272" s="31">
        <f>[1]Տավուշ!N272+'[1]Tavush (3)'!N272</f>
        <v>0</v>
      </c>
      <c r="O272" s="31">
        <f>[1]Տավուշ!O272+'[1]Tavush (3)'!O272</f>
        <v>0</v>
      </c>
      <c r="P272" s="31">
        <f>[1]Տավուշ!P272+'[1]Tavush (3)'!P272</f>
        <v>0</v>
      </c>
      <c r="Q272" s="31">
        <f>[1]Տավուշ!Q272+'[1]Tavush (3)'!Q272</f>
        <v>0</v>
      </c>
      <c r="R272" s="31">
        <f>[1]Տավուշ!R272+'[1]Tavush (3)'!R272</f>
        <v>0</v>
      </c>
      <c r="S272" s="31">
        <f>[1]Տավուշ!S272+'[1]Tavush (3)'!S272</f>
        <v>0</v>
      </c>
      <c r="T272" s="31">
        <f>[1]Տավուշ!T272+'[1]Tavush (3)'!T272</f>
        <v>0</v>
      </c>
    </row>
    <row r="273" spans="1:20" ht="20.100000000000001" customHeight="1" x14ac:dyDescent="0.25">
      <c r="A273" s="4" t="s">
        <v>103</v>
      </c>
      <c r="B273" s="7" t="s">
        <v>571</v>
      </c>
      <c r="C273" s="5">
        <v>313</v>
      </c>
      <c r="D273" s="31">
        <f>[1]Տավուշ!D273+'[1]Tavush (3)'!D273</f>
        <v>0</v>
      </c>
      <c r="E273" s="31">
        <f>[1]Տավուշ!E273+'[1]Tavush (3)'!E273</f>
        <v>0</v>
      </c>
      <c r="F273" s="31">
        <f>[1]Տավուշ!F273+'[1]Tavush (3)'!F273</f>
        <v>0</v>
      </c>
      <c r="G273" s="31">
        <f>[1]Տավուշ!G273+'[1]Tavush (3)'!G273</f>
        <v>0</v>
      </c>
      <c r="H273" s="31">
        <f>[1]Տավուշ!H273+'[1]Tavush (3)'!H273</f>
        <v>0</v>
      </c>
      <c r="I273" s="31">
        <f>[1]Տավուշ!I273+'[1]Tavush (3)'!I273</f>
        <v>0</v>
      </c>
      <c r="J273" s="31">
        <f>[1]Տավուշ!J273+'[1]Tavush (3)'!J273</f>
        <v>0</v>
      </c>
      <c r="K273" s="31">
        <f>[1]Տավուշ!K273+'[1]Tavush (3)'!K273</f>
        <v>0</v>
      </c>
      <c r="L273" s="31">
        <f>[1]Տավուշ!L273+'[1]Tavush (3)'!L273</f>
        <v>0</v>
      </c>
      <c r="M273" s="31">
        <f>[1]Տավուշ!M273+'[1]Tavush (3)'!M273</f>
        <v>0</v>
      </c>
      <c r="N273" s="31">
        <f>[1]Տավուշ!N273+'[1]Tavush (3)'!N273</f>
        <v>0</v>
      </c>
      <c r="O273" s="31">
        <f>[1]Տավուշ!O273+'[1]Tavush (3)'!O273</f>
        <v>0</v>
      </c>
      <c r="P273" s="31">
        <f>[1]Տավուշ!P273+'[1]Tavush (3)'!P273</f>
        <v>0</v>
      </c>
      <c r="Q273" s="31">
        <f>[1]Տավուշ!Q273+'[1]Tavush (3)'!Q273</f>
        <v>0</v>
      </c>
      <c r="R273" s="31">
        <f>[1]Տավուշ!R273+'[1]Tavush (3)'!R273</f>
        <v>0</v>
      </c>
      <c r="S273" s="31">
        <f>[1]Տավուշ!S273+'[1]Tavush (3)'!S273</f>
        <v>0</v>
      </c>
      <c r="T273" s="31">
        <f>[1]Տավուշ!T273+'[1]Tavush (3)'!T273</f>
        <v>0</v>
      </c>
    </row>
    <row r="274" spans="1:20" ht="20.100000000000001" customHeight="1" x14ac:dyDescent="0.25">
      <c r="A274" s="4" t="s">
        <v>102</v>
      </c>
      <c r="B274" s="7" t="s">
        <v>572</v>
      </c>
      <c r="C274" s="5">
        <v>314</v>
      </c>
      <c r="D274" s="31">
        <f>[1]Տավուշ!D274+'[1]Tavush (3)'!D274</f>
        <v>1</v>
      </c>
      <c r="E274" s="31">
        <f>[1]Տավուշ!E274+'[1]Tavush (3)'!E274</f>
        <v>0</v>
      </c>
      <c r="F274" s="31">
        <f>[1]Տավուշ!F274+'[1]Tavush (3)'!F274</f>
        <v>5</v>
      </c>
      <c r="G274" s="31">
        <f>[1]Տավուշ!G274+'[1]Tavush (3)'!G274</f>
        <v>5</v>
      </c>
      <c r="H274" s="31">
        <f>[1]Տավուշ!H274+'[1]Tavush (3)'!H274</f>
        <v>0</v>
      </c>
      <c r="I274" s="31">
        <f>[1]Տավուշ!I274+'[1]Tavush (3)'!I274</f>
        <v>0</v>
      </c>
      <c r="J274" s="31">
        <f>[1]Տավուշ!J274+'[1]Tavush (3)'!J274</f>
        <v>5</v>
      </c>
      <c r="K274" s="31">
        <f>[1]Տավուշ!K274+'[1]Tavush (3)'!K274</f>
        <v>0</v>
      </c>
      <c r="L274" s="31">
        <f>[1]Տավուշ!L274+'[1]Tavush (3)'!L274</f>
        <v>0</v>
      </c>
      <c r="M274" s="31">
        <f>[1]Տավուշ!M274+'[1]Tavush (3)'!M274</f>
        <v>1</v>
      </c>
      <c r="N274" s="31">
        <f>[1]Տավուշ!N274+'[1]Tavush (3)'!N274</f>
        <v>0</v>
      </c>
      <c r="O274" s="31">
        <f>[1]Տավուշ!O274+'[1]Tavush (3)'!O274</f>
        <v>4</v>
      </c>
      <c r="P274" s="31">
        <f>[1]Տավուշ!P274+'[1]Tavush (3)'!P274</f>
        <v>0</v>
      </c>
      <c r="Q274" s="31">
        <f>[1]Տավուշ!Q274+'[1]Tavush (3)'!Q274</f>
        <v>4</v>
      </c>
      <c r="R274" s="31">
        <f>[1]Տավուշ!R274+'[1]Tavush (3)'!R274</f>
        <v>1</v>
      </c>
      <c r="S274" s="31">
        <f>[1]Տավուշ!S274+'[1]Tavush (3)'!S274</f>
        <v>0</v>
      </c>
      <c r="T274" s="31">
        <f>[1]Տավուշ!T274+'[1]Tavush (3)'!T274</f>
        <v>1</v>
      </c>
    </row>
    <row r="275" spans="1:20" ht="20.100000000000001" customHeight="1" x14ac:dyDescent="0.25">
      <c r="A275" s="4" t="s">
        <v>101</v>
      </c>
      <c r="B275" s="7" t="s">
        <v>656</v>
      </c>
      <c r="C275" s="5">
        <v>314.10000000000002</v>
      </c>
      <c r="D275" s="31">
        <f>[1]Տավուշ!D275+'[1]Tavush (3)'!D275</f>
        <v>0</v>
      </c>
      <c r="E275" s="31">
        <f>[1]Տավուշ!E275+'[1]Tavush (3)'!E275</f>
        <v>0</v>
      </c>
      <c r="F275" s="31">
        <f>[1]Տավուշ!F275+'[1]Tavush (3)'!F275</f>
        <v>0</v>
      </c>
      <c r="G275" s="31">
        <f>[1]Տավուշ!G275+'[1]Tavush (3)'!G275</f>
        <v>0</v>
      </c>
      <c r="H275" s="31">
        <f>[1]Տավուշ!H275+'[1]Tavush (3)'!H275</f>
        <v>0</v>
      </c>
      <c r="I275" s="31">
        <f>[1]Տավուշ!I275+'[1]Tavush (3)'!I275</f>
        <v>0</v>
      </c>
      <c r="J275" s="31">
        <f>[1]Տավուշ!J275+'[1]Tavush (3)'!J275</f>
        <v>0</v>
      </c>
      <c r="K275" s="31">
        <f>[1]Տավուշ!K275+'[1]Tavush (3)'!K275</f>
        <v>0</v>
      </c>
      <c r="L275" s="31">
        <f>[1]Տավուշ!L275+'[1]Tavush (3)'!L275</f>
        <v>0</v>
      </c>
      <c r="M275" s="31">
        <f>[1]Տավուշ!M275+'[1]Tavush (3)'!M275</f>
        <v>0</v>
      </c>
      <c r="N275" s="31">
        <f>[1]Տավուշ!N275+'[1]Tavush (3)'!N275</f>
        <v>0</v>
      </c>
      <c r="O275" s="31">
        <f>[1]Տավուշ!O275+'[1]Tavush (3)'!O275</f>
        <v>0</v>
      </c>
      <c r="P275" s="31">
        <f>[1]Տավուշ!P275+'[1]Tavush (3)'!P275</f>
        <v>0</v>
      </c>
      <c r="Q275" s="31">
        <f>[1]Տավուշ!Q275+'[1]Tavush (3)'!Q275</f>
        <v>0</v>
      </c>
      <c r="R275" s="31">
        <f>[1]Տավուշ!R275+'[1]Tavush (3)'!R275</f>
        <v>0</v>
      </c>
      <c r="S275" s="31">
        <f>[1]Տավուշ!S275+'[1]Tavush (3)'!S275</f>
        <v>0</v>
      </c>
      <c r="T275" s="31">
        <f>[1]Տավուշ!T275+'[1]Tavush (3)'!T275</f>
        <v>0</v>
      </c>
    </row>
    <row r="276" spans="1:20" ht="20.100000000000001" customHeight="1" x14ac:dyDescent="0.25">
      <c r="A276" s="4" t="s">
        <v>100</v>
      </c>
      <c r="B276" s="7" t="s">
        <v>497</v>
      </c>
      <c r="C276" s="5">
        <v>315</v>
      </c>
      <c r="D276" s="31">
        <f>[1]Տավուշ!D276+'[1]Tavush (3)'!D276</f>
        <v>0</v>
      </c>
      <c r="E276" s="31">
        <f>[1]Տավուշ!E276+'[1]Tavush (3)'!E276</f>
        <v>0</v>
      </c>
      <c r="F276" s="31">
        <f>[1]Տավուշ!F276+'[1]Tavush (3)'!F276</f>
        <v>2</v>
      </c>
      <c r="G276" s="31">
        <f>[1]Տավուշ!G276+'[1]Tavush (3)'!G276</f>
        <v>1</v>
      </c>
      <c r="H276" s="31">
        <f>[1]Տավուշ!H276+'[1]Tavush (3)'!H276</f>
        <v>1</v>
      </c>
      <c r="I276" s="31">
        <f>[1]Տավուշ!I276+'[1]Tavush (3)'!I276</f>
        <v>0</v>
      </c>
      <c r="J276" s="31">
        <f>[1]Տավուշ!J276+'[1]Tavush (3)'!J276</f>
        <v>2</v>
      </c>
      <c r="K276" s="31">
        <f>[1]Տավուշ!K276+'[1]Tavush (3)'!K276</f>
        <v>0</v>
      </c>
      <c r="L276" s="31">
        <f>[1]Տավուշ!L276+'[1]Tavush (3)'!L276</f>
        <v>0</v>
      </c>
      <c r="M276" s="31">
        <f>[1]Տավուշ!M276+'[1]Tavush (3)'!M276</f>
        <v>0</v>
      </c>
      <c r="N276" s="31">
        <f>[1]Տավուշ!N276+'[1]Tavush (3)'!N276</f>
        <v>0</v>
      </c>
      <c r="O276" s="31">
        <f>[1]Տավուշ!O276+'[1]Tavush (3)'!O276</f>
        <v>0</v>
      </c>
      <c r="P276" s="31">
        <f>[1]Տավուշ!P276+'[1]Tavush (3)'!P276</f>
        <v>0</v>
      </c>
      <c r="Q276" s="31">
        <f>[1]Տավուշ!Q276+'[1]Tavush (3)'!Q276</f>
        <v>0</v>
      </c>
      <c r="R276" s="31">
        <f>[1]Տավուշ!R276+'[1]Tavush (3)'!R276</f>
        <v>0</v>
      </c>
      <c r="S276" s="31">
        <f>[1]Տավուշ!S276+'[1]Tavush (3)'!S276</f>
        <v>0</v>
      </c>
      <c r="T276" s="31">
        <f>[1]Տավուշ!T276+'[1]Tavush (3)'!T276</f>
        <v>0</v>
      </c>
    </row>
    <row r="277" spans="1:20" ht="20.100000000000001" customHeight="1" x14ac:dyDescent="0.25">
      <c r="A277" s="4" t="s">
        <v>99</v>
      </c>
      <c r="B277" s="7" t="s">
        <v>738</v>
      </c>
      <c r="C277" s="5">
        <v>315.10000000000002</v>
      </c>
      <c r="D277" s="31">
        <f>[1]Տավուշ!D277+'[1]Tavush (3)'!D277</f>
        <v>0</v>
      </c>
      <c r="E277" s="31">
        <f>[1]Տավուշ!E277+'[1]Tavush (3)'!E277</f>
        <v>0</v>
      </c>
      <c r="F277" s="31">
        <f>[1]Տավուշ!F277+'[1]Tavush (3)'!F277</f>
        <v>1</v>
      </c>
      <c r="G277" s="31">
        <f>[1]Տավուշ!G277+'[1]Tavush (3)'!G277</f>
        <v>1</v>
      </c>
      <c r="H277" s="31">
        <f>[1]Տավուշ!H277+'[1]Tavush (3)'!H277</f>
        <v>0</v>
      </c>
      <c r="I277" s="31">
        <f>[1]Տավուշ!I277+'[1]Tavush (3)'!I277</f>
        <v>0</v>
      </c>
      <c r="J277" s="31">
        <f>[1]Տավուշ!J277+'[1]Tavush (3)'!J277</f>
        <v>1</v>
      </c>
      <c r="K277" s="31">
        <f>[1]Տավուշ!K277+'[1]Tavush (3)'!K277</f>
        <v>0</v>
      </c>
      <c r="L277" s="31">
        <f>[1]Տավուշ!L277+'[1]Tavush (3)'!L277</f>
        <v>0</v>
      </c>
      <c r="M277" s="31">
        <f>[1]Տավուշ!M277+'[1]Tavush (3)'!M277</f>
        <v>0</v>
      </c>
      <c r="N277" s="31">
        <f>[1]Տավուշ!N277+'[1]Tavush (3)'!N277</f>
        <v>0</v>
      </c>
      <c r="O277" s="31">
        <f>[1]Տավուշ!O277+'[1]Tavush (3)'!O277</f>
        <v>1</v>
      </c>
      <c r="P277" s="31">
        <f>[1]Տավուշ!P277+'[1]Tavush (3)'!P277</f>
        <v>0</v>
      </c>
      <c r="Q277" s="31">
        <f>[1]Տավուշ!Q277+'[1]Tavush (3)'!Q277</f>
        <v>1</v>
      </c>
      <c r="R277" s="31">
        <f>[1]Տավուշ!R277+'[1]Tavush (3)'!R277</f>
        <v>0</v>
      </c>
      <c r="S277" s="31">
        <f>[1]Տավուշ!S277+'[1]Tavush (3)'!S277</f>
        <v>0</v>
      </c>
      <c r="T277" s="31">
        <f>[1]Տավուշ!T277+'[1]Tavush (3)'!T277</f>
        <v>0</v>
      </c>
    </row>
    <row r="278" spans="1:20" ht="20.100000000000001" customHeight="1" x14ac:dyDescent="0.25">
      <c r="A278" s="4" t="s">
        <v>98</v>
      </c>
      <c r="B278" s="7" t="s">
        <v>739</v>
      </c>
      <c r="C278" s="5">
        <v>315.2</v>
      </c>
      <c r="D278" s="31">
        <f>[1]Տավուշ!D278+'[1]Tavush (3)'!D278</f>
        <v>0</v>
      </c>
      <c r="E278" s="31">
        <f>[1]Տավուշ!E278+'[1]Tavush (3)'!E278</f>
        <v>0</v>
      </c>
      <c r="F278" s="31">
        <f>[1]Տավուշ!F278+'[1]Tavush (3)'!F278</f>
        <v>0</v>
      </c>
      <c r="G278" s="31">
        <f>[1]Տավուշ!G278+'[1]Tavush (3)'!G278</f>
        <v>0</v>
      </c>
      <c r="H278" s="31">
        <f>[1]Տավուշ!H278+'[1]Tavush (3)'!H278</f>
        <v>0</v>
      </c>
      <c r="I278" s="31">
        <f>[1]Տավուշ!I278+'[1]Tavush (3)'!I278</f>
        <v>0</v>
      </c>
      <c r="J278" s="31">
        <f>[1]Տավուշ!J278+'[1]Tavush (3)'!J278</f>
        <v>0</v>
      </c>
      <c r="K278" s="31">
        <f>[1]Տավուշ!K278+'[1]Tavush (3)'!K278</f>
        <v>0</v>
      </c>
      <c r="L278" s="31">
        <f>[1]Տավուշ!L278+'[1]Tavush (3)'!L278</f>
        <v>0</v>
      </c>
      <c r="M278" s="31">
        <f>[1]Տավուշ!M278+'[1]Tavush (3)'!M278</f>
        <v>0</v>
      </c>
      <c r="N278" s="31">
        <f>[1]Տավուշ!N278+'[1]Tavush (3)'!N278</f>
        <v>0</v>
      </c>
      <c r="O278" s="31">
        <f>[1]Տավուշ!O278+'[1]Tavush (3)'!O278</f>
        <v>0</v>
      </c>
      <c r="P278" s="31">
        <f>[1]Տավուշ!P278+'[1]Tavush (3)'!P278</f>
        <v>0</v>
      </c>
      <c r="Q278" s="31">
        <f>[1]Տավուշ!Q278+'[1]Tavush (3)'!Q278</f>
        <v>0</v>
      </c>
      <c r="R278" s="31">
        <f>[1]Տավուշ!R278+'[1]Tavush (3)'!R278</f>
        <v>0</v>
      </c>
      <c r="S278" s="31">
        <f>[1]Տավուշ!S278+'[1]Tavush (3)'!S278</f>
        <v>0</v>
      </c>
      <c r="T278" s="31">
        <f>[1]Տավուշ!T278+'[1]Tavush (3)'!T278</f>
        <v>0</v>
      </c>
    </row>
    <row r="279" spans="1:20" ht="20.100000000000001" customHeight="1" x14ac:dyDescent="0.25">
      <c r="A279" s="4" t="s">
        <v>97</v>
      </c>
      <c r="B279" s="7" t="s">
        <v>403</v>
      </c>
      <c r="C279" s="5"/>
      <c r="D279" s="31">
        <f>[1]Տավուշ!D279+'[1]Tavush (3)'!D279</f>
        <v>0</v>
      </c>
      <c r="E279" s="31">
        <f>[1]Տավուշ!E279+'[1]Tavush (3)'!E279</f>
        <v>0</v>
      </c>
      <c r="F279" s="31">
        <f>[1]Տավուշ!F279+'[1]Tavush (3)'!F279</f>
        <v>0</v>
      </c>
      <c r="G279" s="31">
        <f>[1]Տավուշ!G279+'[1]Tavush (3)'!G279</f>
        <v>0</v>
      </c>
      <c r="H279" s="31">
        <f>[1]Տավուշ!H279+'[1]Tavush (3)'!H279</f>
        <v>0</v>
      </c>
      <c r="I279" s="31">
        <f>[1]Տավուշ!I279+'[1]Tavush (3)'!I279</f>
        <v>0</v>
      </c>
      <c r="J279" s="31">
        <f>[1]Տավուշ!J279+'[1]Tavush (3)'!J279</f>
        <v>0</v>
      </c>
      <c r="K279" s="31">
        <f>[1]Տավուշ!K279+'[1]Tavush (3)'!K279</f>
        <v>0</v>
      </c>
      <c r="L279" s="31">
        <f>[1]Տավուշ!L279+'[1]Tavush (3)'!L279</f>
        <v>0</v>
      </c>
      <c r="M279" s="31">
        <f>[1]Տավուշ!M279+'[1]Tavush (3)'!M279</f>
        <v>0</v>
      </c>
      <c r="N279" s="31">
        <f>[1]Տավուշ!N279+'[1]Tavush (3)'!N279</f>
        <v>0</v>
      </c>
      <c r="O279" s="31">
        <f>[1]Տավուշ!O279+'[1]Tavush (3)'!O279</f>
        <v>0</v>
      </c>
      <c r="P279" s="31">
        <f>[1]Տավուշ!P279+'[1]Tavush (3)'!P279</f>
        <v>0</v>
      </c>
      <c r="Q279" s="31">
        <f>[1]Տավուշ!Q279+'[1]Tavush (3)'!Q279</f>
        <v>0</v>
      </c>
      <c r="R279" s="31">
        <f>[1]Տավուշ!R279+'[1]Tavush (3)'!R279</f>
        <v>0</v>
      </c>
      <c r="S279" s="31">
        <f>[1]Տավուշ!S279+'[1]Tavush (3)'!S279</f>
        <v>0</v>
      </c>
      <c r="T279" s="31">
        <f>[1]Տավուշ!T279+'[1]Tavush (3)'!T279</f>
        <v>0</v>
      </c>
    </row>
    <row r="280" spans="1:20" ht="20.100000000000001" customHeight="1" x14ac:dyDescent="0.25">
      <c r="A280" s="8" t="s">
        <v>96</v>
      </c>
      <c r="B280" s="12" t="s">
        <v>457</v>
      </c>
      <c r="C280" s="5"/>
      <c r="D280" s="29">
        <f t="shared" ref="D280:T280" si="14">SUM(D281:D303)</f>
        <v>7</v>
      </c>
      <c r="E280" s="29">
        <f t="shared" si="14"/>
        <v>0</v>
      </c>
      <c r="F280" s="29">
        <f t="shared" si="14"/>
        <v>13</v>
      </c>
      <c r="G280" s="29">
        <f t="shared" si="14"/>
        <v>17</v>
      </c>
      <c r="H280" s="29">
        <f t="shared" si="14"/>
        <v>0</v>
      </c>
      <c r="I280" s="29">
        <f t="shared" si="14"/>
        <v>0</v>
      </c>
      <c r="J280" s="29">
        <f t="shared" si="14"/>
        <v>17</v>
      </c>
      <c r="K280" s="29">
        <f t="shared" si="14"/>
        <v>0</v>
      </c>
      <c r="L280" s="29">
        <f t="shared" si="14"/>
        <v>0</v>
      </c>
      <c r="M280" s="29">
        <f t="shared" si="14"/>
        <v>3</v>
      </c>
      <c r="N280" s="29">
        <f t="shared" si="14"/>
        <v>0</v>
      </c>
      <c r="O280" s="29">
        <f t="shared" si="14"/>
        <v>6</v>
      </c>
      <c r="P280" s="29">
        <f t="shared" si="14"/>
        <v>1</v>
      </c>
      <c r="Q280" s="29">
        <f t="shared" si="14"/>
        <v>7</v>
      </c>
      <c r="R280" s="29">
        <f t="shared" si="14"/>
        <v>1</v>
      </c>
      <c r="S280" s="29">
        <f t="shared" si="14"/>
        <v>0</v>
      </c>
      <c r="T280" s="29">
        <f t="shared" si="14"/>
        <v>1</v>
      </c>
    </row>
    <row r="281" spans="1:20" ht="20.100000000000001" customHeight="1" x14ac:dyDescent="0.25">
      <c r="A281" s="4" t="s">
        <v>95</v>
      </c>
      <c r="B281" s="7" t="s">
        <v>458</v>
      </c>
      <c r="C281" s="5">
        <v>316</v>
      </c>
      <c r="D281" s="31">
        <f>[1]Տավուշ!D281+'[1]Tavush (3)'!D281</f>
        <v>2</v>
      </c>
      <c r="E281" s="31">
        <f>[1]Տավուշ!E281+'[1]Tavush (3)'!E281</f>
        <v>0</v>
      </c>
      <c r="F281" s="31">
        <f>[1]Տավուշ!F281+'[1]Tavush (3)'!F281</f>
        <v>1</v>
      </c>
      <c r="G281" s="31">
        <f>[1]Տավուշ!G281+'[1]Tavush (3)'!G281</f>
        <v>2</v>
      </c>
      <c r="H281" s="31">
        <f>[1]Տավուշ!H281+'[1]Tavush (3)'!H281</f>
        <v>0</v>
      </c>
      <c r="I281" s="31">
        <f>[1]Տավուշ!I281+'[1]Tavush (3)'!I281</f>
        <v>0</v>
      </c>
      <c r="J281" s="31">
        <f>[1]Տավուշ!J281+'[1]Tavush (3)'!J281</f>
        <v>2</v>
      </c>
      <c r="K281" s="31">
        <f>[1]Տավուշ!K281+'[1]Tavush (3)'!K281</f>
        <v>0</v>
      </c>
      <c r="L281" s="31">
        <f>[1]Տավուշ!L281+'[1]Tavush (3)'!L281</f>
        <v>0</v>
      </c>
      <c r="M281" s="31">
        <f>[1]Տավուշ!M281+'[1]Tavush (3)'!M281</f>
        <v>1</v>
      </c>
      <c r="N281" s="31">
        <f>[1]Տավուշ!N281+'[1]Tavush (3)'!N281</f>
        <v>0</v>
      </c>
      <c r="O281" s="31">
        <f>[1]Տավուշ!O281+'[1]Tavush (3)'!O281</f>
        <v>1</v>
      </c>
      <c r="P281" s="31">
        <f>[1]Տավուշ!P281+'[1]Tavush (3)'!P281</f>
        <v>0</v>
      </c>
      <c r="Q281" s="31">
        <f>[1]Տավուշ!Q281+'[1]Tavush (3)'!Q281</f>
        <v>1</v>
      </c>
      <c r="R281" s="31">
        <f>[1]Տավուշ!R281+'[1]Tavush (3)'!R281</f>
        <v>0</v>
      </c>
      <c r="S281" s="31">
        <f>[1]Տավուշ!S281+'[1]Tavush (3)'!S281</f>
        <v>0</v>
      </c>
      <c r="T281" s="31">
        <f>[1]Տավուշ!T281+'[1]Tavush (3)'!T281</f>
        <v>0</v>
      </c>
    </row>
    <row r="282" spans="1:20" ht="20.100000000000001" customHeight="1" x14ac:dyDescent="0.25">
      <c r="A282" s="4" t="s">
        <v>94</v>
      </c>
      <c r="B282" s="7" t="s">
        <v>573</v>
      </c>
      <c r="C282" s="5">
        <v>317</v>
      </c>
      <c r="D282" s="31">
        <f>[1]Տավուշ!D282+'[1]Tavush (3)'!D282</f>
        <v>0</v>
      </c>
      <c r="E282" s="31">
        <f>[1]Տավուշ!E282+'[1]Tavush (3)'!E282</f>
        <v>0</v>
      </c>
      <c r="F282" s="31">
        <f>[1]Տավուշ!F282+'[1]Tavush (3)'!F282</f>
        <v>0</v>
      </c>
      <c r="G282" s="31">
        <f>[1]Տավուշ!G282+'[1]Tavush (3)'!G282</f>
        <v>0</v>
      </c>
      <c r="H282" s="31">
        <f>[1]Տավուշ!H282+'[1]Tavush (3)'!H282</f>
        <v>0</v>
      </c>
      <c r="I282" s="31">
        <f>[1]Տավուշ!I282+'[1]Tavush (3)'!I282</f>
        <v>0</v>
      </c>
      <c r="J282" s="31">
        <f>[1]Տավուշ!J282+'[1]Tavush (3)'!J282</f>
        <v>0</v>
      </c>
      <c r="K282" s="31">
        <f>[1]Տավուշ!K282+'[1]Tavush (3)'!K282</f>
        <v>0</v>
      </c>
      <c r="L282" s="31">
        <f>[1]Տավուշ!L282+'[1]Tavush (3)'!L282</f>
        <v>0</v>
      </c>
      <c r="M282" s="31">
        <f>[1]Տավուշ!M282+'[1]Tavush (3)'!M282</f>
        <v>0</v>
      </c>
      <c r="N282" s="31">
        <f>[1]Տավուշ!N282+'[1]Tavush (3)'!N282</f>
        <v>0</v>
      </c>
      <c r="O282" s="31">
        <f>[1]Տավուշ!O282+'[1]Tavush (3)'!O282</f>
        <v>0</v>
      </c>
      <c r="P282" s="31">
        <f>[1]Տավուշ!P282+'[1]Tavush (3)'!P282</f>
        <v>0</v>
      </c>
      <c r="Q282" s="31">
        <f>[1]Տավուշ!Q282+'[1]Tavush (3)'!Q282</f>
        <v>0</v>
      </c>
      <c r="R282" s="31">
        <f>[1]Տավուշ!R282+'[1]Tavush (3)'!R282</f>
        <v>0</v>
      </c>
      <c r="S282" s="31">
        <f>[1]Տավուշ!S282+'[1]Tavush (3)'!S282</f>
        <v>0</v>
      </c>
      <c r="T282" s="31">
        <f>[1]Տավուշ!T282+'[1]Tavush (3)'!T282</f>
        <v>0</v>
      </c>
    </row>
    <row r="283" spans="1:20" ht="20.100000000000001" customHeight="1" x14ac:dyDescent="0.25">
      <c r="A283" s="4" t="s">
        <v>93</v>
      </c>
      <c r="B283" s="7" t="s">
        <v>459</v>
      </c>
      <c r="C283" s="5">
        <v>319</v>
      </c>
      <c r="D283" s="31">
        <f>[1]Տավուշ!D283+'[1]Tavush (3)'!D283</f>
        <v>0</v>
      </c>
      <c r="E283" s="31">
        <f>[1]Տավուշ!E283+'[1]Tavush (3)'!E283</f>
        <v>0</v>
      </c>
      <c r="F283" s="31">
        <f>[1]Տավուշ!F283+'[1]Tavush (3)'!F283</f>
        <v>0</v>
      </c>
      <c r="G283" s="31">
        <f>[1]Տավուշ!G283+'[1]Tavush (3)'!G283</f>
        <v>0</v>
      </c>
      <c r="H283" s="31">
        <f>[1]Տավուշ!H283+'[1]Tavush (3)'!H283</f>
        <v>0</v>
      </c>
      <c r="I283" s="31">
        <f>[1]Տավուշ!I283+'[1]Tavush (3)'!I283</f>
        <v>0</v>
      </c>
      <c r="J283" s="31">
        <f>[1]Տավուշ!J283+'[1]Tavush (3)'!J283</f>
        <v>0</v>
      </c>
      <c r="K283" s="31">
        <f>[1]Տավուշ!K283+'[1]Tavush (3)'!K283</f>
        <v>0</v>
      </c>
      <c r="L283" s="31">
        <f>[1]Տավուշ!L283+'[1]Tavush (3)'!L283</f>
        <v>0</v>
      </c>
      <c r="M283" s="31">
        <f>[1]Տավուշ!M283+'[1]Tavush (3)'!M283</f>
        <v>0</v>
      </c>
      <c r="N283" s="31">
        <f>[1]Տավուշ!N283+'[1]Tavush (3)'!N283</f>
        <v>0</v>
      </c>
      <c r="O283" s="31">
        <f>[1]Տավուշ!O283+'[1]Tavush (3)'!O283</f>
        <v>0</v>
      </c>
      <c r="P283" s="31">
        <f>[1]Տավուշ!P283+'[1]Tavush (3)'!P283</f>
        <v>0</v>
      </c>
      <c r="Q283" s="31">
        <f>[1]Տավուշ!Q283+'[1]Tavush (3)'!Q283</f>
        <v>0</v>
      </c>
      <c r="R283" s="31">
        <f>[1]Տավուշ!R283+'[1]Tavush (3)'!R283</f>
        <v>0</v>
      </c>
      <c r="S283" s="31">
        <f>[1]Տավուշ!S283+'[1]Tavush (3)'!S283</f>
        <v>0</v>
      </c>
      <c r="T283" s="31">
        <f>[1]Տավուշ!T283+'[1]Tavush (3)'!T283</f>
        <v>0</v>
      </c>
    </row>
    <row r="284" spans="1:20" ht="20.100000000000001" customHeight="1" x14ac:dyDescent="0.25">
      <c r="A284" s="4" t="s">
        <v>92</v>
      </c>
      <c r="B284" s="7" t="s">
        <v>657</v>
      </c>
      <c r="C284" s="5">
        <v>320</v>
      </c>
      <c r="D284" s="31">
        <f>[1]Տավուշ!D284+'[1]Tavush (3)'!D284</f>
        <v>0</v>
      </c>
      <c r="E284" s="31">
        <f>[1]Տավուշ!E284+'[1]Tavush (3)'!E284</f>
        <v>0</v>
      </c>
      <c r="F284" s="31">
        <f>[1]Տավուշ!F284+'[1]Tavush (3)'!F284</f>
        <v>0</v>
      </c>
      <c r="G284" s="31">
        <f>[1]Տավուշ!G284+'[1]Tavush (3)'!G284</f>
        <v>0</v>
      </c>
      <c r="H284" s="31">
        <f>[1]Տավուշ!H284+'[1]Tavush (3)'!H284</f>
        <v>0</v>
      </c>
      <c r="I284" s="31">
        <f>[1]Տավուշ!I284+'[1]Tavush (3)'!I284</f>
        <v>0</v>
      </c>
      <c r="J284" s="31">
        <f>[1]Տավուշ!J284+'[1]Tavush (3)'!J284</f>
        <v>0</v>
      </c>
      <c r="K284" s="31">
        <f>[1]Տավուշ!K284+'[1]Tavush (3)'!K284</f>
        <v>0</v>
      </c>
      <c r="L284" s="31">
        <f>[1]Տավուշ!L284+'[1]Tavush (3)'!L284</f>
        <v>0</v>
      </c>
      <c r="M284" s="31">
        <f>[1]Տավուշ!M284+'[1]Tavush (3)'!M284</f>
        <v>0</v>
      </c>
      <c r="N284" s="31">
        <f>[1]Տավուշ!N284+'[1]Tavush (3)'!N284</f>
        <v>0</v>
      </c>
      <c r="O284" s="31">
        <f>[1]Տավուշ!O284+'[1]Tavush (3)'!O284</f>
        <v>0</v>
      </c>
      <c r="P284" s="31">
        <f>[1]Տավուշ!P284+'[1]Tavush (3)'!P284</f>
        <v>0</v>
      </c>
      <c r="Q284" s="31">
        <f>[1]Տավուշ!Q284+'[1]Tavush (3)'!Q284</f>
        <v>0</v>
      </c>
      <c r="R284" s="31">
        <f>[1]Տավուշ!R284+'[1]Tavush (3)'!R284</f>
        <v>0</v>
      </c>
      <c r="S284" s="31">
        <f>[1]Տավուշ!S284+'[1]Tavush (3)'!S284</f>
        <v>0</v>
      </c>
      <c r="T284" s="31">
        <f>[1]Տավուշ!T284+'[1]Tavush (3)'!T284</f>
        <v>0</v>
      </c>
    </row>
    <row r="285" spans="1:20" ht="20.100000000000001" customHeight="1" x14ac:dyDescent="0.25">
      <c r="A285" s="4" t="s">
        <v>91</v>
      </c>
      <c r="B285" s="7" t="s">
        <v>460</v>
      </c>
      <c r="C285" s="5">
        <v>321</v>
      </c>
      <c r="D285" s="29"/>
      <c r="E285" s="29"/>
      <c r="F285" s="29"/>
      <c r="G285" s="29"/>
      <c r="H285" s="29"/>
      <c r="I285" s="29"/>
      <c r="J285" s="29"/>
      <c r="K285" s="29"/>
      <c r="L285" s="29"/>
      <c r="M285" s="29"/>
      <c r="N285" s="29"/>
      <c r="O285" s="29"/>
      <c r="P285" s="29"/>
      <c r="Q285" s="29"/>
      <c r="R285" s="29"/>
      <c r="S285" s="29"/>
      <c r="T285" s="29"/>
    </row>
    <row r="286" spans="1:20" ht="20.100000000000001" customHeight="1" x14ac:dyDescent="0.25">
      <c r="A286" s="4" t="s">
        <v>90</v>
      </c>
      <c r="B286" s="7" t="s">
        <v>574</v>
      </c>
      <c r="C286" s="5">
        <v>322</v>
      </c>
      <c r="D286" s="31">
        <f>[1]Տավուշ!D286+'[1]Tavush (3)'!D286</f>
        <v>2</v>
      </c>
      <c r="E286" s="31">
        <f>[1]Տավուշ!E286+'[1]Tavush (3)'!E286</f>
        <v>0</v>
      </c>
      <c r="F286" s="31">
        <f>[1]Տավուշ!F286+'[1]Tavush (3)'!F286</f>
        <v>1</v>
      </c>
      <c r="G286" s="31">
        <f>[1]Տավուշ!G286+'[1]Tavush (3)'!G286</f>
        <v>3</v>
      </c>
      <c r="H286" s="31">
        <f>[1]Տավուշ!H286+'[1]Tavush (3)'!H286</f>
        <v>0</v>
      </c>
      <c r="I286" s="31">
        <f>[1]Տավուշ!I286+'[1]Tavush (3)'!I286</f>
        <v>0</v>
      </c>
      <c r="J286" s="31">
        <f>[1]Տավուշ!J286+'[1]Tavush (3)'!J286</f>
        <v>3</v>
      </c>
      <c r="K286" s="31">
        <f>[1]Տավուշ!K286+'[1]Tavush (3)'!K286</f>
        <v>0</v>
      </c>
      <c r="L286" s="31">
        <f>[1]Տավուշ!L286+'[1]Tavush (3)'!L286</f>
        <v>0</v>
      </c>
      <c r="M286" s="31">
        <f>[1]Տավուշ!M286+'[1]Tavush (3)'!M286</f>
        <v>0</v>
      </c>
      <c r="N286" s="31">
        <f>[1]Տավուշ!N286+'[1]Tavush (3)'!N286</f>
        <v>0</v>
      </c>
      <c r="O286" s="31">
        <f>[1]Տավուշ!O286+'[1]Tavush (3)'!O286</f>
        <v>1</v>
      </c>
      <c r="P286" s="31">
        <f>[1]Տավուշ!P286+'[1]Tavush (3)'!P286</f>
        <v>0</v>
      </c>
      <c r="Q286" s="31">
        <f>[1]Տավուշ!Q286+'[1]Tavush (3)'!Q286</f>
        <v>1</v>
      </c>
      <c r="R286" s="31">
        <f>[1]Տավուշ!R286+'[1]Tavush (3)'!R286</f>
        <v>0</v>
      </c>
      <c r="S286" s="31">
        <f>[1]Տավուշ!S286+'[1]Tavush (3)'!S286</f>
        <v>0</v>
      </c>
      <c r="T286" s="31">
        <f>[1]Տավուշ!T286+'[1]Tavush (3)'!T286</f>
        <v>0</v>
      </c>
    </row>
    <row r="287" spans="1:20" ht="20.100000000000001" customHeight="1" x14ac:dyDescent="0.25">
      <c r="A287" s="4" t="s">
        <v>89</v>
      </c>
      <c r="B287" s="7" t="s">
        <v>498</v>
      </c>
      <c r="C287" s="5">
        <v>323</v>
      </c>
      <c r="D287" s="31">
        <f>[1]Տավուշ!D287+'[1]Tavush (3)'!D287</f>
        <v>0</v>
      </c>
      <c r="E287" s="31">
        <f>[1]Տավուշ!E287+'[1]Tavush (3)'!E287</f>
        <v>0</v>
      </c>
      <c r="F287" s="31">
        <f>[1]Տավուշ!F287+'[1]Tavush (3)'!F287</f>
        <v>0</v>
      </c>
      <c r="G287" s="31">
        <f>[1]Տավուշ!G287+'[1]Tavush (3)'!G287</f>
        <v>0</v>
      </c>
      <c r="H287" s="31">
        <f>[1]Տավուշ!H287+'[1]Tavush (3)'!H287</f>
        <v>0</v>
      </c>
      <c r="I287" s="31">
        <f>[1]Տավուշ!I287+'[1]Tavush (3)'!I287</f>
        <v>0</v>
      </c>
      <c r="J287" s="31">
        <f>[1]Տավուշ!J287+'[1]Tavush (3)'!J287</f>
        <v>0</v>
      </c>
      <c r="K287" s="31">
        <f>[1]Տավուշ!K287+'[1]Tavush (3)'!K287</f>
        <v>0</v>
      </c>
      <c r="L287" s="31">
        <f>[1]Տավուշ!L287+'[1]Tavush (3)'!L287</f>
        <v>0</v>
      </c>
      <c r="M287" s="31">
        <f>[1]Տավուշ!M287+'[1]Tavush (3)'!M287</f>
        <v>0</v>
      </c>
      <c r="N287" s="31">
        <f>[1]Տավուշ!N287+'[1]Tavush (3)'!N287</f>
        <v>0</v>
      </c>
      <c r="O287" s="31">
        <f>[1]Տավուշ!O287+'[1]Tavush (3)'!O287</f>
        <v>0</v>
      </c>
      <c r="P287" s="31">
        <f>[1]Տավուշ!P287+'[1]Tavush (3)'!P287</f>
        <v>0</v>
      </c>
      <c r="Q287" s="31">
        <f>[1]Տավուշ!Q287+'[1]Tavush (3)'!Q287</f>
        <v>0</v>
      </c>
      <c r="R287" s="31">
        <f>[1]Տավուշ!R287+'[1]Tavush (3)'!R287</f>
        <v>0</v>
      </c>
      <c r="S287" s="31">
        <f>[1]Տավուշ!S287+'[1]Tavush (3)'!S287</f>
        <v>0</v>
      </c>
      <c r="T287" s="31">
        <f>[1]Տավուշ!T287+'[1]Tavush (3)'!T287</f>
        <v>0</v>
      </c>
    </row>
    <row r="288" spans="1:20" ht="20.100000000000001" customHeight="1" x14ac:dyDescent="0.25">
      <c r="A288" s="4" t="s">
        <v>88</v>
      </c>
      <c r="B288" s="7" t="s">
        <v>575</v>
      </c>
      <c r="C288" s="5">
        <v>324</v>
      </c>
      <c r="D288" s="31">
        <f>[1]Տավուշ!D288+'[1]Tavush (3)'!D288</f>
        <v>0</v>
      </c>
      <c r="E288" s="31">
        <f>[1]Տավուշ!E288+'[1]Tavush (3)'!E288</f>
        <v>0</v>
      </c>
      <c r="F288" s="31">
        <f>[1]Տավուշ!F288+'[1]Tavush (3)'!F288</f>
        <v>0</v>
      </c>
      <c r="G288" s="31">
        <f>[1]Տավուշ!G288+'[1]Tavush (3)'!G288</f>
        <v>0</v>
      </c>
      <c r="H288" s="31">
        <f>[1]Տավուշ!H288+'[1]Tavush (3)'!H288</f>
        <v>0</v>
      </c>
      <c r="I288" s="31">
        <f>[1]Տավուշ!I288+'[1]Tavush (3)'!I288</f>
        <v>0</v>
      </c>
      <c r="J288" s="31">
        <f>[1]Տավուշ!J288+'[1]Tavush (3)'!J288</f>
        <v>0</v>
      </c>
      <c r="K288" s="31">
        <f>[1]Տավուշ!K288+'[1]Tavush (3)'!K288</f>
        <v>0</v>
      </c>
      <c r="L288" s="31">
        <f>[1]Տավուշ!L288+'[1]Tavush (3)'!L288</f>
        <v>0</v>
      </c>
      <c r="M288" s="31">
        <f>[1]Տավուշ!M288+'[1]Tavush (3)'!M288</f>
        <v>0</v>
      </c>
      <c r="N288" s="31">
        <f>[1]Տավուշ!N288+'[1]Tavush (3)'!N288</f>
        <v>0</v>
      </c>
      <c r="O288" s="31">
        <f>[1]Տավուշ!O288+'[1]Tavush (3)'!O288</f>
        <v>0</v>
      </c>
      <c r="P288" s="31">
        <f>[1]Տավուշ!P288+'[1]Tavush (3)'!P288</f>
        <v>0</v>
      </c>
      <c r="Q288" s="31">
        <f>[1]Տավուշ!Q288+'[1]Tavush (3)'!Q288</f>
        <v>0</v>
      </c>
      <c r="R288" s="31">
        <f>[1]Տավուշ!R288+'[1]Tavush (3)'!R288</f>
        <v>0</v>
      </c>
      <c r="S288" s="31">
        <f>[1]Տավուշ!S288+'[1]Tavush (3)'!S288</f>
        <v>0</v>
      </c>
      <c r="T288" s="31">
        <f>[1]Տավուշ!T288+'[1]Tavush (3)'!T288</f>
        <v>0</v>
      </c>
    </row>
    <row r="289" spans="1:20" ht="20.100000000000001" customHeight="1" x14ac:dyDescent="0.25">
      <c r="A289" s="4" t="s">
        <v>87</v>
      </c>
      <c r="B289" s="7" t="s">
        <v>658</v>
      </c>
      <c r="C289" s="5">
        <v>325</v>
      </c>
      <c r="D289" s="31">
        <f>[1]Տավուշ!D289+'[1]Tavush (3)'!D289</f>
        <v>0</v>
      </c>
      <c r="E289" s="31">
        <f>[1]Տավուշ!E289+'[1]Tavush (3)'!E289</f>
        <v>0</v>
      </c>
      <c r="F289" s="31">
        <f>[1]Տավուշ!F289+'[1]Tavush (3)'!F289</f>
        <v>3</v>
      </c>
      <c r="G289" s="31">
        <f>[1]Տավուշ!G289+'[1]Tavush (3)'!G289</f>
        <v>2</v>
      </c>
      <c r="H289" s="31">
        <f>[1]Տավուշ!H289+'[1]Tavush (3)'!H289</f>
        <v>0</v>
      </c>
      <c r="I289" s="31">
        <f>[1]Տավուշ!I289+'[1]Tavush (3)'!I289</f>
        <v>0</v>
      </c>
      <c r="J289" s="31">
        <f>[1]Տավուշ!J289+'[1]Tavush (3)'!J289</f>
        <v>2</v>
      </c>
      <c r="K289" s="31">
        <f>[1]Տավուշ!K289+'[1]Tavush (3)'!K289</f>
        <v>0</v>
      </c>
      <c r="L289" s="31">
        <f>[1]Տավուշ!L289+'[1]Tavush (3)'!L289</f>
        <v>0</v>
      </c>
      <c r="M289" s="31">
        <f>[1]Տավուշ!M289+'[1]Tavush (3)'!M289</f>
        <v>1</v>
      </c>
      <c r="N289" s="31">
        <f>[1]Տավուշ!N289+'[1]Tavush (3)'!N289</f>
        <v>0</v>
      </c>
      <c r="O289" s="31">
        <f>[1]Տավուշ!O289+'[1]Tavush (3)'!O289</f>
        <v>1</v>
      </c>
      <c r="P289" s="31">
        <f>[1]Տավուշ!P289+'[1]Tavush (3)'!P289</f>
        <v>0</v>
      </c>
      <c r="Q289" s="31">
        <f>[1]Տավուշ!Q289+'[1]Tavush (3)'!Q289</f>
        <v>1</v>
      </c>
      <c r="R289" s="31">
        <f>[1]Տավուշ!R289+'[1]Tavush (3)'!R289</f>
        <v>0</v>
      </c>
      <c r="S289" s="31">
        <f>[1]Տավուշ!S289+'[1]Tavush (3)'!S289</f>
        <v>0</v>
      </c>
      <c r="T289" s="31">
        <f>[1]Տավուշ!T289+'[1]Tavush (3)'!T289</f>
        <v>0</v>
      </c>
    </row>
    <row r="290" spans="1:20" ht="20.100000000000001" customHeight="1" x14ac:dyDescent="0.25">
      <c r="A290" s="4" t="s">
        <v>86</v>
      </c>
      <c r="B290" s="7" t="s">
        <v>659</v>
      </c>
      <c r="C290" s="5">
        <v>326</v>
      </c>
      <c r="D290" s="31">
        <f>[1]Տավուշ!D290+'[1]Tavush (3)'!D290</f>
        <v>0</v>
      </c>
      <c r="E290" s="31">
        <f>[1]Տավուշ!E290+'[1]Tavush (3)'!E290</f>
        <v>0</v>
      </c>
      <c r="F290" s="31">
        <f>[1]Տավուշ!F290+'[1]Tavush (3)'!F290</f>
        <v>0</v>
      </c>
      <c r="G290" s="31">
        <f>[1]Տավուշ!G290+'[1]Tavush (3)'!G290</f>
        <v>0</v>
      </c>
      <c r="H290" s="31">
        <f>[1]Տավուշ!H290+'[1]Tavush (3)'!H290</f>
        <v>0</v>
      </c>
      <c r="I290" s="31">
        <f>[1]Տավուշ!I290+'[1]Tavush (3)'!I290</f>
        <v>0</v>
      </c>
      <c r="J290" s="31">
        <f>[1]Տավուշ!J290+'[1]Tavush (3)'!J290</f>
        <v>0</v>
      </c>
      <c r="K290" s="31">
        <f>[1]Տավուշ!K290+'[1]Tavush (3)'!K290</f>
        <v>0</v>
      </c>
      <c r="L290" s="31">
        <f>[1]Տավուշ!L290+'[1]Tavush (3)'!L290</f>
        <v>0</v>
      </c>
      <c r="M290" s="31">
        <f>[1]Տավուշ!M290+'[1]Tavush (3)'!M290</f>
        <v>0</v>
      </c>
      <c r="N290" s="31">
        <f>[1]Տավուշ!N290+'[1]Tavush (3)'!N290</f>
        <v>0</v>
      </c>
      <c r="O290" s="31">
        <f>[1]Տավուշ!O290+'[1]Tavush (3)'!O290</f>
        <v>0</v>
      </c>
      <c r="P290" s="31">
        <f>[1]Տավուշ!P290+'[1]Tavush (3)'!P290</f>
        <v>0</v>
      </c>
      <c r="Q290" s="31">
        <f>[1]Տավուշ!Q290+'[1]Tavush (3)'!Q290</f>
        <v>0</v>
      </c>
      <c r="R290" s="31">
        <f>[1]Տավուշ!R290+'[1]Tavush (3)'!R290</f>
        <v>0</v>
      </c>
      <c r="S290" s="31">
        <f>[1]Տավուշ!S290+'[1]Tavush (3)'!S290</f>
        <v>0</v>
      </c>
      <c r="T290" s="31">
        <f>[1]Տավուշ!T290+'[1]Tavush (3)'!T290</f>
        <v>0</v>
      </c>
    </row>
    <row r="291" spans="1:20" ht="20.100000000000001" customHeight="1" x14ac:dyDescent="0.25">
      <c r="A291" s="4" t="s">
        <v>85</v>
      </c>
      <c r="B291" s="7" t="s">
        <v>576</v>
      </c>
      <c r="C291" s="5">
        <v>327</v>
      </c>
      <c r="D291" s="31">
        <f>[1]Տավուշ!D291+'[1]Tavush (3)'!D291</f>
        <v>0</v>
      </c>
      <c r="E291" s="31">
        <f>[1]Տավուշ!E291+'[1]Tavush (3)'!E291</f>
        <v>0</v>
      </c>
      <c r="F291" s="31">
        <f>[1]Տավուշ!F291+'[1]Tavush (3)'!F291</f>
        <v>0</v>
      </c>
      <c r="G291" s="31">
        <f>[1]Տավուշ!G291+'[1]Tavush (3)'!G291</f>
        <v>0</v>
      </c>
      <c r="H291" s="31">
        <f>[1]Տավուշ!H291+'[1]Tavush (3)'!H291</f>
        <v>0</v>
      </c>
      <c r="I291" s="31">
        <f>[1]Տավուշ!I291+'[1]Tavush (3)'!I291</f>
        <v>0</v>
      </c>
      <c r="J291" s="31">
        <f>[1]Տավուշ!J291+'[1]Tavush (3)'!J291</f>
        <v>0</v>
      </c>
      <c r="K291" s="31">
        <f>[1]Տավուշ!K291+'[1]Tavush (3)'!K291</f>
        <v>0</v>
      </c>
      <c r="L291" s="31">
        <f>[1]Տավուշ!L291+'[1]Tavush (3)'!L291</f>
        <v>0</v>
      </c>
      <c r="M291" s="31">
        <f>[1]Տավուշ!M291+'[1]Tavush (3)'!M291</f>
        <v>0</v>
      </c>
      <c r="N291" s="31">
        <f>[1]Տավուշ!N291+'[1]Tavush (3)'!N291</f>
        <v>0</v>
      </c>
      <c r="O291" s="31">
        <f>[1]Տավուշ!O291+'[1]Tavush (3)'!O291</f>
        <v>0</v>
      </c>
      <c r="P291" s="31">
        <f>[1]Տավուշ!P291+'[1]Tavush (3)'!P291</f>
        <v>0</v>
      </c>
      <c r="Q291" s="31">
        <f>[1]Տավուշ!Q291+'[1]Tavush (3)'!Q291</f>
        <v>0</v>
      </c>
      <c r="R291" s="31">
        <f>[1]Տավուշ!R291+'[1]Tavush (3)'!R291</f>
        <v>0</v>
      </c>
      <c r="S291" s="31">
        <f>[1]Տավուշ!S291+'[1]Tavush (3)'!S291</f>
        <v>0</v>
      </c>
      <c r="T291" s="31">
        <f>[1]Տավուշ!T291+'[1]Tavush (3)'!T291</f>
        <v>0</v>
      </c>
    </row>
    <row r="292" spans="1:20" ht="20.100000000000001" customHeight="1" x14ac:dyDescent="0.25">
      <c r="A292" s="4" t="s">
        <v>84</v>
      </c>
      <c r="B292" s="7" t="s">
        <v>577</v>
      </c>
      <c r="C292" s="5">
        <v>327.10000000000002</v>
      </c>
      <c r="D292" s="31">
        <f>[1]Տավուշ!D292+'[1]Tavush (3)'!D292</f>
        <v>0</v>
      </c>
      <c r="E292" s="31">
        <f>[1]Տավուշ!E292+'[1]Tavush (3)'!E292</f>
        <v>0</v>
      </c>
      <c r="F292" s="31">
        <f>[1]Տավուշ!F292+'[1]Tavush (3)'!F292</f>
        <v>0</v>
      </c>
      <c r="G292" s="31">
        <f>[1]Տավուշ!G292+'[1]Tavush (3)'!G292</f>
        <v>0</v>
      </c>
      <c r="H292" s="31">
        <f>[1]Տավուշ!H292+'[1]Tavush (3)'!H292</f>
        <v>0</v>
      </c>
      <c r="I292" s="31">
        <f>[1]Տավուշ!I292+'[1]Tavush (3)'!I292</f>
        <v>0</v>
      </c>
      <c r="J292" s="31">
        <f>[1]Տավուշ!J292+'[1]Tavush (3)'!J292</f>
        <v>0</v>
      </c>
      <c r="K292" s="31">
        <f>[1]Տավուշ!K292+'[1]Tavush (3)'!K292</f>
        <v>0</v>
      </c>
      <c r="L292" s="31">
        <f>[1]Տավուշ!L292+'[1]Tavush (3)'!L292</f>
        <v>0</v>
      </c>
      <c r="M292" s="31">
        <f>[1]Տավուշ!M292+'[1]Tavush (3)'!M292</f>
        <v>0</v>
      </c>
      <c r="N292" s="31">
        <f>[1]Տավուշ!N292+'[1]Tavush (3)'!N292</f>
        <v>0</v>
      </c>
      <c r="O292" s="31">
        <f>[1]Տավուշ!O292+'[1]Tavush (3)'!O292</f>
        <v>0</v>
      </c>
      <c r="P292" s="31">
        <f>[1]Տավուշ!P292+'[1]Tavush (3)'!P292</f>
        <v>0</v>
      </c>
      <c r="Q292" s="31">
        <f>[1]Տավուշ!Q292+'[1]Tavush (3)'!Q292</f>
        <v>0</v>
      </c>
      <c r="R292" s="31">
        <f>[1]Տավուշ!R292+'[1]Tavush (3)'!R292</f>
        <v>0</v>
      </c>
      <c r="S292" s="31">
        <f>[1]Տավուշ!S292+'[1]Tavush (3)'!S292</f>
        <v>0</v>
      </c>
      <c r="T292" s="31">
        <f>[1]Տավուշ!T292+'[1]Tavush (3)'!T292</f>
        <v>0</v>
      </c>
    </row>
    <row r="293" spans="1:20" ht="20.100000000000001" customHeight="1" x14ac:dyDescent="0.25">
      <c r="A293" s="4" t="s">
        <v>83</v>
      </c>
      <c r="B293" s="7" t="s">
        <v>578</v>
      </c>
      <c r="C293" s="5">
        <v>327.2</v>
      </c>
      <c r="D293" s="31">
        <f>[1]Տավուշ!D293+'[1]Tavush (3)'!D293</f>
        <v>0</v>
      </c>
      <c r="E293" s="31">
        <f>[1]Տավուշ!E293+'[1]Tavush (3)'!E293</f>
        <v>0</v>
      </c>
      <c r="F293" s="31">
        <f>[1]Տավուշ!F293+'[1]Tavush (3)'!F293</f>
        <v>0</v>
      </c>
      <c r="G293" s="31">
        <f>[1]Տավուշ!G293+'[1]Tavush (3)'!G293</f>
        <v>0</v>
      </c>
      <c r="H293" s="31">
        <f>[1]Տավուշ!H293+'[1]Tavush (3)'!H293</f>
        <v>0</v>
      </c>
      <c r="I293" s="31">
        <f>[1]Տավուշ!I293+'[1]Tavush (3)'!I293</f>
        <v>0</v>
      </c>
      <c r="J293" s="31">
        <f>[1]Տավուշ!J293+'[1]Tavush (3)'!J293</f>
        <v>0</v>
      </c>
      <c r="K293" s="31">
        <f>[1]Տավուշ!K293+'[1]Tavush (3)'!K293</f>
        <v>0</v>
      </c>
      <c r="L293" s="31">
        <f>[1]Տավուշ!L293+'[1]Tavush (3)'!L293</f>
        <v>0</v>
      </c>
      <c r="M293" s="31">
        <f>[1]Տավուշ!M293+'[1]Tavush (3)'!M293</f>
        <v>0</v>
      </c>
      <c r="N293" s="31">
        <f>[1]Տավուշ!N293+'[1]Tavush (3)'!N293</f>
        <v>0</v>
      </c>
      <c r="O293" s="31">
        <f>[1]Տավուշ!O293+'[1]Tavush (3)'!O293</f>
        <v>0</v>
      </c>
      <c r="P293" s="31">
        <f>[1]Տավուշ!P293+'[1]Tavush (3)'!P293</f>
        <v>0</v>
      </c>
      <c r="Q293" s="31">
        <f>[1]Տավուշ!Q293+'[1]Tavush (3)'!Q293</f>
        <v>0</v>
      </c>
      <c r="R293" s="31">
        <f>[1]Տավուշ!R293+'[1]Tavush (3)'!R293</f>
        <v>0</v>
      </c>
      <c r="S293" s="31">
        <f>[1]Տավուշ!S293+'[1]Tavush (3)'!S293</f>
        <v>0</v>
      </c>
      <c r="T293" s="31">
        <f>[1]Տավուշ!T293+'[1]Tavush (3)'!T293</f>
        <v>0</v>
      </c>
    </row>
    <row r="294" spans="1:20" ht="20.100000000000001" customHeight="1" x14ac:dyDescent="0.25">
      <c r="A294" s="4" t="s">
        <v>82</v>
      </c>
      <c r="B294" s="7" t="s">
        <v>660</v>
      </c>
      <c r="C294" s="5">
        <v>327.3</v>
      </c>
      <c r="D294" s="31">
        <f>[1]Տավուշ!D294+'[1]Tavush (3)'!D294</f>
        <v>0</v>
      </c>
      <c r="E294" s="31">
        <f>[1]Տավուշ!E294+'[1]Tavush (3)'!E294</f>
        <v>0</v>
      </c>
      <c r="F294" s="31">
        <f>[1]Տավուշ!F294+'[1]Tavush (3)'!F294</f>
        <v>0</v>
      </c>
      <c r="G294" s="31">
        <f>[1]Տավուշ!G294+'[1]Tavush (3)'!G294</f>
        <v>0</v>
      </c>
      <c r="H294" s="31">
        <f>[1]Տավուշ!H294+'[1]Tavush (3)'!H294</f>
        <v>0</v>
      </c>
      <c r="I294" s="31">
        <f>[1]Տավուշ!I294+'[1]Tavush (3)'!I294</f>
        <v>0</v>
      </c>
      <c r="J294" s="31">
        <f>[1]Տավուշ!J294+'[1]Tavush (3)'!J294</f>
        <v>0</v>
      </c>
      <c r="K294" s="31">
        <f>[1]Տավուշ!K294+'[1]Tavush (3)'!K294</f>
        <v>0</v>
      </c>
      <c r="L294" s="31">
        <f>[1]Տավուշ!L294+'[1]Tavush (3)'!L294</f>
        <v>0</v>
      </c>
      <c r="M294" s="31">
        <f>[1]Տավուշ!M294+'[1]Tavush (3)'!M294</f>
        <v>0</v>
      </c>
      <c r="N294" s="31">
        <f>[1]Տավուշ!N294+'[1]Tavush (3)'!N294</f>
        <v>0</v>
      </c>
      <c r="O294" s="31">
        <f>[1]Տավուշ!O294+'[1]Tavush (3)'!O294</f>
        <v>0</v>
      </c>
      <c r="P294" s="31">
        <f>[1]Տավուշ!P294+'[1]Tavush (3)'!P294</f>
        <v>0</v>
      </c>
      <c r="Q294" s="31">
        <f>[1]Տավուշ!Q294+'[1]Tavush (3)'!Q294</f>
        <v>0</v>
      </c>
      <c r="R294" s="31">
        <f>[1]Տավուշ!R294+'[1]Tavush (3)'!R294</f>
        <v>0</v>
      </c>
      <c r="S294" s="31">
        <f>[1]Տավուշ!S294+'[1]Tavush (3)'!S294</f>
        <v>0</v>
      </c>
      <c r="T294" s="31">
        <f>[1]Տավուշ!T294+'[1]Tavush (3)'!T294</f>
        <v>0</v>
      </c>
    </row>
    <row r="295" spans="1:20" ht="20.100000000000001" customHeight="1" x14ac:dyDescent="0.25">
      <c r="A295" s="4" t="s">
        <v>81</v>
      </c>
      <c r="B295" s="7" t="s">
        <v>579</v>
      </c>
      <c r="C295" s="5">
        <v>327.39999999999998</v>
      </c>
      <c r="D295" s="31">
        <f>[1]Տավուշ!D295+'[1]Tavush (3)'!D295</f>
        <v>0</v>
      </c>
      <c r="E295" s="31">
        <f>[1]Տավուշ!E295+'[1]Tavush (3)'!E295</f>
        <v>0</v>
      </c>
      <c r="F295" s="31">
        <f>[1]Տավուշ!F295+'[1]Tavush (3)'!F295</f>
        <v>0</v>
      </c>
      <c r="G295" s="31">
        <f>[1]Տավուշ!G295+'[1]Tavush (3)'!G295</f>
        <v>0</v>
      </c>
      <c r="H295" s="31">
        <f>[1]Տավուշ!H295+'[1]Tavush (3)'!H295</f>
        <v>0</v>
      </c>
      <c r="I295" s="31">
        <f>[1]Տավուշ!I295+'[1]Tavush (3)'!I295</f>
        <v>0</v>
      </c>
      <c r="J295" s="31">
        <f>[1]Տավուշ!J295+'[1]Tavush (3)'!J295</f>
        <v>0</v>
      </c>
      <c r="K295" s="31">
        <f>[1]Տավուշ!K295+'[1]Tavush (3)'!K295</f>
        <v>0</v>
      </c>
      <c r="L295" s="31">
        <f>[1]Տավուշ!L295+'[1]Tavush (3)'!L295</f>
        <v>0</v>
      </c>
      <c r="M295" s="31">
        <f>[1]Տավուշ!M295+'[1]Tavush (3)'!M295</f>
        <v>0</v>
      </c>
      <c r="N295" s="31">
        <f>[1]Տավուշ!N295+'[1]Tavush (3)'!N295</f>
        <v>0</v>
      </c>
      <c r="O295" s="31">
        <f>[1]Տավուշ!O295+'[1]Tavush (3)'!O295</f>
        <v>0</v>
      </c>
      <c r="P295" s="31">
        <f>[1]Տավուշ!P295+'[1]Tavush (3)'!P295</f>
        <v>0</v>
      </c>
      <c r="Q295" s="31">
        <f>[1]Տավուշ!Q295+'[1]Tavush (3)'!Q295</f>
        <v>0</v>
      </c>
      <c r="R295" s="31">
        <f>[1]Տավուշ!R295+'[1]Tavush (3)'!R295</f>
        <v>0</v>
      </c>
      <c r="S295" s="31">
        <f>[1]Տավուշ!S295+'[1]Tavush (3)'!S295</f>
        <v>0</v>
      </c>
      <c r="T295" s="31">
        <f>[1]Տավուշ!T295+'[1]Tavush (3)'!T295</f>
        <v>0</v>
      </c>
    </row>
    <row r="296" spans="1:20" ht="20.100000000000001" customHeight="1" x14ac:dyDescent="0.25">
      <c r="A296" s="4" t="s">
        <v>80</v>
      </c>
      <c r="B296" s="7" t="s">
        <v>499</v>
      </c>
      <c r="C296" s="5">
        <v>327.5</v>
      </c>
      <c r="D296" s="31">
        <f>[1]Տավուշ!D296+'[1]Tavush (3)'!D296</f>
        <v>0</v>
      </c>
      <c r="E296" s="31">
        <f>[1]Տավուշ!E296+'[1]Tavush (3)'!E296</f>
        <v>0</v>
      </c>
      <c r="F296" s="31">
        <f>[1]Տավուշ!F296+'[1]Tavush (3)'!F296</f>
        <v>0</v>
      </c>
      <c r="G296" s="31">
        <f>[1]Տավուշ!G296+'[1]Tavush (3)'!G296</f>
        <v>0</v>
      </c>
      <c r="H296" s="31">
        <f>[1]Տավուշ!H296+'[1]Tavush (3)'!H296</f>
        <v>0</v>
      </c>
      <c r="I296" s="31">
        <f>[1]Տավուշ!I296+'[1]Tavush (3)'!I296</f>
        <v>0</v>
      </c>
      <c r="J296" s="31">
        <f>[1]Տավուշ!J296+'[1]Tavush (3)'!J296</f>
        <v>0</v>
      </c>
      <c r="K296" s="31">
        <f>[1]Տավուշ!K296+'[1]Tavush (3)'!K296</f>
        <v>0</v>
      </c>
      <c r="L296" s="31">
        <f>[1]Տավուշ!L296+'[1]Tavush (3)'!L296</f>
        <v>0</v>
      </c>
      <c r="M296" s="31">
        <f>[1]Տավուշ!M296+'[1]Tavush (3)'!M296</f>
        <v>0</v>
      </c>
      <c r="N296" s="31">
        <f>[1]Տավուշ!N296+'[1]Tavush (3)'!N296</f>
        <v>0</v>
      </c>
      <c r="O296" s="31">
        <f>[1]Տավուշ!O296+'[1]Tavush (3)'!O296</f>
        <v>0</v>
      </c>
      <c r="P296" s="31">
        <f>[1]Տավուշ!P296+'[1]Tavush (3)'!P296</f>
        <v>0</v>
      </c>
      <c r="Q296" s="31">
        <f>[1]Տավուշ!Q296+'[1]Tavush (3)'!Q296</f>
        <v>0</v>
      </c>
      <c r="R296" s="31">
        <f>[1]Տավուշ!R296+'[1]Tavush (3)'!R296</f>
        <v>0</v>
      </c>
      <c r="S296" s="31">
        <f>[1]Տավուշ!S296+'[1]Tavush (3)'!S296</f>
        <v>0</v>
      </c>
      <c r="T296" s="31">
        <f>[1]Տավուշ!T296+'[1]Tavush (3)'!T296</f>
        <v>0</v>
      </c>
    </row>
    <row r="297" spans="1:20" ht="20.100000000000001" customHeight="1" x14ac:dyDescent="0.25">
      <c r="A297" s="4" t="s">
        <v>740</v>
      </c>
      <c r="B297" s="7" t="s">
        <v>741</v>
      </c>
      <c r="C297" s="5">
        <v>327.60000000000002</v>
      </c>
      <c r="D297" s="31">
        <f>[1]Տավուշ!D297+'[1]Tavush (3)'!D297</f>
        <v>0</v>
      </c>
      <c r="E297" s="31">
        <f>[1]Տավուշ!E297+'[1]Tavush (3)'!E297</f>
        <v>0</v>
      </c>
      <c r="F297" s="31">
        <f>[1]Տավուշ!F297+'[1]Tavush (3)'!F297</f>
        <v>0</v>
      </c>
      <c r="G297" s="31">
        <f>[1]Տավուշ!G297+'[1]Tavush (3)'!G297</f>
        <v>0</v>
      </c>
      <c r="H297" s="31">
        <f>[1]Տավուշ!H297+'[1]Tavush (3)'!H297</f>
        <v>0</v>
      </c>
      <c r="I297" s="31">
        <f>[1]Տավուշ!I297+'[1]Tavush (3)'!I297</f>
        <v>0</v>
      </c>
      <c r="J297" s="31">
        <f>[1]Տավուշ!J297+'[1]Tavush (3)'!J297</f>
        <v>0</v>
      </c>
      <c r="K297" s="31">
        <f>[1]Տավուշ!K297+'[1]Tavush (3)'!K297</f>
        <v>0</v>
      </c>
      <c r="L297" s="31">
        <f>[1]Տավուշ!L297+'[1]Tavush (3)'!L297</f>
        <v>0</v>
      </c>
      <c r="M297" s="31">
        <f>[1]Տավուշ!M297+'[1]Tavush (3)'!M297</f>
        <v>0</v>
      </c>
      <c r="N297" s="31">
        <f>[1]Տավուշ!N297+'[1]Tavush (3)'!N297</f>
        <v>0</v>
      </c>
      <c r="O297" s="31">
        <f>[1]Տավուշ!O297+'[1]Tavush (3)'!O297</f>
        <v>0</v>
      </c>
      <c r="P297" s="31">
        <f>[1]Տավուշ!P297+'[1]Tavush (3)'!P297</f>
        <v>0</v>
      </c>
      <c r="Q297" s="31">
        <f>[1]Տավուշ!Q297+'[1]Tavush (3)'!Q297</f>
        <v>0</v>
      </c>
      <c r="R297" s="31">
        <f>[1]Տավուշ!R297+'[1]Tavush (3)'!R297</f>
        <v>0</v>
      </c>
      <c r="S297" s="31">
        <f>[1]Տավուշ!S297+'[1]Tavush (3)'!S297</f>
        <v>0</v>
      </c>
      <c r="T297" s="31">
        <f>[1]Տավուշ!T297+'[1]Tavush (3)'!T297</f>
        <v>0</v>
      </c>
    </row>
    <row r="298" spans="1:20" ht="20.100000000000001" customHeight="1" x14ac:dyDescent="0.25">
      <c r="A298" s="4" t="s">
        <v>79</v>
      </c>
      <c r="B298" s="7" t="s">
        <v>500</v>
      </c>
      <c r="C298" s="5">
        <v>328</v>
      </c>
      <c r="D298" s="31">
        <f>[1]Տավուշ!D298+'[1]Tavush (3)'!D298</f>
        <v>0</v>
      </c>
      <c r="E298" s="31">
        <f>[1]Տավուշ!E298+'[1]Tavush (3)'!E298</f>
        <v>0</v>
      </c>
      <c r="F298" s="31">
        <f>[1]Տավուշ!F298+'[1]Tavush (3)'!F298</f>
        <v>0</v>
      </c>
      <c r="G298" s="31">
        <f>[1]Տավուշ!G298+'[1]Tavush (3)'!G298</f>
        <v>0</v>
      </c>
      <c r="H298" s="31">
        <f>[1]Տավուշ!H298+'[1]Tavush (3)'!H298</f>
        <v>0</v>
      </c>
      <c r="I298" s="31">
        <f>[1]Տավուշ!I298+'[1]Tavush (3)'!I298</f>
        <v>0</v>
      </c>
      <c r="J298" s="31">
        <f>[1]Տավուշ!J298+'[1]Tavush (3)'!J298</f>
        <v>0</v>
      </c>
      <c r="K298" s="31">
        <f>[1]Տավուշ!K298+'[1]Tavush (3)'!K298</f>
        <v>0</v>
      </c>
      <c r="L298" s="31">
        <f>[1]Տավուշ!L298+'[1]Tavush (3)'!L298</f>
        <v>0</v>
      </c>
      <c r="M298" s="31">
        <f>[1]Տավուշ!M298+'[1]Tavush (3)'!M298</f>
        <v>0</v>
      </c>
      <c r="N298" s="31">
        <f>[1]Տավուշ!N298+'[1]Tavush (3)'!N298</f>
        <v>0</v>
      </c>
      <c r="O298" s="31">
        <f>[1]Տավուշ!O298+'[1]Tavush (3)'!O298</f>
        <v>0</v>
      </c>
      <c r="P298" s="31">
        <f>[1]Տավուշ!P298+'[1]Tavush (3)'!P298</f>
        <v>0</v>
      </c>
      <c r="Q298" s="31">
        <f>[1]Տավուշ!Q298+'[1]Tavush (3)'!Q298</f>
        <v>0</v>
      </c>
      <c r="R298" s="31">
        <f>[1]Տավուշ!R298+'[1]Tavush (3)'!R298</f>
        <v>0</v>
      </c>
      <c r="S298" s="31">
        <f>[1]Տավուշ!S298+'[1]Tavush (3)'!S298</f>
        <v>0</v>
      </c>
      <c r="T298" s="31">
        <f>[1]Տավուշ!T298+'[1]Tavush (3)'!T298</f>
        <v>0</v>
      </c>
    </row>
    <row r="299" spans="1:20" ht="20.100000000000001" customHeight="1" x14ac:dyDescent="0.25">
      <c r="A299" s="4" t="s">
        <v>78</v>
      </c>
      <c r="B299" s="7" t="s">
        <v>661</v>
      </c>
      <c r="C299" s="5">
        <v>329</v>
      </c>
      <c r="D299" s="31">
        <f>[1]Տավուշ!D299+'[1]Tavush (3)'!D299</f>
        <v>3</v>
      </c>
      <c r="E299" s="31">
        <f>[1]Տավուշ!E299+'[1]Tavush (3)'!E299</f>
        <v>0</v>
      </c>
      <c r="F299" s="31">
        <f>[1]Տավուշ!F299+'[1]Tavush (3)'!F299</f>
        <v>8</v>
      </c>
      <c r="G299" s="31">
        <f>[1]Տավուշ!G299+'[1]Tavush (3)'!G299</f>
        <v>10</v>
      </c>
      <c r="H299" s="31">
        <f>[1]Տավուշ!H299+'[1]Tavush (3)'!H299</f>
        <v>0</v>
      </c>
      <c r="I299" s="31">
        <f>[1]Տավուշ!I299+'[1]Tavush (3)'!I299</f>
        <v>0</v>
      </c>
      <c r="J299" s="31">
        <f>[1]Տավուշ!J299+'[1]Tavush (3)'!J299</f>
        <v>10</v>
      </c>
      <c r="K299" s="31">
        <f>[1]Տավուշ!K299+'[1]Tavush (3)'!K299</f>
        <v>0</v>
      </c>
      <c r="L299" s="31">
        <f>[1]Տավուշ!L299+'[1]Tavush (3)'!L299</f>
        <v>0</v>
      </c>
      <c r="M299" s="31">
        <f>[1]Տավուշ!M299+'[1]Tavush (3)'!M299</f>
        <v>1</v>
      </c>
      <c r="N299" s="31">
        <f>[1]Տավուշ!N299+'[1]Tavush (3)'!N299</f>
        <v>0</v>
      </c>
      <c r="O299" s="31">
        <v>3</v>
      </c>
      <c r="P299" s="31">
        <f>[1]Տավուշ!P299+'[1]Tavush (3)'!P299</f>
        <v>1</v>
      </c>
      <c r="Q299" s="31">
        <v>4</v>
      </c>
      <c r="R299" s="31">
        <f>[1]Տավուշ!R299+'[1]Tavush (3)'!R299</f>
        <v>1</v>
      </c>
      <c r="S299" s="31">
        <f>[1]Տավուշ!S299+'[1]Tavush (3)'!S299</f>
        <v>0</v>
      </c>
      <c r="T299" s="31">
        <f>[1]Տավուշ!T299+'[1]Tavush (3)'!T299</f>
        <v>1</v>
      </c>
    </row>
    <row r="300" spans="1:20" ht="20.100000000000001" customHeight="1" x14ac:dyDescent="0.25">
      <c r="A300" s="4" t="s">
        <v>742</v>
      </c>
      <c r="B300" s="7" t="s">
        <v>743</v>
      </c>
      <c r="C300" s="5">
        <v>329.1</v>
      </c>
      <c r="D300" s="31">
        <f>[1]Տավուշ!D300+'[1]Tavush (3)'!D300</f>
        <v>0</v>
      </c>
      <c r="E300" s="31">
        <f>[1]Տավուշ!E300+'[1]Tavush (3)'!E300</f>
        <v>0</v>
      </c>
      <c r="F300" s="31">
        <f>[1]Տավուշ!F300+'[1]Tavush (3)'!F300</f>
        <v>0</v>
      </c>
      <c r="G300" s="31">
        <f>[1]Տավուշ!G300+'[1]Tavush (3)'!G300</f>
        <v>0</v>
      </c>
      <c r="H300" s="31">
        <f>[1]Տավուշ!H300+'[1]Tavush (3)'!H300</f>
        <v>0</v>
      </c>
      <c r="I300" s="31">
        <f>[1]Տավուշ!I300+'[1]Tavush (3)'!I300</f>
        <v>0</v>
      </c>
      <c r="J300" s="31">
        <f>[1]Տավուշ!J300+'[1]Tavush (3)'!J300</f>
        <v>0</v>
      </c>
      <c r="K300" s="31">
        <f>[1]Տավուշ!K300+'[1]Tavush (3)'!K300</f>
        <v>0</v>
      </c>
      <c r="L300" s="31">
        <f>[1]Տավուշ!L300+'[1]Tavush (3)'!L300</f>
        <v>0</v>
      </c>
      <c r="M300" s="31">
        <f>[1]Տավուշ!M300+'[1]Tavush (3)'!M300</f>
        <v>0</v>
      </c>
      <c r="N300" s="31">
        <f>[1]Տավուշ!N300+'[1]Tavush (3)'!N300</f>
        <v>0</v>
      </c>
      <c r="O300" s="31">
        <f>[1]Տավուշ!O300+'[1]Tavush (3)'!O300</f>
        <v>0</v>
      </c>
      <c r="P300" s="31">
        <f>[1]Տավուշ!P300+'[1]Tavush (3)'!P300</f>
        <v>0</v>
      </c>
      <c r="Q300" s="31">
        <f>[1]Տավուշ!Q300+'[1]Tavush (3)'!Q300</f>
        <v>0</v>
      </c>
      <c r="R300" s="31">
        <f>[1]Տավուշ!R300+'[1]Tavush (3)'!R300</f>
        <v>0</v>
      </c>
      <c r="S300" s="31">
        <f>[1]Տավուշ!S300+'[1]Tavush (3)'!S300</f>
        <v>0</v>
      </c>
      <c r="T300" s="31">
        <f>[1]Տավուշ!T300+'[1]Tavush (3)'!T300</f>
        <v>0</v>
      </c>
    </row>
    <row r="301" spans="1:20" ht="20.100000000000001" customHeight="1" x14ac:dyDescent="0.25">
      <c r="A301" s="4" t="s">
        <v>77</v>
      </c>
      <c r="B301" s="7" t="s">
        <v>377</v>
      </c>
      <c r="C301" s="5">
        <v>330</v>
      </c>
      <c r="D301" s="31">
        <f>[1]Տավուշ!D301+'[1]Tavush (3)'!D301</f>
        <v>0</v>
      </c>
      <c r="E301" s="31">
        <f>[1]Տավուշ!E301+'[1]Tavush (3)'!E301</f>
        <v>0</v>
      </c>
      <c r="F301" s="31">
        <f>[1]Տավուշ!F301+'[1]Tavush (3)'!F301</f>
        <v>0</v>
      </c>
      <c r="G301" s="31">
        <f>[1]Տավուշ!G301+'[1]Tavush (3)'!G301</f>
        <v>0</v>
      </c>
      <c r="H301" s="31">
        <f>[1]Տավուշ!H301+'[1]Tavush (3)'!H301</f>
        <v>0</v>
      </c>
      <c r="I301" s="31">
        <f>[1]Տավուշ!I301+'[1]Tavush (3)'!I301</f>
        <v>0</v>
      </c>
      <c r="J301" s="31">
        <f>[1]Տավուշ!J301+'[1]Tavush (3)'!J301</f>
        <v>0</v>
      </c>
      <c r="K301" s="31">
        <f>[1]Տավուշ!K301+'[1]Tavush (3)'!K301</f>
        <v>0</v>
      </c>
      <c r="L301" s="31">
        <f>[1]Տավուշ!L301+'[1]Tavush (3)'!L301</f>
        <v>0</v>
      </c>
      <c r="M301" s="31">
        <f>[1]Տավուշ!M301+'[1]Tavush (3)'!M301</f>
        <v>0</v>
      </c>
      <c r="N301" s="31">
        <f>[1]Տավուշ!N301+'[1]Tavush (3)'!N301</f>
        <v>0</v>
      </c>
      <c r="O301" s="31">
        <f>[1]Տավուշ!O301+'[1]Tavush (3)'!O301</f>
        <v>0</v>
      </c>
      <c r="P301" s="31">
        <f>[1]Տավուշ!P301+'[1]Tavush (3)'!P301</f>
        <v>0</v>
      </c>
      <c r="Q301" s="31">
        <f>[1]Տավուշ!Q301+'[1]Tavush (3)'!Q301</f>
        <v>0</v>
      </c>
      <c r="R301" s="31">
        <f>[1]Տավուշ!R301+'[1]Tavush (3)'!R301</f>
        <v>0</v>
      </c>
      <c r="S301" s="31">
        <f>[1]Տավուշ!S301+'[1]Tavush (3)'!S301</f>
        <v>0</v>
      </c>
      <c r="T301" s="31">
        <f>[1]Տավուշ!T301+'[1]Tavush (3)'!T301</f>
        <v>0</v>
      </c>
    </row>
    <row r="302" spans="1:20" ht="20.100000000000001" customHeight="1" x14ac:dyDescent="0.25">
      <c r="A302" s="4" t="s">
        <v>76</v>
      </c>
      <c r="B302" s="7" t="s">
        <v>369</v>
      </c>
      <c r="C302" s="5">
        <v>331</v>
      </c>
      <c r="D302" s="31">
        <f>[1]Տավուշ!D302+'[1]Tavush (3)'!D302</f>
        <v>0</v>
      </c>
      <c r="E302" s="31">
        <f>[1]Տավուշ!E302+'[1]Tavush (3)'!E302</f>
        <v>0</v>
      </c>
      <c r="F302" s="31">
        <f>[1]Տավուշ!F302+'[1]Tavush (3)'!F302</f>
        <v>0</v>
      </c>
      <c r="G302" s="31">
        <f>[1]Տավուշ!G302+'[1]Tavush (3)'!G302</f>
        <v>0</v>
      </c>
      <c r="H302" s="31">
        <f>[1]Տավուշ!H302+'[1]Tavush (3)'!H302</f>
        <v>0</v>
      </c>
      <c r="I302" s="31">
        <f>[1]Տավուշ!I302+'[1]Tavush (3)'!I302</f>
        <v>0</v>
      </c>
      <c r="J302" s="31">
        <f>[1]Տավուշ!J302+'[1]Tavush (3)'!J302</f>
        <v>0</v>
      </c>
      <c r="K302" s="31">
        <f>[1]Տավուշ!K302+'[1]Tavush (3)'!K302</f>
        <v>0</v>
      </c>
      <c r="L302" s="31">
        <f>[1]Տավուշ!L302+'[1]Tavush (3)'!L302</f>
        <v>0</v>
      </c>
      <c r="M302" s="31">
        <f>[1]Տավուշ!M302+'[1]Tavush (3)'!M302</f>
        <v>0</v>
      </c>
      <c r="N302" s="31">
        <f>[1]Տավուշ!N302+'[1]Tavush (3)'!N302</f>
        <v>0</v>
      </c>
      <c r="O302" s="31">
        <f>[1]Տավուշ!O302+'[1]Tavush (3)'!O302</f>
        <v>0</v>
      </c>
      <c r="P302" s="31">
        <f>[1]Տավուշ!P302+'[1]Tavush (3)'!P302</f>
        <v>0</v>
      </c>
      <c r="Q302" s="31">
        <f>[1]Տավուշ!Q302+'[1]Tavush (3)'!Q302</f>
        <v>0</v>
      </c>
      <c r="R302" s="31">
        <f>[1]Տավուշ!R302+'[1]Tavush (3)'!R302</f>
        <v>0</v>
      </c>
      <c r="S302" s="31">
        <f>[1]Տավուշ!S302+'[1]Tavush (3)'!S302</f>
        <v>0</v>
      </c>
      <c r="T302" s="31">
        <f>[1]Տավուշ!T302+'[1]Tavush (3)'!T302</f>
        <v>0</v>
      </c>
    </row>
    <row r="303" spans="1:20" ht="20.100000000000001" customHeight="1" x14ac:dyDescent="0.25">
      <c r="A303" s="4" t="s">
        <v>75</v>
      </c>
      <c r="B303" s="7" t="s">
        <v>403</v>
      </c>
      <c r="C303" s="5"/>
      <c r="D303" s="31">
        <f>[1]Տավուշ!D303+'[1]Tavush (3)'!D303</f>
        <v>0</v>
      </c>
      <c r="E303" s="31">
        <f>[1]Տավուշ!E303+'[1]Tavush (3)'!E303</f>
        <v>0</v>
      </c>
      <c r="F303" s="31">
        <f>[1]Տավուշ!F303+'[1]Tavush (3)'!F303</f>
        <v>0</v>
      </c>
      <c r="G303" s="31">
        <f>[1]Տավուշ!G303+'[1]Tavush (3)'!G303</f>
        <v>0</v>
      </c>
      <c r="H303" s="31">
        <f>[1]Տավուշ!H303+'[1]Tavush (3)'!H303</f>
        <v>0</v>
      </c>
      <c r="I303" s="31">
        <f>[1]Տավուշ!I303+'[1]Tavush (3)'!I303</f>
        <v>0</v>
      </c>
      <c r="J303" s="31">
        <f>[1]Տավուշ!J303+'[1]Tavush (3)'!J303</f>
        <v>0</v>
      </c>
      <c r="K303" s="31">
        <f>[1]Տավուշ!K303+'[1]Tavush (3)'!K303</f>
        <v>0</v>
      </c>
      <c r="L303" s="31">
        <f>[1]Տավուշ!L303+'[1]Tavush (3)'!L303</f>
        <v>0</v>
      </c>
      <c r="M303" s="31">
        <f>[1]Տավուշ!M303+'[1]Tavush (3)'!M303</f>
        <v>0</v>
      </c>
      <c r="N303" s="31">
        <f>[1]Տավուշ!N303+'[1]Tavush (3)'!N303</f>
        <v>0</v>
      </c>
      <c r="O303" s="31">
        <f>[1]Տավուշ!O303+'[1]Tavush (3)'!O303</f>
        <v>0</v>
      </c>
      <c r="P303" s="31">
        <f>[1]Տավուշ!P303+'[1]Tavush (3)'!P303</f>
        <v>0</v>
      </c>
      <c r="Q303" s="31">
        <f>[1]Տավուշ!Q303+'[1]Tavush (3)'!Q303</f>
        <v>0</v>
      </c>
      <c r="R303" s="31">
        <f>[1]Տավուշ!R303+'[1]Tavush (3)'!R303</f>
        <v>0</v>
      </c>
      <c r="S303" s="31">
        <f>[1]Տավուշ!S303+'[1]Tavush (3)'!S303</f>
        <v>0</v>
      </c>
      <c r="T303" s="31">
        <f>[1]Տավուշ!T303+'[1]Tavush (3)'!T303</f>
        <v>0</v>
      </c>
    </row>
    <row r="304" spans="1:20" ht="20.100000000000001" customHeight="1" x14ac:dyDescent="0.25">
      <c r="A304" s="8" t="s">
        <v>74</v>
      </c>
      <c r="B304" s="12" t="s">
        <v>461</v>
      </c>
      <c r="C304" s="5"/>
      <c r="D304" s="29">
        <f t="shared" ref="D304:T304" si="15">SUM(D305:D338)</f>
        <v>5</v>
      </c>
      <c r="E304" s="29">
        <f t="shared" si="15"/>
        <v>0</v>
      </c>
      <c r="F304" s="29">
        <f t="shared" si="15"/>
        <v>7</v>
      </c>
      <c r="G304" s="29">
        <f t="shared" si="15"/>
        <v>10</v>
      </c>
      <c r="H304" s="29">
        <f t="shared" si="15"/>
        <v>0</v>
      </c>
      <c r="I304" s="29">
        <f t="shared" si="15"/>
        <v>0</v>
      </c>
      <c r="J304" s="29">
        <f t="shared" si="15"/>
        <v>10</v>
      </c>
      <c r="K304" s="29">
        <f t="shared" si="15"/>
        <v>1</v>
      </c>
      <c r="L304" s="29">
        <f t="shared" si="15"/>
        <v>0</v>
      </c>
      <c r="M304" s="29">
        <f t="shared" si="15"/>
        <v>1</v>
      </c>
      <c r="N304" s="29">
        <f t="shared" si="15"/>
        <v>0</v>
      </c>
      <c r="O304" s="29">
        <f t="shared" si="15"/>
        <v>4</v>
      </c>
      <c r="P304" s="29">
        <f t="shared" si="15"/>
        <v>0</v>
      </c>
      <c r="Q304" s="29">
        <f t="shared" si="15"/>
        <v>4</v>
      </c>
      <c r="R304" s="29">
        <f t="shared" si="15"/>
        <v>0</v>
      </c>
      <c r="S304" s="29">
        <f t="shared" si="15"/>
        <v>0</v>
      </c>
      <c r="T304" s="29">
        <f t="shared" si="15"/>
        <v>0</v>
      </c>
    </row>
    <row r="305" spans="1:20" ht="20.100000000000001" customHeight="1" x14ac:dyDescent="0.25">
      <c r="A305" s="4" t="s">
        <v>73</v>
      </c>
      <c r="B305" s="7" t="s">
        <v>580</v>
      </c>
      <c r="C305" s="5">
        <v>332</v>
      </c>
      <c r="D305" s="31">
        <f>[1]Տավուշ!D305+'[1]Tavush (3)'!D305</f>
        <v>0</v>
      </c>
      <c r="E305" s="31">
        <f>[1]Տավուշ!E305+'[1]Tavush (3)'!E305</f>
        <v>0</v>
      </c>
      <c r="F305" s="31">
        <f>[1]Տավուշ!F305+'[1]Tavush (3)'!F305</f>
        <v>0</v>
      </c>
      <c r="G305" s="31">
        <f>[1]Տավուշ!G305+'[1]Tavush (3)'!G305</f>
        <v>0</v>
      </c>
      <c r="H305" s="31">
        <f>[1]Տավուշ!H305+'[1]Tavush (3)'!H305</f>
        <v>0</v>
      </c>
      <c r="I305" s="31">
        <f>[1]Տավուշ!I305+'[1]Tavush (3)'!I305</f>
        <v>0</v>
      </c>
      <c r="J305" s="31">
        <f>[1]Տավուշ!J305+'[1]Tavush (3)'!J305</f>
        <v>0</v>
      </c>
      <c r="K305" s="31">
        <f>[1]Տավուշ!K305+'[1]Tavush (3)'!K305</f>
        <v>0</v>
      </c>
      <c r="L305" s="31">
        <f>[1]Տավուշ!L305+'[1]Tavush (3)'!L305</f>
        <v>0</v>
      </c>
      <c r="M305" s="31">
        <f>[1]Տավուշ!M305+'[1]Tavush (3)'!M305</f>
        <v>0</v>
      </c>
      <c r="N305" s="31">
        <f>[1]Տավուշ!N305+'[1]Tavush (3)'!N305</f>
        <v>0</v>
      </c>
      <c r="O305" s="31">
        <f>[1]Տավուշ!O305+'[1]Tavush (3)'!O305</f>
        <v>0</v>
      </c>
      <c r="P305" s="31">
        <f>[1]Տավուշ!P305+'[1]Tavush (3)'!P305</f>
        <v>0</v>
      </c>
      <c r="Q305" s="31">
        <f>[1]Տավուշ!Q305+'[1]Tavush (3)'!Q305</f>
        <v>0</v>
      </c>
      <c r="R305" s="31">
        <f>[1]Տավուշ!R305+'[1]Tavush (3)'!R305</f>
        <v>0</v>
      </c>
      <c r="S305" s="31">
        <f>[1]Տավուշ!S305+'[1]Tavush (3)'!S305</f>
        <v>0</v>
      </c>
      <c r="T305" s="31">
        <f>[1]Տավուշ!T305+'[1]Tavush (3)'!T305</f>
        <v>0</v>
      </c>
    </row>
    <row r="306" spans="1:20" ht="20.100000000000001" customHeight="1" x14ac:dyDescent="0.25">
      <c r="A306" s="4" t="s">
        <v>72</v>
      </c>
      <c r="B306" s="7" t="s">
        <v>581</v>
      </c>
      <c r="C306" s="5">
        <v>332.1</v>
      </c>
      <c r="D306" s="31">
        <f>[1]Տավուշ!D306+'[1]Tavush (3)'!D306</f>
        <v>0</v>
      </c>
      <c r="E306" s="31">
        <f>[1]Տավուշ!E306+'[1]Tavush (3)'!E306</f>
        <v>0</v>
      </c>
      <c r="F306" s="31">
        <f>[1]Տավուշ!F306+'[1]Tavush (3)'!F306</f>
        <v>0</v>
      </c>
      <c r="G306" s="31">
        <f>[1]Տավուշ!G306+'[1]Tavush (3)'!G306</f>
        <v>0</v>
      </c>
      <c r="H306" s="31">
        <f>[1]Տավուշ!H306+'[1]Tavush (3)'!H306</f>
        <v>0</v>
      </c>
      <c r="I306" s="31">
        <f>[1]Տավուշ!I306+'[1]Tavush (3)'!I306</f>
        <v>0</v>
      </c>
      <c r="J306" s="31">
        <f>[1]Տավուշ!J306+'[1]Tavush (3)'!J306</f>
        <v>0</v>
      </c>
      <c r="K306" s="31">
        <f>[1]Տավուշ!K306+'[1]Tavush (3)'!K306</f>
        <v>0</v>
      </c>
      <c r="L306" s="31">
        <f>[1]Տավուշ!L306+'[1]Tavush (3)'!L306</f>
        <v>0</v>
      </c>
      <c r="M306" s="31">
        <f>[1]Տավուշ!M306+'[1]Tavush (3)'!M306</f>
        <v>0</v>
      </c>
      <c r="N306" s="31">
        <f>[1]Տավուշ!N306+'[1]Tavush (3)'!N306</f>
        <v>0</v>
      </c>
      <c r="O306" s="31">
        <f>[1]Տավուշ!O306+'[1]Tavush (3)'!O306</f>
        <v>0</v>
      </c>
      <c r="P306" s="31">
        <f>[1]Տավուշ!P306+'[1]Tavush (3)'!P306</f>
        <v>0</v>
      </c>
      <c r="Q306" s="31">
        <f>[1]Տավուշ!Q306+'[1]Tavush (3)'!Q306</f>
        <v>0</v>
      </c>
      <c r="R306" s="31">
        <f>[1]Տավուշ!R306+'[1]Tavush (3)'!R306</f>
        <v>0</v>
      </c>
      <c r="S306" s="31">
        <f>[1]Տավուշ!S306+'[1]Tavush (3)'!S306</f>
        <v>0</v>
      </c>
      <c r="T306" s="31">
        <f>[1]Տավուշ!T306+'[1]Tavush (3)'!T306</f>
        <v>0</v>
      </c>
    </row>
    <row r="307" spans="1:20" ht="20.100000000000001" customHeight="1" x14ac:dyDescent="0.25">
      <c r="A307" s="4" t="s">
        <v>71</v>
      </c>
      <c r="B307" s="7" t="s">
        <v>582</v>
      </c>
      <c r="C307" s="6">
        <v>332.2</v>
      </c>
      <c r="D307" s="31">
        <f>[1]Տավուշ!D307+'[1]Tavush (3)'!D307</f>
        <v>0</v>
      </c>
      <c r="E307" s="31">
        <f>[1]Տավուշ!E307+'[1]Tavush (3)'!E307</f>
        <v>0</v>
      </c>
      <c r="F307" s="31">
        <f>[1]Տավուշ!F307+'[1]Tavush (3)'!F307</f>
        <v>0</v>
      </c>
      <c r="G307" s="31">
        <f>[1]Տավուշ!G307+'[1]Tavush (3)'!G307</f>
        <v>0</v>
      </c>
      <c r="H307" s="31">
        <f>[1]Տավուշ!H307+'[1]Tavush (3)'!H307</f>
        <v>0</v>
      </c>
      <c r="I307" s="31">
        <f>[1]Տավուշ!I307+'[1]Tavush (3)'!I307</f>
        <v>0</v>
      </c>
      <c r="J307" s="31">
        <f>[1]Տավուշ!J307+'[1]Tavush (3)'!J307</f>
        <v>0</v>
      </c>
      <c r="K307" s="31">
        <f>[1]Տավուշ!K307+'[1]Tavush (3)'!K307</f>
        <v>0</v>
      </c>
      <c r="L307" s="31">
        <f>[1]Տավուշ!L307+'[1]Tavush (3)'!L307</f>
        <v>0</v>
      </c>
      <c r="M307" s="31">
        <f>[1]Տավուշ!M307+'[1]Tavush (3)'!M307</f>
        <v>0</v>
      </c>
      <c r="N307" s="31">
        <f>[1]Տավուշ!N307+'[1]Tavush (3)'!N307</f>
        <v>0</v>
      </c>
      <c r="O307" s="31">
        <f>[1]Տավուշ!O307+'[1]Tavush (3)'!O307</f>
        <v>0</v>
      </c>
      <c r="P307" s="31">
        <f>[1]Տավուշ!P307+'[1]Tavush (3)'!P307</f>
        <v>0</v>
      </c>
      <c r="Q307" s="31">
        <f>[1]Տավուշ!Q307+'[1]Tavush (3)'!Q307</f>
        <v>0</v>
      </c>
      <c r="R307" s="31">
        <f>[1]Տավուշ!R307+'[1]Tavush (3)'!R307</f>
        <v>0</v>
      </c>
      <c r="S307" s="31">
        <f>[1]Տավուշ!S307+'[1]Tavush (3)'!S307</f>
        <v>0</v>
      </c>
      <c r="T307" s="31">
        <f>[1]Տավուշ!T307+'[1]Tavush (3)'!T307</f>
        <v>0</v>
      </c>
    </row>
    <row r="308" spans="1:20" ht="20.100000000000001" customHeight="1" x14ac:dyDescent="0.25">
      <c r="A308" s="4" t="s">
        <v>744</v>
      </c>
      <c r="B308" s="7" t="s">
        <v>745</v>
      </c>
      <c r="C308" s="6">
        <v>332.3</v>
      </c>
      <c r="D308" s="31">
        <f>[1]Տավուշ!D308+'[1]Tavush (3)'!D308</f>
        <v>0</v>
      </c>
      <c r="E308" s="31">
        <f>[1]Տավուշ!E308+'[1]Tavush (3)'!E308</f>
        <v>0</v>
      </c>
      <c r="F308" s="31">
        <f>[1]Տավուշ!F308+'[1]Tavush (3)'!F308</f>
        <v>0</v>
      </c>
      <c r="G308" s="31">
        <f>[1]Տավուշ!G308+'[1]Tavush (3)'!G308</f>
        <v>0</v>
      </c>
      <c r="H308" s="31">
        <f>[1]Տավուշ!H308+'[1]Tavush (3)'!H308</f>
        <v>0</v>
      </c>
      <c r="I308" s="31">
        <f>[1]Տավուշ!I308+'[1]Tavush (3)'!I308</f>
        <v>0</v>
      </c>
      <c r="J308" s="31">
        <f>[1]Տավուշ!J308+'[1]Tavush (3)'!J308</f>
        <v>0</v>
      </c>
      <c r="K308" s="31">
        <f>[1]Տավուշ!K308+'[1]Tavush (3)'!K308</f>
        <v>0</v>
      </c>
      <c r="L308" s="31">
        <f>[1]Տավուշ!L308+'[1]Tavush (3)'!L308</f>
        <v>0</v>
      </c>
      <c r="M308" s="31">
        <f>[1]Տավուշ!M308+'[1]Tavush (3)'!M308</f>
        <v>0</v>
      </c>
      <c r="N308" s="31">
        <f>[1]Տավուշ!N308+'[1]Tavush (3)'!N308</f>
        <v>0</v>
      </c>
      <c r="O308" s="31">
        <f>[1]Տավուշ!O308+'[1]Tavush (3)'!O308</f>
        <v>0</v>
      </c>
      <c r="P308" s="31">
        <f>[1]Տավուշ!P308+'[1]Tavush (3)'!P308</f>
        <v>0</v>
      </c>
      <c r="Q308" s="31">
        <f>[1]Տավուշ!Q308+'[1]Tavush (3)'!Q308</f>
        <v>0</v>
      </c>
      <c r="R308" s="31">
        <f>[1]Տավուշ!R308+'[1]Tavush (3)'!R308</f>
        <v>0</v>
      </c>
      <c r="S308" s="31">
        <f>[1]Տավուշ!S308+'[1]Tavush (3)'!S308</f>
        <v>0</v>
      </c>
      <c r="T308" s="31">
        <f>[1]Տավուշ!T308+'[1]Tavush (3)'!T308</f>
        <v>0</v>
      </c>
    </row>
    <row r="309" spans="1:20" ht="20.100000000000001" customHeight="1" x14ac:dyDescent="0.25">
      <c r="A309" s="4" t="s">
        <v>746</v>
      </c>
      <c r="B309" s="7" t="s">
        <v>747</v>
      </c>
      <c r="C309" s="6">
        <v>332.4</v>
      </c>
      <c r="D309" s="31">
        <f>[1]Տավուշ!D309+'[1]Tavush (3)'!D309</f>
        <v>0</v>
      </c>
      <c r="E309" s="31">
        <f>[1]Տավուշ!E309+'[1]Tavush (3)'!E309</f>
        <v>0</v>
      </c>
      <c r="F309" s="31">
        <f>[1]Տավուշ!F309+'[1]Tavush (3)'!F309</f>
        <v>0</v>
      </c>
      <c r="G309" s="31">
        <f>[1]Տավուշ!G309+'[1]Tavush (3)'!G309</f>
        <v>0</v>
      </c>
      <c r="H309" s="31">
        <f>[1]Տավուշ!H309+'[1]Tavush (3)'!H309</f>
        <v>0</v>
      </c>
      <c r="I309" s="31">
        <f>[1]Տավուշ!I309+'[1]Tavush (3)'!I309</f>
        <v>0</v>
      </c>
      <c r="J309" s="31">
        <f>[1]Տավուշ!J309+'[1]Tavush (3)'!J309</f>
        <v>0</v>
      </c>
      <c r="K309" s="31">
        <f>[1]Տավուշ!K309+'[1]Tavush (3)'!K309</f>
        <v>0</v>
      </c>
      <c r="L309" s="31">
        <f>[1]Տավուշ!L309+'[1]Tavush (3)'!L309</f>
        <v>0</v>
      </c>
      <c r="M309" s="31">
        <f>[1]Տավուշ!M309+'[1]Tavush (3)'!M309</f>
        <v>0</v>
      </c>
      <c r="N309" s="31">
        <f>[1]Տավուշ!N309+'[1]Tavush (3)'!N309</f>
        <v>0</v>
      </c>
      <c r="O309" s="31">
        <f>[1]Տավուշ!O309+'[1]Tavush (3)'!O309</f>
        <v>0</v>
      </c>
      <c r="P309" s="31">
        <f>[1]Տավուշ!P309+'[1]Tavush (3)'!P309</f>
        <v>0</v>
      </c>
      <c r="Q309" s="31">
        <f>[1]Տավուշ!Q309+'[1]Tavush (3)'!Q309</f>
        <v>0</v>
      </c>
      <c r="R309" s="31">
        <f>[1]Տավուշ!R309+'[1]Tavush (3)'!R309</f>
        <v>0</v>
      </c>
      <c r="S309" s="31">
        <f>[1]Տավուշ!S309+'[1]Tavush (3)'!S309</f>
        <v>0</v>
      </c>
      <c r="T309" s="31">
        <f>[1]Տավուշ!T309+'[1]Tavush (3)'!T309</f>
        <v>0</v>
      </c>
    </row>
    <row r="310" spans="1:20" ht="20.100000000000001" customHeight="1" x14ac:dyDescent="0.25">
      <c r="A310" s="4" t="s">
        <v>748</v>
      </c>
      <c r="B310" s="7" t="s">
        <v>749</v>
      </c>
      <c r="C310" s="6">
        <v>332.5</v>
      </c>
      <c r="D310" s="31">
        <f>[1]Տավուշ!D310+'[1]Tavush (3)'!D310</f>
        <v>0</v>
      </c>
      <c r="E310" s="31">
        <f>[1]Տավուշ!E310+'[1]Tavush (3)'!E310</f>
        <v>0</v>
      </c>
      <c r="F310" s="31">
        <f>[1]Տավուշ!F310+'[1]Tavush (3)'!F310</f>
        <v>0</v>
      </c>
      <c r="G310" s="31">
        <f>[1]Տավուշ!G310+'[1]Tavush (3)'!G310</f>
        <v>0</v>
      </c>
      <c r="H310" s="31">
        <f>[1]Տավուշ!H310+'[1]Tavush (3)'!H310</f>
        <v>0</v>
      </c>
      <c r="I310" s="31">
        <f>[1]Տավուշ!I310+'[1]Tavush (3)'!I310</f>
        <v>0</v>
      </c>
      <c r="J310" s="31">
        <f>[1]Տավուշ!J310+'[1]Tavush (3)'!J310</f>
        <v>0</v>
      </c>
      <c r="K310" s="31">
        <f>[1]Տավուշ!K310+'[1]Tavush (3)'!K310</f>
        <v>0</v>
      </c>
      <c r="L310" s="31">
        <f>[1]Տավուշ!L310+'[1]Tavush (3)'!L310</f>
        <v>0</v>
      </c>
      <c r="M310" s="31">
        <f>[1]Տավուշ!M310+'[1]Tavush (3)'!M310</f>
        <v>0</v>
      </c>
      <c r="N310" s="31">
        <f>[1]Տավուշ!N310+'[1]Tavush (3)'!N310</f>
        <v>0</v>
      </c>
      <c r="O310" s="31">
        <f>[1]Տավուշ!O310+'[1]Tavush (3)'!O310</f>
        <v>0</v>
      </c>
      <c r="P310" s="31">
        <f>[1]Տավուշ!P310+'[1]Tavush (3)'!P310</f>
        <v>0</v>
      </c>
      <c r="Q310" s="31">
        <f>[1]Տավուշ!Q310+'[1]Tavush (3)'!Q310</f>
        <v>0</v>
      </c>
      <c r="R310" s="31">
        <f>[1]Տավուշ!R310+'[1]Tavush (3)'!R310</f>
        <v>0</v>
      </c>
      <c r="S310" s="31">
        <f>[1]Տավուշ!S310+'[1]Tavush (3)'!S310</f>
        <v>0</v>
      </c>
      <c r="T310" s="31">
        <f>[1]Տավուշ!T310+'[1]Tavush (3)'!T310</f>
        <v>0</v>
      </c>
    </row>
    <row r="311" spans="1:20" ht="20.100000000000001" customHeight="1" x14ac:dyDescent="0.25">
      <c r="A311" s="4" t="s">
        <v>70</v>
      </c>
      <c r="B311" s="7" t="s">
        <v>462</v>
      </c>
      <c r="C311" s="6">
        <v>333</v>
      </c>
      <c r="D311" s="31">
        <f>[1]Տավուշ!D311+'[1]Tavush (3)'!D311</f>
        <v>5</v>
      </c>
      <c r="E311" s="31">
        <f>[1]Տավուշ!E311+'[1]Tavush (3)'!E311</f>
        <v>0</v>
      </c>
      <c r="F311" s="31">
        <f>[1]Տավուշ!F311+'[1]Tavush (3)'!F311</f>
        <v>7</v>
      </c>
      <c r="G311" s="31">
        <f>[1]Տավուշ!G311+'[1]Tavush (3)'!G311</f>
        <v>10</v>
      </c>
      <c r="H311" s="31">
        <f>[1]Տավուշ!H311+'[1]Tavush (3)'!H311</f>
        <v>0</v>
      </c>
      <c r="I311" s="31">
        <f>[1]Տավուշ!I311+'[1]Tavush (3)'!I311</f>
        <v>0</v>
      </c>
      <c r="J311" s="31">
        <f>[1]Տավուշ!J311+'[1]Tavush (3)'!J311</f>
        <v>10</v>
      </c>
      <c r="K311" s="31">
        <f>[1]Տավուշ!K311+'[1]Tavush (3)'!K311</f>
        <v>1</v>
      </c>
      <c r="L311" s="31">
        <f>[1]Տավուշ!L311+'[1]Tavush (3)'!L311</f>
        <v>0</v>
      </c>
      <c r="M311" s="31">
        <f>[1]Տավուշ!M311+'[1]Tavush (3)'!M311</f>
        <v>1</v>
      </c>
      <c r="N311" s="31">
        <f>[1]Տավուշ!N311+'[1]Tavush (3)'!N311</f>
        <v>0</v>
      </c>
      <c r="O311" s="31">
        <f>[1]Տավուշ!O311+'[1]Tavush (3)'!O311</f>
        <v>4</v>
      </c>
      <c r="P311" s="31">
        <f>[1]Տավուշ!P311+'[1]Tavush (3)'!P311</f>
        <v>0</v>
      </c>
      <c r="Q311" s="31">
        <f>[1]Տավուշ!Q311+'[1]Tavush (3)'!Q311</f>
        <v>4</v>
      </c>
      <c r="R311" s="31">
        <f>[1]Տավուշ!R311+'[1]Tavush (3)'!R311</f>
        <v>0</v>
      </c>
      <c r="S311" s="31">
        <f>[1]Տավուշ!S311+'[1]Tavush (3)'!S311</f>
        <v>0</v>
      </c>
      <c r="T311" s="31">
        <f>[1]Տավուշ!T311+'[1]Tavush (3)'!T311</f>
        <v>0</v>
      </c>
    </row>
    <row r="312" spans="1:20" ht="20.100000000000001" customHeight="1" x14ac:dyDescent="0.25">
      <c r="A312" s="4" t="s">
        <v>69</v>
      </c>
      <c r="B312" s="7" t="s">
        <v>463</v>
      </c>
      <c r="C312" s="6">
        <v>334</v>
      </c>
      <c r="D312" s="31">
        <f>[1]Տավուշ!D312+'[1]Tavush (3)'!D312</f>
        <v>0</v>
      </c>
      <c r="E312" s="31">
        <f>[1]Տավուշ!E312+'[1]Tavush (3)'!E312</f>
        <v>0</v>
      </c>
      <c r="F312" s="31">
        <f>[1]Տավուշ!F312+'[1]Tavush (3)'!F312</f>
        <v>0</v>
      </c>
      <c r="G312" s="31">
        <f>[1]Տավուշ!G312+'[1]Tavush (3)'!G312</f>
        <v>0</v>
      </c>
      <c r="H312" s="31">
        <f>[1]Տավուշ!H312+'[1]Tavush (3)'!H312</f>
        <v>0</v>
      </c>
      <c r="I312" s="31">
        <f>[1]Տավուշ!I312+'[1]Tavush (3)'!I312</f>
        <v>0</v>
      </c>
      <c r="J312" s="31">
        <f>[1]Տավուշ!J312+'[1]Tavush (3)'!J312</f>
        <v>0</v>
      </c>
      <c r="K312" s="31">
        <f>[1]Տավուշ!K312+'[1]Tavush (3)'!K312</f>
        <v>0</v>
      </c>
      <c r="L312" s="31">
        <f>[1]Տավուշ!L312+'[1]Tavush (3)'!L312</f>
        <v>0</v>
      </c>
      <c r="M312" s="31">
        <f>[1]Տավուշ!M312+'[1]Tavush (3)'!M312</f>
        <v>0</v>
      </c>
      <c r="N312" s="31">
        <f>[1]Տավուշ!N312+'[1]Tavush (3)'!N312</f>
        <v>0</v>
      </c>
      <c r="O312" s="31">
        <f>[1]Տավուշ!O312+'[1]Tavush (3)'!O312</f>
        <v>0</v>
      </c>
      <c r="P312" s="31">
        <f>[1]Տավուշ!P312+'[1]Tavush (3)'!P312</f>
        <v>0</v>
      </c>
      <c r="Q312" s="31">
        <f>[1]Տավուշ!Q312+'[1]Tavush (3)'!Q312</f>
        <v>0</v>
      </c>
      <c r="R312" s="31">
        <f>[1]Տավուշ!R312+'[1]Tavush (3)'!R312</f>
        <v>0</v>
      </c>
      <c r="S312" s="31">
        <f>[1]Տավուշ!S312+'[1]Tavush (3)'!S312</f>
        <v>0</v>
      </c>
      <c r="T312" s="31">
        <f>[1]Տավուշ!T312+'[1]Tavush (3)'!T312</f>
        <v>0</v>
      </c>
    </row>
    <row r="313" spans="1:20" ht="20.100000000000001" customHeight="1" x14ac:dyDescent="0.25">
      <c r="A313" s="4" t="s">
        <v>68</v>
      </c>
      <c r="B313" s="7" t="s">
        <v>504</v>
      </c>
      <c r="C313" s="6">
        <v>334.1</v>
      </c>
      <c r="D313" s="31">
        <f>[1]Տավուշ!D313+'[1]Tavush (3)'!D313</f>
        <v>0</v>
      </c>
      <c r="E313" s="31">
        <f>[1]Տավուշ!E313+'[1]Tavush (3)'!E313</f>
        <v>0</v>
      </c>
      <c r="F313" s="31">
        <f>[1]Տավուշ!F313+'[1]Tavush (3)'!F313</f>
        <v>0</v>
      </c>
      <c r="G313" s="31">
        <f>[1]Տավուշ!G313+'[1]Tavush (3)'!G313</f>
        <v>0</v>
      </c>
      <c r="H313" s="31">
        <f>[1]Տավուշ!H313+'[1]Tavush (3)'!H313</f>
        <v>0</v>
      </c>
      <c r="I313" s="31">
        <f>[1]Տավուշ!I313+'[1]Tavush (3)'!I313</f>
        <v>0</v>
      </c>
      <c r="J313" s="31">
        <f>[1]Տավուշ!J313+'[1]Tavush (3)'!J313</f>
        <v>0</v>
      </c>
      <c r="K313" s="31">
        <f>[1]Տավուշ!K313+'[1]Tavush (3)'!K313</f>
        <v>0</v>
      </c>
      <c r="L313" s="31">
        <f>[1]Տավուշ!L313+'[1]Tavush (3)'!L313</f>
        <v>0</v>
      </c>
      <c r="M313" s="31">
        <f>[1]Տավուշ!M313+'[1]Tavush (3)'!M313</f>
        <v>0</v>
      </c>
      <c r="N313" s="31">
        <f>[1]Տավուշ!N313+'[1]Tavush (3)'!N313</f>
        <v>0</v>
      </c>
      <c r="O313" s="31">
        <f>[1]Տավուշ!O313+'[1]Tavush (3)'!O313</f>
        <v>0</v>
      </c>
      <c r="P313" s="31">
        <f>[1]Տավուշ!P313+'[1]Tavush (3)'!P313</f>
        <v>0</v>
      </c>
      <c r="Q313" s="31">
        <f>[1]Տավուշ!Q313+'[1]Tavush (3)'!Q313</f>
        <v>0</v>
      </c>
      <c r="R313" s="31">
        <f>[1]Տավուշ!R313+'[1]Tavush (3)'!R313</f>
        <v>0</v>
      </c>
      <c r="S313" s="31">
        <f>[1]Տավուշ!S313+'[1]Tavush (3)'!S313</f>
        <v>0</v>
      </c>
      <c r="T313" s="31">
        <f>[1]Տավուշ!T313+'[1]Tavush (3)'!T313</f>
        <v>0</v>
      </c>
    </row>
    <row r="314" spans="1:20" ht="20.100000000000001" customHeight="1" x14ac:dyDescent="0.25">
      <c r="A314" s="4" t="s">
        <v>67</v>
      </c>
      <c r="B314" s="7" t="s">
        <v>464</v>
      </c>
      <c r="C314" s="5">
        <v>335</v>
      </c>
      <c r="D314" s="31">
        <f>[1]Տավուշ!D314+'[1]Tavush (3)'!D314</f>
        <v>0</v>
      </c>
      <c r="E314" s="31">
        <f>[1]Տավուշ!E314+'[1]Tavush (3)'!E314</f>
        <v>0</v>
      </c>
      <c r="F314" s="31">
        <f>[1]Տավուշ!F314+'[1]Tavush (3)'!F314</f>
        <v>0</v>
      </c>
      <c r="G314" s="31">
        <f>[1]Տավուշ!G314+'[1]Tavush (3)'!G314</f>
        <v>0</v>
      </c>
      <c r="H314" s="31">
        <f>[1]Տավուշ!H314+'[1]Tavush (3)'!H314</f>
        <v>0</v>
      </c>
      <c r="I314" s="31">
        <f>[1]Տավուշ!I314+'[1]Tavush (3)'!I314</f>
        <v>0</v>
      </c>
      <c r="J314" s="31">
        <f>[1]Տավուշ!J314+'[1]Tavush (3)'!J314</f>
        <v>0</v>
      </c>
      <c r="K314" s="31">
        <f>[1]Տավուշ!K314+'[1]Tavush (3)'!K314</f>
        <v>0</v>
      </c>
      <c r="L314" s="31">
        <f>[1]Տավուշ!L314+'[1]Tavush (3)'!L314</f>
        <v>0</v>
      </c>
      <c r="M314" s="31">
        <f>[1]Տավուշ!M314+'[1]Tavush (3)'!M314</f>
        <v>0</v>
      </c>
      <c r="N314" s="31">
        <f>[1]Տավուշ!N314+'[1]Tavush (3)'!N314</f>
        <v>0</v>
      </c>
      <c r="O314" s="31">
        <f>[1]Տավուշ!O314+'[1]Tavush (3)'!O314</f>
        <v>0</v>
      </c>
      <c r="P314" s="31">
        <f>[1]Տավուշ!P314+'[1]Tavush (3)'!P314</f>
        <v>0</v>
      </c>
      <c r="Q314" s="31">
        <f>[1]Տավուշ!Q314+'[1]Tavush (3)'!Q314</f>
        <v>0</v>
      </c>
      <c r="R314" s="31">
        <f>[1]Տավուշ!R314+'[1]Tavush (3)'!R314</f>
        <v>0</v>
      </c>
      <c r="S314" s="31">
        <f>[1]Տավուշ!S314+'[1]Tavush (3)'!S314</f>
        <v>0</v>
      </c>
      <c r="T314" s="31">
        <f>[1]Տավուշ!T314+'[1]Tavush (3)'!T314</f>
        <v>0</v>
      </c>
    </row>
    <row r="315" spans="1:20" ht="20.100000000000001" customHeight="1" x14ac:dyDescent="0.25">
      <c r="A315" s="4" t="s">
        <v>66</v>
      </c>
      <c r="B315" s="7" t="s">
        <v>583</v>
      </c>
      <c r="C315" s="5">
        <v>336</v>
      </c>
      <c r="D315" s="31">
        <f>[1]Տավուշ!D315+'[1]Tavush (3)'!D315</f>
        <v>0</v>
      </c>
      <c r="E315" s="31">
        <f>[1]Տավուշ!E315+'[1]Tavush (3)'!E315</f>
        <v>0</v>
      </c>
      <c r="F315" s="31">
        <f>[1]Տավուշ!F315+'[1]Tavush (3)'!F315</f>
        <v>0</v>
      </c>
      <c r="G315" s="31">
        <f>[1]Տավուշ!G315+'[1]Tavush (3)'!G315</f>
        <v>0</v>
      </c>
      <c r="H315" s="31">
        <f>[1]Տավուշ!H315+'[1]Tavush (3)'!H315</f>
        <v>0</v>
      </c>
      <c r="I315" s="31">
        <f>[1]Տավուշ!I315+'[1]Tavush (3)'!I315</f>
        <v>0</v>
      </c>
      <c r="J315" s="31">
        <f>[1]Տավուշ!J315+'[1]Tavush (3)'!J315</f>
        <v>0</v>
      </c>
      <c r="K315" s="31">
        <f>[1]Տավուշ!K315+'[1]Tavush (3)'!K315</f>
        <v>0</v>
      </c>
      <c r="L315" s="31">
        <f>[1]Տավուշ!L315+'[1]Tavush (3)'!L315</f>
        <v>0</v>
      </c>
      <c r="M315" s="31">
        <f>[1]Տավուշ!M315+'[1]Tavush (3)'!M315</f>
        <v>0</v>
      </c>
      <c r="N315" s="31">
        <f>[1]Տավուշ!N315+'[1]Tavush (3)'!N315</f>
        <v>0</v>
      </c>
      <c r="O315" s="31">
        <f>[1]Տավուշ!O315+'[1]Tavush (3)'!O315</f>
        <v>0</v>
      </c>
      <c r="P315" s="31">
        <f>[1]Տավուշ!P315+'[1]Tavush (3)'!P315</f>
        <v>0</v>
      </c>
      <c r="Q315" s="31">
        <f>[1]Տավուշ!Q315+'[1]Tavush (3)'!Q315</f>
        <v>0</v>
      </c>
      <c r="R315" s="31">
        <f>[1]Տավուշ!R315+'[1]Tavush (3)'!R315</f>
        <v>0</v>
      </c>
      <c r="S315" s="31">
        <f>[1]Տավուշ!S315+'[1]Tavush (3)'!S315</f>
        <v>0</v>
      </c>
      <c r="T315" s="31">
        <f>[1]Տավուշ!T315+'[1]Tavush (3)'!T315</f>
        <v>0</v>
      </c>
    </row>
    <row r="316" spans="1:20" ht="20.100000000000001" customHeight="1" x14ac:dyDescent="0.25">
      <c r="A316" s="4" t="s">
        <v>65</v>
      </c>
      <c r="B316" s="7" t="s">
        <v>584</v>
      </c>
      <c r="C316" s="5">
        <v>337</v>
      </c>
      <c r="D316" s="31">
        <f>[1]Տավուշ!D316+'[1]Tavush (3)'!D316</f>
        <v>0</v>
      </c>
      <c r="E316" s="31">
        <f>[1]Տավուշ!E316+'[1]Tavush (3)'!E316</f>
        <v>0</v>
      </c>
      <c r="F316" s="31">
        <f>[1]Տավուշ!F316+'[1]Tavush (3)'!F316</f>
        <v>0</v>
      </c>
      <c r="G316" s="31">
        <f>[1]Տավուշ!G316+'[1]Tavush (3)'!G316</f>
        <v>0</v>
      </c>
      <c r="H316" s="31">
        <f>[1]Տավուշ!H316+'[1]Tavush (3)'!H316</f>
        <v>0</v>
      </c>
      <c r="I316" s="31">
        <f>[1]Տավուշ!I316+'[1]Tavush (3)'!I316</f>
        <v>0</v>
      </c>
      <c r="J316" s="31">
        <f>[1]Տավուշ!J316+'[1]Tavush (3)'!J316</f>
        <v>0</v>
      </c>
      <c r="K316" s="31">
        <f>[1]Տավուշ!K316+'[1]Tavush (3)'!K316</f>
        <v>0</v>
      </c>
      <c r="L316" s="31">
        <f>[1]Տավուշ!L316+'[1]Tavush (3)'!L316</f>
        <v>0</v>
      </c>
      <c r="M316" s="31">
        <f>[1]Տավուշ!M316+'[1]Tavush (3)'!M316</f>
        <v>0</v>
      </c>
      <c r="N316" s="31">
        <f>[1]Տավուշ!N316+'[1]Tavush (3)'!N316</f>
        <v>0</v>
      </c>
      <c r="O316" s="31">
        <f>[1]Տավուշ!O316+'[1]Tavush (3)'!O316</f>
        <v>0</v>
      </c>
      <c r="P316" s="31">
        <f>[1]Տավուշ!P316+'[1]Tavush (3)'!P316</f>
        <v>0</v>
      </c>
      <c r="Q316" s="31">
        <f>[1]Տավուշ!Q316+'[1]Tavush (3)'!Q316</f>
        <v>0</v>
      </c>
      <c r="R316" s="31">
        <f>[1]Տավուշ!R316+'[1]Tavush (3)'!R316</f>
        <v>0</v>
      </c>
      <c r="S316" s="31">
        <f>[1]Տավուշ!S316+'[1]Tavush (3)'!S316</f>
        <v>0</v>
      </c>
      <c r="T316" s="31">
        <f>[1]Տավուշ!T316+'[1]Tavush (3)'!T316</f>
        <v>0</v>
      </c>
    </row>
    <row r="317" spans="1:20" ht="20.100000000000001" customHeight="1" x14ac:dyDescent="0.25">
      <c r="A317" s="4" t="s">
        <v>64</v>
      </c>
      <c r="B317" s="7" t="s">
        <v>585</v>
      </c>
      <c r="C317" s="5">
        <v>338</v>
      </c>
      <c r="D317" s="31">
        <f>[1]Տավուշ!D317+'[1]Tavush (3)'!D317</f>
        <v>0</v>
      </c>
      <c r="E317" s="31">
        <f>[1]Տավուշ!E317+'[1]Tavush (3)'!E317</f>
        <v>0</v>
      </c>
      <c r="F317" s="31">
        <f>[1]Տավուշ!F317+'[1]Tavush (3)'!F317</f>
        <v>0</v>
      </c>
      <c r="G317" s="31">
        <f>[1]Տավուշ!G317+'[1]Tavush (3)'!G317</f>
        <v>0</v>
      </c>
      <c r="H317" s="31">
        <f>[1]Տավուշ!H317+'[1]Tavush (3)'!H317</f>
        <v>0</v>
      </c>
      <c r="I317" s="31">
        <f>[1]Տավուշ!I317+'[1]Tavush (3)'!I317</f>
        <v>0</v>
      </c>
      <c r="J317" s="31">
        <f>[1]Տավուշ!J317+'[1]Tavush (3)'!J317</f>
        <v>0</v>
      </c>
      <c r="K317" s="31">
        <f>[1]Տավուշ!K317+'[1]Tavush (3)'!K317</f>
        <v>0</v>
      </c>
      <c r="L317" s="31">
        <f>[1]Տավուշ!L317+'[1]Tavush (3)'!L317</f>
        <v>0</v>
      </c>
      <c r="M317" s="31">
        <f>[1]Տավուշ!M317+'[1]Tavush (3)'!M317</f>
        <v>0</v>
      </c>
      <c r="N317" s="31">
        <f>[1]Տավուշ!N317+'[1]Tavush (3)'!N317</f>
        <v>0</v>
      </c>
      <c r="O317" s="31">
        <f>[1]Տավուշ!O317+'[1]Tavush (3)'!O317</f>
        <v>0</v>
      </c>
      <c r="P317" s="31">
        <f>[1]Տավուշ!P317+'[1]Tavush (3)'!P317</f>
        <v>0</v>
      </c>
      <c r="Q317" s="31">
        <f>[1]Տավուշ!Q317+'[1]Tavush (3)'!Q317</f>
        <v>0</v>
      </c>
      <c r="R317" s="31">
        <f>[1]Տավուշ!R317+'[1]Tavush (3)'!R317</f>
        <v>0</v>
      </c>
      <c r="S317" s="31">
        <f>[1]Տավուշ!S317+'[1]Tavush (3)'!S317</f>
        <v>0</v>
      </c>
      <c r="T317" s="31">
        <f>[1]Տավուշ!T317+'[1]Tavush (3)'!T317</f>
        <v>0</v>
      </c>
    </row>
    <row r="318" spans="1:20" ht="20.100000000000001" customHeight="1" x14ac:dyDescent="0.25">
      <c r="A318" s="4" t="s">
        <v>750</v>
      </c>
      <c r="B318" s="7" t="s">
        <v>751</v>
      </c>
      <c r="C318" s="5">
        <v>338.1</v>
      </c>
      <c r="D318" s="31">
        <f>[1]Տավուշ!D318+'[1]Tavush (3)'!D318</f>
        <v>0</v>
      </c>
      <c r="E318" s="31">
        <f>[1]Տավուշ!E318+'[1]Tavush (3)'!E318</f>
        <v>0</v>
      </c>
      <c r="F318" s="31">
        <f>[1]Տավուշ!F318+'[1]Tavush (3)'!F318</f>
        <v>0</v>
      </c>
      <c r="G318" s="31">
        <f>[1]Տավուշ!G318+'[1]Tavush (3)'!G318</f>
        <v>0</v>
      </c>
      <c r="H318" s="31">
        <f>[1]Տավուշ!H318+'[1]Tavush (3)'!H318</f>
        <v>0</v>
      </c>
      <c r="I318" s="31">
        <f>[1]Տավուշ!I318+'[1]Tavush (3)'!I318</f>
        <v>0</v>
      </c>
      <c r="J318" s="31">
        <f>[1]Տավուշ!J318+'[1]Tavush (3)'!J318</f>
        <v>0</v>
      </c>
      <c r="K318" s="31">
        <f>[1]Տավուշ!K318+'[1]Tavush (3)'!K318</f>
        <v>0</v>
      </c>
      <c r="L318" s="31">
        <f>[1]Տավուշ!L318+'[1]Tavush (3)'!L318</f>
        <v>0</v>
      </c>
      <c r="M318" s="31">
        <f>[1]Տավուշ!M318+'[1]Tavush (3)'!M318</f>
        <v>0</v>
      </c>
      <c r="N318" s="31">
        <f>[1]Տավուշ!N318+'[1]Tavush (3)'!N318</f>
        <v>0</v>
      </c>
      <c r="O318" s="31">
        <f>[1]Տավուշ!O318+'[1]Tavush (3)'!O318</f>
        <v>0</v>
      </c>
      <c r="P318" s="31">
        <f>[1]Տավուշ!P318+'[1]Tavush (3)'!P318</f>
        <v>0</v>
      </c>
      <c r="Q318" s="31">
        <f>[1]Տավուշ!Q318+'[1]Tavush (3)'!Q318</f>
        <v>0</v>
      </c>
      <c r="R318" s="31">
        <f>[1]Տավուշ!R318+'[1]Tavush (3)'!R318</f>
        <v>0</v>
      </c>
      <c r="S318" s="31">
        <f>[1]Տավուշ!S318+'[1]Tavush (3)'!S318</f>
        <v>0</v>
      </c>
      <c r="T318" s="31">
        <f>[1]Տավուշ!T318+'[1]Tavush (3)'!T318</f>
        <v>0</v>
      </c>
    </row>
    <row r="319" spans="1:20" ht="20.100000000000001" customHeight="1" x14ac:dyDescent="0.25">
      <c r="A319" s="4" t="s">
        <v>63</v>
      </c>
      <c r="B319" s="7" t="s">
        <v>586</v>
      </c>
      <c r="C319" s="5">
        <v>339</v>
      </c>
      <c r="D319" s="31">
        <f>[1]Տավուշ!D319+'[1]Tavush (3)'!D319</f>
        <v>0</v>
      </c>
      <c r="E319" s="31">
        <f>[1]Տավուշ!E319+'[1]Tavush (3)'!E319</f>
        <v>0</v>
      </c>
      <c r="F319" s="31">
        <f>[1]Տավուշ!F319+'[1]Tavush (3)'!F319</f>
        <v>0</v>
      </c>
      <c r="G319" s="31">
        <f>[1]Տավուշ!G319+'[1]Tavush (3)'!G319</f>
        <v>0</v>
      </c>
      <c r="H319" s="31">
        <f>[1]Տավուշ!H319+'[1]Tavush (3)'!H319</f>
        <v>0</v>
      </c>
      <c r="I319" s="31">
        <f>[1]Տավուշ!I319+'[1]Tavush (3)'!I319</f>
        <v>0</v>
      </c>
      <c r="J319" s="31">
        <f>[1]Տավուշ!J319+'[1]Tavush (3)'!J319</f>
        <v>0</v>
      </c>
      <c r="K319" s="31">
        <f>[1]Տավուշ!K319+'[1]Tavush (3)'!K319</f>
        <v>0</v>
      </c>
      <c r="L319" s="31">
        <f>[1]Տավուշ!L319+'[1]Tavush (3)'!L319</f>
        <v>0</v>
      </c>
      <c r="M319" s="31">
        <f>[1]Տավուշ!M319+'[1]Tavush (3)'!M319</f>
        <v>0</v>
      </c>
      <c r="N319" s="31">
        <f>[1]Տավուշ!N319+'[1]Tavush (3)'!N319</f>
        <v>0</v>
      </c>
      <c r="O319" s="31">
        <f>[1]Տավուշ!O319+'[1]Tavush (3)'!O319</f>
        <v>0</v>
      </c>
      <c r="P319" s="31">
        <f>[1]Տավուշ!P319+'[1]Tavush (3)'!P319</f>
        <v>0</v>
      </c>
      <c r="Q319" s="31">
        <f>[1]Տավուշ!Q319+'[1]Tavush (3)'!Q319</f>
        <v>0</v>
      </c>
      <c r="R319" s="31">
        <f>[1]Տավուշ!R319+'[1]Tavush (3)'!R319</f>
        <v>0</v>
      </c>
      <c r="S319" s="31">
        <f>[1]Տավուշ!S319+'[1]Tavush (3)'!S319</f>
        <v>0</v>
      </c>
      <c r="T319" s="31">
        <f>[1]Տավուշ!T319+'[1]Tavush (3)'!T319</f>
        <v>0</v>
      </c>
    </row>
    <row r="320" spans="1:20" ht="20.100000000000001" customHeight="1" x14ac:dyDescent="0.25">
      <c r="A320" s="4" t="s">
        <v>62</v>
      </c>
      <c r="B320" s="7" t="s">
        <v>587</v>
      </c>
      <c r="C320" s="5">
        <v>340</v>
      </c>
      <c r="D320" s="31">
        <f>[1]Տավուշ!D320+'[1]Tavush (3)'!D320</f>
        <v>0</v>
      </c>
      <c r="E320" s="31">
        <f>[1]Տավուշ!E320+'[1]Tavush (3)'!E320</f>
        <v>0</v>
      </c>
      <c r="F320" s="31">
        <f>[1]Տավուշ!F320+'[1]Tavush (3)'!F320</f>
        <v>0</v>
      </c>
      <c r="G320" s="31">
        <f>[1]Տավուշ!G320+'[1]Tavush (3)'!G320</f>
        <v>0</v>
      </c>
      <c r="H320" s="31">
        <f>[1]Տավուշ!H320+'[1]Tavush (3)'!H320</f>
        <v>0</v>
      </c>
      <c r="I320" s="31">
        <f>[1]Տավուշ!I320+'[1]Tavush (3)'!I320</f>
        <v>0</v>
      </c>
      <c r="J320" s="31">
        <f>[1]Տավուշ!J320+'[1]Tavush (3)'!J320</f>
        <v>0</v>
      </c>
      <c r="K320" s="31">
        <f>[1]Տավուշ!K320+'[1]Tavush (3)'!K320</f>
        <v>0</v>
      </c>
      <c r="L320" s="31">
        <f>[1]Տավուշ!L320+'[1]Tavush (3)'!L320</f>
        <v>0</v>
      </c>
      <c r="M320" s="31">
        <f>[1]Տավուշ!M320+'[1]Tavush (3)'!M320</f>
        <v>0</v>
      </c>
      <c r="N320" s="31">
        <f>[1]Տավուշ!N320+'[1]Tavush (3)'!N320</f>
        <v>0</v>
      </c>
      <c r="O320" s="31">
        <f>[1]Տավուշ!O320+'[1]Tavush (3)'!O320</f>
        <v>0</v>
      </c>
      <c r="P320" s="31">
        <f>[1]Տավուշ!P320+'[1]Tavush (3)'!P320</f>
        <v>0</v>
      </c>
      <c r="Q320" s="31">
        <f>[1]Տավուշ!Q320+'[1]Tavush (3)'!Q320</f>
        <v>0</v>
      </c>
      <c r="R320" s="31">
        <f>[1]Տավուշ!R320+'[1]Tavush (3)'!R320</f>
        <v>0</v>
      </c>
      <c r="S320" s="31">
        <f>[1]Տավուշ!S320+'[1]Tavush (3)'!S320</f>
        <v>0</v>
      </c>
      <c r="T320" s="31">
        <f>[1]Տավուշ!T320+'[1]Tavush (3)'!T320</f>
        <v>0</v>
      </c>
    </row>
    <row r="321" spans="1:20" ht="20.100000000000001" customHeight="1" x14ac:dyDescent="0.25">
      <c r="A321" s="4" t="s">
        <v>61</v>
      </c>
      <c r="B321" s="7" t="s">
        <v>752</v>
      </c>
      <c r="C321" s="5">
        <v>341</v>
      </c>
      <c r="D321" s="31">
        <f>[1]Տավուշ!D321+'[1]Tavush (3)'!D321</f>
        <v>0</v>
      </c>
      <c r="E321" s="31">
        <f>[1]Տավուշ!E321+'[1]Tavush (3)'!E321</f>
        <v>0</v>
      </c>
      <c r="F321" s="31">
        <f>[1]Տավուշ!F321+'[1]Tavush (3)'!F321</f>
        <v>0</v>
      </c>
      <c r="G321" s="31">
        <f>[1]Տավուշ!G321+'[1]Tavush (3)'!G321</f>
        <v>0</v>
      </c>
      <c r="H321" s="31">
        <f>[1]Տավուշ!H321+'[1]Tavush (3)'!H321</f>
        <v>0</v>
      </c>
      <c r="I321" s="31">
        <f>[1]Տավուշ!I321+'[1]Tavush (3)'!I321</f>
        <v>0</v>
      </c>
      <c r="J321" s="31">
        <f>[1]Տավուշ!J321+'[1]Tavush (3)'!J321</f>
        <v>0</v>
      </c>
      <c r="K321" s="31">
        <f>[1]Տավուշ!K321+'[1]Tavush (3)'!K321</f>
        <v>0</v>
      </c>
      <c r="L321" s="31">
        <f>[1]Տավուշ!L321+'[1]Tavush (3)'!L321</f>
        <v>0</v>
      </c>
      <c r="M321" s="31">
        <f>[1]Տավուշ!M321+'[1]Tavush (3)'!M321</f>
        <v>0</v>
      </c>
      <c r="N321" s="31">
        <f>[1]Տավուշ!N321+'[1]Tavush (3)'!N321</f>
        <v>0</v>
      </c>
      <c r="O321" s="31">
        <f>[1]Տավուշ!O321+'[1]Tavush (3)'!O321</f>
        <v>0</v>
      </c>
      <c r="P321" s="31">
        <f>[1]Տավուշ!P321+'[1]Tavush (3)'!P321</f>
        <v>0</v>
      </c>
      <c r="Q321" s="31">
        <f>[1]Տավուշ!Q321+'[1]Tavush (3)'!Q321</f>
        <v>0</v>
      </c>
      <c r="R321" s="31">
        <f>[1]Տավուշ!R321+'[1]Tavush (3)'!R321</f>
        <v>0</v>
      </c>
      <c r="S321" s="31">
        <f>[1]Տավուշ!S321+'[1]Tavush (3)'!S321</f>
        <v>0</v>
      </c>
      <c r="T321" s="31">
        <f>[1]Տավուշ!T321+'[1]Tavush (3)'!T321</f>
        <v>0</v>
      </c>
    </row>
    <row r="322" spans="1:20" ht="20.100000000000001" customHeight="1" x14ac:dyDescent="0.25">
      <c r="A322" s="4" t="s">
        <v>60</v>
      </c>
      <c r="B322" s="7" t="s">
        <v>588</v>
      </c>
      <c r="C322" s="5">
        <v>342</v>
      </c>
      <c r="D322" s="31">
        <f>[1]Տավուշ!D322+'[1]Tavush (3)'!D322</f>
        <v>0</v>
      </c>
      <c r="E322" s="31">
        <f>[1]Տավուշ!E322+'[1]Tavush (3)'!E322</f>
        <v>0</v>
      </c>
      <c r="F322" s="31">
        <f>[1]Տավուշ!F322+'[1]Tavush (3)'!F322</f>
        <v>0</v>
      </c>
      <c r="G322" s="31">
        <f>[1]Տավուշ!G322+'[1]Tavush (3)'!G322</f>
        <v>0</v>
      </c>
      <c r="H322" s="31">
        <f>[1]Տավուշ!H322+'[1]Tavush (3)'!H322</f>
        <v>0</v>
      </c>
      <c r="I322" s="31">
        <f>[1]Տավուշ!I322+'[1]Tavush (3)'!I322</f>
        <v>0</v>
      </c>
      <c r="J322" s="31">
        <f>[1]Տավուշ!J322+'[1]Tavush (3)'!J322</f>
        <v>0</v>
      </c>
      <c r="K322" s="31">
        <f>[1]Տավուշ!K322+'[1]Tavush (3)'!K322</f>
        <v>0</v>
      </c>
      <c r="L322" s="31">
        <f>[1]Տավուշ!L322+'[1]Tavush (3)'!L322</f>
        <v>0</v>
      </c>
      <c r="M322" s="31">
        <f>[1]Տավուշ!M322+'[1]Tavush (3)'!M322</f>
        <v>0</v>
      </c>
      <c r="N322" s="31">
        <f>[1]Տավուշ!N322+'[1]Tavush (3)'!N322</f>
        <v>0</v>
      </c>
      <c r="O322" s="31">
        <f>[1]Տավուշ!O322+'[1]Tavush (3)'!O322</f>
        <v>0</v>
      </c>
      <c r="P322" s="31">
        <f>[1]Տավուշ!P322+'[1]Tavush (3)'!P322</f>
        <v>0</v>
      </c>
      <c r="Q322" s="31">
        <f>[1]Տավուշ!Q322+'[1]Tavush (3)'!Q322</f>
        <v>0</v>
      </c>
      <c r="R322" s="31">
        <f>[1]Տավուշ!R322+'[1]Tavush (3)'!R322</f>
        <v>0</v>
      </c>
      <c r="S322" s="31">
        <f>[1]Տավուշ!S322+'[1]Tavush (3)'!S322</f>
        <v>0</v>
      </c>
      <c r="T322" s="31">
        <f>[1]Տավուշ!T322+'[1]Tavush (3)'!T322</f>
        <v>0</v>
      </c>
    </row>
    <row r="323" spans="1:20" ht="20.100000000000001" customHeight="1" x14ac:dyDescent="0.25">
      <c r="A323" s="4" t="s">
        <v>753</v>
      </c>
      <c r="B323" s="7" t="s">
        <v>754</v>
      </c>
      <c r="C323" s="5">
        <v>342.1</v>
      </c>
      <c r="D323" s="31">
        <f>[1]Տավուշ!D323+'[1]Tavush (3)'!D323</f>
        <v>0</v>
      </c>
      <c r="E323" s="31">
        <f>[1]Տավուշ!E323+'[1]Tavush (3)'!E323</f>
        <v>0</v>
      </c>
      <c r="F323" s="31">
        <f>[1]Տավուշ!F323+'[1]Tavush (3)'!F323</f>
        <v>0</v>
      </c>
      <c r="G323" s="31">
        <f>[1]Տավուշ!G323+'[1]Tavush (3)'!G323</f>
        <v>0</v>
      </c>
      <c r="H323" s="31">
        <f>[1]Տավուշ!H323+'[1]Tavush (3)'!H323</f>
        <v>0</v>
      </c>
      <c r="I323" s="31">
        <f>[1]Տավուշ!I323+'[1]Tavush (3)'!I323</f>
        <v>0</v>
      </c>
      <c r="J323" s="31">
        <f>[1]Տավուշ!J323+'[1]Tavush (3)'!J323</f>
        <v>0</v>
      </c>
      <c r="K323" s="31">
        <f>[1]Տավուշ!K323+'[1]Tavush (3)'!K323</f>
        <v>0</v>
      </c>
      <c r="L323" s="31">
        <f>[1]Տավուշ!L323+'[1]Tavush (3)'!L323</f>
        <v>0</v>
      </c>
      <c r="M323" s="31">
        <f>[1]Տավուշ!M323+'[1]Tavush (3)'!M323</f>
        <v>0</v>
      </c>
      <c r="N323" s="31">
        <f>[1]Տավուշ!N323+'[1]Tavush (3)'!N323</f>
        <v>0</v>
      </c>
      <c r="O323" s="31">
        <f>[1]Տավուշ!O323+'[1]Tavush (3)'!O323</f>
        <v>0</v>
      </c>
      <c r="P323" s="31">
        <f>[1]Տավուշ!P323+'[1]Tavush (3)'!P323</f>
        <v>0</v>
      </c>
      <c r="Q323" s="31">
        <f>[1]Տավուշ!Q323+'[1]Tavush (3)'!Q323</f>
        <v>0</v>
      </c>
      <c r="R323" s="31">
        <f>[1]Տավուշ!R323+'[1]Tavush (3)'!R323</f>
        <v>0</v>
      </c>
      <c r="S323" s="31">
        <f>[1]Տավուշ!S323+'[1]Tavush (3)'!S323</f>
        <v>0</v>
      </c>
      <c r="T323" s="31">
        <f>[1]Տավուշ!T323+'[1]Tavush (3)'!T323</f>
        <v>0</v>
      </c>
    </row>
    <row r="324" spans="1:20" ht="20.100000000000001" customHeight="1" x14ac:dyDescent="0.25">
      <c r="A324" s="4" t="s">
        <v>59</v>
      </c>
      <c r="B324" s="7" t="s">
        <v>589</v>
      </c>
      <c r="C324" s="5">
        <v>343</v>
      </c>
      <c r="D324" s="31">
        <f>[1]Տավուշ!D324+'[1]Tavush (3)'!D324</f>
        <v>0</v>
      </c>
      <c r="E324" s="31">
        <f>[1]Տավուշ!E324+'[1]Tavush (3)'!E324</f>
        <v>0</v>
      </c>
      <c r="F324" s="31">
        <f>[1]Տավուշ!F324+'[1]Tavush (3)'!F324</f>
        <v>0</v>
      </c>
      <c r="G324" s="31">
        <f>[1]Տավուշ!G324+'[1]Tavush (3)'!G324</f>
        <v>0</v>
      </c>
      <c r="H324" s="31">
        <f>[1]Տավուշ!H324+'[1]Tavush (3)'!H324</f>
        <v>0</v>
      </c>
      <c r="I324" s="31">
        <f>[1]Տավուշ!I324+'[1]Tavush (3)'!I324</f>
        <v>0</v>
      </c>
      <c r="J324" s="31">
        <f>[1]Տավուշ!J324+'[1]Tavush (3)'!J324</f>
        <v>0</v>
      </c>
      <c r="K324" s="31">
        <f>[1]Տավուշ!K324+'[1]Tavush (3)'!K324</f>
        <v>0</v>
      </c>
      <c r="L324" s="31">
        <f>[1]Տավուշ!L324+'[1]Tavush (3)'!L324</f>
        <v>0</v>
      </c>
      <c r="M324" s="31">
        <f>[1]Տավուշ!M324+'[1]Tavush (3)'!M324</f>
        <v>0</v>
      </c>
      <c r="N324" s="31">
        <f>[1]Տավուշ!N324+'[1]Tavush (3)'!N324</f>
        <v>0</v>
      </c>
      <c r="O324" s="31">
        <f>[1]Տավուշ!O324+'[1]Tavush (3)'!O324</f>
        <v>0</v>
      </c>
      <c r="P324" s="31">
        <f>[1]Տավուշ!P324+'[1]Tavush (3)'!P324</f>
        <v>0</v>
      </c>
      <c r="Q324" s="31">
        <f>[1]Տավուշ!Q324+'[1]Tavush (3)'!Q324</f>
        <v>0</v>
      </c>
      <c r="R324" s="31">
        <f>[1]Տավուշ!R324+'[1]Tavush (3)'!R324</f>
        <v>0</v>
      </c>
      <c r="S324" s="31">
        <f>[1]Տավուշ!S324+'[1]Tavush (3)'!S324</f>
        <v>0</v>
      </c>
      <c r="T324" s="31">
        <f>[1]Տավուշ!T324+'[1]Tavush (3)'!T324</f>
        <v>0</v>
      </c>
    </row>
    <row r="325" spans="1:20" ht="20.100000000000001" customHeight="1" x14ac:dyDescent="0.25">
      <c r="A325" s="4" t="s">
        <v>58</v>
      </c>
      <c r="B325" s="7" t="s">
        <v>590</v>
      </c>
      <c r="C325" s="5">
        <v>344</v>
      </c>
      <c r="D325" s="31">
        <f>[1]Տավուշ!D325+'[1]Tavush (3)'!D325</f>
        <v>0</v>
      </c>
      <c r="E325" s="31">
        <f>[1]Տավուշ!E325+'[1]Tavush (3)'!E325</f>
        <v>0</v>
      </c>
      <c r="F325" s="31">
        <f>[1]Տավուշ!F325+'[1]Tavush (3)'!F325</f>
        <v>0</v>
      </c>
      <c r="G325" s="31">
        <f>[1]Տավուշ!G325+'[1]Tavush (3)'!G325</f>
        <v>0</v>
      </c>
      <c r="H325" s="31">
        <f>[1]Տավուշ!H325+'[1]Tavush (3)'!H325</f>
        <v>0</v>
      </c>
      <c r="I325" s="31">
        <f>[1]Տավուշ!I325+'[1]Tavush (3)'!I325</f>
        <v>0</v>
      </c>
      <c r="J325" s="31">
        <f>[1]Տավուշ!J325+'[1]Tavush (3)'!J325</f>
        <v>0</v>
      </c>
      <c r="K325" s="31">
        <f>[1]Տավուշ!K325+'[1]Tavush (3)'!K325</f>
        <v>0</v>
      </c>
      <c r="L325" s="31">
        <f>[1]Տավուշ!L325+'[1]Tavush (3)'!L325</f>
        <v>0</v>
      </c>
      <c r="M325" s="31">
        <f>[1]Տավուշ!M325+'[1]Tavush (3)'!M325</f>
        <v>0</v>
      </c>
      <c r="N325" s="31">
        <f>[1]Տավուշ!N325+'[1]Tavush (3)'!N325</f>
        <v>0</v>
      </c>
      <c r="O325" s="31">
        <f>[1]Տավուշ!O325+'[1]Tavush (3)'!O325</f>
        <v>0</v>
      </c>
      <c r="P325" s="31">
        <f>[1]Տավուշ!P325+'[1]Tavush (3)'!P325</f>
        <v>0</v>
      </c>
      <c r="Q325" s="31">
        <f>[1]Տավուշ!Q325+'[1]Tavush (3)'!Q325</f>
        <v>0</v>
      </c>
      <c r="R325" s="31">
        <f>[1]Տավուշ!R325+'[1]Tavush (3)'!R325</f>
        <v>0</v>
      </c>
      <c r="S325" s="31">
        <f>[1]Տավուշ!S325+'[1]Tavush (3)'!S325</f>
        <v>0</v>
      </c>
      <c r="T325" s="31">
        <f>[1]Տավուշ!T325+'[1]Tavush (3)'!T325</f>
        <v>0</v>
      </c>
    </row>
    <row r="326" spans="1:20" ht="20.100000000000001" customHeight="1" x14ac:dyDescent="0.25">
      <c r="A326" s="4" t="s">
        <v>57</v>
      </c>
      <c r="B326" s="7" t="s">
        <v>662</v>
      </c>
      <c r="C326" s="5">
        <v>345</v>
      </c>
      <c r="D326" s="31">
        <f>[1]Տավուշ!D326+'[1]Tavush (3)'!D326</f>
        <v>0</v>
      </c>
      <c r="E326" s="31">
        <f>[1]Տավուշ!E326+'[1]Tavush (3)'!E326</f>
        <v>0</v>
      </c>
      <c r="F326" s="31">
        <f>[1]Տավուշ!F326+'[1]Tavush (3)'!F326</f>
        <v>0</v>
      </c>
      <c r="G326" s="31">
        <f>[1]Տավուշ!G326+'[1]Tavush (3)'!G326</f>
        <v>0</v>
      </c>
      <c r="H326" s="31">
        <f>[1]Տավուշ!H326+'[1]Tavush (3)'!H326</f>
        <v>0</v>
      </c>
      <c r="I326" s="31">
        <f>[1]Տավուշ!I326+'[1]Tavush (3)'!I326</f>
        <v>0</v>
      </c>
      <c r="J326" s="31">
        <f>[1]Տավուշ!J326+'[1]Tavush (3)'!J326</f>
        <v>0</v>
      </c>
      <c r="K326" s="31">
        <f>[1]Տավուշ!K326+'[1]Tavush (3)'!K326</f>
        <v>0</v>
      </c>
      <c r="L326" s="31">
        <f>[1]Տավուշ!L326+'[1]Tavush (3)'!L326</f>
        <v>0</v>
      </c>
      <c r="M326" s="31">
        <f>[1]Տավուշ!M326+'[1]Tavush (3)'!M326</f>
        <v>0</v>
      </c>
      <c r="N326" s="31">
        <f>[1]Տավուշ!N326+'[1]Tavush (3)'!N326</f>
        <v>0</v>
      </c>
      <c r="O326" s="31">
        <f>[1]Տավուշ!O326+'[1]Tavush (3)'!O326</f>
        <v>0</v>
      </c>
      <c r="P326" s="31">
        <f>[1]Տավուշ!P326+'[1]Tavush (3)'!P326</f>
        <v>0</v>
      </c>
      <c r="Q326" s="31">
        <f>[1]Տավուշ!Q326+'[1]Tavush (3)'!Q326</f>
        <v>0</v>
      </c>
      <c r="R326" s="31">
        <f>[1]Տավուշ!R326+'[1]Tavush (3)'!R326</f>
        <v>0</v>
      </c>
      <c r="S326" s="31">
        <f>[1]Տավուշ!S326+'[1]Tavush (3)'!S326</f>
        <v>0</v>
      </c>
      <c r="T326" s="31">
        <f>[1]Տավուշ!T326+'[1]Tavush (3)'!T326</f>
        <v>0</v>
      </c>
    </row>
    <row r="327" spans="1:20" ht="20.100000000000001" customHeight="1" x14ac:dyDescent="0.25">
      <c r="A327" s="4" t="s">
        <v>56</v>
      </c>
      <c r="B327" s="7" t="s">
        <v>591</v>
      </c>
      <c r="C327" s="5">
        <v>345.1</v>
      </c>
      <c r="D327" s="31">
        <f>[1]Տավուշ!D327+'[1]Tavush (3)'!D327</f>
        <v>0</v>
      </c>
      <c r="E327" s="31">
        <f>[1]Տավուշ!E327+'[1]Tavush (3)'!E327</f>
        <v>0</v>
      </c>
      <c r="F327" s="31">
        <f>[1]Տավուշ!F327+'[1]Tavush (3)'!F327</f>
        <v>0</v>
      </c>
      <c r="G327" s="31">
        <f>[1]Տավուշ!G327+'[1]Tavush (3)'!G327</f>
        <v>0</v>
      </c>
      <c r="H327" s="31">
        <f>[1]Տավուշ!H327+'[1]Tavush (3)'!H327</f>
        <v>0</v>
      </c>
      <c r="I327" s="31">
        <f>[1]Տավուշ!I327+'[1]Tavush (3)'!I327</f>
        <v>0</v>
      </c>
      <c r="J327" s="31">
        <f>[1]Տավուշ!J327+'[1]Tavush (3)'!J327</f>
        <v>0</v>
      </c>
      <c r="K327" s="31">
        <f>[1]Տավուշ!K327+'[1]Tavush (3)'!K327</f>
        <v>0</v>
      </c>
      <c r="L327" s="31">
        <f>[1]Տավուշ!L327+'[1]Tavush (3)'!L327</f>
        <v>0</v>
      </c>
      <c r="M327" s="31">
        <f>[1]Տավուշ!M327+'[1]Tavush (3)'!M327</f>
        <v>0</v>
      </c>
      <c r="N327" s="31">
        <f>[1]Տավուշ!N327+'[1]Tavush (3)'!N327</f>
        <v>0</v>
      </c>
      <c r="O327" s="31">
        <f>[1]Տավուշ!O327+'[1]Tavush (3)'!O327</f>
        <v>0</v>
      </c>
      <c r="P327" s="31">
        <f>[1]Տավուշ!P327+'[1]Tavush (3)'!P327</f>
        <v>0</v>
      </c>
      <c r="Q327" s="31">
        <f>[1]Տավուշ!Q327+'[1]Tavush (3)'!Q327</f>
        <v>0</v>
      </c>
      <c r="R327" s="31">
        <f>[1]Տավուշ!R327+'[1]Tavush (3)'!R327</f>
        <v>0</v>
      </c>
      <c r="S327" s="31">
        <f>[1]Տավուշ!S327+'[1]Tavush (3)'!S327</f>
        <v>0</v>
      </c>
      <c r="T327" s="31">
        <f>[1]Տավուշ!T327+'[1]Tavush (3)'!T327</f>
        <v>0</v>
      </c>
    </row>
    <row r="328" spans="1:20" ht="20.100000000000001" customHeight="1" x14ac:dyDescent="0.25">
      <c r="A328" s="4" t="s">
        <v>55</v>
      </c>
      <c r="B328" s="7" t="s">
        <v>465</v>
      </c>
      <c r="C328" s="5">
        <v>346</v>
      </c>
      <c r="D328" s="31">
        <f>[1]Տավուշ!D328+'[1]Tavush (3)'!D328</f>
        <v>0</v>
      </c>
      <c r="E328" s="31">
        <f>[1]Տավուշ!E328+'[1]Tavush (3)'!E328</f>
        <v>0</v>
      </c>
      <c r="F328" s="31">
        <f>[1]Տավուշ!F328+'[1]Tavush (3)'!F328</f>
        <v>0</v>
      </c>
      <c r="G328" s="31">
        <f>[1]Տավուշ!G328+'[1]Tavush (3)'!G328</f>
        <v>0</v>
      </c>
      <c r="H328" s="31">
        <f>[1]Տավուշ!H328+'[1]Tavush (3)'!H328</f>
        <v>0</v>
      </c>
      <c r="I328" s="31">
        <f>[1]Տավուշ!I328+'[1]Tavush (3)'!I328</f>
        <v>0</v>
      </c>
      <c r="J328" s="31">
        <f>[1]Տավուշ!J328+'[1]Tavush (3)'!J328</f>
        <v>0</v>
      </c>
      <c r="K328" s="31">
        <f>[1]Տավուշ!K328+'[1]Tavush (3)'!K328</f>
        <v>0</v>
      </c>
      <c r="L328" s="31">
        <f>[1]Տավուշ!L328+'[1]Tavush (3)'!L328</f>
        <v>0</v>
      </c>
      <c r="M328" s="31">
        <f>[1]Տավուշ!M328+'[1]Tavush (3)'!M328</f>
        <v>0</v>
      </c>
      <c r="N328" s="31">
        <f>[1]Տավուշ!N328+'[1]Tavush (3)'!N328</f>
        <v>0</v>
      </c>
      <c r="O328" s="31">
        <f>[1]Տավուշ!O328+'[1]Tavush (3)'!O328</f>
        <v>0</v>
      </c>
      <c r="P328" s="31">
        <f>[1]Տավուշ!P328+'[1]Tavush (3)'!P328</f>
        <v>0</v>
      </c>
      <c r="Q328" s="31">
        <f>[1]Տավուշ!Q328+'[1]Tavush (3)'!Q328</f>
        <v>0</v>
      </c>
      <c r="R328" s="31">
        <f>[1]Տավուշ!R328+'[1]Tavush (3)'!R328</f>
        <v>0</v>
      </c>
      <c r="S328" s="31">
        <f>[1]Տավուշ!S328+'[1]Tavush (3)'!S328</f>
        <v>0</v>
      </c>
      <c r="T328" s="31">
        <f>[1]Տավուշ!T328+'[1]Tavush (3)'!T328</f>
        <v>0</v>
      </c>
    </row>
    <row r="329" spans="1:20" ht="20.100000000000001" customHeight="1" x14ac:dyDescent="0.25">
      <c r="A329" s="4" t="s">
        <v>54</v>
      </c>
      <c r="B329" s="7" t="s">
        <v>592</v>
      </c>
      <c r="C329" s="5">
        <v>347</v>
      </c>
      <c r="D329" s="31">
        <f>[1]Տավուշ!D329+'[1]Tavush (3)'!D329</f>
        <v>0</v>
      </c>
      <c r="E329" s="31">
        <f>[1]Տավուշ!E329+'[1]Tavush (3)'!E329</f>
        <v>0</v>
      </c>
      <c r="F329" s="31">
        <f>[1]Տավուշ!F329+'[1]Tavush (3)'!F329</f>
        <v>0</v>
      </c>
      <c r="G329" s="31">
        <f>[1]Տավուշ!G329+'[1]Tavush (3)'!G329</f>
        <v>0</v>
      </c>
      <c r="H329" s="31">
        <f>[1]Տավուշ!H329+'[1]Tavush (3)'!H329</f>
        <v>0</v>
      </c>
      <c r="I329" s="31">
        <f>[1]Տավուշ!I329+'[1]Tavush (3)'!I329</f>
        <v>0</v>
      </c>
      <c r="J329" s="31">
        <f>[1]Տավուշ!J329+'[1]Tavush (3)'!J329</f>
        <v>0</v>
      </c>
      <c r="K329" s="31">
        <f>[1]Տավուշ!K329+'[1]Tavush (3)'!K329</f>
        <v>0</v>
      </c>
      <c r="L329" s="31">
        <f>[1]Տավուշ!L329+'[1]Tavush (3)'!L329</f>
        <v>0</v>
      </c>
      <c r="M329" s="31">
        <f>[1]Տավուշ!M329+'[1]Tavush (3)'!M329</f>
        <v>0</v>
      </c>
      <c r="N329" s="31">
        <f>[1]Տավուշ!N329+'[1]Tavush (3)'!N329</f>
        <v>0</v>
      </c>
      <c r="O329" s="31">
        <f>[1]Տավուշ!O329+'[1]Tavush (3)'!O329</f>
        <v>0</v>
      </c>
      <c r="P329" s="31">
        <f>[1]Տավուշ!P329+'[1]Tavush (3)'!P329</f>
        <v>0</v>
      </c>
      <c r="Q329" s="31">
        <f>[1]Տավուշ!Q329+'[1]Tavush (3)'!Q329</f>
        <v>0</v>
      </c>
      <c r="R329" s="31">
        <f>[1]Տավուշ!R329+'[1]Tavush (3)'!R329</f>
        <v>0</v>
      </c>
      <c r="S329" s="31">
        <f>[1]Տավուշ!S329+'[1]Tavush (3)'!S329</f>
        <v>0</v>
      </c>
      <c r="T329" s="31">
        <f>[1]Տավուշ!T329+'[1]Tavush (3)'!T329</f>
        <v>0</v>
      </c>
    </row>
    <row r="330" spans="1:20" ht="20.100000000000001" customHeight="1" x14ac:dyDescent="0.25">
      <c r="A330" s="4" t="s">
        <v>53</v>
      </c>
      <c r="B330" s="7" t="s">
        <v>663</v>
      </c>
      <c r="C330" s="5">
        <v>348</v>
      </c>
      <c r="D330" s="31">
        <f>[1]Տավուշ!D330+'[1]Tavush (3)'!D330</f>
        <v>0</v>
      </c>
      <c r="E330" s="31">
        <f>[1]Տավուշ!E330+'[1]Tavush (3)'!E330</f>
        <v>0</v>
      </c>
      <c r="F330" s="31">
        <f>[1]Տավուշ!F330+'[1]Tavush (3)'!F330</f>
        <v>0</v>
      </c>
      <c r="G330" s="31">
        <f>[1]Տավուշ!G330+'[1]Tavush (3)'!G330</f>
        <v>0</v>
      </c>
      <c r="H330" s="31">
        <f>[1]Տավուշ!H330+'[1]Tavush (3)'!H330</f>
        <v>0</v>
      </c>
      <c r="I330" s="31">
        <f>[1]Տավուշ!I330+'[1]Tavush (3)'!I330</f>
        <v>0</v>
      </c>
      <c r="J330" s="31">
        <f>[1]Տավուշ!J330+'[1]Tavush (3)'!J330</f>
        <v>0</v>
      </c>
      <c r="K330" s="31">
        <f>[1]Տավուշ!K330+'[1]Tavush (3)'!K330</f>
        <v>0</v>
      </c>
      <c r="L330" s="31">
        <f>[1]Տավուշ!L330+'[1]Tavush (3)'!L330</f>
        <v>0</v>
      </c>
      <c r="M330" s="31">
        <f>[1]Տավուշ!M330+'[1]Tavush (3)'!M330</f>
        <v>0</v>
      </c>
      <c r="N330" s="31">
        <f>[1]Տավուշ!N330+'[1]Tavush (3)'!N330</f>
        <v>0</v>
      </c>
      <c r="O330" s="31">
        <f>[1]Տավուշ!O330+'[1]Tavush (3)'!O330</f>
        <v>0</v>
      </c>
      <c r="P330" s="31">
        <f>[1]Տավուշ!P330+'[1]Tavush (3)'!P330</f>
        <v>0</v>
      </c>
      <c r="Q330" s="31">
        <f>[1]Տավուշ!Q330+'[1]Tavush (3)'!Q330</f>
        <v>0</v>
      </c>
      <c r="R330" s="31">
        <f>[1]Տավուշ!R330+'[1]Tavush (3)'!R330</f>
        <v>0</v>
      </c>
      <c r="S330" s="31">
        <f>[1]Տավուշ!S330+'[1]Tavush (3)'!S330</f>
        <v>0</v>
      </c>
      <c r="T330" s="31">
        <f>[1]Տավուշ!T330+'[1]Tavush (3)'!T330</f>
        <v>0</v>
      </c>
    </row>
    <row r="331" spans="1:20" ht="20.100000000000001" customHeight="1" x14ac:dyDescent="0.25">
      <c r="A331" s="4" t="s">
        <v>52</v>
      </c>
      <c r="B331" s="7" t="s">
        <v>466</v>
      </c>
      <c r="C331" s="5">
        <v>349</v>
      </c>
      <c r="D331" s="31">
        <f>[1]Տավուշ!D331+'[1]Tavush (3)'!D331</f>
        <v>0</v>
      </c>
      <c r="E331" s="31">
        <f>[1]Տավուշ!E331+'[1]Tavush (3)'!E331</f>
        <v>0</v>
      </c>
      <c r="F331" s="31">
        <f>[1]Տավուշ!F331+'[1]Tavush (3)'!F331</f>
        <v>0</v>
      </c>
      <c r="G331" s="31">
        <f>[1]Տավուշ!G331+'[1]Tavush (3)'!G331</f>
        <v>0</v>
      </c>
      <c r="H331" s="31">
        <f>[1]Տավուշ!H331+'[1]Tavush (3)'!H331</f>
        <v>0</v>
      </c>
      <c r="I331" s="31">
        <f>[1]Տավուշ!I331+'[1]Tavush (3)'!I331</f>
        <v>0</v>
      </c>
      <c r="J331" s="31">
        <f>[1]Տավուշ!J331+'[1]Tavush (3)'!J331</f>
        <v>0</v>
      </c>
      <c r="K331" s="31">
        <f>[1]Տավուշ!K331+'[1]Tavush (3)'!K331</f>
        <v>0</v>
      </c>
      <c r="L331" s="31">
        <f>[1]Տավուշ!L331+'[1]Tavush (3)'!L331</f>
        <v>0</v>
      </c>
      <c r="M331" s="31">
        <f>[1]Տավուշ!M331+'[1]Tavush (3)'!M331</f>
        <v>0</v>
      </c>
      <c r="N331" s="31">
        <f>[1]Տավուշ!N331+'[1]Tavush (3)'!N331</f>
        <v>0</v>
      </c>
      <c r="O331" s="31">
        <f>[1]Տավուշ!O331+'[1]Tavush (3)'!O331</f>
        <v>0</v>
      </c>
      <c r="P331" s="31">
        <f>[1]Տավուշ!P331+'[1]Tavush (3)'!P331</f>
        <v>0</v>
      </c>
      <c r="Q331" s="31">
        <f>[1]Տավուշ!Q331+'[1]Tavush (3)'!Q331</f>
        <v>0</v>
      </c>
      <c r="R331" s="31">
        <f>[1]Տավուշ!R331+'[1]Tavush (3)'!R331</f>
        <v>0</v>
      </c>
      <c r="S331" s="31">
        <f>[1]Տավուշ!S331+'[1]Tavush (3)'!S331</f>
        <v>0</v>
      </c>
      <c r="T331" s="31">
        <f>[1]Տավուշ!T331+'[1]Tavush (3)'!T331</f>
        <v>0</v>
      </c>
    </row>
    <row r="332" spans="1:20" ht="20.100000000000001" customHeight="1" x14ac:dyDescent="0.25">
      <c r="A332" s="4" t="s">
        <v>51</v>
      </c>
      <c r="B332" s="7" t="s">
        <v>593</v>
      </c>
      <c r="C332" s="5">
        <v>350</v>
      </c>
      <c r="D332" s="31">
        <f>[1]Տավուշ!D332+'[1]Tavush (3)'!D332</f>
        <v>0</v>
      </c>
      <c r="E332" s="31">
        <f>[1]Տավուշ!E332+'[1]Tavush (3)'!E332</f>
        <v>0</v>
      </c>
      <c r="F332" s="31">
        <f>[1]Տավուշ!F332+'[1]Tavush (3)'!F332</f>
        <v>0</v>
      </c>
      <c r="G332" s="31">
        <f>[1]Տավուշ!G332+'[1]Tavush (3)'!G332</f>
        <v>0</v>
      </c>
      <c r="H332" s="31">
        <f>[1]Տավուշ!H332+'[1]Tavush (3)'!H332</f>
        <v>0</v>
      </c>
      <c r="I332" s="31">
        <f>[1]Տավուշ!I332+'[1]Tavush (3)'!I332</f>
        <v>0</v>
      </c>
      <c r="J332" s="31">
        <f>[1]Տավուշ!J332+'[1]Tavush (3)'!J332</f>
        <v>0</v>
      </c>
      <c r="K332" s="31">
        <f>[1]Տավուշ!K332+'[1]Tavush (3)'!K332</f>
        <v>0</v>
      </c>
      <c r="L332" s="31">
        <f>[1]Տավուշ!L332+'[1]Tavush (3)'!L332</f>
        <v>0</v>
      </c>
      <c r="M332" s="31">
        <f>[1]Տավուշ!M332+'[1]Tavush (3)'!M332</f>
        <v>0</v>
      </c>
      <c r="N332" s="31">
        <f>[1]Տավուշ!N332+'[1]Tavush (3)'!N332</f>
        <v>0</v>
      </c>
      <c r="O332" s="31">
        <f>[1]Տավուշ!O332+'[1]Tavush (3)'!O332</f>
        <v>0</v>
      </c>
      <c r="P332" s="31">
        <f>[1]Տավուշ!P332+'[1]Tavush (3)'!P332</f>
        <v>0</v>
      </c>
      <c r="Q332" s="31">
        <f>[1]Տավուշ!Q332+'[1]Tavush (3)'!Q332</f>
        <v>0</v>
      </c>
      <c r="R332" s="31">
        <f>[1]Տավուշ!R332+'[1]Tavush (3)'!R332</f>
        <v>0</v>
      </c>
      <c r="S332" s="31">
        <f>[1]Տավուշ!S332+'[1]Tavush (3)'!S332</f>
        <v>0</v>
      </c>
      <c r="T332" s="31">
        <f>[1]Տավուշ!T332+'[1]Tavush (3)'!T332</f>
        <v>0</v>
      </c>
    </row>
    <row r="333" spans="1:20" ht="20.100000000000001" customHeight="1" x14ac:dyDescent="0.25">
      <c r="A333" s="4" t="s">
        <v>50</v>
      </c>
      <c r="B333" s="5" t="s">
        <v>664</v>
      </c>
      <c r="C333" s="5">
        <v>351</v>
      </c>
      <c r="D333" s="31">
        <f>[1]Տավուշ!D333+'[1]Tavush (3)'!D333</f>
        <v>0</v>
      </c>
      <c r="E333" s="31">
        <f>[1]Տավուշ!E333+'[1]Tavush (3)'!E333</f>
        <v>0</v>
      </c>
      <c r="F333" s="31">
        <f>[1]Տավուշ!F333+'[1]Tavush (3)'!F333</f>
        <v>0</v>
      </c>
      <c r="G333" s="31">
        <f>[1]Տավուշ!G333+'[1]Tavush (3)'!G333</f>
        <v>0</v>
      </c>
      <c r="H333" s="31">
        <f>[1]Տավուշ!H333+'[1]Tavush (3)'!H333</f>
        <v>0</v>
      </c>
      <c r="I333" s="31">
        <f>[1]Տավուշ!I333+'[1]Tavush (3)'!I333</f>
        <v>0</v>
      </c>
      <c r="J333" s="31">
        <f>[1]Տավուշ!J333+'[1]Tavush (3)'!J333</f>
        <v>0</v>
      </c>
      <c r="K333" s="31">
        <f>[1]Տավուշ!K333+'[1]Tavush (3)'!K333</f>
        <v>0</v>
      </c>
      <c r="L333" s="31">
        <f>[1]Տավուշ!L333+'[1]Tavush (3)'!L333</f>
        <v>0</v>
      </c>
      <c r="M333" s="31">
        <f>[1]Տավուշ!M333+'[1]Tavush (3)'!M333</f>
        <v>0</v>
      </c>
      <c r="N333" s="31">
        <f>[1]Տավուշ!N333+'[1]Tavush (3)'!N333</f>
        <v>0</v>
      </c>
      <c r="O333" s="31">
        <f>[1]Տավուշ!O333+'[1]Tavush (3)'!O333</f>
        <v>0</v>
      </c>
      <c r="P333" s="31">
        <f>[1]Տավուշ!P333+'[1]Tavush (3)'!P333</f>
        <v>0</v>
      </c>
      <c r="Q333" s="31">
        <f>[1]Տավուշ!Q333+'[1]Tavush (3)'!Q333</f>
        <v>0</v>
      </c>
      <c r="R333" s="31">
        <f>[1]Տավուշ!R333+'[1]Tavush (3)'!R333</f>
        <v>0</v>
      </c>
      <c r="S333" s="31">
        <f>[1]Տավուշ!S333+'[1]Tavush (3)'!S333</f>
        <v>0</v>
      </c>
      <c r="T333" s="31">
        <f>[1]Տավուշ!T333+'[1]Tavush (3)'!T333</f>
        <v>0</v>
      </c>
    </row>
    <row r="334" spans="1:20" ht="20.100000000000001" customHeight="1" x14ac:dyDescent="0.25">
      <c r="A334" s="4" t="s">
        <v>49</v>
      </c>
      <c r="B334" s="7" t="s">
        <v>378</v>
      </c>
      <c r="C334" s="5">
        <v>352</v>
      </c>
      <c r="D334" s="31">
        <f>[1]Տավուշ!D334+'[1]Tavush (3)'!D334</f>
        <v>0</v>
      </c>
      <c r="E334" s="31">
        <f>[1]Տավուշ!E334+'[1]Tavush (3)'!E334</f>
        <v>0</v>
      </c>
      <c r="F334" s="31">
        <f>[1]Տավուշ!F334+'[1]Tavush (3)'!F334</f>
        <v>0</v>
      </c>
      <c r="G334" s="31">
        <f>[1]Տավուշ!G334+'[1]Tavush (3)'!G334</f>
        <v>0</v>
      </c>
      <c r="H334" s="31">
        <f>[1]Տավուշ!H334+'[1]Tavush (3)'!H334</f>
        <v>0</v>
      </c>
      <c r="I334" s="31">
        <f>[1]Տավուշ!I334+'[1]Tavush (3)'!I334</f>
        <v>0</v>
      </c>
      <c r="J334" s="31">
        <f>[1]Տավուշ!J334+'[1]Tavush (3)'!J334</f>
        <v>0</v>
      </c>
      <c r="K334" s="31">
        <f>[1]Տավուշ!K334+'[1]Tavush (3)'!K334</f>
        <v>0</v>
      </c>
      <c r="L334" s="31">
        <f>[1]Տավուշ!L334+'[1]Tavush (3)'!L334</f>
        <v>0</v>
      </c>
      <c r="M334" s="31">
        <f>[1]Տավուշ!M334+'[1]Tavush (3)'!M334</f>
        <v>0</v>
      </c>
      <c r="N334" s="31">
        <f>[1]Տավուշ!N334+'[1]Tavush (3)'!N334</f>
        <v>0</v>
      </c>
      <c r="O334" s="31">
        <f>[1]Տավուշ!O334+'[1]Tavush (3)'!O334</f>
        <v>0</v>
      </c>
      <c r="P334" s="31">
        <f>[1]Տավուշ!P334+'[1]Tavush (3)'!P334</f>
        <v>0</v>
      </c>
      <c r="Q334" s="31">
        <f>[1]Տավուշ!Q334+'[1]Tavush (3)'!Q334</f>
        <v>0</v>
      </c>
      <c r="R334" s="31">
        <f>[1]Տավուշ!R334+'[1]Tavush (3)'!R334</f>
        <v>0</v>
      </c>
      <c r="S334" s="31">
        <f>[1]Տավուշ!S334+'[1]Tavush (3)'!S334</f>
        <v>0</v>
      </c>
      <c r="T334" s="31">
        <f>[1]Տավուշ!T334+'[1]Tavush (3)'!T334</f>
        <v>0</v>
      </c>
    </row>
    <row r="335" spans="1:20" ht="20.100000000000001" customHeight="1" x14ac:dyDescent="0.25">
      <c r="A335" s="4" t="s">
        <v>48</v>
      </c>
      <c r="B335" s="7" t="s">
        <v>755</v>
      </c>
      <c r="C335" s="5">
        <v>353</v>
      </c>
      <c r="D335" s="31">
        <f>[1]Տավուշ!D335+'[1]Tavush (3)'!D335</f>
        <v>0</v>
      </c>
      <c r="E335" s="31">
        <f>[1]Տավուշ!E335+'[1]Tavush (3)'!E335</f>
        <v>0</v>
      </c>
      <c r="F335" s="31">
        <f>[1]Տավուշ!F335+'[1]Tavush (3)'!F335</f>
        <v>0</v>
      </c>
      <c r="G335" s="31">
        <f>[1]Տավուշ!G335+'[1]Tavush (3)'!G335</f>
        <v>0</v>
      </c>
      <c r="H335" s="31">
        <f>[1]Տավուշ!H335+'[1]Tavush (3)'!H335</f>
        <v>0</v>
      </c>
      <c r="I335" s="31">
        <f>[1]Տավուշ!I335+'[1]Tavush (3)'!I335</f>
        <v>0</v>
      </c>
      <c r="J335" s="31">
        <f>[1]Տավուշ!J335+'[1]Tavush (3)'!J335</f>
        <v>0</v>
      </c>
      <c r="K335" s="31">
        <f>[1]Տավուշ!K335+'[1]Tavush (3)'!K335</f>
        <v>0</v>
      </c>
      <c r="L335" s="31">
        <f>[1]Տավուշ!L335+'[1]Tavush (3)'!L335</f>
        <v>0</v>
      </c>
      <c r="M335" s="31">
        <f>[1]Տավուշ!M335+'[1]Tavush (3)'!M335</f>
        <v>0</v>
      </c>
      <c r="N335" s="31">
        <f>[1]Տավուշ!N335+'[1]Tavush (3)'!N335</f>
        <v>0</v>
      </c>
      <c r="O335" s="31">
        <f>[1]Տավուշ!O335+'[1]Tavush (3)'!O335</f>
        <v>0</v>
      </c>
      <c r="P335" s="31">
        <f>[1]Տավուշ!P335+'[1]Tavush (3)'!P335</f>
        <v>0</v>
      </c>
      <c r="Q335" s="31">
        <f>[1]Տավուշ!Q335+'[1]Tavush (3)'!Q335</f>
        <v>0</v>
      </c>
      <c r="R335" s="31">
        <f>[1]Տավուշ!R335+'[1]Tavush (3)'!R335</f>
        <v>0</v>
      </c>
      <c r="S335" s="31">
        <f>[1]Տավուշ!S335+'[1]Tavush (3)'!S335</f>
        <v>0</v>
      </c>
      <c r="T335" s="31">
        <f>[1]Տավուշ!T335+'[1]Tavush (3)'!T335</f>
        <v>0</v>
      </c>
    </row>
    <row r="336" spans="1:20" ht="20.100000000000001" customHeight="1" x14ac:dyDescent="0.25">
      <c r="A336" s="4" t="s">
        <v>47</v>
      </c>
      <c r="B336" s="7" t="s">
        <v>501</v>
      </c>
      <c r="C336" s="5">
        <v>354</v>
      </c>
      <c r="D336" s="31">
        <f>[1]Տավուշ!D336+'[1]Tavush (3)'!D336</f>
        <v>0</v>
      </c>
      <c r="E336" s="31">
        <f>[1]Տավուշ!E336+'[1]Tavush (3)'!E336</f>
        <v>0</v>
      </c>
      <c r="F336" s="31">
        <f>[1]Տավուշ!F336+'[1]Tavush (3)'!F336</f>
        <v>0</v>
      </c>
      <c r="G336" s="31">
        <f>[1]Տավուշ!G336+'[1]Tavush (3)'!G336</f>
        <v>0</v>
      </c>
      <c r="H336" s="31">
        <f>[1]Տավուշ!H336+'[1]Tavush (3)'!H336</f>
        <v>0</v>
      </c>
      <c r="I336" s="31">
        <f>[1]Տավուշ!I336+'[1]Tavush (3)'!I336</f>
        <v>0</v>
      </c>
      <c r="J336" s="31">
        <f>[1]Տավուշ!J336+'[1]Tavush (3)'!J336</f>
        <v>0</v>
      </c>
      <c r="K336" s="31">
        <f>[1]Տավուշ!K336+'[1]Tavush (3)'!K336</f>
        <v>0</v>
      </c>
      <c r="L336" s="31">
        <f>[1]Տավուշ!L336+'[1]Tavush (3)'!L336</f>
        <v>0</v>
      </c>
      <c r="M336" s="31">
        <f>[1]Տավուշ!M336+'[1]Tavush (3)'!M336</f>
        <v>0</v>
      </c>
      <c r="N336" s="31">
        <f>[1]Տավուշ!N336+'[1]Tavush (3)'!N336</f>
        <v>0</v>
      </c>
      <c r="O336" s="31">
        <f>[1]Տավուշ!O336+'[1]Tavush (3)'!O336</f>
        <v>0</v>
      </c>
      <c r="P336" s="31">
        <f>[1]Տավուշ!P336+'[1]Tavush (3)'!P336</f>
        <v>0</v>
      </c>
      <c r="Q336" s="31">
        <f>[1]Տավուշ!Q336+'[1]Tavush (3)'!Q336</f>
        <v>0</v>
      </c>
      <c r="R336" s="31">
        <f>[1]Տավուշ!R336+'[1]Tavush (3)'!R336</f>
        <v>0</v>
      </c>
      <c r="S336" s="31">
        <f>[1]Տավուշ!S336+'[1]Tavush (3)'!S336</f>
        <v>0</v>
      </c>
      <c r="T336" s="31">
        <f>[1]Տավուշ!T336+'[1]Tavush (3)'!T336</f>
        <v>0</v>
      </c>
    </row>
    <row r="337" spans="1:20" ht="20.100000000000001" customHeight="1" x14ac:dyDescent="0.25">
      <c r="A337" s="4" t="s">
        <v>46</v>
      </c>
      <c r="B337" s="7" t="s">
        <v>756</v>
      </c>
      <c r="C337" s="5">
        <v>355</v>
      </c>
      <c r="D337" s="31">
        <f>[1]Տավուշ!D337+'[1]Tavush (3)'!D337</f>
        <v>0</v>
      </c>
      <c r="E337" s="31">
        <f>[1]Տավուշ!E337+'[1]Tavush (3)'!E337</f>
        <v>0</v>
      </c>
      <c r="F337" s="31">
        <f>[1]Տավուշ!F337+'[1]Tavush (3)'!F337</f>
        <v>0</v>
      </c>
      <c r="G337" s="31">
        <f>[1]Տավուշ!G337+'[1]Tavush (3)'!G337</f>
        <v>0</v>
      </c>
      <c r="H337" s="31">
        <f>[1]Տավուշ!H337+'[1]Tavush (3)'!H337</f>
        <v>0</v>
      </c>
      <c r="I337" s="31">
        <f>[1]Տավուշ!I337+'[1]Tavush (3)'!I337</f>
        <v>0</v>
      </c>
      <c r="J337" s="31">
        <f>[1]Տավուշ!J337+'[1]Tavush (3)'!J337</f>
        <v>0</v>
      </c>
      <c r="K337" s="31">
        <f>[1]Տավուշ!K337+'[1]Tavush (3)'!K337</f>
        <v>0</v>
      </c>
      <c r="L337" s="31">
        <f>[1]Տավուշ!L337+'[1]Tavush (3)'!L337</f>
        <v>0</v>
      </c>
      <c r="M337" s="31">
        <f>[1]Տավուշ!M337+'[1]Tavush (3)'!M337</f>
        <v>0</v>
      </c>
      <c r="N337" s="31">
        <f>[1]Տավուշ!N337+'[1]Tavush (3)'!N337</f>
        <v>0</v>
      </c>
      <c r="O337" s="31">
        <f>[1]Տավուշ!O337+'[1]Tavush (3)'!O337</f>
        <v>0</v>
      </c>
      <c r="P337" s="31">
        <f>[1]Տավուշ!P337+'[1]Tavush (3)'!P337</f>
        <v>0</v>
      </c>
      <c r="Q337" s="31">
        <f>[1]Տավուշ!Q337+'[1]Tavush (3)'!Q337</f>
        <v>0</v>
      </c>
      <c r="R337" s="31">
        <f>[1]Տավուշ!R337+'[1]Tavush (3)'!R337</f>
        <v>0</v>
      </c>
      <c r="S337" s="31">
        <f>[1]Տավուշ!S337+'[1]Tavush (3)'!S337</f>
        <v>0</v>
      </c>
      <c r="T337" s="31">
        <f>[1]Տավուշ!T337+'[1]Tavush (3)'!T337</f>
        <v>0</v>
      </c>
    </row>
    <row r="338" spans="1:20" ht="20.100000000000001" customHeight="1" x14ac:dyDescent="0.25">
      <c r="A338" s="4" t="s">
        <v>45</v>
      </c>
      <c r="B338" s="7" t="s">
        <v>403</v>
      </c>
      <c r="C338" s="5"/>
      <c r="D338" s="31">
        <f>[1]Տավուշ!D338+'[1]Tavush (3)'!D338</f>
        <v>0</v>
      </c>
      <c r="E338" s="31">
        <f>[1]Տավուշ!E338+'[1]Tavush (3)'!E338</f>
        <v>0</v>
      </c>
      <c r="F338" s="31">
        <f>[1]Տավուշ!F338+'[1]Tavush (3)'!F338</f>
        <v>0</v>
      </c>
      <c r="G338" s="31">
        <f>[1]Տավուշ!G338+'[1]Tavush (3)'!G338</f>
        <v>0</v>
      </c>
      <c r="H338" s="31">
        <f>[1]Տավուշ!H338+'[1]Tavush (3)'!H338</f>
        <v>0</v>
      </c>
      <c r="I338" s="31">
        <f>[1]Տավուշ!I338+'[1]Tavush (3)'!I338</f>
        <v>0</v>
      </c>
      <c r="J338" s="31">
        <f>[1]Տավուշ!J338+'[1]Tavush (3)'!J338</f>
        <v>0</v>
      </c>
      <c r="K338" s="31">
        <f>[1]Տավուշ!K338+'[1]Tavush (3)'!K338</f>
        <v>0</v>
      </c>
      <c r="L338" s="31">
        <f>[1]Տավուշ!L338+'[1]Tavush (3)'!L338</f>
        <v>0</v>
      </c>
      <c r="M338" s="31">
        <f>[1]Տավուշ!M338+'[1]Tavush (3)'!M338</f>
        <v>0</v>
      </c>
      <c r="N338" s="31">
        <f>[1]Տավուշ!N338+'[1]Tavush (3)'!N338</f>
        <v>0</v>
      </c>
      <c r="O338" s="31">
        <f>[1]Տավուշ!O338+'[1]Tavush (3)'!O338</f>
        <v>0</v>
      </c>
      <c r="P338" s="31">
        <f>[1]Տավուշ!P338+'[1]Tavush (3)'!P338</f>
        <v>0</v>
      </c>
      <c r="Q338" s="31">
        <f>[1]Տավուշ!Q338+'[1]Tavush (3)'!Q338</f>
        <v>0</v>
      </c>
      <c r="R338" s="31">
        <f>[1]Տավուշ!R338+'[1]Tavush (3)'!R338</f>
        <v>0</v>
      </c>
      <c r="S338" s="31">
        <f>[1]Տավուշ!S338+'[1]Tavush (3)'!S338</f>
        <v>0</v>
      </c>
      <c r="T338" s="31">
        <f>[1]Տավուշ!T338+'[1]Tavush (3)'!T338</f>
        <v>0</v>
      </c>
    </row>
    <row r="339" spans="1:20" ht="20.100000000000001" customHeight="1" x14ac:dyDescent="0.25">
      <c r="A339" s="8" t="s">
        <v>44</v>
      </c>
      <c r="B339" s="12" t="s">
        <v>467</v>
      </c>
      <c r="C339" s="5"/>
      <c r="D339" s="29">
        <f t="shared" ref="D339:T339" si="16">SUM(D340:D372)</f>
        <v>3</v>
      </c>
      <c r="E339" s="29">
        <f t="shared" si="16"/>
        <v>0</v>
      </c>
      <c r="F339" s="29">
        <f t="shared" si="16"/>
        <v>58</v>
      </c>
      <c r="G339" s="29">
        <f t="shared" si="16"/>
        <v>43</v>
      </c>
      <c r="H339" s="29">
        <f t="shared" si="16"/>
        <v>0</v>
      </c>
      <c r="I339" s="29">
        <f t="shared" si="16"/>
        <v>0</v>
      </c>
      <c r="J339" s="29">
        <f t="shared" si="16"/>
        <v>43</v>
      </c>
      <c r="K339" s="29">
        <f t="shared" si="16"/>
        <v>0</v>
      </c>
      <c r="L339" s="29">
        <f t="shared" si="16"/>
        <v>0</v>
      </c>
      <c r="M339" s="29">
        <f t="shared" si="16"/>
        <v>18</v>
      </c>
      <c r="N339" s="29">
        <f t="shared" si="16"/>
        <v>0</v>
      </c>
      <c r="O339" s="29">
        <f t="shared" si="16"/>
        <v>11</v>
      </c>
      <c r="P339" s="29">
        <f t="shared" si="16"/>
        <v>0</v>
      </c>
      <c r="Q339" s="29">
        <f t="shared" si="16"/>
        <v>11</v>
      </c>
      <c r="R339" s="29">
        <f t="shared" si="16"/>
        <v>2</v>
      </c>
      <c r="S339" s="29">
        <f t="shared" si="16"/>
        <v>0</v>
      </c>
      <c r="T339" s="29">
        <f t="shared" si="16"/>
        <v>2</v>
      </c>
    </row>
    <row r="340" spans="1:20" ht="20.100000000000001" customHeight="1" x14ac:dyDescent="0.25">
      <c r="A340" s="4" t="s">
        <v>43</v>
      </c>
      <c r="B340" s="7" t="s">
        <v>370</v>
      </c>
      <c r="C340" s="6">
        <v>356</v>
      </c>
      <c r="D340" s="31">
        <f>[1]Տավուշ!D340+'[1]Tavush (3)'!D340</f>
        <v>0</v>
      </c>
      <c r="E340" s="31">
        <f>[1]Տավուշ!E340+'[1]Tavush (3)'!E340</f>
        <v>0</v>
      </c>
      <c r="F340" s="31">
        <f>[1]Տավուշ!F340+'[1]Tavush (3)'!F340</f>
        <v>0</v>
      </c>
      <c r="G340" s="31">
        <f>[1]Տավուշ!G340+'[1]Tavush (3)'!G340</f>
        <v>0</v>
      </c>
      <c r="H340" s="31">
        <f>[1]Տավուշ!H340+'[1]Tavush (3)'!H340</f>
        <v>0</v>
      </c>
      <c r="I340" s="31">
        <f>[1]Տավուշ!I340+'[1]Tavush (3)'!I340</f>
        <v>0</v>
      </c>
      <c r="J340" s="31">
        <f>[1]Տավուշ!J340+'[1]Tavush (3)'!J340</f>
        <v>0</v>
      </c>
      <c r="K340" s="31">
        <f>[1]Տավուշ!K340+'[1]Tavush (3)'!K340</f>
        <v>0</v>
      </c>
      <c r="L340" s="31">
        <f>[1]Տավուշ!L340+'[1]Tavush (3)'!L340</f>
        <v>0</v>
      </c>
      <c r="M340" s="31">
        <f>[1]Տավուշ!M340+'[1]Tavush (3)'!M340</f>
        <v>0</v>
      </c>
      <c r="N340" s="31">
        <f>[1]Տավուշ!N340+'[1]Tavush (3)'!N340</f>
        <v>0</v>
      </c>
      <c r="O340" s="31">
        <f>[1]Տավուշ!O340+'[1]Tavush (3)'!O340</f>
        <v>0</v>
      </c>
      <c r="P340" s="31">
        <f>[1]Տավուշ!P340+'[1]Tavush (3)'!P340</f>
        <v>0</v>
      </c>
      <c r="Q340" s="31">
        <f>[1]Տավուշ!Q340+'[1]Tavush (3)'!Q340</f>
        <v>0</v>
      </c>
      <c r="R340" s="31">
        <f>[1]Տավուշ!R340+'[1]Tavush (3)'!R340</f>
        <v>0</v>
      </c>
      <c r="S340" s="31">
        <f>[1]Տավուշ!S340+'[1]Tavush (3)'!S340</f>
        <v>0</v>
      </c>
      <c r="T340" s="31">
        <f>[1]Տավուշ!T340+'[1]Tavush (3)'!T340</f>
        <v>0</v>
      </c>
    </row>
    <row r="341" spans="1:20" ht="20.100000000000001" customHeight="1" x14ac:dyDescent="0.25">
      <c r="A341" s="4" t="s">
        <v>42</v>
      </c>
      <c r="B341" s="7" t="s">
        <v>468</v>
      </c>
      <c r="C341" s="6">
        <v>357</v>
      </c>
      <c r="D341" s="31">
        <f>[1]Տավուշ!D341+'[1]Tavush (3)'!D341</f>
        <v>0</v>
      </c>
      <c r="E341" s="31">
        <f>[1]Տավուշ!E341+'[1]Tavush (3)'!E341</f>
        <v>0</v>
      </c>
      <c r="F341" s="31">
        <f>[1]Տավուշ!F341+'[1]Tavush (3)'!F341</f>
        <v>0</v>
      </c>
      <c r="G341" s="31">
        <f>[1]Տավուշ!G341+'[1]Tavush (3)'!G341</f>
        <v>0</v>
      </c>
      <c r="H341" s="31">
        <f>[1]Տավուշ!H341+'[1]Tavush (3)'!H341</f>
        <v>0</v>
      </c>
      <c r="I341" s="31">
        <f>[1]Տավուշ!I341+'[1]Tavush (3)'!I341</f>
        <v>0</v>
      </c>
      <c r="J341" s="31">
        <f>[1]Տավուշ!J341+'[1]Tavush (3)'!J341</f>
        <v>0</v>
      </c>
      <c r="K341" s="31">
        <f>[1]Տավուշ!K341+'[1]Tavush (3)'!K341</f>
        <v>0</v>
      </c>
      <c r="L341" s="31">
        <f>[1]Տավուշ!L341+'[1]Tavush (3)'!L341</f>
        <v>0</v>
      </c>
      <c r="M341" s="31">
        <f>[1]Տավուշ!M341+'[1]Tavush (3)'!M341</f>
        <v>0</v>
      </c>
      <c r="N341" s="31">
        <f>[1]Տավուշ!N341+'[1]Tavush (3)'!N341</f>
        <v>0</v>
      </c>
      <c r="O341" s="31">
        <f>[1]Տավուշ!O341+'[1]Tavush (3)'!O341</f>
        <v>0</v>
      </c>
      <c r="P341" s="31">
        <f>[1]Տավուշ!P341+'[1]Tavush (3)'!P341</f>
        <v>0</v>
      </c>
      <c r="Q341" s="31">
        <f>[1]Տավուշ!Q341+'[1]Tavush (3)'!Q341</f>
        <v>0</v>
      </c>
      <c r="R341" s="31">
        <f>[1]Տավուշ!R341+'[1]Tavush (3)'!R341</f>
        <v>0</v>
      </c>
      <c r="S341" s="31">
        <f>[1]Տավուշ!S341+'[1]Tavush (3)'!S341</f>
        <v>0</v>
      </c>
      <c r="T341" s="31">
        <f>[1]Տավուշ!T341+'[1]Tavush (3)'!T341</f>
        <v>0</v>
      </c>
    </row>
    <row r="342" spans="1:20" ht="20.100000000000001" customHeight="1" x14ac:dyDescent="0.25">
      <c r="A342" s="4" t="s">
        <v>41</v>
      </c>
      <c r="B342" s="7" t="s">
        <v>757</v>
      </c>
      <c r="C342" s="6">
        <v>358</v>
      </c>
      <c r="D342" s="31">
        <f>[1]Տավուշ!D342+'[1]Tavush (3)'!D342</f>
        <v>1</v>
      </c>
      <c r="E342" s="31">
        <f>[1]Տավուշ!E342+'[1]Tavush (3)'!E342</f>
        <v>0</v>
      </c>
      <c r="F342" s="31">
        <f>[1]Տավուշ!F342+'[1]Tavush (3)'!F342</f>
        <v>5</v>
      </c>
      <c r="G342" s="31">
        <f>[1]Տավուշ!G342+'[1]Tavush (3)'!G342</f>
        <v>4</v>
      </c>
      <c r="H342" s="31">
        <f>[1]Տավուշ!H342+'[1]Tavush (3)'!H342</f>
        <v>0</v>
      </c>
      <c r="I342" s="31">
        <f>[1]Տավուշ!I342+'[1]Tavush (3)'!I342</f>
        <v>0</v>
      </c>
      <c r="J342" s="31">
        <f>[1]Տավուշ!J342+'[1]Tavush (3)'!J342</f>
        <v>4</v>
      </c>
      <c r="K342" s="31">
        <f>[1]Տավուշ!K342+'[1]Tavush (3)'!K342</f>
        <v>0</v>
      </c>
      <c r="L342" s="31">
        <f>[1]Տավուշ!L342+'[1]Tavush (3)'!L342</f>
        <v>0</v>
      </c>
      <c r="M342" s="31">
        <f>[1]Տավուշ!M342+'[1]Tavush (3)'!M342</f>
        <v>2</v>
      </c>
      <c r="N342" s="31">
        <f>[1]Տավուշ!N342+'[1]Tavush (3)'!N342</f>
        <v>0</v>
      </c>
      <c r="O342" s="31">
        <f>[1]Տավուշ!O342+'[1]Tavush (3)'!O342</f>
        <v>1</v>
      </c>
      <c r="P342" s="31">
        <f>[1]Տավուշ!P342+'[1]Tavush (3)'!P342</f>
        <v>0</v>
      </c>
      <c r="Q342" s="31">
        <f>[1]Տավուշ!Q342+'[1]Tavush (3)'!Q342</f>
        <v>1</v>
      </c>
      <c r="R342" s="31">
        <f>[1]Տավուշ!R342+'[1]Tavush (3)'!R342</f>
        <v>0</v>
      </c>
      <c r="S342" s="31">
        <f>[1]Տավուշ!S342+'[1]Tavush (3)'!S342</f>
        <v>0</v>
      </c>
      <c r="T342" s="31">
        <f>[1]Տավուշ!T342+'[1]Tavush (3)'!T342</f>
        <v>0</v>
      </c>
    </row>
    <row r="343" spans="1:20" ht="20.100000000000001" customHeight="1" x14ac:dyDescent="0.25">
      <c r="A343" s="4" t="s">
        <v>758</v>
      </c>
      <c r="B343" s="7" t="s">
        <v>759</v>
      </c>
      <c r="C343" s="6">
        <v>358.1</v>
      </c>
      <c r="D343" s="31">
        <f>[1]Տավուշ!D343+'[1]Tavush (3)'!D343</f>
        <v>1</v>
      </c>
      <c r="E343" s="31">
        <f>[1]Տավուշ!E343+'[1]Tavush (3)'!E343</f>
        <v>0</v>
      </c>
      <c r="F343" s="31">
        <f>[1]Տավուշ!F343+'[1]Tavush (3)'!F343</f>
        <v>15</v>
      </c>
      <c r="G343" s="31">
        <f>[1]Տավուշ!G343+'[1]Tavush (3)'!G343</f>
        <v>12</v>
      </c>
      <c r="H343" s="31">
        <f>[1]Տավուշ!H343+'[1]Tavush (3)'!H343</f>
        <v>0</v>
      </c>
      <c r="I343" s="31">
        <f>[1]Տավուշ!I343+'[1]Tavush (3)'!I343</f>
        <v>0</v>
      </c>
      <c r="J343" s="31">
        <f>[1]Տավուշ!J343+'[1]Tavush (3)'!J343</f>
        <v>12</v>
      </c>
      <c r="K343" s="31">
        <f>[1]Տավուշ!K343+'[1]Tavush (3)'!K343</f>
        <v>0</v>
      </c>
      <c r="L343" s="31">
        <f>[1]Տավուշ!L343+'[1]Tavush (3)'!L343</f>
        <v>0</v>
      </c>
      <c r="M343" s="31">
        <f>[1]Տավուշ!M343+'[1]Tavush (3)'!M343</f>
        <v>4</v>
      </c>
      <c r="N343" s="31">
        <f>[1]Տավուշ!N343+'[1]Tavush (3)'!N343</f>
        <v>0</v>
      </c>
      <c r="O343" s="31">
        <f>[1]Տավուշ!O343+'[1]Tavush (3)'!O343</f>
        <v>4</v>
      </c>
      <c r="P343" s="31">
        <f>[1]Տավուշ!P343+'[1]Tavush (3)'!P343</f>
        <v>0</v>
      </c>
      <c r="Q343" s="31">
        <f>[1]Տավուշ!Q343+'[1]Tavush (3)'!Q343</f>
        <v>4</v>
      </c>
      <c r="R343" s="31">
        <f>[1]Տավուշ!R343+'[1]Tavush (3)'!R343</f>
        <v>0</v>
      </c>
      <c r="S343" s="31">
        <f>[1]Տավուշ!S343+'[1]Tavush (3)'!S343</f>
        <v>0</v>
      </c>
      <c r="T343" s="31">
        <f>[1]Տավուշ!T343+'[1]Tavush (3)'!T343</f>
        <v>0</v>
      </c>
    </row>
    <row r="344" spans="1:20" ht="20.100000000000001" customHeight="1" x14ac:dyDescent="0.25">
      <c r="A344" s="4" t="s">
        <v>40</v>
      </c>
      <c r="B344" s="7" t="s">
        <v>760</v>
      </c>
      <c r="C344" s="6">
        <v>359</v>
      </c>
      <c r="D344" s="31">
        <f>[1]Տավուշ!D344+'[1]Tavush (3)'!D344</f>
        <v>0</v>
      </c>
      <c r="E344" s="31">
        <f>[1]Տավուշ!E344+'[1]Tavush (3)'!E344</f>
        <v>0</v>
      </c>
      <c r="F344" s="31">
        <f>[1]Տավուշ!F344+'[1]Tavush (3)'!F344</f>
        <v>17</v>
      </c>
      <c r="G344" s="31">
        <f>[1]Տավուշ!G344+'[1]Tavush (3)'!G344</f>
        <v>11</v>
      </c>
      <c r="H344" s="31">
        <f>[1]Տավուշ!H344+'[1]Tavush (3)'!H344</f>
        <v>0</v>
      </c>
      <c r="I344" s="31">
        <f>[1]Տավուշ!I344+'[1]Tavush (3)'!I344</f>
        <v>0</v>
      </c>
      <c r="J344" s="31">
        <f>[1]Տավուշ!J344+'[1]Tavush (3)'!J344</f>
        <v>11</v>
      </c>
      <c r="K344" s="31">
        <f>[1]Տավուշ!K344+'[1]Tavush (3)'!K344</f>
        <v>0</v>
      </c>
      <c r="L344" s="31">
        <f>[1]Տավուշ!L344+'[1]Tavush (3)'!L344</f>
        <v>0</v>
      </c>
      <c r="M344" s="31">
        <f>[1]Տավուշ!M344+'[1]Tavush (3)'!M344</f>
        <v>6</v>
      </c>
      <c r="N344" s="31">
        <f>[1]Տավուշ!N344+'[1]Tavush (3)'!N344</f>
        <v>0</v>
      </c>
      <c r="O344" s="31">
        <v>4</v>
      </c>
      <c r="P344" s="31">
        <f>[1]Տավուշ!P344+'[1]Tavush (3)'!P344</f>
        <v>0</v>
      </c>
      <c r="Q344" s="31">
        <v>4</v>
      </c>
      <c r="R344" s="31">
        <f>[1]Տավուշ!R344+'[1]Tavush (3)'!R344</f>
        <v>1</v>
      </c>
      <c r="S344" s="31">
        <f>[1]Տավուշ!S344+'[1]Tavush (3)'!S344</f>
        <v>0</v>
      </c>
      <c r="T344" s="31">
        <f>[1]Տավուշ!T344+'[1]Tavush (3)'!T344</f>
        <v>1</v>
      </c>
    </row>
    <row r="345" spans="1:20" ht="20.100000000000001" customHeight="1" x14ac:dyDescent="0.25">
      <c r="A345" s="4" t="s">
        <v>39</v>
      </c>
      <c r="B345" s="7" t="s">
        <v>594</v>
      </c>
      <c r="C345" s="6">
        <v>360</v>
      </c>
      <c r="D345" s="31">
        <f>[1]Տավուշ!D345+'[1]Tavush (3)'!D345</f>
        <v>0</v>
      </c>
      <c r="E345" s="31">
        <f>[1]Տավուշ!E345+'[1]Tavush (3)'!E345</f>
        <v>0</v>
      </c>
      <c r="F345" s="31">
        <f>[1]Տավուշ!F345+'[1]Tavush (3)'!F345</f>
        <v>1</v>
      </c>
      <c r="G345" s="31">
        <f>[1]Տավուշ!G345+'[1]Tavush (3)'!G345</f>
        <v>1</v>
      </c>
      <c r="H345" s="31">
        <f>[1]Տավուշ!H345+'[1]Tavush (3)'!H345</f>
        <v>0</v>
      </c>
      <c r="I345" s="31">
        <f>[1]Տավուշ!I345+'[1]Tavush (3)'!I345</f>
        <v>0</v>
      </c>
      <c r="J345" s="31">
        <f>[1]Տավուշ!J345+'[1]Tavush (3)'!J345</f>
        <v>1</v>
      </c>
      <c r="K345" s="31">
        <f>[1]Տավուշ!K345+'[1]Tavush (3)'!K345</f>
        <v>0</v>
      </c>
      <c r="L345" s="31">
        <f>[1]Տավուշ!L345+'[1]Tavush (3)'!L345</f>
        <v>0</v>
      </c>
      <c r="M345" s="31">
        <f>[1]Տավուշ!M345+'[1]Tavush (3)'!M345</f>
        <v>0</v>
      </c>
      <c r="N345" s="31">
        <f>[1]Տավուշ!N345+'[1]Tavush (3)'!N345</f>
        <v>0</v>
      </c>
      <c r="O345" s="31">
        <f>[1]Տավուշ!O345+'[1]Tavush (3)'!O345</f>
        <v>0</v>
      </c>
      <c r="P345" s="31">
        <f>[1]Տավուշ!P345+'[1]Tavush (3)'!P345</f>
        <v>0</v>
      </c>
      <c r="Q345" s="31">
        <f>[1]Տավուշ!Q345+'[1]Tavush (3)'!Q345</f>
        <v>0</v>
      </c>
      <c r="R345" s="31">
        <f>[1]Տավուշ!R345+'[1]Tavush (3)'!R345</f>
        <v>0</v>
      </c>
      <c r="S345" s="31">
        <f>[1]Տավուշ!S345+'[1]Tavush (3)'!S345</f>
        <v>0</v>
      </c>
      <c r="T345" s="31">
        <f>[1]Տավուշ!T345+'[1]Tavush (3)'!T345</f>
        <v>0</v>
      </c>
    </row>
    <row r="346" spans="1:20" ht="20.100000000000001" customHeight="1" x14ac:dyDescent="0.25">
      <c r="A346" s="4" t="s">
        <v>38</v>
      </c>
      <c r="B346" s="7" t="s">
        <v>595</v>
      </c>
      <c r="C346" s="5">
        <v>361</v>
      </c>
      <c r="D346" s="31">
        <f>[1]Տավուշ!D346+'[1]Tavush (3)'!D346</f>
        <v>0</v>
      </c>
      <c r="E346" s="31">
        <f>[1]Տավուշ!E346+'[1]Tavush (3)'!E346</f>
        <v>0</v>
      </c>
      <c r="F346" s="31">
        <f>[1]Տավուշ!F346+'[1]Tavush (3)'!F346</f>
        <v>6</v>
      </c>
      <c r="G346" s="31">
        <f>[1]Տավուշ!G346+'[1]Tavush (3)'!G346</f>
        <v>5</v>
      </c>
      <c r="H346" s="31">
        <f>[1]Տավուշ!H346+'[1]Tavush (3)'!H346</f>
        <v>0</v>
      </c>
      <c r="I346" s="31">
        <f>[1]Տավուշ!I346+'[1]Tavush (3)'!I346</f>
        <v>0</v>
      </c>
      <c r="J346" s="31">
        <f>[1]Տավուշ!J346+'[1]Tavush (3)'!J346</f>
        <v>5</v>
      </c>
      <c r="K346" s="31">
        <f>[1]Տավուշ!K346+'[1]Tavush (3)'!K346</f>
        <v>0</v>
      </c>
      <c r="L346" s="31">
        <f>[1]Տավուշ!L346+'[1]Tavush (3)'!L346</f>
        <v>0</v>
      </c>
      <c r="M346" s="31">
        <f>[1]Տավուշ!M346+'[1]Tavush (3)'!M346</f>
        <v>1</v>
      </c>
      <c r="N346" s="31">
        <f>[1]Տավուշ!N346+'[1]Tavush (3)'!N346</f>
        <v>0</v>
      </c>
      <c r="O346" s="31">
        <f>[1]Տավուշ!O346+'[1]Tavush (3)'!O346</f>
        <v>0</v>
      </c>
      <c r="P346" s="31">
        <f>[1]Տավուշ!P346+'[1]Tavush (3)'!P346</f>
        <v>0</v>
      </c>
      <c r="Q346" s="31">
        <f>[1]Տավուշ!Q346+'[1]Tavush (3)'!Q346</f>
        <v>0</v>
      </c>
      <c r="R346" s="31">
        <f>[1]Տավուշ!R346+'[1]Tavush (3)'!R346</f>
        <v>0</v>
      </c>
      <c r="S346" s="31">
        <f>[1]Տավուշ!S346+'[1]Tavush (3)'!S346</f>
        <v>0</v>
      </c>
      <c r="T346" s="31">
        <f>[1]Տավուշ!T346+'[1]Tavush (3)'!T346</f>
        <v>0</v>
      </c>
    </row>
    <row r="347" spans="1:20" ht="20.100000000000001" customHeight="1" x14ac:dyDescent="0.25">
      <c r="A347" s="4" t="s">
        <v>37</v>
      </c>
      <c r="B347" s="7" t="s">
        <v>596</v>
      </c>
      <c r="C347" s="5">
        <v>362</v>
      </c>
      <c r="D347" s="31">
        <f>[1]Տավուշ!D347+'[1]Tavush (3)'!D347</f>
        <v>1</v>
      </c>
      <c r="E347" s="31">
        <f>[1]Տավուշ!E347+'[1]Tavush (3)'!E347</f>
        <v>0</v>
      </c>
      <c r="F347" s="31">
        <f>[1]Տավուշ!F347+'[1]Tavush (3)'!F347</f>
        <v>1</v>
      </c>
      <c r="G347" s="31">
        <f>[1]Տավուշ!G347+'[1]Tavush (3)'!G347</f>
        <v>1</v>
      </c>
      <c r="H347" s="31">
        <f>[1]Տավուշ!H347+'[1]Tavush (3)'!H347</f>
        <v>0</v>
      </c>
      <c r="I347" s="31">
        <f>[1]Տավուշ!I347+'[1]Tavush (3)'!I347</f>
        <v>0</v>
      </c>
      <c r="J347" s="31">
        <f>[1]Տավուշ!J347+'[1]Tavush (3)'!J347</f>
        <v>1</v>
      </c>
      <c r="K347" s="31">
        <f>[1]Տավուշ!K347+'[1]Tavush (3)'!K347</f>
        <v>0</v>
      </c>
      <c r="L347" s="31">
        <f>[1]Տավուշ!L347+'[1]Tavush (3)'!L347</f>
        <v>0</v>
      </c>
      <c r="M347" s="31">
        <f>[1]Տավուշ!M347+'[1]Tavush (3)'!M347</f>
        <v>1</v>
      </c>
      <c r="N347" s="31">
        <f>[1]Տավուշ!N347+'[1]Tavush (3)'!N347</f>
        <v>0</v>
      </c>
      <c r="O347" s="31">
        <f>[1]Տավուշ!O347+'[1]Tavush (3)'!O347</f>
        <v>1</v>
      </c>
      <c r="P347" s="31">
        <f>[1]Տավուշ!P347+'[1]Tavush (3)'!P347</f>
        <v>0</v>
      </c>
      <c r="Q347" s="31">
        <f>[1]Տավուշ!Q347+'[1]Tavush (3)'!Q347</f>
        <v>1</v>
      </c>
      <c r="R347" s="31">
        <f>[1]Տավուշ!R347+'[1]Tavush (3)'!R347</f>
        <v>0</v>
      </c>
      <c r="S347" s="31">
        <f>[1]Տավուշ!S347+'[1]Tavush (3)'!S347</f>
        <v>0</v>
      </c>
      <c r="T347" s="31">
        <f>[1]Տավուշ!T347+'[1]Tavush (3)'!T347</f>
        <v>0</v>
      </c>
    </row>
    <row r="348" spans="1:20" ht="20.100000000000001" customHeight="1" x14ac:dyDescent="0.25">
      <c r="A348" s="4" t="s">
        <v>36</v>
      </c>
      <c r="B348" s="7" t="s">
        <v>761</v>
      </c>
      <c r="C348" s="5">
        <v>363</v>
      </c>
      <c r="D348" s="31">
        <f>[1]Տավուշ!D348+'[1]Tavush (3)'!D348</f>
        <v>0</v>
      </c>
      <c r="E348" s="31">
        <f>[1]Տավուշ!E348+'[1]Tavush (3)'!E348</f>
        <v>0</v>
      </c>
      <c r="F348" s="31">
        <f>[1]Տավուշ!F348+'[1]Tavush (3)'!F348</f>
        <v>1</v>
      </c>
      <c r="G348" s="31">
        <f>[1]Տավուշ!G348+'[1]Tavush (3)'!G348</f>
        <v>1</v>
      </c>
      <c r="H348" s="31">
        <f>[1]Տավուշ!H348+'[1]Tavush (3)'!H348</f>
        <v>0</v>
      </c>
      <c r="I348" s="31">
        <f>[1]Տավուշ!I348+'[1]Tavush (3)'!I348</f>
        <v>0</v>
      </c>
      <c r="J348" s="31">
        <f>[1]Տավուշ!J348+'[1]Tavush (3)'!J348</f>
        <v>1</v>
      </c>
      <c r="K348" s="31">
        <f>[1]Տավուշ!K348+'[1]Tavush (3)'!K348</f>
        <v>0</v>
      </c>
      <c r="L348" s="31">
        <f>[1]Տավուշ!L348+'[1]Tavush (3)'!L348</f>
        <v>0</v>
      </c>
      <c r="M348" s="31">
        <f>[1]Տավուշ!M348+'[1]Tavush (3)'!M348</f>
        <v>0</v>
      </c>
      <c r="N348" s="31">
        <f>[1]Տավուշ!N348+'[1]Tavush (3)'!N348</f>
        <v>0</v>
      </c>
      <c r="O348" s="31">
        <f>[1]Տավուշ!O348+'[1]Tavush (3)'!O348</f>
        <v>0</v>
      </c>
      <c r="P348" s="31">
        <f>[1]Տավուշ!P348+'[1]Tavush (3)'!P348</f>
        <v>0</v>
      </c>
      <c r="Q348" s="31">
        <f>[1]Տավուշ!Q348+'[1]Tavush (3)'!Q348</f>
        <v>0</v>
      </c>
      <c r="R348" s="31">
        <f>[1]Տավուշ!R348+'[1]Tavush (3)'!R348</f>
        <v>0</v>
      </c>
      <c r="S348" s="31">
        <f>[1]Տավուշ!S348+'[1]Tavush (3)'!S348</f>
        <v>0</v>
      </c>
      <c r="T348" s="31">
        <f>[1]Տավուշ!T348+'[1]Tavush (3)'!T348</f>
        <v>0</v>
      </c>
    </row>
    <row r="349" spans="1:20" ht="20.100000000000001" customHeight="1" x14ac:dyDescent="0.25">
      <c r="A349" s="4" t="s">
        <v>35</v>
      </c>
      <c r="B349" s="7" t="s">
        <v>469</v>
      </c>
      <c r="C349" s="5">
        <v>364</v>
      </c>
      <c r="D349" s="31">
        <f>[1]Տավուշ!D349+'[1]Tavush (3)'!D349</f>
        <v>0</v>
      </c>
      <c r="E349" s="31">
        <f>[1]Տավուշ!E349+'[1]Tavush (3)'!E349</f>
        <v>0</v>
      </c>
      <c r="F349" s="31">
        <f>[1]Տավուշ!F349+'[1]Tavush (3)'!F349</f>
        <v>0</v>
      </c>
      <c r="G349" s="31">
        <f>[1]Տավուշ!G349+'[1]Tavush (3)'!G349</f>
        <v>0</v>
      </c>
      <c r="H349" s="31">
        <f>[1]Տավուշ!H349+'[1]Tavush (3)'!H349</f>
        <v>0</v>
      </c>
      <c r="I349" s="31">
        <f>[1]Տավուշ!I349+'[1]Tavush (3)'!I349</f>
        <v>0</v>
      </c>
      <c r="J349" s="31">
        <f>[1]Տավուշ!J349+'[1]Tavush (3)'!J349</f>
        <v>0</v>
      </c>
      <c r="K349" s="31">
        <f>[1]Տավուշ!K349+'[1]Tavush (3)'!K349</f>
        <v>0</v>
      </c>
      <c r="L349" s="31">
        <f>[1]Տավուշ!L349+'[1]Tavush (3)'!L349</f>
        <v>0</v>
      </c>
      <c r="M349" s="31">
        <f>[1]Տավուշ!M349+'[1]Tavush (3)'!M349</f>
        <v>0</v>
      </c>
      <c r="N349" s="31">
        <f>[1]Տավուշ!N349+'[1]Tavush (3)'!N349</f>
        <v>0</v>
      </c>
      <c r="O349" s="31">
        <f>[1]Տավուշ!O349+'[1]Tavush (3)'!O349</f>
        <v>0</v>
      </c>
      <c r="P349" s="31">
        <f>[1]Տավուշ!P349+'[1]Tavush (3)'!P349</f>
        <v>0</v>
      </c>
      <c r="Q349" s="31">
        <f>[1]Տավուշ!Q349+'[1]Tavush (3)'!Q349</f>
        <v>0</v>
      </c>
      <c r="R349" s="31">
        <f>[1]Տավուշ!R349+'[1]Tavush (3)'!R349</f>
        <v>0</v>
      </c>
      <c r="S349" s="31">
        <f>[1]Տավուշ!S349+'[1]Tavush (3)'!S349</f>
        <v>0</v>
      </c>
      <c r="T349" s="31">
        <f>[1]Տավուշ!T349+'[1]Tavush (3)'!T349</f>
        <v>0</v>
      </c>
    </row>
    <row r="350" spans="1:20" ht="20.100000000000001" customHeight="1" x14ac:dyDescent="0.25">
      <c r="A350" s="4" t="s">
        <v>762</v>
      </c>
      <c r="B350" s="7" t="s">
        <v>763</v>
      </c>
      <c r="C350" s="5">
        <v>364.1</v>
      </c>
      <c r="D350" s="31">
        <f>[1]Տավուշ!D350+'[1]Tavush (3)'!D350</f>
        <v>0</v>
      </c>
      <c r="E350" s="31">
        <f>[1]Տավուշ!E350+'[1]Tavush (3)'!E350</f>
        <v>0</v>
      </c>
      <c r="F350" s="31">
        <f>[1]Տավուշ!F350+'[1]Tavush (3)'!F350</f>
        <v>0</v>
      </c>
      <c r="G350" s="31">
        <f>[1]Տավուշ!G350+'[1]Tavush (3)'!G350</f>
        <v>0</v>
      </c>
      <c r="H350" s="31">
        <f>[1]Տավուշ!H350+'[1]Tavush (3)'!H350</f>
        <v>0</v>
      </c>
      <c r="I350" s="31">
        <f>[1]Տավուշ!I350+'[1]Tavush (3)'!I350</f>
        <v>0</v>
      </c>
      <c r="J350" s="31">
        <f>[1]Տավուշ!J350+'[1]Tavush (3)'!J350</f>
        <v>0</v>
      </c>
      <c r="K350" s="31">
        <f>[1]Տավուշ!K350+'[1]Tavush (3)'!K350</f>
        <v>0</v>
      </c>
      <c r="L350" s="31">
        <f>[1]Տավուշ!L350+'[1]Tavush (3)'!L350</f>
        <v>0</v>
      </c>
      <c r="M350" s="31">
        <f>[1]Տավուշ!M350+'[1]Tavush (3)'!M350</f>
        <v>0</v>
      </c>
      <c r="N350" s="31">
        <f>[1]Տավուշ!N350+'[1]Tavush (3)'!N350</f>
        <v>0</v>
      </c>
      <c r="O350" s="31">
        <f>[1]Տավուշ!O350+'[1]Tavush (3)'!O350</f>
        <v>0</v>
      </c>
      <c r="P350" s="31">
        <f>[1]Տավուշ!P350+'[1]Tavush (3)'!P350</f>
        <v>0</v>
      </c>
      <c r="Q350" s="31">
        <f>[1]Տավուշ!Q350+'[1]Tavush (3)'!Q350</f>
        <v>0</v>
      </c>
      <c r="R350" s="31">
        <f>[1]Տավուշ!R350+'[1]Tavush (3)'!R350</f>
        <v>0</v>
      </c>
      <c r="S350" s="31">
        <f>[1]Տավուշ!S350+'[1]Tavush (3)'!S350</f>
        <v>0</v>
      </c>
      <c r="T350" s="31">
        <f>[1]Տավուշ!T350+'[1]Tavush (3)'!T350</f>
        <v>0</v>
      </c>
    </row>
    <row r="351" spans="1:20" ht="20.100000000000001" customHeight="1" x14ac:dyDescent="0.25">
      <c r="A351" s="4" t="s">
        <v>764</v>
      </c>
      <c r="B351" s="7" t="s">
        <v>765</v>
      </c>
      <c r="C351" s="5">
        <v>364.2</v>
      </c>
      <c r="D351" s="31">
        <f>[1]Տավուշ!D351+'[1]Tavush (3)'!D351</f>
        <v>0</v>
      </c>
      <c r="E351" s="31">
        <f>[1]Տավուշ!E351+'[1]Tavush (3)'!E351</f>
        <v>0</v>
      </c>
      <c r="F351" s="31">
        <f>[1]Տավուշ!F351+'[1]Tavush (3)'!F351</f>
        <v>0</v>
      </c>
      <c r="G351" s="31">
        <f>[1]Տավուշ!G351+'[1]Tavush (3)'!G351</f>
        <v>0</v>
      </c>
      <c r="H351" s="31">
        <f>[1]Տավուշ!H351+'[1]Tavush (3)'!H351</f>
        <v>0</v>
      </c>
      <c r="I351" s="31">
        <f>[1]Տավուշ!I351+'[1]Tavush (3)'!I351</f>
        <v>0</v>
      </c>
      <c r="J351" s="31">
        <f>[1]Տավուշ!J351+'[1]Tavush (3)'!J351</f>
        <v>0</v>
      </c>
      <c r="K351" s="31">
        <f>[1]Տավուշ!K351+'[1]Tavush (3)'!K351</f>
        <v>0</v>
      </c>
      <c r="L351" s="31">
        <f>[1]Տավուշ!L351+'[1]Tavush (3)'!L351</f>
        <v>0</v>
      </c>
      <c r="M351" s="31">
        <f>[1]Տավուշ!M351+'[1]Tavush (3)'!M351</f>
        <v>0</v>
      </c>
      <c r="N351" s="31">
        <f>[1]Տավուշ!N351+'[1]Tavush (3)'!N351</f>
        <v>0</v>
      </c>
      <c r="O351" s="31">
        <f>[1]Տավուշ!O351+'[1]Tavush (3)'!O351</f>
        <v>0</v>
      </c>
      <c r="P351" s="31">
        <f>[1]Տավուշ!P351+'[1]Tavush (3)'!P351</f>
        <v>0</v>
      </c>
      <c r="Q351" s="31">
        <f>[1]Տավուշ!Q351+'[1]Tavush (3)'!Q351</f>
        <v>0</v>
      </c>
      <c r="R351" s="31">
        <f>[1]Տավուշ!R351+'[1]Tavush (3)'!R351</f>
        <v>0</v>
      </c>
      <c r="S351" s="31">
        <f>[1]Տավուշ!S351+'[1]Tavush (3)'!S351</f>
        <v>0</v>
      </c>
      <c r="T351" s="31">
        <f>[1]Տավուշ!T351+'[1]Tavush (3)'!T351</f>
        <v>0</v>
      </c>
    </row>
    <row r="352" spans="1:20" ht="20.100000000000001" customHeight="1" x14ac:dyDescent="0.25">
      <c r="A352" s="4" t="s">
        <v>34</v>
      </c>
      <c r="B352" s="7" t="s">
        <v>470</v>
      </c>
      <c r="C352" s="5">
        <v>365</v>
      </c>
      <c r="D352" s="31">
        <f>[1]Տավուշ!D352+'[1]Tavush (3)'!D352</f>
        <v>0</v>
      </c>
      <c r="E352" s="31">
        <f>[1]Տավուշ!E352+'[1]Tavush (3)'!E352</f>
        <v>0</v>
      </c>
      <c r="F352" s="31">
        <f>[1]Տավուշ!F352+'[1]Tavush (3)'!F352</f>
        <v>4</v>
      </c>
      <c r="G352" s="31">
        <f>[1]Տավուշ!G352+'[1]Tavush (3)'!G352</f>
        <v>3</v>
      </c>
      <c r="H352" s="31">
        <f>[1]Տավուշ!H352+'[1]Tavush (3)'!H352</f>
        <v>0</v>
      </c>
      <c r="I352" s="31">
        <f>[1]Տավուշ!I352+'[1]Tavush (3)'!I352</f>
        <v>0</v>
      </c>
      <c r="J352" s="31">
        <f>[1]Տավուշ!J352+'[1]Tavush (3)'!J352</f>
        <v>3</v>
      </c>
      <c r="K352" s="31">
        <f>[1]Տավուշ!K352+'[1]Tavush (3)'!K352</f>
        <v>0</v>
      </c>
      <c r="L352" s="31">
        <f>[1]Տավուշ!L352+'[1]Tavush (3)'!L352</f>
        <v>0</v>
      </c>
      <c r="M352" s="31">
        <f>[1]Տավուշ!M352+'[1]Tavush (3)'!M352</f>
        <v>1</v>
      </c>
      <c r="N352" s="31">
        <f>[1]Տավուշ!N352+'[1]Tavush (3)'!N352</f>
        <v>0</v>
      </c>
      <c r="O352" s="31">
        <f>[1]Տավուշ!O352+'[1]Tavush (3)'!O352</f>
        <v>0</v>
      </c>
      <c r="P352" s="31">
        <f>[1]Տավուշ!P352+'[1]Tavush (3)'!P352</f>
        <v>0</v>
      </c>
      <c r="Q352" s="31">
        <f>[1]Տավուշ!Q352+'[1]Tavush (3)'!Q352</f>
        <v>0</v>
      </c>
      <c r="R352" s="31">
        <f>[1]Տավուշ!R352+'[1]Tavush (3)'!R352</f>
        <v>0</v>
      </c>
      <c r="S352" s="31">
        <f>[1]Տավուշ!S352+'[1]Tavush (3)'!S352</f>
        <v>0</v>
      </c>
      <c r="T352" s="31">
        <f>[1]Տավուշ!T352+'[1]Tavush (3)'!T352</f>
        <v>0</v>
      </c>
    </row>
    <row r="353" spans="1:20" ht="20.100000000000001" customHeight="1" x14ac:dyDescent="0.25">
      <c r="A353" s="4" t="s">
        <v>33</v>
      </c>
      <c r="B353" s="7" t="s">
        <v>471</v>
      </c>
      <c r="C353" s="5">
        <v>366</v>
      </c>
      <c r="D353" s="31">
        <f>[1]Տավուշ!D353+'[1]Tavush (3)'!D353</f>
        <v>0</v>
      </c>
      <c r="E353" s="31">
        <f>[1]Տավուշ!E353+'[1]Tavush (3)'!E353</f>
        <v>0</v>
      </c>
      <c r="F353" s="31">
        <f>[1]Տավուշ!F353+'[1]Tavush (3)'!F353</f>
        <v>0</v>
      </c>
      <c r="G353" s="31">
        <f>[1]Տավուշ!G353+'[1]Tavush (3)'!G353</f>
        <v>0</v>
      </c>
      <c r="H353" s="31">
        <f>[1]Տավուշ!H353+'[1]Tavush (3)'!H353</f>
        <v>0</v>
      </c>
      <c r="I353" s="31">
        <f>[1]Տավուշ!I353+'[1]Tavush (3)'!I353</f>
        <v>0</v>
      </c>
      <c r="J353" s="31">
        <f>[1]Տավուշ!J353+'[1]Tavush (3)'!J353</f>
        <v>0</v>
      </c>
      <c r="K353" s="31">
        <f>[1]Տավուշ!K353+'[1]Tavush (3)'!K353</f>
        <v>0</v>
      </c>
      <c r="L353" s="31">
        <f>[1]Տավուշ!L353+'[1]Tavush (3)'!L353</f>
        <v>0</v>
      </c>
      <c r="M353" s="31">
        <f>[1]Տավուշ!M353+'[1]Tavush (3)'!M353</f>
        <v>0</v>
      </c>
      <c r="N353" s="31">
        <f>[1]Տավուշ!N353+'[1]Tavush (3)'!N353</f>
        <v>0</v>
      </c>
      <c r="O353" s="31">
        <f>[1]Տավուշ!O353+'[1]Tavush (3)'!O353</f>
        <v>0</v>
      </c>
      <c r="P353" s="31">
        <f>[1]Տավուշ!P353+'[1]Tavush (3)'!P353</f>
        <v>0</v>
      </c>
      <c r="Q353" s="31">
        <f>[1]Տավուշ!Q353+'[1]Tavush (3)'!Q353</f>
        <v>0</v>
      </c>
      <c r="R353" s="31">
        <f>[1]Տավուշ!R353+'[1]Tavush (3)'!R353</f>
        <v>0</v>
      </c>
      <c r="S353" s="31">
        <f>[1]Տավուշ!S353+'[1]Tavush (3)'!S353</f>
        <v>0</v>
      </c>
      <c r="T353" s="31">
        <f>[1]Տավուշ!T353+'[1]Tavush (3)'!T353</f>
        <v>0</v>
      </c>
    </row>
    <row r="354" spans="1:20" ht="20.100000000000001" customHeight="1" x14ac:dyDescent="0.25">
      <c r="A354" s="4" t="s">
        <v>32</v>
      </c>
      <c r="B354" s="7" t="s">
        <v>597</v>
      </c>
      <c r="C354" s="5">
        <v>367</v>
      </c>
      <c r="D354" s="31">
        <f>[1]Տավուշ!D354+'[1]Tavush (3)'!D354</f>
        <v>0</v>
      </c>
      <c r="E354" s="31">
        <f>[1]Տավուշ!E354+'[1]Tavush (3)'!E354</f>
        <v>0</v>
      </c>
      <c r="F354" s="31">
        <f>[1]Տավուշ!F354+'[1]Tavush (3)'!F354</f>
        <v>0</v>
      </c>
      <c r="G354" s="31">
        <f>[1]Տավուշ!G354+'[1]Tavush (3)'!G354</f>
        <v>0</v>
      </c>
      <c r="H354" s="31">
        <f>[1]Տավուշ!H354+'[1]Tavush (3)'!H354</f>
        <v>0</v>
      </c>
      <c r="I354" s="31">
        <f>[1]Տավուշ!I354+'[1]Tavush (3)'!I354</f>
        <v>0</v>
      </c>
      <c r="J354" s="31">
        <f>[1]Տավուշ!J354+'[1]Tavush (3)'!J354</f>
        <v>0</v>
      </c>
      <c r="K354" s="31">
        <f>[1]Տավուշ!K354+'[1]Tavush (3)'!K354</f>
        <v>0</v>
      </c>
      <c r="L354" s="31">
        <f>[1]Տավուշ!L354+'[1]Tavush (3)'!L354</f>
        <v>0</v>
      </c>
      <c r="M354" s="31">
        <f>[1]Տավուշ!M354+'[1]Tavush (3)'!M354</f>
        <v>0</v>
      </c>
      <c r="N354" s="31">
        <f>[1]Տավուշ!N354+'[1]Tavush (3)'!N354</f>
        <v>0</v>
      </c>
      <c r="O354" s="31">
        <f>[1]Տավուշ!O354+'[1]Tavush (3)'!O354</f>
        <v>0</v>
      </c>
      <c r="P354" s="31">
        <f>[1]Տավուշ!P354+'[1]Tavush (3)'!P354</f>
        <v>0</v>
      </c>
      <c r="Q354" s="31">
        <f>[1]Տավուշ!Q354+'[1]Tavush (3)'!Q354</f>
        <v>0</v>
      </c>
      <c r="R354" s="31">
        <f>[1]Տավուշ!R354+'[1]Tavush (3)'!R354</f>
        <v>0</v>
      </c>
      <c r="S354" s="31">
        <f>[1]Տավուշ!S354+'[1]Tavush (3)'!S354</f>
        <v>0</v>
      </c>
      <c r="T354" s="31">
        <f>[1]Տավուշ!T354+'[1]Tavush (3)'!T354</f>
        <v>0</v>
      </c>
    </row>
    <row r="355" spans="1:20" ht="20.100000000000001" customHeight="1" x14ac:dyDescent="0.25">
      <c r="A355" s="4" t="s">
        <v>31</v>
      </c>
      <c r="B355" s="7" t="s">
        <v>598</v>
      </c>
      <c r="C355" s="5">
        <v>368</v>
      </c>
      <c r="D355" s="31">
        <f>[1]Տավուշ!D355+'[1]Tavush (3)'!D355</f>
        <v>0</v>
      </c>
      <c r="E355" s="31">
        <f>[1]Տավուշ!E355+'[1]Tavush (3)'!E355</f>
        <v>0</v>
      </c>
      <c r="F355" s="31">
        <f>[1]Տավուշ!F355+'[1]Tavush (3)'!F355</f>
        <v>0</v>
      </c>
      <c r="G355" s="31">
        <f>[1]Տավուշ!G355+'[1]Tavush (3)'!G355</f>
        <v>0</v>
      </c>
      <c r="H355" s="31">
        <f>[1]Տավուշ!H355+'[1]Tavush (3)'!H355</f>
        <v>0</v>
      </c>
      <c r="I355" s="31">
        <f>[1]Տավուշ!I355+'[1]Tavush (3)'!I355</f>
        <v>0</v>
      </c>
      <c r="J355" s="31">
        <f>[1]Տավուշ!J355+'[1]Tavush (3)'!J355</f>
        <v>0</v>
      </c>
      <c r="K355" s="31">
        <f>[1]Տավուշ!K355+'[1]Tavush (3)'!K355</f>
        <v>0</v>
      </c>
      <c r="L355" s="31">
        <f>[1]Տավուշ!L355+'[1]Tavush (3)'!L355</f>
        <v>0</v>
      </c>
      <c r="M355" s="31">
        <f>[1]Տավուշ!M355+'[1]Tavush (3)'!M355</f>
        <v>0</v>
      </c>
      <c r="N355" s="31">
        <f>[1]Տավուշ!N355+'[1]Tavush (3)'!N355</f>
        <v>0</v>
      </c>
      <c r="O355" s="31">
        <f>[1]Տավուշ!O355+'[1]Tavush (3)'!O355</f>
        <v>0</v>
      </c>
      <c r="P355" s="31">
        <f>[1]Տավուշ!P355+'[1]Tavush (3)'!P355</f>
        <v>0</v>
      </c>
      <c r="Q355" s="31">
        <f>[1]Տավուշ!Q355+'[1]Tavush (3)'!Q355</f>
        <v>0</v>
      </c>
      <c r="R355" s="31">
        <f>[1]Տավուշ!R355+'[1]Tavush (3)'!R355</f>
        <v>0</v>
      </c>
      <c r="S355" s="31">
        <f>[1]Տավուշ!S355+'[1]Tavush (3)'!S355</f>
        <v>0</v>
      </c>
      <c r="T355" s="31">
        <f>[1]Տավուշ!T355+'[1]Tavush (3)'!T355</f>
        <v>0</v>
      </c>
    </row>
    <row r="356" spans="1:20" ht="20.100000000000001" customHeight="1" x14ac:dyDescent="0.25">
      <c r="A356" s="4" t="s">
        <v>766</v>
      </c>
      <c r="B356" s="7" t="s">
        <v>767</v>
      </c>
      <c r="C356" s="5">
        <v>368.1</v>
      </c>
      <c r="D356" s="31">
        <f>[1]Տավուշ!D356+'[1]Tavush (3)'!D356</f>
        <v>0</v>
      </c>
      <c r="E356" s="31">
        <f>[1]Տավուշ!E356+'[1]Tavush (3)'!E356</f>
        <v>0</v>
      </c>
      <c r="F356" s="31">
        <f>[1]Տավուշ!F356+'[1]Tavush (3)'!F356</f>
        <v>0</v>
      </c>
      <c r="G356" s="31">
        <f>[1]Տավուշ!G356+'[1]Tavush (3)'!G356</f>
        <v>0</v>
      </c>
      <c r="H356" s="31">
        <f>[1]Տավուշ!H356+'[1]Tavush (3)'!H356</f>
        <v>0</v>
      </c>
      <c r="I356" s="31">
        <f>[1]Տավուշ!I356+'[1]Tavush (3)'!I356</f>
        <v>0</v>
      </c>
      <c r="J356" s="31">
        <f>[1]Տավուշ!J356+'[1]Tavush (3)'!J356</f>
        <v>0</v>
      </c>
      <c r="K356" s="31">
        <f>[1]Տավուշ!K356+'[1]Tavush (3)'!K356</f>
        <v>0</v>
      </c>
      <c r="L356" s="31">
        <f>[1]Տավուշ!L356+'[1]Tavush (3)'!L356</f>
        <v>0</v>
      </c>
      <c r="M356" s="31">
        <f>[1]Տավուշ!M356+'[1]Tavush (3)'!M356</f>
        <v>0</v>
      </c>
      <c r="N356" s="31">
        <f>[1]Տավուշ!N356+'[1]Tavush (3)'!N356</f>
        <v>0</v>
      </c>
      <c r="O356" s="31">
        <f>[1]Տավուշ!O356+'[1]Tavush (3)'!O356</f>
        <v>0</v>
      </c>
      <c r="P356" s="31">
        <f>[1]Տավուշ!P356+'[1]Tavush (3)'!P356</f>
        <v>0</v>
      </c>
      <c r="Q356" s="31">
        <f>[1]Տավուշ!Q356+'[1]Tavush (3)'!Q356</f>
        <v>0</v>
      </c>
      <c r="R356" s="31">
        <f>[1]Տավուշ!R356+'[1]Tavush (3)'!R356</f>
        <v>0</v>
      </c>
      <c r="S356" s="31">
        <f>[1]Տավուշ!S356+'[1]Tavush (3)'!S356</f>
        <v>0</v>
      </c>
      <c r="T356" s="31">
        <f>[1]Տավուշ!T356+'[1]Tavush (3)'!T356</f>
        <v>0</v>
      </c>
    </row>
    <row r="357" spans="1:20" ht="20.100000000000001" customHeight="1" x14ac:dyDescent="0.25">
      <c r="A357" s="4" t="s">
        <v>30</v>
      </c>
      <c r="B357" s="7" t="s">
        <v>599</v>
      </c>
      <c r="C357" s="5">
        <v>369</v>
      </c>
      <c r="D357" s="31">
        <f>[1]Տավուշ!D357+'[1]Tavush (3)'!D357</f>
        <v>0</v>
      </c>
      <c r="E357" s="31">
        <f>[1]Տավուշ!E357+'[1]Tavush (3)'!E357</f>
        <v>0</v>
      </c>
      <c r="F357" s="31">
        <f>[1]Տավուշ!F357+'[1]Tavush (3)'!F357</f>
        <v>1</v>
      </c>
      <c r="G357" s="31">
        <f>[1]Տավուշ!G357+'[1]Tavush (3)'!G357</f>
        <v>1</v>
      </c>
      <c r="H357" s="31">
        <f>[1]Տավուշ!H357+'[1]Tavush (3)'!H357</f>
        <v>0</v>
      </c>
      <c r="I357" s="31">
        <f>[1]Տավուշ!I357+'[1]Tavush (3)'!I357</f>
        <v>0</v>
      </c>
      <c r="J357" s="31">
        <f>[1]Տավուշ!J357+'[1]Tavush (3)'!J357</f>
        <v>1</v>
      </c>
      <c r="K357" s="31">
        <f>[1]Տավուշ!K357+'[1]Tavush (3)'!K357</f>
        <v>0</v>
      </c>
      <c r="L357" s="31">
        <f>[1]Տավուշ!L357+'[1]Tavush (3)'!L357</f>
        <v>0</v>
      </c>
      <c r="M357" s="31">
        <f>[1]Տավուշ!M357+'[1]Tavush (3)'!M357</f>
        <v>0</v>
      </c>
      <c r="N357" s="31">
        <f>[1]Տավուշ!N357+'[1]Tavush (3)'!N357</f>
        <v>0</v>
      </c>
      <c r="O357" s="31">
        <f>[1]Տավուշ!O357+'[1]Tavush (3)'!O357</f>
        <v>0</v>
      </c>
      <c r="P357" s="31">
        <f>[1]Տավուշ!P357+'[1]Tavush (3)'!P357</f>
        <v>0</v>
      </c>
      <c r="Q357" s="31">
        <f>[1]Տավուշ!Q357+'[1]Tavush (3)'!Q357</f>
        <v>0</v>
      </c>
      <c r="R357" s="31">
        <f>[1]Տավուշ!R357+'[1]Tavush (3)'!R357</f>
        <v>0</v>
      </c>
      <c r="S357" s="31">
        <f>[1]Տավուշ!S357+'[1]Tavush (3)'!S357</f>
        <v>0</v>
      </c>
      <c r="T357" s="31">
        <f>[1]Տավուշ!T357+'[1]Tavush (3)'!T357</f>
        <v>0</v>
      </c>
    </row>
    <row r="358" spans="1:20" ht="20.100000000000001" customHeight="1" x14ac:dyDescent="0.25">
      <c r="A358" s="4" t="s">
        <v>29</v>
      </c>
      <c r="B358" s="7" t="s">
        <v>600</v>
      </c>
      <c r="C358" s="5">
        <v>370</v>
      </c>
      <c r="D358" s="31">
        <f>[1]Տավուշ!D358+'[1]Tavush (3)'!D358</f>
        <v>0</v>
      </c>
      <c r="E358" s="31">
        <f>[1]Տավուշ!E358+'[1]Tavush (3)'!E358</f>
        <v>0</v>
      </c>
      <c r="F358" s="31">
        <f>[1]Տավուշ!F358+'[1]Tavush (3)'!F358</f>
        <v>2</v>
      </c>
      <c r="G358" s="31">
        <f>[1]Տավուշ!G358+'[1]Tavush (3)'!G358</f>
        <v>1</v>
      </c>
      <c r="H358" s="31">
        <f>[1]Տավուշ!H358+'[1]Tavush (3)'!H358</f>
        <v>0</v>
      </c>
      <c r="I358" s="31">
        <f>[1]Տավուշ!I358+'[1]Tavush (3)'!I358</f>
        <v>0</v>
      </c>
      <c r="J358" s="31">
        <f>[1]Տավուշ!J358+'[1]Tavush (3)'!J358</f>
        <v>1</v>
      </c>
      <c r="K358" s="31">
        <f>[1]Տավուշ!K358+'[1]Tavush (3)'!K358</f>
        <v>0</v>
      </c>
      <c r="L358" s="31">
        <f>[1]Տավուշ!L358+'[1]Tavush (3)'!L358</f>
        <v>0</v>
      </c>
      <c r="M358" s="31">
        <f>[1]Տավուշ!M358+'[1]Tavush (3)'!M358</f>
        <v>1</v>
      </c>
      <c r="N358" s="31">
        <f>[1]Տավուշ!N358+'[1]Tavush (3)'!N358</f>
        <v>0</v>
      </c>
      <c r="O358" s="31">
        <f>[1]Տավուշ!O358+'[1]Tavush (3)'!O358</f>
        <v>0</v>
      </c>
      <c r="P358" s="31">
        <f>[1]Տավուշ!P358+'[1]Tavush (3)'!P358</f>
        <v>0</v>
      </c>
      <c r="Q358" s="31">
        <f>[1]Տավուշ!Q358+'[1]Tavush (3)'!Q358</f>
        <v>0</v>
      </c>
      <c r="R358" s="31">
        <f>[1]Տավուշ!R358+'[1]Tavush (3)'!R358</f>
        <v>0</v>
      </c>
      <c r="S358" s="31">
        <f>[1]Տավուշ!S358+'[1]Tavush (3)'!S358</f>
        <v>0</v>
      </c>
      <c r="T358" s="31">
        <f>[1]Տավուշ!T358+'[1]Tavush (3)'!T358</f>
        <v>0</v>
      </c>
    </row>
    <row r="359" spans="1:20" ht="20.100000000000001" customHeight="1" x14ac:dyDescent="0.25">
      <c r="A359" s="4" t="s">
        <v>28</v>
      </c>
      <c r="B359" s="7" t="s">
        <v>601</v>
      </c>
      <c r="C359" s="5">
        <v>371</v>
      </c>
      <c r="D359" s="31">
        <f>[1]Տավուշ!D359+'[1]Tavush (3)'!D359</f>
        <v>0</v>
      </c>
      <c r="E359" s="31">
        <f>[1]Տավուշ!E359+'[1]Tavush (3)'!E359</f>
        <v>0</v>
      </c>
      <c r="F359" s="31">
        <f>[1]Տավուշ!F359+'[1]Tavush (3)'!F359</f>
        <v>0</v>
      </c>
      <c r="G359" s="31">
        <f>[1]Տավուշ!G359+'[1]Tavush (3)'!G359</f>
        <v>0</v>
      </c>
      <c r="H359" s="31">
        <f>[1]Տավուշ!H359+'[1]Tavush (3)'!H359</f>
        <v>0</v>
      </c>
      <c r="I359" s="31">
        <f>[1]Տավուշ!I359+'[1]Tavush (3)'!I359</f>
        <v>0</v>
      </c>
      <c r="J359" s="31">
        <f>[1]Տավուշ!J359+'[1]Tavush (3)'!J359</f>
        <v>0</v>
      </c>
      <c r="K359" s="31">
        <f>[1]Տավուշ!K359+'[1]Tavush (3)'!K359</f>
        <v>0</v>
      </c>
      <c r="L359" s="31">
        <f>[1]Տավուշ!L359+'[1]Tavush (3)'!L359</f>
        <v>0</v>
      </c>
      <c r="M359" s="31">
        <f>[1]Տավուշ!M359+'[1]Tavush (3)'!M359</f>
        <v>0</v>
      </c>
      <c r="N359" s="31">
        <f>[1]Տավուշ!N359+'[1]Tavush (3)'!N359</f>
        <v>0</v>
      </c>
      <c r="O359" s="31">
        <f>[1]Տավուշ!O359+'[1]Tavush (3)'!O359</f>
        <v>0</v>
      </c>
      <c r="P359" s="31">
        <f>[1]Տավուշ!P359+'[1]Tavush (3)'!P359</f>
        <v>0</v>
      </c>
      <c r="Q359" s="31">
        <f>[1]Տավուշ!Q359+'[1]Tavush (3)'!Q359</f>
        <v>0</v>
      </c>
      <c r="R359" s="31">
        <f>[1]Տավուշ!R359+'[1]Tavush (3)'!R359</f>
        <v>0</v>
      </c>
      <c r="S359" s="31">
        <f>[1]Տավուշ!S359+'[1]Tavush (3)'!S359</f>
        <v>0</v>
      </c>
      <c r="T359" s="31">
        <f>[1]Տավուշ!T359+'[1]Tavush (3)'!T359</f>
        <v>0</v>
      </c>
    </row>
    <row r="360" spans="1:20" ht="20.100000000000001" customHeight="1" x14ac:dyDescent="0.25">
      <c r="A360" s="4" t="s">
        <v>27</v>
      </c>
      <c r="B360" s="7" t="s">
        <v>602</v>
      </c>
      <c r="C360" s="5">
        <v>372</v>
      </c>
      <c r="D360" s="31">
        <f>[1]Տավուշ!D360+'[1]Tavush (3)'!D360</f>
        <v>0</v>
      </c>
      <c r="E360" s="31">
        <f>[1]Տավուշ!E360+'[1]Tavush (3)'!E360</f>
        <v>0</v>
      </c>
      <c r="F360" s="31">
        <f>[1]Տավուշ!F360+'[1]Tavush (3)'!F360</f>
        <v>0</v>
      </c>
      <c r="G360" s="31">
        <f>[1]Տավուշ!G360+'[1]Tavush (3)'!G360</f>
        <v>0</v>
      </c>
      <c r="H360" s="31">
        <f>[1]Տավուշ!H360+'[1]Tavush (3)'!H360</f>
        <v>0</v>
      </c>
      <c r="I360" s="31">
        <f>[1]Տավուշ!I360+'[1]Tavush (3)'!I360</f>
        <v>0</v>
      </c>
      <c r="J360" s="31">
        <f>[1]Տավուշ!J360+'[1]Tavush (3)'!J360</f>
        <v>0</v>
      </c>
      <c r="K360" s="31">
        <f>[1]Տավուշ!K360+'[1]Tavush (3)'!K360</f>
        <v>0</v>
      </c>
      <c r="L360" s="31">
        <f>[1]Տավուշ!L360+'[1]Tavush (3)'!L360</f>
        <v>0</v>
      </c>
      <c r="M360" s="31">
        <f>[1]Տավուշ!M360+'[1]Tavush (3)'!M360</f>
        <v>0</v>
      </c>
      <c r="N360" s="31">
        <f>[1]Տավուշ!N360+'[1]Tavush (3)'!N360</f>
        <v>0</v>
      </c>
      <c r="O360" s="31">
        <f>[1]Տավուշ!O360+'[1]Tavush (3)'!O360</f>
        <v>0</v>
      </c>
      <c r="P360" s="31">
        <f>[1]Տավուշ!P360+'[1]Tavush (3)'!P360</f>
        <v>0</v>
      </c>
      <c r="Q360" s="31">
        <f>[1]Տավուշ!Q360+'[1]Tavush (3)'!Q360</f>
        <v>0</v>
      </c>
      <c r="R360" s="31">
        <f>[1]Տավուշ!R360+'[1]Tavush (3)'!R360</f>
        <v>0</v>
      </c>
      <c r="S360" s="31">
        <f>[1]Տավուշ!S360+'[1]Tavush (3)'!S360</f>
        <v>0</v>
      </c>
      <c r="T360" s="31">
        <f>[1]Տավուշ!T360+'[1]Tavush (3)'!T360</f>
        <v>0</v>
      </c>
    </row>
    <row r="361" spans="1:20" ht="20.100000000000001" customHeight="1" x14ac:dyDescent="0.25">
      <c r="A361" s="4" t="s">
        <v>26</v>
      </c>
      <c r="B361" s="7" t="s">
        <v>603</v>
      </c>
      <c r="C361" s="5">
        <v>373</v>
      </c>
      <c r="D361" s="31">
        <f>[1]Տավուշ!D361+'[1]Tavush (3)'!D361</f>
        <v>0</v>
      </c>
      <c r="E361" s="31">
        <f>[1]Տավուշ!E361+'[1]Tavush (3)'!E361</f>
        <v>0</v>
      </c>
      <c r="F361" s="31">
        <f>[1]Տավուշ!F361+'[1]Tavush (3)'!F361</f>
        <v>0</v>
      </c>
      <c r="G361" s="31">
        <f>[1]Տավուշ!G361+'[1]Tavush (3)'!G361</f>
        <v>0</v>
      </c>
      <c r="H361" s="31">
        <f>[1]Տավուշ!H361+'[1]Tavush (3)'!H361</f>
        <v>0</v>
      </c>
      <c r="I361" s="31">
        <f>[1]Տավուշ!I361+'[1]Tavush (3)'!I361</f>
        <v>0</v>
      </c>
      <c r="J361" s="31">
        <f>[1]Տավուշ!J361+'[1]Tavush (3)'!J361</f>
        <v>0</v>
      </c>
      <c r="K361" s="31">
        <f>[1]Տավուշ!K361+'[1]Tavush (3)'!K361</f>
        <v>0</v>
      </c>
      <c r="L361" s="31">
        <f>[1]Տավուշ!L361+'[1]Tavush (3)'!L361</f>
        <v>0</v>
      </c>
      <c r="M361" s="31">
        <f>[1]Տավուշ!M361+'[1]Tavush (3)'!M361</f>
        <v>0</v>
      </c>
      <c r="N361" s="31">
        <f>[1]Տավուշ!N361+'[1]Tavush (3)'!N361</f>
        <v>0</v>
      </c>
      <c r="O361" s="31">
        <f>[1]Տավուշ!O361+'[1]Tavush (3)'!O361</f>
        <v>0</v>
      </c>
      <c r="P361" s="31">
        <f>[1]Տավուշ!P361+'[1]Tavush (3)'!P361</f>
        <v>0</v>
      </c>
      <c r="Q361" s="31">
        <f>[1]Տավուշ!Q361+'[1]Tavush (3)'!Q361</f>
        <v>0</v>
      </c>
      <c r="R361" s="31">
        <f>[1]Տավուշ!R361+'[1]Tavush (3)'!R361</f>
        <v>0</v>
      </c>
      <c r="S361" s="31">
        <f>[1]Տավուշ!S361+'[1]Tavush (3)'!S361</f>
        <v>0</v>
      </c>
      <c r="T361" s="31">
        <f>[1]Տավուշ!T361+'[1]Tavush (3)'!T361</f>
        <v>0</v>
      </c>
    </row>
    <row r="362" spans="1:20" ht="20.100000000000001" customHeight="1" x14ac:dyDescent="0.25">
      <c r="A362" s="4" t="s">
        <v>25</v>
      </c>
      <c r="B362" s="7" t="s">
        <v>604</v>
      </c>
      <c r="C362" s="5">
        <v>374</v>
      </c>
      <c r="D362" s="31">
        <f>[1]Տավուշ!D362+'[1]Tavush (3)'!D362</f>
        <v>0</v>
      </c>
      <c r="E362" s="31">
        <f>[1]Տավուշ!E362+'[1]Tavush (3)'!E362</f>
        <v>0</v>
      </c>
      <c r="F362" s="31">
        <f>[1]Տավուշ!F362+'[1]Tavush (3)'!F362</f>
        <v>0</v>
      </c>
      <c r="G362" s="31">
        <f>[1]Տավուշ!G362+'[1]Tavush (3)'!G362</f>
        <v>0</v>
      </c>
      <c r="H362" s="31">
        <f>[1]Տավուշ!H362+'[1]Tavush (3)'!H362</f>
        <v>0</v>
      </c>
      <c r="I362" s="31">
        <f>[1]Տավուշ!I362+'[1]Tavush (3)'!I362</f>
        <v>0</v>
      </c>
      <c r="J362" s="31">
        <f>[1]Տավուշ!J362+'[1]Tavush (3)'!J362</f>
        <v>0</v>
      </c>
      <c r="K362" s="31">
        <f>[1]Տավուշ!K362+'[1]Tavush (3)'!K362</f>
        <v>0</v>
      </c>
      <c r="L362" s="31">
        <f>[1]Տավուշ!L362+'[1]Tavush (3)'!L362</f>
        <v>0</v>
      </c>
      <c r="M362" s="31">
        <f>[1]Տավուշ!M362+'[1]Tavush (3)'!M362</f>
        <v>0</v>
      </c>
      <c r="N362" s="31">
        <f>[1]Տավուշ!N362+'[1]Tavush (3)'!N362</f>
        <v>0</v>
      </c>
      <c r="O362" s="31">
        <f>[1]Տավուշ!O362+'[1]Tavush (3)'!O362</f>
        <v>0</v>
      </c>
      <c r="P362" s="31">
        <f>[1]Տավուշ!P362+'[1]Tavush (3)'!P362</f>
        <v>0</v>
      </c>
      <c r="Q362" s="31">
        <f>[1]Տավուշ!Q362+'[1]Tavush (3)'!Q362</f>
        <v>0</v>
      </c>
      <c r="R362" s="31">
        <f>[1]Տավուշ!R362+'[1]Tavush (3)'!R362</f>
        <v>0</v>
      </c>
      <c r="S362" s="31">
        <f>[1]Տավուշ!S362+'[1]Tavush (3)'!S362</f>
        <v>0</v>
      </c>
      <c r="T362" s="31">
        <f>[1]Տավուշ!T362+'[1]Tavush (3)'!T362</f>
        <v>0</v>
      </c>
    </row>
    <row r="363" spans="1:20" ht="20.100000000000001" customHeight="1" x14ac:dyDescent="0.25">
      <c r="A363" s="4" t="s">
        <v>24</v>
      </c>
      <c r="B363" s="7" t="s">
        <v>472</v>
      </c>
      <c r="C363" s="5">
        <v>375</v>
      </c>
      <c r="D363" s="31">
        <f>[1]Տավուշ!D363+'[1]Tavush (3)'!D363</f>
        <v>0</v>
      </c>
      <c r="E363" s="31">
        <f>[1]Տավուշ!E363+'[1]Tavush (3)'!E363</f>
        <v>0</v>
      </c>
      <c r="F363" s="31">
        <f>[1]Տավուշ!F363+'[1]Tavush (3)'!F363</f>
        <v>3</v>
      </c>
      <c r="G363" s="31">
        <f>[1]Տավուշ!G363+'[1]Tavush (3)'!G363</f>
        <v>1</v>
      </c>
      <c r="H363" s="31">
        <f>[1]Տավուշ!H363+'[1]Tavush (3)'!H363</f>
        <v>0</v>
      </c>
      <c r="I363" s="31">
        <f>[1]Տավուշ!I363+'[1]Tavush (3)'!I363</f>
        <v>0</v>
      </c>
      <c r="J363" s="31">
        <f>[1]Տավուշ!J363+'[1]Tavush (3)'!J363</f>
        <v>1</v>
      </c>
      <c r="K363" s="31">
        <f>[1]Տավուշ!K363+'[1]Tavush (3)'!K363</f>
        <v>0</v>
      </c>
      <c r="L363" s="31">
        <f>[1]Տավուշ!L363+'[1]Tavush (3)'!L363</f>
        <v>0</v>
      </c>
      <c r="M363" s="31">
        <f>[1]Տավուշ!M363+'[1]Tavush (3)'!M363</f>
        <v>2</v>
      </c>
      <c r="N363" s="31">
        <f>[1]Տավուշ!N363+'[1]Tavush (3)'!N363</f>
        <v>0</v>
      </c>
      <c r="O363" s="31">
        <f>[1]Տավուշ!O363+'[1]Tavush (3)'!O363</f>
        <v>0</v>
      </c>
      <c r="P363" s="31">
        <f>[1]Տավուշ!P363+'[1]Tavush (3)'!P363</f>
        <v>0</v>
      </c>
      <c r="Q363" s="31">
        <f>[1]Տավուշ!Q363+'[1]Tavush (3)'!Q363</f>
        <v>0</v>
      </c>
      <c r="R363" s="31">
        <f>[1]Տավուշ!R363+'[1]Tavush (3)'!R363</f>
        <v>0</v>
      </c>
      <c r="S363" s="31">
        <f>[1]Տավուշ!S363+'[1]Tavush (3)'!S363</f>
        <v>0</v>
      </c>
      <c r="T363" s="31">
        <f>[1]Տավուշ!T363+'[1]Tavush (3)'!T363</f>
        <v>0</v>
      </c>
    </row>
    <row r="364" spans="1:20" ht="20.100000000000001" customHeight="1" x14ac:dyDescent="0.25">
      <c r="A364" s="4" t="s">
        <v>23</v>
      </c>
      <c r="B364" s="7" t="s">
        <v>605</v>
      </c>
      <c r="C364" s="5">
        <v>376</v>
      </c>
      <c r="D364" s="31">
        <f>[1]Տավուշ!D364+'[1]Tavush (3)'!D364</f>
        <v>0</v>
      </c>
      <c r="E364" s="31">
        <f>[1]Տավուշ!E364+'[1]Tavush (3)'!E364</f>
        <v>0</v>
      </c>
      <c r="F364" s="31">
        <f>[1]Տավուշ!F364+'[1]Tavush (3)'!F364</f>
        <v>1</v>
      </c>
      <c r="G364" s="31">
        <f>[1]Տավուշ!G364+'[1]Tavush (3)'!G364</f>
        <v>1</v>
      </c>
      <c r="H364" s="31">
        <f>[1]Տավուշ!H364+'[1]Tavush (3)'!H364</f>
        <v>0</v>
      </c>
      <c r="I364" s="31">
        <f>[1]Տավուշ!I364+'[1]Tavush (3)'!I364</f>
        <v>0</v>
      </c>
      <c r="J364" s="31">
        <f>[1]Տավուշ!J364+'[1]Tavush (3)'!J364</f>
        <v>1</v>
      </c>
      <c r="K364" s="31">
        <f>[1]Տավուշ!K364+'[1]Tavush (3)'!K364</f>
        <v>0</v>
      </c>
      <c r="L364" s="31">
        <f>[1]Տավուշ!L364+'[1]Tavush (3)'!L364</f>
        <v>0</v>
      </c>
      <c r="M364" s="31">
        <f>[1]Տավուշ!M364+'[1]Tavush (3)'!M364</f>
        <v>0</v>
      </c>
      <c r="N364" s="31">
        <f>[1]Տավուշ!N364+'[1]Tavush (3)'!N364</f>
        <v>0</v>
      </c>
      <c r="O364" s="31">
        <f>[1]Տավուշ!O364+'[1]Tavush (3)'!O364</f>
        <v>0</v>
      </c>
      <c r="P364" s="31">
        <f>[1]Տավուշ!P364+'[1]Tavush (3)'!P364</f>
        <v>0</v>
      </c>
      <c r="Q364" s="31">
        <f>[1]Տավուշ!Q364+'[1]Tavush (3)'!Q364</f>
        <v>0</v>
      </c>
      <c r="R364" s="31">
        <f>[1]Տավուշ!R364+'[1]Tavush (3)'!R364</f>
        <v>0</v>
      </c>
      <c r="S364" s="31">
        <f>[1]Տավուշ!S364+'[1]Tavush (3)'!S364</f>
        <v>0</v>
      </c>
      <c r="T364" s="31">
        <f>[1]Տավուշ!T364+'[1]Tavush (3)'!T364</f>
        <v>0</v>
      </c>
    </row>
    <row r="365" spans="1:20" ht="20.100000000000001" customHeight="1" x14ac:dyDescent="0.25">
      <c r="A365" s="4" t="s">
        <v>22</v>
      </c>
      <c r="B365" s="7" t="s">
        <v>606</v>
      </c>
      <c r="C365" s="5">
        <v>377</v>
      </c>
      <c r="D365" s="31">
        <f>[1]Տավուշ!D365+'[1]Tavush (3)'!D365</f>
        <v>0</v>
      </c>
      <c r="E365" s="31">
        <f>[1]Տավուշ!E365+'[1]Tavush (3)'!E365</f>
        <v>0</v>
      </c>
      <c r="F365" s="31">
        <f>[1]Տավուշ!F365+'[1]Tavush (3)'!F365</f>
        <v>1</v>
      </c>
      <c r="G365" s="31">
        <f>[1]Տավուշ!G365+'[1]Tavush (3)'!G365</f>
        <v>1</v>
      </c>
      <c r="H365" s="31">
        <f>[1]Տավուշ!H365+'[1]Tavush (3)'!H365</f>
        <v>0</v>
      </c>
      <c r="I365" s="31">
        <f>[1]Տավուշ!I365+'[1]Tavush (3)'!I365</f>
        <v>0</v>
      </c>
      <c r="J365" s="31">
        <f>[1]Տավուշ!J365+'[1]Tavush (3)'!J365</f>
        <v>1</v>
      </c>
      <c r="K365" s="31">
        <f>[1]Տավուշ!K365+'[1]Tavush (3)'!K365</f>
        <v>0</v>
      </c>
      <c r="L365" s="31">
        <f>[1]Տավուշ!L365+'[1]Tavush (3)'!L365</f>
        <v>0</v>
      </c>
      <c r="M365" s="31">
        <f>[1]Տավուշ!M365+'[1]Tavush (3)'!M365</f>
        <v>0</v>
      </c>
      <c r="N365" s="31">
        <f>[1]Տավուշ!N365+'[1]Tavush (3)'!N365</f>
        <v>0</v>
      </c>
      <c r="O365" s="31">
        <f>[1]Տավուշ!O365+'[1]Tavush (3)'!O365</f>
        <v>1</v>
      </c>
      <c r="P365" s="31">
        <f>[1]Տավուշ!P365+'[1]Tavush (3)'!P365</f>
        <v>0</v>
      </c>
      <c r="Q365" s="31">
        <f>[1]Տավուշ!Q365+'[1]Tavush (3)'!Q365</f>
        <v>1</v>
      </c>
      <c r="R365" s="31">
        <f>[1]Տավուշ!R365+'[1]Tavush (3)'!R365</f>
        <v>1</v>
      </c>
      <c r="S365" s="31">
        <f>[1]Տավուշ!S365+'[1]Tavush (3)'!S365</f>
        <v>0</v>
      </c>
      <c r="T365" s="31">
        <f>[1]Տավուշ!T365+'[1]Tavush (3)'!T365</f>
        <v>1</v>
      </c>
    </row>
    <row r="366" spans="1:20" ht="20.100000000000001" customHeight="1" x14ac:dyDescent="0.25">
      <c r="A366" s="4" t="s">
        <v>21</v>
      </c>
      <c r="B366" s="7" t="s">
        <v>607</v>
      </c>
      <c r="C366" s="5">
        <v>378</v>
      </c>
      <c r="D366" s="31">
        <f>[1]Տավուշ!D366+'[1]Tavush (3)'!D366</f>
        <v>0</v>
      </c>
      <c r="E366" s="31">
        <f>[1]Տավուշ!E366+'[1]Tavush (3)'!E366</f>
        <v>0</v>
      </c>
      <c r="F366" s="31">
        <f>[1]Տավուշ!F366+'[1]Tavush (3)'!F366</f>
        <v>0</v>
      </c>
      <c r="G366" s="31">
        <f>[1]Տավուշ!G366+'[1]Tavush (3)'!G366</f>
        <v>0</v>
      </c>
      <c r="H366" s="31">
        <f>[1]Տավուշ!H366+'[1]Tavush (3)'!H366</f>
        <v>0</v>
      </c>
      <c r="I366" s="31">
        <f>[1]Տավուշ!I366+'[1]Tavush (3)'!I366</f>
        <v>0</v>
      </c>
      <c r="J366" s="31">
        <f>[1]Տավուշ!J366+'[1]Tavush (3)'!J366</f>
        <v>0</v>
      </c>
      <c r="K366" s="31">
        <f>[1]Տավուշ!K366+'[1]Tavush (3)'!K366</f>
        <v>0</v>
      </c>
      <c r="L366" s="31">
        <f>[1]Տավուշ!L366+'[1]Tavush (3)'!L366</f>
        <v>0</v>
      </c>
      <c r="M366" s="31">
        <f>[1]Տավուշ!M366+'[1]Tavush (3)'!M366</f>
        <v>0</v>
      </c>
      <c r="N366" s="31">
        <f>[1]Տավուշ!N366+'[1]Tavush (3)'!N366</f>
        <v>0</v>
      </c>
      <c r="O366" s="31">
        <f>[1]Տավուշ!O366+'[1]Tavush (3)'!O366</f>
        <v>0</v>
      </c>
      <c r="P366" s="31">
        <f>[1]Տավուշ!P366+'[1]Tavush (3)'!P366</f>
        <v>0</v>
      </c>
      <c r="Q366" s="31">
        <f>[1]Տավուշ!Q366+'[1]Tavush (3)'!Q366</f>
        <v>0</v>
      </c>
      <c r="R366" s="31">
        <f>[1]Տավուշ!R366+'[1]Tavush (3)'!R366</f>
        <v>0</v>
      </c>
      <c r="S366" s="31">
        <f>[1]Տավուշ!S366+'[1]Tavush (3)'!S366</f>
        <v>0</v>
      </c>
      <c r="T366" s="31">
        <f>[1]Տավուշ!T366+'[1]Tavush (3)'!T366</f>
        <v>0</v>
      </c>
    </row>
    <row r="367" spans="1:20" ht="20.100000000000001" customHeight="1" x14ac:dyDescent="0.25">
      <c r="A367" s="4" t="s">
        <v>20</v>
      </c>
      <c r="B367" s="5" t="s">
        <v>473</v>
      </c>
      <c r="C367" s="5">
        <v>379</v>
      </c>
      <c r="D367" s="31">
        <f>[1]Տավուշ!D367+'[1]Tavush (3)'!D367</f>
        <v>0</v>
      </c>
      <c r="E367" s="31">
        <f>[1]Տավուշ!E367+'[1]Tavush (3)'!E367</f>
        <v>0</v>
      </c>
      <c r="F367" s="31">
        <f>[1]Տավուշ!F367+'[1]Tavush (3)'!F367</f>
        <v>0</v>
      </c>
      <c r="G367" s="31">
        <f>[1]Տավուշ!G367+'[1]Tavush (3)'!G367</f>
        <v>0</v>
      </c>
      <c r="H367" s="31">
        <f>[1]Տավուշ!H367+'[1]Tavush (3)'!H367</f>
        <v>0</v>
      </c>
      <c r="I367" s="31">
        <f>[1]Տավուշ!I367+'[1]Tavush (3)'!I367</f>
        <v>0</v>
      </c>
      <c r="J367" s="31">
        <f>[1]Տավուշ!J367+'[1]Tavush (3)'!J367</f>
        <v>0</v>
      </c>
      <c r="K367" s="31">
        <f>[1]Տավուշ!K367+'[1]Tavush (3)'!K367</f>
        <v>0</v>
      </c>
      <c r="L367" s="31">
        <f>[1]Տավուշ!L367+'[1]Tavush (3)'!L367</f>
        <v>0</v>
      </c>
      <c r="M367" s="31">
        <f>[1]Տավուշ!M367+'[1]Tavush (3)'!M367</f>
        <v>0</v>
      </c>
      <c r="N367" s="31">
        <f>[1]Տավուշ!N367+'[1]Tavush (3)'!N367</f>
        <v>0</v>
      </c>
      <c r="O367" s="31">
        <f>[1]Տավուշ!O367+'[1]Tavush (3)'!O367</f>
        <v>0</v>
      </c>
      <c r="P367" s="31">
        <f>[1]Տավուշ!P367+'[1]Tavush (3)'!P367</f>
        <v>0</v>
      </c>
      <c r="Q367" s="31">
        <f>[1]Տավուշ!Q367+'[1]Tavush (3)'!Q367</f>
        <v>0</v>
      </c>
      <c r="R367" s="31">
        <f>[1]Տավուշ!R367+'[1]Tavush (3)'!R367</f>
        <v>0</v>
      </c>
      <c r="S367" s="31">
        <f>[1]Տավուշ!S367+'[1]Tavush (3)'!S367</f>
        <v>0</v>
      </c>
      <c r="T367" s="31">
        <f>[1]Տավուշ!T367+'[1]Tavush (3)'!T367</f>
        <v>0</v>
      </c>
    </row>
    <row r="368" spans="1:20" ht="20.100000000000001" customHeight="1" x14ac:dyDescent="0.25">
      <c r="A368" s="4" t="s">
        <v>19</v>
      </c>
      <c r="B368" s="5" t="s">
        <v>608</v>
      </c>
      <c r="C368" s="5">
        <v>380</v>
      </c>
      <c r="D368" s="31">
        <f>[1]Տավուշ!D368+'[1]Tavush (3)'!D368</f>
        <v>0</v>
      </c>
      <c r="E368" s="31">
        <f>[1]Տավուշ!E368+'[1]Tavush (3)'!E368</f>
        <v>0</v>
      </c>
      <c r="F368" s="31">
        <f>[1]Տավուշ!F368+'[1]Tavush (3)'!F368</f>
        <v>0</v>
      </c>
      <c r="G368" s="31">
        <f>[1]Տավուշ!G368+'[1]Tavush (3)'!G368</f>
        <v>0</v>
      </c>
      <c r="H368" s="31">
        <f>[1]Տավուշ!H368+'[1]Tavush (3)'!H368</f>
        <v>0</v>
      </c>
      <c r="I368" s="31">
        <f>[1]Տավուշ!I368+'[1]Tavush (3)'!I368</f>
        <v>0</v>
      </c>
      <c r="J368" s="31">
        <f>[1]Տավուշ!J368+'[1]Tavush (3)'!J368</f>
        <v>0</v>
      </c>
      <c r="K368" s="31">
        <f>[1]Տավուշ!K368+'[1]Tavush (3)'!K368</f>
        <v>0</v>
      </c>
      <c r="L368" s="31">
        <f>[1]Տավուշ!L368+'[1]Tavush (3)'!L368</f>
        <v>0</v>
      </c>
      <c r="M368" s="31">
        <f>[1]Տավուշ!M368+'[1]Tavush (3)'!M368</f>
        <v>0</v>
      </c>
      <c r="N368" s="31">
        <f>[1]Տավուշ!N368+'[1]Tavush (3)'!N368</f>
        <v>0</v>
      </c>
      <c r="O368" s="31">
        <f>[1]Տավուշ!O368+'[1]Tavush (3)'!O368</f>
        <v>0</v>
      </c>
      <c r="P368" s="31">
        <f>[1]Տավուշ!P368+'[1]Tavush (3)'!P368</f>
        <v>0</v>
      </c>
      <c r="Q368" s="31">
        <f>[1]Տավուշ!Q368+'[1]Tavush (3)'!Q368</f>
        <v>0</v>
      </c>
      <c r="R368" s="31">
        <f>[1]Տավուշ!R368+'[1]Tavush (3)'!R368</f>
        <v>0</v>
      </c>
      <c r="S368" s="31">
        <f>[1]Տավուշ!S368+'[1]Tavush (3)'!S368</f>
        <v>0</v>
      </c>
      <c r="T368" s="31">
        <f>[1]Տավուշ!T368+'[1]Tavush (3)'!T368</f>
        <v>0</v>
      </c>
    </row>
    <row r="369" spans="1:20" ht="20.100000000000001" customHeight="1" x14ac:dyDescent="0.25">
      <c r="A369" s="4" t="s">
        <v>18</v>
      </c>
      <c r="B369" s="5" t="s">
        <v>371</v>
      </c>
      <c r="C369" s="5">
        <v>381</v>
      </c>
      <c r="D369" s="31">
        <f>[1]Տավուշ!D369+'[1]Tavush (3)'!D369</f>
        <v>0</v>
      </c>
      <c r="E369" s="31">
        <f>[1]Տավուշ!E369+'[1]Tavush (3)'!E369</f>
        <v>0</v>
      </c>
      <c r="F369" s="31">
        <f>[1]Տավուշ!F369+'[1]Tavush (3)'!F369</f>
        <v>0</v>
      </c>
      <c r="G369" s="31">
        <f>[1]Տավուշ!G369+'[1]Tavush (3)'!G369</f>
        <v>0</v>
      </c>
      <c r="H369" s="31">
        <f>[1]Տավուշ!H369+'[1]Tavush (3)'!H369</f>
        <v>0</v>
      </c>
      <c r="I369" s="31">
        <f>[1]Տավուշ!I369+'[1]Tavush (3)'!I369</f>
        <v>0</v>
      </c>
      <c r="J369" s="31">
        <f>[1]Տավուշ!J369+'[1]Tavush (3)'!J369</f>
        <v>0</v>
      </c>
      <c r="K369" s="31">
        <f>[1]Տավուշ!K369+'[1]Tavush (3)'!K369</f>
        <v>0</v>
      </c>
      <c r="L369" s="31">
        <f>[1]Տավուշ!L369+'[1]Tavush (3)'!L369</f>
        <v>0</v>
      </c>
      <c r="M369" s="31">
        <f>[1]Տավուշ!M369+'[1]Tavush (3)'!M369</f>
        <v>0</v>
      </c>
      <c r="N369" s="31">
        <f>[1]Տավուշ!N369+'[1]Tavush (3)'!N369</f>
        <v>0</v>
      </c>
      <c r="O369" s="31">
        <f>[1]Տավուշ!O369+'[1]Tavush (3)'!O369</f>
        <v>0</v>
      </c>
      <c r="P369" s="31">
        <f>[1]Տավուշ!P369+'[1]Tavush (3)'!P369</f>
        <v>0</v>
      </c>
      <c r="Q369" s="31">
        <f>[1]Տավուշ!Q369+'[1]Tavush (3)'!Q369</f>
        <v>0</v>
      </c>
      <c r="R369" s="31">
        <f>[1]Տավուշ!R369+'[1]Tavush (3)'!R369</f>
        <v>0</v>
      </c>
      <c r="S369" s="31">
        <f>[1]Տավուշ!S369+'[1]Tavush (3)'!S369</f>
        <v>0</v>
      </c>
      <c r="T369" s="31">
        <f>[1]Տավուշ!T369+'[1]Tavush (3)'!T369</f>
        <v>0</v>
      </c>
    </row>
    <row r="370" spans="1:20" ht="20.100000000000001" customHeight="1" x14ac:dyDescent="0.25">
      <c r="A370" s="4" t="s">
        <v>17</v>
      </c>
      <c r="B370" s="7" t="s">
        <v>474</v>
      </c>
      <c r="C370" s="14">
        <v>382</v>
      </c>
      <c r="D370" s="31">
        <f>[1]Տավուշ!D370+'[1]Tavush (3)'!D370</f>
        <v>0</v>
      </c>
      <c r="E370" s="31">
        <f>[1]Տավուշ!E370+'[1]Tavush (3)'!E370</f>
        <v>0</v>
      </c>
      <c r="F370" s="31">
        <f>[1]Տավուշ!F370+'[1]Tavush (3)'!F370</f>
        <v>0</v>
      </c>
      <c r="G370" s="31">
        <f>[1]Տավուշ!G370+'[1]Tavush (3)'!G370</f>
        <v>0</v>
      </c>
      <c r="H370" s="31">
        <f>[1]Տավուշ!H370+'[1]Tavush (3)'!H370</f>
        <v>0</v>
      </c>
      <c r="I370" s="31">
        <f>[1]Տավուշ!I370+'[1]Tavush (3)'!I370</f>
        <v>0</v>
      </c>
      <c r="J370" s="31">
        <f>[1]Տավուշ!J370+'[1]Tavush (3)'!J370</f>
        <v>0</v>
      </c>
      <c r="K370" s="31">
        <f>[1]Տավուշ!K370+'[1]Tavush (3)'!K370</f>
        <v>0</v>
      </c>
      <c r="L370" s="31">
        <f>[1]Տավուշ!L370+'[1]Tavush (3)'!L370</f>
        <v>0</v>
      </c>
      <c r="M370" s="31">
        <f>[1]Տավուշ!M370+'[1]Tavush (3)'!M370</f>
        <v>0</v>
      </c>
      <c r="N370" s="31">
        <f>[1]Տավուշ!N370+'[1]Tavush (3)'!N370</f>
        <v>0</v>
      </c>
      <c r="O370" s="31">
        <f>[1]Տավուշ!O370+'[1]Tavush (3)'!O370</f>
        <v>0</v>
      </c>
      <c r="P370" s="31">
        <f>[1]Տավուշ!P370+'[1]Tavush (3)'!P370</f>
        <v>0</v>
      </c>
      <c r="Q370" s="31">
        <f>[1]Տավուշ!Q370+'[1]Tavush (3)'!Q370</f>
        <v>0</v>
      </c>
      <c r="R370" s="31">
        <f>[1]Տավուշ!R370+'[1]Tavush (3)'!R370</f>
        <v>0</v>
      </c>
      <c r="S370" s="31">
        <f>[1]Տավուշ!S370+'[1]Tavush (3)'!S370</f>
        <v>0</v>
      </c>
      <c r="T370" s="31">
        <f>[1]Տավուշ!T370+'[1]Tavush (3)'!T370</f>
        <v>0</v>
      </c>
    </row>
    <row r="371" spans="1:20" ht="20.100000000000001" customHeight="1" x14ac:dyDescent="0.25">
      <c r="A371" s="4" t="s">
        <v>16</v>
      </c>
      <c r="B371" s="5" t="s">
        <v>475</v>
      </c>
      <c r="C371" s="14">
        <v>383</v>
      </c>
      <c r="D371" s="31">
        <f>[1]Տավուշ!D371+'[1]Tavush (3)'!D371</f>
        <v>0</v>
      </c>
      <c r="E371" s="31">
        <f>[1]Տավուշ!E371+'[1]Tavush (3)'!E371</f>
        <v>0</v>
      </c>
      <c r="F371" s="31">
        <f>[1]Տավուշ!F371+'[1]Tavush (3)'!F371</f>
        <v>0</v>
      </c>
      <c r="G371" s="31">
        <f>[1]Տավուշ!G371+'[1]Tavush (3)'!G371</f>
        <v>0</v>
      </c>
      <c r="H371" s="31">
        <f>[1]Տավուշ!H371+'[1]Tavush (3)'!H371</f>
        <v>0</v>
      </c>
      <c r="I371" s="31">
        <f>[1]Տավուշ!I371+'[1]Tavush (3)'!I371</f>
        <v>0</v>
      </c>
      <c r="J371" s="31">
        <f>[1]Տավուշ!J371+'[1]Tavush (3)'!J371</f>
        <v>0</v>
      </c>
      <c r="K371" s="31">
        <f>[1]Տավուշ!K371+'[1]Tavush (3)'!K371</f>
        <v>0</v>
      </c>
      <c r="L371" s="31">
        <f>[1]Տավուշ!L371+'[1]Tavush (3)'!L371</f>
        <v>0</v>
      </c>
      <c r="M371" s="31">
        <f>[1]Տավուշ!M371+'[1]Tavush (3)'!M371</f>
        <v>0</v>
      </c>
      <c r="N371" s="31">
        <f>[1]Տավուշ!N371+'[1]Tavush (3)'!N371</f>
        <v>0</v>
      </c>
      <c r="O371" s="31">
        <f>[1]Տավուշ!O371+'[1]Tavush (3)'!O371</f>
        <v>0</v>
      </c>
      <c r="P371" s="31">
        <f>[1]Տավուշ!P371+'[1]Tavush (3)'!P371</f>
        <v>0</v>
      </c>
      <c r="Q371" s="31">
        <f>[1]Տավուշ!Q371+'[1]Tavush (3)'!Q371</f>
        <v>0</v>
      </c>
      <c r="R371" s="31">
        <f>[1]Տավուշ!R371+'[1]Tavush (3)'!R371</f>
        <v>0</v>
      </c>
      <c r="S371" s="31">
        <f>[1]Տավուշ!S371+'[1]Tavush (3)'!S371</f>
        <v>0</v>
      </c>
      <c r="T371" s="31">
        <f>[1]Տավուշ!T371+'[1]Tavush (3)'!T371</f>
        <v>0</v>
      </c>
    </row>
    <row r="372" spans="1:20" ht="20.100000000000001" customHeight="1" x14ac:dyDescent="0.25">
      <c r="A372" s="4" t="s">
        <v>15</v>
      </c>
      <c r="B372" s="7" t="s">
        <v>403</v>
      </c>
      <c r="C372" s="5"/>
      <c r="D372" s="31">
        <f>[1]Տավուշ!D372+'[1]Tavush (3)'!D372</f>
        <v>0</v>
      </c>
      <c r="E372" s="31">
        <f>[1]Տավուշ!E372+'[1]Tavush (3)'!E372</f>
        <v>0</v>
      </c>
      <c r="F372" s="31">
        <f>[1]Տավուշ!F372+'[1]Tavush (3)'!F372</f>
        <v>0</v>
      </c>
      <c r="G372" s="31">
        <f>[1]Տավուշ!G372+'[1]Tavush (3)'!G372</f>
        <v>0</v>
      </c>
      <c r="H372" s="31">
        <f>[1]Տավուշ!H372+'[1]Tavush (3)'!H372</f>
        <v>0</v>
      </c>
      <c r="I372" s="31">
        <f>[1]Տավուշ!I372+'[1]Tavush (3)'!I372</f>
        <v>0</v>
      </c>
      <c r="J372" s="31">
        <f>[1]Տավուշ!J372+'[1]Tavush (3)'!J372</f>
        <v>0</v>
      </c>
      <c r="K372" s="31">
        <f>[1]Տավուշ!K372+'[1]Tavush (3)'!K372</f>
        <v>0</v>
      </c>
      <c r="L372" s="31">
        <f>[1]Տավուշ!L372+'[1]Tavush (3)'!L372</f>
        <v>0</v>
      </c>
      <c r="M372" s="31">
        <f>[1]Տավուշ!M372+'[1]Tavush (3)'!M372</f>
        <v>0</v>
      </c>
      <c r="N372" s="31">
        <f>[1]Տավուշ!N372+'[1]Tavush (3)'!N372</f>
        <v>0</v>
      </c>
      <c r="O372" s="31">
        <f>[1]Տավուշ!O372+'[1]Tavush (3)'!O372</f>
        <v>0</v>
      </c>
      <c r="P372" s="31">
        <f>[1]Տավուշ!P372+'[1]Tavush (3)'!P372</f>
        <v>0</v>
      </c>
      <c r="Q372" s="31">
        <f>[1]Տավուշ!Q372+'[1]Tavush (3)'!Q372</f>
        <v>0</v>
      </c>
      <c r="R372" s="31">
        <f>[1]Տավուշ!R372+'[1]Tavush (3)'!R372</f>
        <v>0</v>
      </c>
      <c r="S372" s="31">
        <f>[1]Տավուշ!S372+'[1]Tavush (3)'!S372</f>
        <v>0</v>
      </c>
      <c r="T372" s="31">
        <f>[1]Տավուշ!T372+'[1]Tavush (3)'!T372</f>
        <v>0</v>
      </c>
    </row>
    <row r="373" spans="1:20" ht="20.100000000000001" customHeight="1" x14ac:dyDescent="0.25">
      <c r="A373" s="8" t="s">
        <v>14</v>
      </c>
      <c r="B373" s="12" t="s">
        <v>476</v>
      </c>
      <c r="C373" s="5"/>
      <c r="D373" s="29">
        <f t="shared" ref="D373:T373" si="17">SUM(D374:D388)</f>
        <v>0</v>
      </c>
      <c r="E373" s="29">
        <f t="shared" si="17"/>
        <v>0</v>
      </c>
      <c r="F373" s="29">
        <f t="shared" si="17"/>
        <v>0</v>
      </c>
      <c r="G373" s="29">
        <f t="shared" si="17"/>
        <v>0</v>
      </c>
      <c r="H373" s="29">
        <f t="shared" si="17"/>
        <v>0</v>
      </c>
      <c r="I373" s="29">
        <f t="shared" si="17"/>
        <v>0</v>
      </c>
      <c r="J373" s="29">
        <f t="shared" si="17"/>
        <v>0</v>
      </c>
      <c r="K373" s="29">
        <f t="shared" si="17"/>
        <v>0</v>
      </c>
      <c r="L373" s="29">
        <f t="shared" si="17"/>
        <v>0</v>
      </c>
      <c r="M373" s="29">
        <f t="shared" si="17"/>
        <v>0</v>
      </c>
      <c r="N373" s="29">
        <f t="shared" si="17"/>
        <v>0</v>
      </c>
      <c r="O373" s="29">
        <f t="shared" si="17"/>
        <v>0</v>
      </c>
      <c r="P373" s="29">
        <f t="shared" si="17"/>
        <v>0</v>
      </c>
      <c r="Q373" s="29">
        <f t="shared" si="17"/>
        <v>0</v>
      </c>
      <c r="R373" s="29">
        <f t="shared" si="17"/>
        <v>0</v>
      </c>
      <c r="S373" s="29">
        <f t="shared" si="17"/>
        <v>0</v>
      </c>
      <c r="T373" s="29">
        <f t="shared" si="17"/>
        <v>0</v>
      </c>
    </row>
    <row r="374" spans="1:20" ht="20.100000000000001" customHeight="1" x14ac:dyDescent="0.25">
      <c r="A374" s="4" t="s">
        <v>13</v>
      </c>
      <c r="B374" s="7" t="s">
        <v>372</v>
      </c>
      <c r="C374" s="5">
        <v>384</v>
      </c>
      <c r="D374" s="31">
        <f>[1]Տավուշ!D374+'[1]Tavush (3)'!D374</f>
        <v>0</v>
      </c>
      <c r="E374" s="31">
        <f>[1]Տավուշ!E374+'[1]Tavush (3)'!E374</f>
        <v>0</v>
      </c>
      <c r="F374" s="31">
        <f>[1]Տավուշ!F374+'[1]Tavush (3)'!F374</f>
        <v>0</v>
      </c>
      <c r="G374" s="31">
        <f>[1]Տավուշ!G374+'[1]Tavush (3)'!G374</f>
        <v>0</v>
      </c>
      <c r="H374" s="31">
        <f>[1]Տավուշ!H374+'[1]Tavush (3)'!H374</f>
        <v>0</v>
      </c>
      <c r="I374" s="31">
        <f>[1]Տավուշ!I374+'[1]Tavush (3)'!I374</f>
        <v>0</v>
      </c>
      <c r="J374" s="31">
        <f>[1]Տավուշ!J374+'[1]Tavush (3)'!J374</f>
        <v>0</v>
      </c>
      <c r="K374" s="31">
        <f>[1]Տավուշ!K374+'[1]Tavush (3)'!K374</f>
        <v>0</v>
      </c>
      <c r="L374" s="31">
        <f>[1]Տավուշ!L374+'[1]Tavush (3)'!L374</f>
        <v>0</v>
      </c>
      <c r="M374" s="31">
        <f>[1]Տավուշ!M374+'[1]Tavush (3)'!M374</f>
        <v>0</v>
      </c>
      <c r="N374" s="31">
        <f>[1]Տավուշ!N374+'[1]Tavush (3)'!N374</f>
        <v>0</v>
      </c>
      <c r="O374" s="31">
        <f>[1]Տավուշ!O374+'[1]Tavush (3)'!O374</f>
        <v>0</v>
      </c>
      <c r="P374" s="31">
        <f>[1]Տավուշ!P374+'[1]Tavush (3)'!P374</f>
        <v>0</v>
      </c>
      <c r="Q374" s="31">
        <f>[1]Տավուշ!Q374+'[1]Tavush (3)'!Q374</f>
        <v>0</v>
      </c>
      <c r="R374" s="31">
        <f>[1]Տավուշ!R374+'[1]Tavush (3)'!R374</f>
        <v>0</v>
      </c>
      <c r="S374" s="31">
        <f>[1]Տավուշ!S374+'[1]Tavush (3)'!S374</f>
        <v>0</v>
      </c>
      <c r="T374" s="31">
        <f>[1]Տավուշ!T374+'[1]Tavush (3)'!T374</f>
        <v>0</v>
      </c>
    </row>
    <row r="375" spans="1:20" ht="20.100000000000001" customHeight="1" x14ac:dyDescent="0.25">
      <c r="A375" s="4" t="s">
        <v>12</v>
      </c>
      <c r="B375" s="7" t="s">
        <v>373</v>
      </c>
      <c r="C375" s="5">
        <v>385</v>
      </c>
      <c r="D375" s="31">
        <f>[1]Տավուշ!D375+'[1]Tavush (3)'!D375</f>
        <v>0</v>
      </c>
      <c r="E375" s="31">
        <f>[1]Տավուշ!E375+'[1]Tavush (3)'!E375</f>
        <v>0</v>
      </c>
      <c r="F375" s="31">
        <f>[1]Տավուշ!F375+'[1]Tavush (3)'!F375</f>
        <v>0</v>
      </c>
      <c r="G375" s="31">
        <f>[1]Տավուշ!G375+'[1]Tavush (3)'!G375</f>
        <v>0</v>
      </c>
      <c r="H375" s="31">
        <f>[1]Տավուշ!H375+'[1]Tavush (3)'!H375</f>
        <v>0</v>
      </c>
      <c r="I375" s="31">
        <f>[1]Տավուշ!I375+'[1]Tavush (3)'!I375</f>
        <v>0</v>
      </c>
      <c r="J375" s="31">
        <f>[1]Տավուշ!J375+'[1]Tavush (3)'!J375</f>
        <v>0</v>
      </c>
      <c r="K375" s="31">
        <f>[1]Տավուշ!K375+'[1]Tavush (3)'!K375</f>
        <v>0</v>
      </c>
      <c r="L375" s="31">
        <f>[1]Տավուշ!L375+'[1]Tavush (3)'!L375</f>
        <v>0</v>
      </c>
      <c r="M375" s="31">
        <f>[1]Տավուշ!M375+'[1]Tavush (3)'!M375</f>
        <v>0</v>
      </c>
      <c r="N375" s="31">
        <f>[1]Տավուշ!N375+'[1]Tavush (3)'!N375</f>
        <v>0</v>
      </c>
      <c r="O375" s="31">
        <f>[1]Տավուշ!O375+'[1]Tavush (3)'!O375</f>
        <v>0</v>
      </c>
      <c r="P375" s="31">
        <f>[1]Տավուշ!P375+'[1]Tavush (3)'!P375</f>
        <v>0</v>
      </c>
      <c r="Q375" s="31">
        <f>[1]Տավուշ!Q375+'[1]Tavush (3)'!Q375</f>
        <v>0</v>
      </c>
      <c r="R375" s="31">
        <f>[1]Տավուշ!R375+'[1]Tavush (3)'!R375</f>
        <v>0</v>
      </c>
      <c r="S375" s="31">
        <f>[1]Տավուշ!S375+'[1]Tavush (3)'!S375</f>
        <v>0</v>
      </c>
      <c r="T375" s="31">
        <f>[1]Տավուշ!T375+'[1]Tavush (3)'!T375</f>
        <v>0</v>
      </c>
    </row>
    <row r="376" spans="1:20" ht="20.100000000000001" customHeight="1" x14ac:dyDescent="0.25">
      <c r="A376" s="4" t="s">
        <v>11</v>
      </c>
      <c r="B376" s="7" t="s">
        <v>609</v>
      </c>
      <c r="C376" s="5">
        <v>386</v>
      </c>
      <c r="D376" s="31">
        <f>[1]Տավուշ!D376+'[1]Tavush (3)'!D376</f>
        <v>0</v>
      </c>
      <c r="E376" s="31">
        <f>[1]Տավուշ!E376+'[1]Tavush (3)'!E376</f>
        <v>0</v>
      </c>
      <c r="F376" s="31">
        <f>[1]Տավուշ!F376+'[1]Tavush (3)'!F376</f>
        <v>0</v>
      </c>
      <c r="G376" s="31">
        <f>[1]Տավուշ!G376+'[1]Tavush (3)'!G376</f>
        <v>0</v>
      </c>
      <c r="H376" s="31">
        <f>[1]Տավուշ!H376+'[1]Tavush (3)'!H376</f>
        <v>0</v>
      </c>
      <c r="I376" s="31">
        <f>[1]Տավուշ!I376+'[1]Tavush (3)'!I376</f>
        <v>0</v>
      </c>
      <c r="J376" s="31">
        <f>[1]Տավուշ!J376+'[1]Tavush (3)'!J376</f>
        <v>0</v>
      </c>
      <c r="K376" s="31">
        <f>[1]Տավուշ!K376+'[1]Tavush (3)'!K376</f>
        <v>0</v>
      </c>
      <c r="L376" s="31">
        <f>[1]Տավուշ!L376+'[1]Tavush (3)'!L376</f>
        <v>0</v>
      </c>
      <c r="M376" s="31">
        <f>[1]Տավուշ!M376+'[1]Tavush (3)'!M376</f>
        <v>0</v>
      </c>
      <c r="N376" s="31">
        <f>[1]Տավուշ!N376+'[1]Tavush (3)'!N376</f>
        <v>0</v>
      </c>
      <c r="O376" s="31">
        <f>[1]Տավուշ!O376+'[1]Tavush (3)'!O376</f>
        <v>0</v>
      </c>
      <c r="P376" s="31">
        <f>[1]Տավուշ!P376+'[1]Tavush (3)'!P376</f>
        <v>0</v>
      </c>
      <c r="Q376" s="31">
        <f>[1]Տավուշ!Q376+'[1]Tavush (3)'!Q376</f>
        <v>0</v>
      </c>
      <c r="R376" s="31">
        <f>[1]Տավուշ!R376+'[1]Tavush (3)'!R376</f>
        <v>0</v>
      </c>
      <c r="S376" s="31">
        <f>[1]Տավուշ!S376+'[1]Tavush (3)'!S376</f>
        <v>0</v>
      </c>
      <c r="T376" s="31">
        <f>[1]Տավուշ!T376+'[1]Tavush (3)'!T376</f>
        <v>0</v>
      </c>
    </row>
    <row r="377" spans="1:20" ht="20.100000000000001" customHeight="1" x14ac:dyDescent="0.25">
      <c r="A377" s="4" t="s">
        <v>10</v>
      </c>
      <c r="B377" s="7" t="s">
        <v>477</v>
      </c>
      <c r="C377" s="5">
        <v>387</v>
      </c>
      <c r="D377" s="31">
        <f>[1]Տավուշ!D377+'[1]Tavush (3)'!D377</f>
        <v>0</v>
      </c>
      <c r="E377" s="31">
        <f>[1]Տավուշ!E377+'[1]Tavush (3)'!E377</f>
        <v>0</v>
      </c>
      <c r="F377" s="31">
        <f>[1]Տավուշ!F377+'[1]Tavush (3)'!F377</f>
        <v>0</v>
      </c>
      <c r="G377" s="31">
        <f>[1]Տավուշ!G377+'[1]Tavush (3)'!G377</f>
        <v>0</v>
      </c>
      <c r="H377" s="31">
        <f>[1]Տավուշ!H377+'[1]Tavush (3)'!H377</f>
        <v>0</v>
      </c>
      <c r="I377" s="31">
        <f>[1]Տավուշ!I377+'[1]Tavush (3)'!I377</f>
        <v>0</v>
      </c>
      <c r="J377" s="31">
        <f>[1]Տավուշ!J377+'[1]Tavush (3)'!J377</f>
        <v>0</v>
      </c>
      <c r="K377" s="31">
        <f>[1]Տավուշ!K377+'[1]Tavush (3)'!K377</f>
        <v>0</v>
      </c>
      <c r="L377" s="31">
        <f>[1]Տավուշ!L377+'[1]Tavush (3)'!L377</f>
        <v>0</v>
      </c>
      <c r="M377" s="31">
        <f>[1]Տավուշ!M377+'[1]Tavush (3)'!M377</f>
        <v>0</v>
      </c>
      <c r="N377" s="31">
        <f>[1]Տավուշ!N377+'[1]Tavush (3)'!N377</f>
        <v>0</v>
      </c>
      <c r="O377" s="31">
        <f>[1]Տավուշ!O377+'[1]Tavush (3)'!O377</f>
        <v>0</v>
      </c>
      <c r="P377" s="31">
        <f>[1]Տավուշ!P377+'[1]Tavush (3)'!P377</f>
        <v>0</v>
      </c>
      <c r="Q377" s="31">
        <f>[1]Տավուշ!Q377+'[1]Tavush (3)'!Q377</f>
        <v>0</v>
      </c>
      <c r="R377" s="31">
        <f>[1]Տավուշ!R377+'[1]Tavush (3)'!R377</f>
        <v>0</v>
      </c>
      <c r="S377" s="31">
        <f>[1]Տավուշ!S377+'[1]Tavush (3)'!S377</f>
        <v>0</v>
      </c>
      <c r="T377" s="31">
        <f>[1]Տավուշ!T377+'[1]Tavush (3)'!T377</f>
        <v>0</v>
      </c>
    </row>
    <row r="378" spans="1:20" ht="20.100000000000001" customHeight="1" x14ac:dyDescent="0.25">
      <c r="A378" s="4" t="s">
        <v>9</v>
      </c>
      <c r="B378" s="7" t="s">
        <v>665</v>
      </c>
      <c r="C378" s="5">
        <v>388</v>
      </c>
      <c r="D378" s="31">
        <f>[1]Տավուշ!D378+'[1]Tavush (3)'!D378</f>
        <v>0</v>
      </c>
      <c r="E378" s="31">
        <f>[1]Տավուշ!E378+'[1]Tavush (3)'!E378</f>
        <v>0</v>
      </c>
      <c r="F378" s="31">
        <f>[1]Տավուշ!F378+'[1]Tavush (3)'!F378</f>
        <v>0</v>
      </c>
      <c r="G378" s="31">
        <f>[1]Տավուշ!G378+'[1]Tavush (3)'!G378</f>
        <v>0</v>
      </c>
      <c r="H378" s="31">
        <f>[1]Տավուշ!H378+'[1]Tavush (3)'!H378</f>
        <v>0</v>
      </c>
      <c r="I378" s="31">
        <f>[1]Տավուշ!I378+'[1]Tavush (3)'!I378</f>
        <v>0</v>
      </c>
      <c r="J378" s="31">
        <f>[1]Տավուշ!J378+'[1]Tavush (3)'!J378</f>
        <v>0</v>
      </c>
      <c r="K378" s="31">
        <f>[1]Տավուշ!K378+'[1]Tavush (3)'!K378</f>
        <v>0</v>
      </c>
      <c r="L378" s="31">
        <f>[1]Տավուշ!L378+'[1]Tavush (3)'!L378</f>
        <v>0</v>
      </c>
      <c r="M378" s="31">
        <f>[1]Տավուշ!M378+'[1]Tavush (3)'!M378</f>
        <v>0</v>
      </c>
      <c r="N378" s="31">
        <f>[1]Տավուշ!N378+'[1]Tavush (3)'!N378</f>
        <v>0</v>
      </c>
      <c r="O378" s="31">
        <f>[1]Տավուշ!O378+'[1]Tavush (3)'!O378</f>
        <v>0</v>
      </c>
      <c r="P378" s="31">
        <f>[1]Տավուշ!P378+'[1]Tavush (3)'!P378</f>
        <v>0</v>
      </c>
      <c r="Q378" s="31">
        <f>[1]Տավուշ!Q378+'[1]Tavush (3)'!Q378</f>
        <v>0</v>
      </c>
      <c r="R378" s="31">
        <f>[1]Տավուշ!R378+'[1]Tavush (3)'!R378</f>
        <v>0</v>
      </c>
      <c r="S378" s="31">
        <f>[1]Տավուշ!S378+'[1]Tavush (3)'!S378</f>
        <v>0</v>
      </c>
      <c r="T378" s="31">
        <f>[1]Տավուշ!T378+'[1]Tavush (3)'!T378</f>
        <v>0</v>
      </c>
    </row>
    <row r="379" spans="1:20" ht="20.100000000000001" customHeight="1" x14ac:dyDescent="0.25">
      <c r="A379" s="4" t="s">
        <v>8</v>
      </c>
      <c r="B379" s="5" t="s">
        <v>478</v>
      </c>
      <c r="C379" s="5">
        <v>389</v>
      </c>
      <c r="D379" s="31">
        <f>[1]Տավուշ!D379+'[1]Tavush (3)'!D379</f>
        <v>0</v>
      </c>
      <c r="E379" s="31">
        <f>[1]Տավուշ!E379+'[1]Tavush (3)'!E379</f>
        <v>0</v>
      </c>
      <c r="F379" s="31">
        <f>[1]Տավուշ!F379+'[1]Tavush (3)'!F379</f>
        <v>0</v>
      </c>
      <c r="G379" s="31">
        <f>[1]Տավուշ!G379+'[1]Tavush (3)'!G379</f>
        <v>0</v>
      </c>
      <c r="H379" s="31">
        <f>[1]Տավուշ!H379+'[1]Tavush (3)'!H379</f>
        <v>0</v>
      </c>
      <c r="I379" s="31">
        <f>[1]Տավուշ!I379+'[1]Tavush (3)'!I379</f>
        <v>0</v>
      </c>
      <c r="J379" s="31">
        <f>[1]Տավուշ!J379+'[1]Tavush (3)'!J379</f>
        <v>0</v>
      </c>
      <c r="K379" s="31">
        <f>[1]Տավուշ!K379+'[1]Tavush (3)'!K379</f>
        <v>0</v>
      </c>
      <c r="L379" s="31">
        <f>[1]Տավուշ!L379+'[1]Tavush (3)'!L379</f>
        <v>0</v>
      </c>
      <c r="M379" s="31">
        <f>[1]Տավուշ!M379+'[1]Tavush (3)'!M379</f>
        <v>0</v>
      </c>
      <c r="N379" s="31">
        <f>[1]Տավուշ!N379+'[1]Tavush (3)'!N379</f>
        <v>0</v>
      </c>
      <c r="O379" s="31">
        <f>[1]Տավուշ!O379+'[1]Tavush (3)'!O379</f>
        <v>0</v>
      </c>
      <c r="P379" s="31">
        <f>[1]Տավուշ!P379+'[1]Tavush (3)'!P379</f>
        <v>0</v>
      </c>
      <c r="Q379" s="31">
        <f>[1]Տավուշ!Q379+'[1]Tavush (3)'!Q379</f>
        <v>0</v>
      </c>
      <c r="R379" s="31">
        <f>[1]Տավուշ!R379+'[1]Tavush (3)'!R379</f>
        <v>0</v>
      </c>
      <c r="S379" s="31">
        <f>[1]Տավուշ!S379+'[1]Tavush (3)'!S379</f>
        <v>0</v>
      </c>
      <c r="T379" s="31">
        <f>[1]Տավուշ!T379+'[1]Tavush (3)'!T379</f>
        <v>0</v>
      </c>
    </row>
    <row r="380" spans="1:20" ht="20.100000000000001" customHeight="1" x14ac:dyDescent="0.25">
      <c r="A380" s="4" t="s">
        <v>7</v>
      </c>
      <c r="B380" s="7" t="s">
        <v>610</v>
      </c>
      <c r="C380" s="6">
        <v>390</v>
      </c>
      <c r="D380" s="31">
        <f>[1]Տավուշ!D380+'[1]Tavush (3)'!D380</f>
        <v>0</v>
      </c>
      <c r="E380" s="31">
        <f>[1]Տավուշ!E380+'[1]Tavush (3)'!E380</f>
        <v>0</v>
      </c>
      <c r="F380" s="31">
        <f>[1]Տավուշ!F380+'[1]Tavush (3)'!F380</f>
        <v>0</v>
      </c>
      <c r="G380" s="31">
        <f>[1]Տավուշ!G380+'[1]Tavush (3)'!G380</f>
        <v>0</v>
      </c>
      <c r="H380" s="31">
        <f>[1]Տավուշ!H380+'[1]Tavush (3)'!H380</f>
        <v>0</v>
      </c>
      <c r="I380" s="31">
        <f>[1]Տավուշ!I380+'[1]Tavush (3)'!I380</f>
        <v>0</v>
      </c>
      <c r="J380" s="31">
        <f>[1]Տավուշ!J380+'[1]Tavush (3)'!J380</f>
        <v>0</v>
      </c>
      <c r="K380" s="31">
        <f>[1]Տավուշ!K380+'[1]Tavush (3)'!K380</f>
        <v>0</v>
      </c>
      <c r="L380" s="31">
        <f>[1]Տավուշ!L380+'[1]Tavush (3)'!L380</f>
        <v>0</v>
      </c>
      <c r="M380" s="31">
        <f>[1]Տավուշ!M380+'[1]Tavush (3)'!M380</f>
        <v>0</v>
      </c>
      <c r="N380" s="31">
        <f>[1]Տավուշ!N380+'[1]Tavush (3)'!N380</f>
        <v>0</v>
      </c>
      <c r="O380" s="31">
        <f>[1]Տավուշ!O380+'[1]Tavush (3)'!O380</f>
        <v>0</v>
      </c>
      <c r="P380" s="31">
        <f>[1]Տավուշ!P380+'[1]Tavush (3)'!P380</f>
        <v>0</v>
      </c>
      <c r="Q380" s="31">
        <f>[1]Տավուշ!Q380+'[1]Tavush (3)'!Q380</f>
        <v>0</v>
      </c>
      <c r="R380" s="31">
        <f>[1]Տավուշ!R380+'[1]Tavush (3)'!R380</f>
        <v>0</v>
      </c>
      <c r="S380" s="31">
        <f>[1]Տավուշ!S380+'[1]Tavush (3)'!S380</f>
        <v>0</v>
      </c>
      <c r="T380" s="31">
        <f>[1]Տավուշ!T380+'[1]Tavush (3)'!T380</f>
        <v>0</v>
      </c>
    </row>
    <row r="381" spans="1:20" ht="20.100000000000001" customHeight="1" x14ac:dyDescent="0.25">
      <c r="A381" s="4" t="s">
        <v>6</v>
      </c>
      <c r="B381" s="7" t="s">
        <v>479</v>
      </c>
      <c r="C381" s="6">
        <v>391</v>
      </c>
      <c r="D381" s="31">
        <f>[1]Տավուշ!D381+'[1]Tavush (3)'!D381</f>
        <v>0</v>
      </c>
      <c r="E381" s="31">
        <f>[1]Տավուշ!E381+'[1]Tavush (3)'!E381</f>
        <v>0</v>
      </c>
      <c r="F381" s="31">
        <f>[1]Տավուշ!F381+'[1]Tavush (3)'!F381</f>
        <v>0</v>
      </c>
      <c r="G381" s="31">
        <f>[1]Տավուշ!G381+'[1]Tavush (3)'!G381</f>
        <v>0</v>
      </c>
      <c r="H381" s="31">
        <f>[1]Տավուշ!H381+'[1]Tavush (3)'!H381</f>
        <v>0</v>
      </c>
      <c r="I381" s="31">
        <f>[1]Տավուշ!I381+'[1]Tavush (3)'!I381</f>
        <v>0</v>
      </c>
      <c r="J381" s="31">
        <f>[1]Տավուշ!J381+'[1]Tavush (3)'!J381</f>
        <v>0</v>
      </c>
      <c r="K381" s="31">
        <f>[1]Տավուշ!K381+'[1]Tavush (3)'!K381</f>
        <v>0</v>
      </c>
      <c r="L381" s="31">
        <f>[1]Տավուշ!L381+'[1]Tavush (3)'!L381</f>
        <v>0</v>
      </c>
      <c r="M381" s="31">
        <f>[1]Տավուշ!M381+'[1]Tavush (3)'!M381</f>
        <v>0</v>
      </c>
      <c r="N381" s="31">
        <f>[1]Տավուշ!N381+'[1]Tavush (3)'!N381</f>
        <v>0</v>
      </c>
      <c r="O381" s="31">
        <f>[1]Տավուշ!O381+'[1]Tavush (3)'!O381</f>
        <v>0</v>
      </c>
      <c r="P381" s="31">
        <f>[1]Տավուշ!P381+'[1]Tavush (3)'!P381</f>
        <v>0</v>
      </c>
      <c r="Q381" s="31">
        <f>[1]Տավուշ!Q381+'[1]Tavush (3)'!Q381</f>
        <v>0</v>
      </c>
      <c r="R381" s="31">
        <f>[1]Տավուշ!R381+'[1]Tavush (3)'!R381</f>
        <v>0</v>
      </c>
      <c r="S381" s="31">
        <f>[1]Տավուշ!S381+'[1]Tavush (3)'!S381</f>
        <v>0</v>
      </c>
      <c r="T381" s="31">
        <f>[1]Տավուշ!T381+'[1]Tavush (3)'!T381</f>
        <v>0</v>
      </c>
    </row>
    <row r="382" spans="1:20" ht="20.100000000000001" customHeight="1" x14ac:dyDescent="0.25">
      <c r="A382" s="4" t="s">
        <v>5</v>
      </c>
      <c r="B382" s="5" t="s">
        <v>480</v>
      </c>
      <c r="C382" s="5">
        <v>392</v>
      </c>
      <c r="D382" s="31">
        <f>[1]Տավուշ!D382+'[1]Tavush (3)'!D382</f>
        <v>0</v>
      </c>
      <c r="E382" s="31">
        <f>[1]Տավուշ!E382+'[1]Tavush (3)'!E382</f>
        <v>0</v>
      </c>
      <c r="F382" s="31">
        <f>[1]Տավուշ!F382+'[1]Tavush (3)'!F382</f>
        <v>0</v>
      </c>
      <c r="G382" s="31">
        <f>[1]Տավուշ!G382+'[1]Tavush (3)'!G382</f>
        <v>0</v>
      </c>
      <c r="H382" s="31">
        <f>[1]Տավուշ!H382+'[1]Tavush (3)'!H382</f>
        <v>0</v>
      </c>
      <c r="I382" s="31">
        <f>[1]Տավուշ!I382+'[1]Tavush (3)'!I382</f>
        <v>0</v>
      </c>
      <c r="J382" s="31">
        <f>[1]Տավուշ!J382+'[1]Tavush (3)'!J382</f>
        <v>0</v>
      </c>
      <c r="K382" s="31">
        <f>[1]Տավուշ!K382+'[1]Tavush (3)'!K382</f>
        <v>0</v>
      </c>
      <c r="L382" s="31">
        <f>[1]Տավուշ!L382+'[1]Tavush (3)'!L382</f>
        <v>0</v>
      </c>
      <c r="M382" s="31">
        <f>[1]Տավուշ!M382+'[1]Tavush (3)'!M382</f>
        <v>0</v>
      </c>
      <c r="N382" s="31">
        <f>[1]Տավուշ!N382+'[1]Tavush (3)'!N382</f>
        <v>0</v>
      </c>
      <c r="O382" s="31">
        <f>[1]Տավուշ!O382+'[1]Tavush (3)'!O382</f>
        <v>0</v>
      </c>
      <c r="P382" s="31">
        <f>[1]Տավուշ!P382+'[1]Tavush (3)'!P382</f>
        <v>0</v>
      </c>
      <c r="Q382" s="31">
        <f>[1]Տավուշ!Q382+'[1]Tavush (3)'!Q382</f>
        <v>0</v>
      </c>
      <c r="R382" s="31">
        <f>[1]Տավուշ!R382+'[1]Tavush (3)'!R382</f>
        <v>0</v>
      </c>
      <c r="S382" s="31">
        <f>[1]Տավուշ!S382+'[1]Tavush (3)'!S382</f>
        <v>0</v>
      </c>
      <c r="T382" s="31">
        <f>[1]Տավուշ!T382+'[1]Tavush (3)'!T382</f>
        <v>0</v>
      </c>
    </row>
    <row r="383" spans="1:20" ht="20.100000000000001" customHeight="1" x14ac:dyDescent="0.25">
      <c r="A383" s="4" t="s">
        <v>4</v>
      </c>
      <c r="B383" s="5" t="s">
        <v>481</v>
      </c>
      <c r="C383" s="5">
        <v>393</v>
      </c>
      <c r="D383" s="31">
        <f>[1]Տավուշ!D383+'[1]Tavush (3)'!D383</f>
        <v>0</v>
      </c>
      <c r="E383" s="31">
        <f>[1]Տավուշ!E383+'[1]Tavush (3)'!E383</f>
        <v>0</v>
      </c>
      <c r="F383" s="31">
        <f>[1]Տավուշ!F383+'[1]Tavush (3)'!F383</f>
        <v>0</v>
      </c>
      <c r="G383" s="31">
        <f>[1]Տավուշ!G383+'[1]Tavush (3)'!G383</f>
        <v>0</v>
      </c>
      <c r="H383" s="31">
        <f>[1]Տավուշ!H383+'[1]Tavush (3)'!H383</f>
        <v>0</v>
      </c>
      <c r="I383" s="31">
        <f>[1]Տավուշ!I383+'[1]Tavush (3)'!I383</f>
        <v>0</v>
      </c>
      <c r="J383" s="31">
        <f>[1]Տավուշ!J383+'[1]Tavush (3)'!J383</f>
        <v>0</v>
      </c>
      <c r="K383" s="31">
        <f>[1]Տավուշ!K383+'[1]Tavush (3)'!K383</f>
        <v>0</v>
      </c>
      <c r="L383" s="31">
        <f>[1]Տավուշ!L383+'[1]Tavush (3)'!L383</f>
        <v>0</v>
      </c>
      <c r="M383" s="31">
        <f>[1]Տավուշ!M383+'[1]Tavush (3)'!M383</f>
        <v>0</v>
      </c>
      <c r="N383" s="31">
        <f>[1]Տավուշ!N383+'[1]Tavush (3)'!N383</f>
        <v>0</v>
      </c>
      <c r="O383" s="31">
        <f>[1]Տավուշ!O383+'[1]Tavush (3)'!O383</f>
        <v>0</v>
      </c>
      <c r="P383" s="31">
        <f>[1]Տավուշ!P383+'[1]Tavush (3)'!P383</f>
        <v>0</v>
      </c>
      <c r="Q383" s="31">
        <f>[1]Տավուշ!Q383+'[1]Tavush (3)'!Q383</f>
        <v>0</v>
      </c>
      <c r="R383" s="31">
        <f>[1]Տավուշ!R383+'[1]Tavush (3)'!R383</f>
        <v>0</v>
      </c>
      <c r="S383" s="31">
        <f>[1]Տավուշ!S383+'[1]Tavush (3)'!S383</f>
        <v>0</v>
      </c>
      <c r="T383" s="31">
        <f>[1]Տավուշ!T383+'[1]Tavush (3)'!T383</f>
        <v>0</v>
      </c>
    </row>
    <row r="384" spans="1:20" ht="20.100000000000001" customHeight="1" x14ac:dyDescent="0.25">
      <c r="A384" s="4" t="s">
        <v>768</v>
      </c>
      <c r="B384" s="5" t="s">
        <v>379</v>
      </c>
      <c r="C384" s="5">
        <v>394</v>
      </c>
      <c r="D384" s="31">
        <f>[1]Տավուշ!D384+'[1]Tavush (3)'!D384</f>
        <v>0</v>
      </c>
      <c r="E384" s="31">
        <f>[1]Տավուշ!E384+'[1]Tavush (3)'!E384</f>
        <v>0</v>
      </c>
      <c r="F384" s="31">
        <f>[1]Տավուշ!F384+'[1]Tavush (3)'!F384</f>
        <v>0</v>
      </c>
      <c r="G384" s="31">
        <f>[1]Տավուշ!G384+'[1]Tavush (3)'!G384</f>
        <v>0</v>
      </c>
      <c r="H384" s="31">
        <f>[1]Տավուշ!H384+'[1]Tavush (3)'!H384</f>
        <v>0</v>
      </c>
      <c r="I384" s="31">
        <f>[1]Տավուշ!I384+'[1]Tavush (3)'!I384</f>
        <v>0</v>
      </c>
      <c r="J384" s="31">
        <f>[1]Տավուշ!J384+'[1]Tavush (3)'!J384</f>
        <v>0</v>
      </c>
      <c r="K384" s="31">
        <f>[1]Տավուշ!K384+'[1]Tavush (3)'!K384</f>
        <v>0</v>
      </c>
      <c r="L384" s="31">
        <f>[1]Տավուշ!L384+'[1]Tavush (3)'!L384</f>
        <v>0</v>
      </c>
      <c r="M384" s="31">
        <f>[1]Տավուշ!M384+'[1]Tavush (3)'!M384</f>
        <v>0</v>
      </c>
      <c r="N384" s="31">
        <f>[1]Տավուշ!N384+'[1]Tavush (3)'!N384</f>
        <v>0</v>
      </c>
      <c r="O384" s="31">
        <f>[1]Տավուշ!O384+'[1]Tavush (3)'!O384</f>
        <v>0</v>
      </c>
      <c r="P384" s="31">
        <f>[1]Տավուշ!P384+'[1]Tavush (3)'!P384</f>
        <v>0</v>
      </c>
      <c r="Q384" s="31">
        <f>[1]Տավուշ!Q384+'[1]Tavush (3)'!Q384</f>
        <v>0</v>
      </c>
      <c r="R384" s="31">
        <f>[1]Տավուշ!R384+'[1]Tavush (3)'!R384</f>
        <v>0</v>
      </c>
      <c r="S384" s="31">
        <f>[1]Տավուշ!S384+'[1]Tavush (3)'!S384</f>
        <v>0</v>
      </c>
      <c r="T384" s="31">
        <f>[1]Տավուշ!T384+'[1]Tavush (3)'!T384</f>
        <v>0</v>
      </c>
    </row>
    <row r="385" spans="1:20" ht="20.100000000000001" customHeight="1" x14ac:dyDescent="0.25">
      <c r="A385" s="4" t="s">
        <v>3</v>
      </c>
      <c r="B385" s="5" t="s">
        <v>482</v>
      </c>
      <c r="C385" s="5">
        <v>395</v>
      </c>
      <c r="D385" s="31">
        <f>[1]Տավուշ!D385+'[1]Tavush (3)'!D385</f>
        <v>0</v>
      </c>
      <c r="E385" s="31">
        <f>[1]Տավուշ!E385+'[1]Tavush (3)'!E385</f>
        <v>0</v>
      </c>
      <c r="F385" s="31">
        <f>[1]Տավուշ!F385+'[1]Tavush (3)'!F385</f>
        <v>0</v>
      </c>
      <c r="G385" s="31">
        <f>[1]Տավուշ!G385+'[1]Tavush (3)'!G385</f>
        <v>0</v>
      </c>
      <c r="H385" s="31">
        <f>[1]Տավուշ!H385+'[1]Tavush (3)'!H385</f>
        <v>0</v>
      </c>
      <c r="I385" s="31">
        <f>[1]Տավուշ!I385+'[1]Tavush (3)'!I385</f>
        <v>0</v>
      </c>
      <c r="J385" s="31">
        <f>[1]Տավուշ!J385+'[1]Tavush (3)'!J385</f>
        <v>0</v>
      </c>
      <c r="K385" s="31">
        <f>[1]Տավուշ!K385+'[1]Tavush (3)'!K385</f>
        <v>0</v>
      </c>
      <c r="L385" s="31">
        <f>[1]Տավուշ!L385+'[1]Tavush (3)'!L385</f>
        <v>0</v>
      </c>
      <c r="M385" s="31">
        <f>[1]Տավուշ!M385+'[1]Tavush (3)'!M385</f>
        <v>0</v>
      </c>
      <c r="N385" s="31">
        <f>[1]Տավուշ!N385+'[1]Tavush (3)'!N385</f>
        <v>0</v>
      </c>
      <c r="O385" s="31">
        <f>[1]Տավուշ!O385+'[1]Tavush (3)'!O385</f>
        <v>0</v>
      </c>
      <c r="P385" s="31">
        <f>[1]Տավուշ!P385+'[1]Tavush (3)'!P385</f>
        <v>0</v>
      </c>
      <c r="Q385" s="31">
        <f>[1]Տավուշ!Q385+'[1]Tavush (3)'!Q385</f>
        <v>0</v>
      </c>
      <c r="R385" s="31">
        <f>[1]Տավուշ!R385+'[1]Tavush (3)'!R385</f>
        <v>0</v>
      </c>
      <c r="S385" s="31">
        <f>[1]Տավուշ!S385+'[1]Tavush (3)'!S385</f>
        <v>0</v>
      </c>
      <c r="T385" s="31">
        <f>[1]Տավուշ!T385+'[1]Tavush (3)'!T385</f>
        <v>0</v>
      </c>
    </row>
    <row r="386" spans="1:20" ht="20.100000000000001" customHeight="1" x14ac:dyDescent="0.25">
      <c r="A386" s="4" t="s">
        <v>2</v>
      </c>
      <c r="B386" s="5" t="s">
        <v>666</v>
      </c>
      <c r="C386" s="5">
        <v>396</v>
      </c>
      <c r="D386" s="31">
        <f>[1]Տավուշ!D386+'[1]Tavush (3)'!D386</f>
        <v>0</v>
      </c>
      <c r="E386" s="31">
        <f>[1]Տավուշ!E386+'[1]Tavush (3)'!E386</f>
        <v>0</v>
      </c>
      <c r="F386" s="31">
        <f>[1]Տավուշ!F386+'[1]Tavush (3)'!F386</f>
        <v>0</v>
      </c>
      <c r="G386" s="31">
        <f>[1]Տավուշ!G386+'[1]Tavush (3)'!G386</f>
        <v>0</v>
      </c>
      <c r="H386" s="31">
        <f>[1]Տավուշ!H386+'[1]Tavush (3)'!H386</f>
        <v>0</v>
      </c>
      <c r="I386" s="31">
        <f>[1]Տավուշ!I386+'[1]Tavush (3)'!I386</f>
        <v>0</v>
      </c>
      <c r="J386" s="31">
        <f>[1]Տավուշ!J386+'[1]Tavush (3)'!J386</f>
        <v>0</v>
      </c>
      <c r="K386" s="31">
        <f>[1]Տավուշ!K386+'[1]Tavush (3)'!K386</f>
        <v>0</v>
      </c>
      <c r="L386" s="31">
        <f>[1]Տավուշ!L386+'[1]Tavush (3)'!L386</f>
        <v>0</v>
      </c>
      <c r="M386" s="31">
        <f>[1]Տավուշ!M386+'[1]Tavush (3)'!M386</f>
        <v>0</v>
      </c>
      <c r="N386" s="31">
        <f>[1]Տավուշ!N386+'[1]Tavush (3)'!N386</f>
        <v>0</v>
      </c>
      <c r="O386" s="31">
        <f>[1]Տավուշ!O386+'[1]Tavush (3)'!O386</f>
        <v>0</v>
      </c>
      <c r="P386" s="31">
        <f>[1]Տավուշ!P386+'[1]Tavush (3)'!P386</f>
        <v>0</v>
      </c>
      <c r="Q386" s="31">
        <f>[1]Տավուշ!Q386+'[1]Tavush (3)'!Q386</f>
        <v>0</v>
      </c>
      <c r="R386" s="31">
        <f>[1]Տավուշ!R386+'[1]Tavush (3)'!R386</f>
        <v>0</v>
      </c>
      <c r="S386" s="31">
        <f>[1]Տավուշ!S386+'[1]Tavush (3)'!S386</f>
        <v>0</v>
      </c>
      <c r="T386" s="31">
        <f>[1]Տավուշ!T386+'[1]Tavush (3)'!T386</f>
        <v>0</v>
      </c>
    </row>
    <row r="387" spans="1:20" ht="20.100000000000001" customHeight="1" x14ac:dyDescent="0.25">
      <c r="A387" s="4" t="s">
        <v>1</v>
      </c>
      <c r="B387" s="5" t="s">
        <v>667</v>
      </c>
      <c r="C387" s="5">
        <v>397</v>
      </c>
      <c r="D387" s="31">
        <f>[1]Տավուշ!D387+'[1]Tavush (3)'!D387</f>
        <v>0</v>
      </c>
      <c r="E387" s="31">
        <f>[1]Տավուշ!E387+'[1]Tavush (3)'!E387</f>
        <v>0</v>
      </c>
      <c r="F387" s="31">
        <f>[1]Տավուշ!F387+'[1]Tavush (3)'!F387</f>
        <v>0</v>
      </c>
      <c r="G387" s="31">
        <f>[1]Տավուշ!G387+'[1]Tavush (3)'!G387</f>
        <v>0</v>
      </c>
      <c r="H387" s="31">
        <f>[1]Տավուշ!H387+'[1]Tavush (3)'!H387</f>
        <v>0</v>
      </c>
      <c r="I387" s="31">
        <f>[1]Տավուշ!I387+'[1]Tavush (3)'!I387</f>
        <v>0</v>
      </c>
      <c r="J387" s="31">
        <f>[1]Տավուշ!J387+'[1]Tavush (3)'!J387</f>
        <v>0</v>
      </c>
      <c r="K387" s="31">
        <f>[1]Տավուշ!K387+'[1]Tavush (3)'!K387</f>
        <v>0</v>
      </c>
      <c r="L387" s="31">
        <f>[1]Տավուշ!L387+'[1]Tavush (3)'!L387</f>
        <v>0</v>
      </c>
      <c r="M387" s="31">
        <f>[1]Տավուշ!M387+'[1]Tavush (3)'!M387</f>
        <v>0</v>
      </c>
      <c r="N387" s="31">
        <f>[1]Տավուշ!N387+'[1]Tavush (3)'!N387</f>
        <v>0</v>
      </c>
      <c r="O387" s="31">
        <f>[1]Տավուշ!O387+'[1]Tavush (3)'!O387</f>
        <v>0</v>
      </c>
      <c r="P387" s="31">
        <f>[1]Տավուշ!P387+'[1]Tavush (3)'!P387</f>
        <v>0</v>
      </c>
      <c r="Q387" s="31">
        <f>[1]Տավուշ!Q387+'[1]Tavush (3)'!Q387</f>
        <v>0</v>
      </c>
      <c r="R387" s="31">
        <f>[1]Տավուշ!R387+'[1]Tavush (3)'!R387</f>
        <v>0</v>
      </c>
      <c r="S387" s="31">
        <f>[1]Տավուշ!S387+'[1]Tavush (3)'!S387</f>
        <v>0</v>
      </c>
      <c r="T387" s="31">
        <f>[1]Տավուշ!T387+'[1]Tavush (3)'!T387</f>
        <v>0</v>
      </c>
    </row>
    <row r="388" spans="1:20" ht="20.100000000000001" customHeight="1" x14ac:dyDescent="0.25">
      <c r="A388" s="4" t="s">
        <v>0</v>
      </c>
      <c r="B388" s="5" t="s">
        <v>611</v>
      </c>
      <c r="C388" s="5">
        <v>397.1</v>
      </c>
      <c r="D388" s="31">
        <f>[1]Տավուշ!D388+'[1]Tavush (3)'!D388</f>
        <v>0</v>
      </c>
      <c r="E388" s="31">
        <f>[1]Տավուշ!E388+'[1]Tavush (3)'!E388</f>
        <v>0</v>
      </c>
      <c r="F388" s="31">
        <f>[1]Տավուշ!F388+'[1]Tavush (3)'!F388</f>
        <v>0</v>
      </c>
      <c r="G388" s="31">
        <f>[1]Տավուշ!G388+'[1]Tavush (3)'!G388</f>
        <v>0</v>
      </c>
      <c r="H388" s="31">
        <f>[1]Տավուշ!H388+'[1]Tavush (3)'!H388</f>
        <v>0</v>
      </c>
      <c r="I388" s="31">
        <f>[1]Տավուշ!I388+'[1]Tavush (3)'!I388</f>
        <v>0</v>
      </c>
      <c r="J388" s="31">
        <f>[1]Տավուշ!J388+'[1]Tavush (3)'!J388</f>
        <v>0</v>
      </c>
      <c r="K388" s="31">
        <f>[1]Տավուշ!K388+'[1]Tavush (3)'!K388</f>
        <v>0</v>
      </c>
      <c r="L388" s="31">
        <f>[1]Տավուշ!L388+'[1]Tavush (3)'!L388</f>
        <v>0</v>
      </c>
      <c r="M388" s="31">
        <f>[1]Տավուշ!M388+'[1]Tavush (3)'!M388</f>
        <v>0</v>
      </c>
      <c r="N388" s="31">
        <f>[1]Տավուշ!N388+'[1]Tavush (3)'!N388</f>
        <v>0</v>
      </c>
      <c r="O388" s="31">
        <f>[1]Տավուշ!O388+'[1]Tavush (3)'!O388</f>
        <v>0</v>
      </c>
      <c r="P388" s="31">
        <f>[1]Տավուշ!P388+'[1]Tavush (3)'!P388</f>
        <v>0</v>
      </c>
      <c r="Q388" s="31">
        <f>[1]Տավուշ!Q388+'[1]Tavush (3)'!Q388</f>
        <v>0</v>
      </c>
      <c r="R388" s="31">
        <f>[1]Տավուշ!R388+'[1]Tavush (3)'!R388</f>
        <v>0</v>
      </c>
      <c r="S388" s="31">
        <f>[1]Տավուշ!S388+'[1]Tavush (3)'!S388</f>
        <v>0</v>
      </c>
      <c r="T388" s="31">
        <f>[1]Տավուշ!T388+'[1]Tavush (3)'!T388</f>
        <v>0</v>
      </c>
    </row>
    <row r="389" spans="1:20" ht="20.100000000000001" customHeight="1" x14ac:dyDescent="0.25">
      <c r="A389" s="21">
        <v>19</v>
      </c>
      <c r="B389" s="22" t="s">
        <v>354</v>
      </c>
      <c r="C389" s="27"/>
      <c r="D389" s="28">
        <f t="shared" ref="D389:T389" si="18">D7+D35+D44+D51+D81+D96+D112+D149+D190+D199+D209+D228+D248+D262+D280+D304+D339+D373</f>
        <v>41</v>
      </c>
      <c r="E389" s="28">
        <f t="shared" si="18"/>
        <v>0</v>
      </c>
      <c r="F389" s="28">
        <f t="shared" si="18"/>
        <v>202</v>
      </c>
      <c r="G389" s="28">
        <f t="shared" si="18"/>
        <v>159</v>
      </c>
      <c r="H389" s="28">
        <f t="shared" si="18"/>
        <v>3</v>
      </c>
      <c r="I389" s="28">
        <f t="shared" si="18"/>
        <v>5</v>
      </c>
      <c r="J389" s="28">
        <f t="shared" si="18"/>
        <v>167</v>
      </c>
      <c r="K389" s="28">
        <f t="shared" si="18"/>
        <v>2</v>
      </c>
      <c r="L389" s="28">
        <f t="shared" si="18"/>
        <v>0</v>
      </c>
      <c r="M389" s="28">
        <f t="shared" si="18"/>
        <v>74</v>
      </c>
      <c r="N389" s="28">
        <f t="shared" si="18"/>
        <v>0</v>
      </c>
      <c r="O389" s="28">
        <f t="shared" si="18"/>
        <v>63</v>
      </c>
      <c r="P389" s="28">
        <f t="shared" si="18"/>
        <v>6</v>
      </c>
      <c r="Q389" s="28">
        <f t="shared" si="18"/>
        <v>69</v>
      </c>
      <c r="R389" s="28">
        <f t="shared" si="18"/>
        <v>10</v>
      </c>
      <c r="S389" s="28">
        <f t="shared" si="18"/>
        <v>0</v>
      </c>
      <c r="T389" s="28">
        <f t="shared" si="18"/>
        <v>10</v>
      </c>
    </row>
    <row r="390" spans="1:20" s="38" customFormat="1" ht="20.100000000000001" customHeight="1" x14ac:dyDescent="0.25">
      <c r="A390" s="34"/>
      <c r="B390" s="35"/>
      <c r="C390" s="36"/>
      <c r="D390" s="37"/>
      <c r="E390" s="37"/>
      <c r="F390" s="37"/>
      <c r="G390" s="37"/>
      <c r="H390" s="37"/>
      <c r="I390" s="37"/>
      <c r="J390" s="37"/>
      <c r="K390" s="37"/>
      <c r="L390" s="37"/>
      <c r="M390" s="37"/>
      <c r="N390" s="37"/>
      <c r="O390" s="37"/>
      <c r="P390" s="37"/>
      <c r="Q390" s="37"/>
      <c r="R390" s="37"/>
      <c r="S390" s="37"/>
      <c r="T390" s="37"/>
    </row>
    <row r="391" spans="1:20" s="38" customFormat="1" ht="63.75" customHeight="1" x14ac:dyDescent="0.25">
      <c r="A391" s="34"/>
      <c r="B391" s="35"/>
      <c r="C391" s="36"/>
      <c r="D391" s="37"/>
      <c r="E391" s="37"/>
      <c r="F391" s="37"/>
      <c r="G391" s="37"/>
      <c r="H391" s="37"/>
      <c r="I391" s="37"/>
      <c r="J391" s="37"/>
      <c r="K391" s="37"/>
      <c r="L391" s="37"/>
      <c r="M391" s="37"/>
      <c r="N391" s="37"/>
      <c r="O391" s="37"/>
      <c r="P391" s="37"/>
      <c r="Q391" s="37"/>
      <c r="R391" s="37"/>
      <c r="S391" s="37"/>
      <c r="T391" s="37"/>
    </row>
    <row r="392" spans="1:20" s="38" customFormat="1" ht="20.100000000000001" customHeight="1" x14ac:dyDescent="0.25">
      <c r="A392" s="34"/>
      <c r="B392" s="35"/>
      <c r="C392" s="36"/>
      <c r="D392" s="37"/>
      <c r="E392" s="37"/>
      <c r="F392" s="37"/>
      <c r="G392" s="37"/>
      <c r="H392" s="37"/>
      <c r="I392" s="37"/>
      <c r="J392" s="37"/>
      <c r="K392" s="37"/>
      <c r="L392" s="37"/>
      <c r="M392" s="37"/>
      <c r="N392" s="37"/>
      <c r="O392" s="37"/>
      <c r="P392" s="37"/>
      <c r="Q392" s="37"/>
      <c r="R392" s="37"/>
      <c r="S392" s="37"/>
      <c r="T392" s="37"/>
    </row>
    <row r="393" spans="1:20" s="38" customFormat="1" ht="20.100000000000001" customHeight="1" x14ac:dyDescent="0.25">
      <c r="A393" s="34"/>
      <c r="B393" s="35"/>
      <c r="C393" s="36"/>
      <c r="D393" s="37"/>
      <c r="E393" s="37"/>
      <c r="F393" s="37"/>
      <c r="G393" s="37"/>
      <c r="H393" s="37"/>
      <c r="I393" s="37"/>
      <c r="J393" s="37"/>
      <c r="K393" s="37"/>
      <c r="L393" s="37"/>
      <c r="M393" s="37"/>
      <c r="N393" s="37"/>
      <c r="O393" s="37"/>
      <c r="P393" s="37"/>
      <c r="Q393" s="37"/>
      <c r="R393" s="37"/>
      <c r="S393" s="37"/>
      <c r="T393" s="37"/>
    </row>
    <row r="394" spans="1:20" s="38" customFormat="1" ht="20.100000000000001" customHeight="1" x14ac:dyDescent="0.25">
      <c r="A394" s="34"/>
      <c r="B394" s="35"/>
      <c r="C394" s="36"/>
      <c r="D394" s="37"/>
      <c r="E394" s="37"/>
      <c r="F394" s="37"/>
      <c r="G394" s="37"/>
      <c r="H394" s="37"/>
      <c r="I394" s="37"/>
      <c r="J394" s="37"/>
      <c r="K394" s="37"/>
      <c r="L394" s="37"/>
      <c r="M394" s="37"/>
      <c r="N394" s="37"/>
      <c r="O394" s="37"/>
      <c r="P394" s="37"/>
      <c r="Q394" s="37"/>
      <c r="R394" s="37"/>
      <c r="S394" s="37"/>
      <c r="T394" s="37"/>
    </row>
    <row r="395" spans="1:20" s="38" customFormat="1" ht="20.100000000000001" customHeight="1" x14ac:dyDescent="0.25">
      <c r="A395" s="34"/>
      <c r="B395" s="35"/>
      <c r="C395" s="36"/>
      <c r="D395" s="37"/>
      <c r="E395" s="37"/>
      <c r="F395" s="37"/>
      <c r="G395" s="37"/>
      <c r="H395" s="37"/>
      <c r="I395" s="37"/>
      <c r="J395" s="37"/>
      <c r="K395" s="37"/>
      <c r="L395" s="37"/>
      <c r="M395" s="37"/>
      <c r="N395" s="37"/>
      <c r="O395" s="37"/>
      <c r="P395" s="37"/>
      <c r="Q395" s="37"/>
      <c r="R395" s="37"/>
      <c r="S395" s="37"/>
      <c r="T395" s="37"/>
    </row>
    <row r="396" spans="1:20" s="38" customFormat="1" ht="20.100000000000001" customHeight="1" x14ac:dyDescent="0.25">
      <c r="A396" s="34"/>
      <c r="B396" s="35"/>
      <c r="C396" s="36"/>
      <c r="D396" s="37"/>
      <c r="E396" s="37"/>
      <c r="F396" s="37"/>
      <c r="G396" s="37"/>
      <c r="H396" s="37"/>
      <c r="I396" s="37"/>
      <c r="J396" s="37"/>
      <c r="K396" s="37"/>
      <c r="L396" s="37"/>
      <c r="M396" s="37"/>
      <c r="N396" s="37"/>
      <c r="O396" s="37"/>
      <c r="P396" s="37"/>
      <c r="Q396" s="37"/>
      <c r="R396" s="37"/>
      <c r="S396" s="37"/>
      <c r="T396" s="37"/>
    </row>
    <row r="397" spans="1:20" s="38" customFormat="1" ht="20.100000000000001" customHeight="1" x14ac:dyDescent="0.25">
      <c r="A397" s="34"/>
      <c r="B397" s="35"/>
      <c r="C397" s="36"/>
      <c r="D397" s="37"/>
      <c r="E397" s="37"/>
      <c r="F397" s="37"/>
      <c r="G397" s="37"/>
      <c r="H397" s="37"/>
      <c r="I397" s="37"/>
      <c r="J397" s="37"/>
      <c r="K397" s="37"/>
      <c r="L397" s="37"/>
      <c r="M397" s="37"/>
      <c r="N397" s="37"/>
      <c r="O397" s="37"/>
      <c r="P397" s="37"/>
      <c r="Q397" s="37"/>
      <c r="R397" s="37"/>
      <c r="S397" s="37"/>
      <c r="T397" s="37"/>
    </row>
    <row r="398" spans="1:20" s="38" customFormat="1" ht="20.100000000000001" customHeight="1" x14ac:dyDescent="0.25">
      <c r="A398" s="34"/>
      <c r="B398" s="35"/>
      <c r="C398" s="36"/>
      <c r="D398" s="37"/>
      <c r="E398" s="37"/>
      <c r="F398" s="37"/>
      <c r="G398" s="37"/>
      <c r="H398" s="37"/>
      <c r="I398" s="37"/>
      <c r="J398" s="37"/>
      <c r="K398" s="37"/>
      <c r="L398" s="37"/>
      <c r="M398" s="37"/>
      <c r="N398" s="37"/>
      <c r="O398" s="37"/>
      <c r="P398" s="37"/>
      <c r="Q398" s="37"/>
      <c r="R398" s="37"/>
      <c r="S398" s="37"/>
      <c r="T398" s="37"/>
    </row>
    <row r="399" spans="1:20" s="38" customFormat="1" ht="20.100000000000001" customHeight="1" x14ac:dyDescent="0.25">
      <c r="A399" s="34"/>
      <c r="B399" s="35"/>
      <c r="C399" s="36"/>
      <c r="D399" s="37"/>
      <c r="E399" s="37"/>
      <c r="F399" s="37"/>
      <c r="G399" s="37"/>
      <c r="H399" s="37"/>
      <c r="I399" s="37"/>
      <c r="J399" s="37"/>
      <c r="K399" s="37"/>
      <c r="L399" s="37"/>
      <c r="M399" s="37"/>
      <c r="N399" s="37"/>
      <c r="O399" s="37"/>
      <c r="P399" s="37"/>
      <c r="Q399" s="37"/>
      <c r="R399" s="37"/>
      <c r="S399" s="37"/>
      <c r="T399" s="37"/>
    </row>
    <row r="400" spans="1:20" s="38" customFormat="1" ht="20.100000000000001" customHeight="1" x14ac:dyDescent="0.25">
      <c r="A400" s="34"/>
      <c r="B400" s="35"/>
      <c r="C400" s="36"/>
      <c r="D400" s="37"/>
      <c r="E400" s="37"/>
      <c r="F400" s="37"/>
      <c r="G400" s="37"/>
      <c r="H400" s="37"/>
      <c r="I400" s="37"/>
      <c r="J400" s="37"/>
      <c r="K400" s="37"/>
      <c r="L400" s="37"/>
      <c r="M400" s="37"/>
      <c r="N400" s="37"/>
      <c r="O400" s="37"/>
      <c r="P400" s="37"/>
      <c r="Q400" s="37"/>
      <c r="R400" s="37"/>
      <c r="S400" s="37"/>
      <c r="T400" s="37"/>
    </row>
    <row r="401" spans="1:20" s="38" customFormat="1" ht="20.100000000000001" customHeight="1" x14ac:dyDescent="0.25">
      <c r="A401" s="34"/>
      <c r="B401" s="35"/>
      <c r="C401" s="36"/>
      <c r="D401" s="37"/>
      <c r="E401" s="37"/>
      <c r="F401" s="37"/>
      <c r="G401" s="37"/>
      <c r="H401" s="37"/>
      <c r="I401" s="37"/>
      <c r="J401" s="37"/>
      <c r="K401" s="37"/>
      <c r="L401" s="37"/>
      <c r="M401" s="37"/>
      <c r="N401" s="37"/>
      <c r="O401" s="37"/>
      <c r="P401" s="37"/>
      <c r="Q401" s="37"/>
      <c r="R401" s="37"/>
      <c r="S401" s="37"/>
      <c r="T401" s="37"/>
    </row>
    <row r="402" spans="1:20" s="38" customFormat="1" ht="20.100000000000001" customHeight="1" x14ac:dyDescent="0.25">
      <c r="A402" s="34"/>
      <c r="B402" s="35"/>
      <c r="C402" s="36"/>
      <c r="D402" s="37"/>
      <c r="E402" s="37"/>
      <c r="F402" s="37"/>
      <c r="G402" s="37"/>
      <c r="H402" s="37"/>
      <c r="I402" s="37"/>
      <c r="J402" s="37"/>
      <c r="K402" s="37"/>
      <c r="L402" s="37"/>
      <c r="M402" s="37"/>
      <c r="N402" s="37"/>
      <c r="O402" s="37"/>
      <c r="P402" s="37"/>
      <c r="Q402" s="37"/>
      <c r="R402" s="37"/>
      <c r="S402" s="37"/>
      <c r="T402" s="37"/>
    </row>
    <row r="403" spans="1:20" s="38" customFormat="1" ht="20.100000000000001" customHeight="1" x14ac:dyDescent="0.25">
      <c r="A403" s="34"/>
      <c r="B403" s="35"/>
      <c r="C403" s="36"/>
      <c r="D403" s="37"/>
      <c r="E403" s="37"/>
      <c r="F403" s="37"/>
      <c r="G403" s="37"/>
      <c r="H403" s="37"/>
      <c r="I403" s="37"/>
      <c r="J403" s="37"/>
      <c r="K403" s="37"/>
      <c r="L403" s="37"/>
      <c r="M403" s="37"/>
      <c r="N403" s="37"/>
      <c r="O403" s="37"/>
      <c r="P403" s="37"/>
      <c r="Q403" s="37"/>
      <c r="R403" s="37"/>
      <c r="S403" s="37"/>
      <c r="T403" s="37"/>
    </row>
    <row r="404" spans="1:20" s="38" customFormat="1" ht="20.100000000000001" customHeight="1" x14ac:dyDescent="0.25">
      <c r="A404" s="34"/>
      <c r="B404" s="35"/>
      <c r="C404" s="36"/>
      <c r="D404" s="37"/>
      <c r="E404" s="37"/>
      <c r="F404" s="37"/>
      <c r="G404" s="37"/>
      <c r="H404" s="37"/>
      <c r="I404" s="37"/>
      <c r="J404" s="37"/>
      <c r="K404" s="37"/>
      <c r="L404" s="37"/>
      <c r="M404" s="37"/>
      <c r="N404" s="37"/>
      <c r="O404" s="37"/>
      <c r="P404" s="37"/>
      <c r="Q404" s="37"/>
      <c r="R404" s="37"/>
      <c r="S404" s="37"/>
      <c r="T404" s="37"/>
    </row>
    <row r="405" spans="1:20" s="38" customFormat="1" ht="20.100000000000001" customHeight="1" x14ac:dyDescent="0.25">
      <c r="A405" s="34"/>
      <c r="B405" s="35"/>
      <c r="C405" s="36"/>
      <c r="D405" s="37"/>
      <c r="E405" s="37"/>
      <c r="F405" s="37"/>
      <c r="G405" s="37"/>
      <c r="H405" s="37"/>
      <c r="I405" s="37"/>
      <c r="J405" s="37"/>
      <c r="K405" s="37"/>
      <c r="L405" s="37"/>
      <c r="M405" s="37"/>
      <c r="N405" s="37"/>
      <c r="O405" s="37"/>
      <c r="P405" s="37"/>
      <c r="Q405" s="37"/>
      <c r="R405" s="37"/>
      <c r="S405" s="37"/>
      <c r="T405" s="37"/>
    </row>
    <row r="406" spans="1:20" s="38" customFormat="1" ht="20.100000000000001" customHeight="1" x14ac:dyDescent="0.25">
      <c r="A406" s="34"/>
      <c r="B406" s="35"/>
      <c r="C406" s="36"/>
      <c r="D406" s="37"/>
      <c r="E406" s="37"/>
      <c r="F406" s="37"/>
      <c r="G406" s="37"/>
      <c r="H406" s="37"/>
      <c r="I406" s="37"/>
      <c r="J406" s="37"/>
      <c r="K406" s="37"/>
      <c r="L406" s="37"/>
      <c r="M406" s="37"/>
      <c r="N406" s="37"/>
      <c r="O406" s="37"/>
      <c r="P406" s="37"/>
      <c r="Q406" s="37"/>
      <c r="R406" s="37"/>
      <c r="S406" s="37"/>
      <c r="T406" s="37"/>
    </row>
  </sheetData>
  <mergeCells count="18">
    <mergeCell ref="A6:B6"/>
    <mergeCell ref="E4:E5"/>
    <mergeCell ref="F4:F5"/>
    <mergeCell ref="N4:N5"/>
    <mergeCell ref="O4:Q4"/>
    <mergeCell ref="G4:J4"/>
    <mergeCell ref="K4:K5"/>
    <mergeCell ref="L4:L5"/>
    <mergeCell ref="M4:M5"/>
    <mergeCell ref="A1:C1"/>
    <mergeCell ref="A2:T2"/>
    <mergeCell ref="A3:T3"/>
    <mergeCell ref="A4:B5"/>
    <mergeCell ref="C4:C5"/>
    <mergeCell ref="D4:D5"/>
    <mergeCell ref="R4:T4"/>
    <mergeCell ref="N1:T1"/>
    <mergeCell ref="D1:M1"/>
  </mergeCells>
  <pageMargins left="0.74803149606299202" right="0.39370078740157499" top="0" bottom="0" header="0.43307086614173201" footer="0.31496062992126"/>
  <pageSetup paperSize="9" scale="40" orientation="portrait" horizontalDpi="1200" verticalDpi="1200"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CY407"/>
  <sheetViews>
    <sheetView zoomScale="85" zoomScaleNormal="85" zoomScaleSheetLayoutView="78" workbookViewId="0">
      <pane ySplit="6" topLeftCell="A387" activePane="bottomLeft" state="frozen"/>
      <selection activeCell="X380" sqref="X380"/>
      <selection pane="bottomLeft" activeCell="X380" sqref="X380"/>
    </sheetView>
  </sheetViews>
  <sheetFormatPr defaultRowHeight="20.100000000000001" customHeight="1" x14ac:dyDescent="0.25"/>
  <cols>
    <col min="1" max="1" width="8" style="58" customWidth="1"/>
    <col min="2" max="2" width="52.140625" style="59" customWidth="1"/>
    <col min="3" max="3" width="8.28515625" style="48" customWidth="1"/>
    <col min="4" max="4" width="8.42578125" style="60" customWidth="1"/>
    <col min="5" max="5" width="5.42578125" style="60" customWidth="1"/>
    <col min="6" max="6" width="6.85546875" style="60" customWidth="1"/>
    <col min="7" max="7" width="6" style="60" bestFit="1" customWidth="1"/>
    <col min="8" max="8" width="8.5703125" style="60" bestFit="1" customWidth="1"/>
    <col min="9" max="9" width="11.28515625" style="60" bestFit="1" customWidth="1"/>
    <col min="10" max="10" width="5" style="60" bestFit="1" customWidth="1"/>
    <col min="11" max="11" width="4" style="60" customWidth="1"/>
    <col min="12" max="12" width="9" style="60" customWidth="1"/>
    <col min="13" max="13" width="7" style="60" customWidth="1"/>
    <col min="14" max="15" width="6" style="60" bestFit="1" customWidth="1"/>
    <col min="16" max="16" width="5" style="60" bestFit="1" customWidth="1"/>
    <col min="17" max="17" width="5.42578125" style="60" customWidth="1"/>
    <col min="18" max="18" width="7.5703125" style="60" customWidth="1"/>
    <col min="19" max="19" width="5.7109375" style="60" customWidth="1"/>
    <col min="20" max="20" width="5" style="60" bestFit="1" customWidth="1"/>
    <col min="21" max="35" width="13.7109375" style="41" customWidth="1"/>
    <col min="36" max="36" width="10.7109375" style="41" customWidth="1"/>
    <col min="37" max="16384" width="9.140625" style="41"/>
  </cols>
  <sheetData>
    <row r="1" spans="1:103" ht="81.75" customHeight="1" x14ac:dyDescent="0.25">
      <c r="A1" s="76" t="s">
        <v>800</v>
      </c>
      <c r="B1" s="77"/>
      <c r="C1" s="77"/>
      <c r="D1" s="74" t="s">
        <v>380</v>
      </c>
      <c r="E1" s="74"/>
      <c r="F1" s="74"/>
      <c r="G1" s="74"/>
      <c r="H1" s="74"/>
      <c r="I1" s="74"/>
      <c r="J1" s="74"/>
      <c r="K1" s="74"/>
      <c r="L1" s="74"/>
      <c r="M1" s="74"/>
      <c r="N1" s="85" t="s">
        <v>819</v>
      </c>
      <c r="O1" s="85"/>
      <c r="P1" s="85"/>
      <c r="Q1" s="85"/>
      <c r="R1" s="85"/>
      <c r="S1" s="85"/>
      <c r="T1" s="86"/>
    </row>
    <row r="2" spans="1:103" ht="51" customHeight="1" x14ac:dyDescent="0.25">
      <c r="A2" s="78" t="s">
        <v>790</v>
      </c>
      <c r="B2" s="79"/>
      <c r="C2" s="79"/>
      <c r="D2" s="79"/>
      <c r="E2" s="79"/>
      <c r="F2" s="79"/>
      <c r="G2" s="79"/>
      <c r="H2" s="79"/>
      <c r="I2" s="79"/>
      <c r="J2" s="79"/>
      <c r="K2" s="79"/>
      <c r="L2" s="79"/>
      <c r="M2" s="79"/>
      <c r="N2" s="79"/>
      <c r="O2" s="79"/>
      <c r="P2" s="79"/>
      <c r="Q2" s="79"/>
      <c r="R2" s="79"/>
      <c r="S2" s="79"/>
      <c r="T2" s="80"/>
    </row>
    <row r="3" spans="1:103" ht="27.75" customHeight="1" x14ac:dyDescent="0.25">
      <c r="A3" s="81" t="s">
        <v>789</v>
      </c>
      <c r="B3" s="82"/>
      <c r="C3" s="82"/>
      <c r="D3" s="82"/>
      <c r="E3" s="82"/>
      <c r="F3" s="82"/>
      <c r="G3" s="82"/>
      <c r="H3" s="82"/>
      <c r="I3" s="82"/>
      <c r="J3" s="82"/>
      <c r="K3" s="82"/>
      <c r="L3" s="82"/>
      <c r="M3" s="82"/>
      <c r="N3" s="82"/>
      <c r="O3" s="82"/>
      <c r="P3" s="82"/>
      <c r="Q3" s="82"/>
      <c r="R3" s="82"/>
      <c r="S3" s="82"/>
      <c r="T3" s="83"/>
    </row>
    <row r="4" spans="1:103" s="43" customFormat="1" ht="75" customHeight="1" x14ac:dyDescent="0.25">
      <c r="A4" s="84"/>
      <c r="B4" s="84"/>
      <c r="C4" s="72" t="s">
        <v>615</v>
      </c>
      <c r="D4" s="72" t="s">
        <v>484</v>
      </c>
      <c r="E4" s="72" t="s">
        <v>485</v>
      </c>
      <c r="F4" s="72" t="s">
        <v>381</v>
      </c>
      <c r="G4" s="71" t="s">
        <v>382</v>
      </c>
      <c r="H4" s="71"/>
      <c r="I4" s="71"/>
      <c r="J4" s="71"/>
      <c r="K4" s="72" t="s">
        <v>383</v>
      </c>
      <c r="L4" s="72" t="s">
        <v>384</v>
      </c>
      <c r="M4" s="72" t="s">
        <v>385</v>
      </c>
      <c r="N4" s="72" t="s">
        <v>386</v>
      </c>
      <c r="O4" s="71" t="s">
        <v>505</v>
      </c>
      <c r="P4" s="71"/>
      <c r="Q4" s="71"/>
      <c r="R4" s="71" t="s">
        <v>359</v>
      </c>
      <c r="S4" s="71"/>
      <c r="T4" s="71"/>
      <c r="U4" s="42"/>
      <c r="V4" s="42"/>
      <c r="W4" s="42"/>
      <c r="X4" s="42"/>
      <c r="Y4" s="42"/>
      <c r="Z4" s="42"/>
      <c r="AA4" s="42"/>
      <c r="AB4" s="42"/>
      <c r="AC4" s="42"/>
      <c r="AD4" s="42"/>
      <c r="AE4" s="42"/>
      <c r="AF4" s="42"/>
      <c r="AG4" s="42"/>
      <c r="AH4" s="42"/>
      <c r="AI4" s="42"/>
      <c r="AJ4" s="42"/>
      <c r="AK4" s="42"/>
      <c r="AL4" s="42"/>
      <c r="AM4" s="42"/>
      <c r="AN4" s="42"/>
      <c r="AO4" s="42"/>
      <c r="AP4" s="42"/>
      <c r="AQ4" s="42"/>
      <c r="AR4" s="42"/>
      <c r="AS4" s="42"/>
      <c r="AT4" s="42"/>
      <c r="AU4" s="42"/>
      <c r="AV4" s="42"/>
      <c r="AW4" s="42"/>
      <c r="AX4" s="42"/>
      <c r="AY4" s="42"/>
      <c r="AZ4" s="42"/>
      <c r="BA4" s="42"/>
      <c r="BB4" s="42"/>
      <c r="BC4" s="42"/>
      <c r="BD4" s="42"/>
      <c r="BE4" s="42"/>
      <c r="BF4" s="42"/>
      <c r="BG4" s="42"/>
      <c r="BH4" s="42"/>
      <c r="BI4" s="42"/>
      <c r="BJ4" s="42"/>
      <c r="BK4" s="42"/>
      <c r="BL4" s="42"/>
      <c r="BM4" s="42"/>
      <c r="BN4" s="42"/>
      <c r="BO4" s="42"/>
      <c r="BP4" s="42"/>
      <c r="BQ4" s="42"/>
      <c r="BR4" s="42"/>
      <c r="BS4" s="42"/>
      <c r="BT4" s="42"/>
      <c r="BU4" s="42"/>
      <c r="BV4" s="42"/>
      <c r="BW4" s="42"/>
      <c r="BX4" s="42"/>
      <c r="BY4" s="42"/>
      <c r="BZ4" s="42"/>
      <c r="CA4" s="42"/>
      <c r="CB4" s="42"/>
      <c r="CC4" s="42"/>
      <c r="CD4" s="42"/>
      <c r="CE4" s="42"/>
      <c r="CF4" s="42"/>
      <c r="CG4" s="42"/>
      <c r="CH4" s="42"/>
      <c r="CI4" s="42"/>
      <c r="CJ4" s="42"/>
      <c r="CK4" s="42"/>
      <c r="CL4" s="42"/>
      <c r="CM4" s="42"/>
      <c r="CN4" s="42"/>
      <c r="CO4" s="42"/>
      <c r="CP4" s="42"/>
      <c r="CQ4" s="42"/>
      <c r="CR4" s="42"/>
      <c r="CS4" s="42"/>
      <c r="CT4" s="42"/>
      <c r="CU4" s="42"/>
      <c r="CV4" s="42"/>
      <c r="CW4" s="42"/>
      <c r="CX4" s="42"/>
      <c r="CY4" s="42"/>
    </row>
    <row r="5" spans="1:103" s="43" customFormat="1" ht="97.5" customHeight="1" x14ac:dyDescent="0.25">
      <c r="A5" s="84"/>
      <c r="B5" s="84"/>
      <c r="C5" s="72"/>
      <c r="D5" s="72"/>
      <c r="E5" s="72"/>
      <c r="F5" s="72"/>
      <c r="G5" s="44" t="s">
        <v>502</v>
      </c>
      <c r="H5" s="44" t="s">
        <v>506</v>
      </c>
      <c r="I5" s="44" t="s">
        <v>387</v>
      </c>
      <c r="J5" s="44" t="s">
        <v>360</v>
      </c>
      <c r="K5" s="72"/>
      <c r="L5" s="72"/>
      <c r="M5" s="72"/>
      <c r="N5" s="72"/>
      <c r="O5" s="44" t="s">
        <v>388</v>
      </c>
      <c r="P5" s="45" t="s">
        <v>389</v>
      </c>
      <c r="Q5" s="45" t="s">
        <v>354</v>
      </c>
      <c r="R5" s="44" t="s">
        <v>388</v>
      </c>
      <c r="S5" s="45" t="s">
        <v>389</v>
      </c>
      <c r="T5" s="45" t="s">
        <v>354</v>
      </c>
      <c r="U5" s="42"/>
      <c r="V5" s="42"/>
      <c r="W5" s="42"/>
      <c r="X5" s="42"/>
      <c r="Y5" s="42"/>
      <c r="Z5" s="42"/>
      <c r="AA5" s="42"/>
      <c r="AB5" s="42"/>
      <c r="AC5" s="42"/>
      <c r="AD5" s="42"/>
      <c r="AE5" s="42"/>
      <c r="AF5" s="42"/>
      <c r="AG5" s="42"/>
      <c r="AH5" s="42"/>
      <c r="AI5" s="42"/>
      <c r="AJ5" s="42"/>
      <c r="AK5" s="42"/>
      <c r="AL5" s="42"/>
      <c r="AM5" s="42"/>
      <c r="AN5" s="42"/>
      <c r="AO5" s="42"/>
      <c r="AP5" s="42"/>
      <c r="AQ5" s="42"/>
      <c r="AR5" s="42"/>
      <c r="AS5" s="42"/>
      <c r="AT5" s="42"/>
      <c r="AU5" s="42"/>
      <c r="AV5" s="42"/>
      <c r="AW5" s="42"/>
      <c r="AX5" s="42"/>
      <c r="AY5" s="42"/>
      <c r="AZ5" s="42"/>
      <c r="BA5" s="42"/>
      <c r="BB5" s="42"/>
      <c r="BC5" s="42"/>
      <c r="BD5" s="42"/>
      <c r="BE5" s="42"/>
      <c r="BF5" s="42"/>
      <c r="BG5" s="42"/>
      <c r="BH5" s="42"/>
      <c r="BI5" s="42"/>
      <c r="BJ5" s="42"/>
      <c r="BK5" s="42"/>
      <c r="BL5" s="42"/>
      <c r="BM5" s="42"/>
      <c r="BN5" s="42"/>
      <c r="BO5" s="42"/>
      <c r="BP5" s="42"/>
      <c r="BQ5" s="42"/>
      <c r="BR5" s="42"/>
      <c r="BS5" s="42"/>
      <c r="BT5" s="42"/>
      <c r="BU5" s="42"/>
      <c r="BV5" s="42"/>
      <c r="BW5" s="42"/>
      <c r="BX5" s="42"/>
      <c r="BY5" s="42"/>
      <c r="BZ5" s="42"/>
      <c r="CA5" s="42"/>
      <c r="CB5" s="42"/>
      <c r="CC5" s="42"/>
      <c r="CD5" s="42"/>
      <c r="CE5" s="42"/>
      <c r="CF5" s="42"/>
      <c r="CG5" s="42"/>
      <c r="CH5" s="42"/>
      <c r="CI5" s="42"/>
      <c r="CJ5" s="42"/>
      <c r="CK5" s="42"/>
      <c r="CL5" s="42"/>
      <c r="CM5" s="42"/>
      <c r="CN5" s="42"/>
      <c r="CO5" s="42"/>
      <c r="CP5" s="42"/>
      <c r="CQ5" s="42"/>
      <c r="CR5" s="42"/>
      <c r="CS5" s="42"/>
      <c r="CT5" s="42"/>
      <c r="CU5" s="42"/>
      <c r="CV5" s="42"/>
      <c r="CW5" s="42"/>
    </row>
    <row r="6" spans="1:103" s="48" customFormat="1" ht="20.100000000000001" customHeight="1" x14ac:dyDescent="0.25">
      <c r="A6" s="73"/>
      <c r="B6" s="73"/>
      <c r="C6" s="46"/>
      <c r="D6" s="47">
        <v>1</v>
      </c>
      <c r="E6" s="47">
        <v>2</v>
      </c>
      <c r="F6" s="47">
        <v>3</v>
      </c>
      <c r="G6" s="47">
        <v>4</v>
      </c>
      <c r="H6" s="47">
        <v>5</v>
      </c>
      <c r="I6" s="47">
        <v>6</v>
      </c>
      <c r="J6" s="47">
        <v>7</v>
      </c>
      <c r="K6" s="47">
        <v>8</v>
      </c>
      <c r="L6" s="47">
        <v>9</v>
      </c>
      <c r="M6" s="47">
        <v>10</v>
      </c>
      <c r="N6" s="47">
        <v>11</v>
      </c>
      <c r="O6" s="47">
        <v>12</v>
      </c>
      <c r="P6" s="47">
        <v>13</v>
      </c>
      <c r="Q6" s="47">
        <v>14</v>
      </c>
      <c r="R6" s="47">
        <v>15</v>
      </c>
      <c r="S6" s="47">
        <v>16</v>
      </c>
      <c r="T6" s="47">
        <v>17</v>
      </c>
    </row>
    <row r="7" spans="1:103" s="48" customFormat="1" ht="20.100000000000001" customHeight="1" x14ac:dyDescent="0.25">
      <c r="A7" s="1" t="s">
        <v>352</v>
      </c>
      <c r="B7" s="2" t="s">
        <v>671</v>
      </c>
      <c r="C7" s="3"/>
      <c r="D7" s="49">
        <f t="shared" ref="D7:T7" si="0">SUM(D8:D34)</f>
        <v>15</v>
      </c>
      <c r="E7" s="49">
        <f t="shared" si="0"/>
        <v>0</v>
      </c>
      <c r="F7" s="49">
        <f t="shared" si="0"/>
        <v>27</v>
      </c>
      <c r="G7" s="49">
        <f t="shared" si="0"/>
        <v>23</v>
      </c>
      <c r="H7" s="49">
        <f t="shared" si="0"/>
        <v>8</v>
      </c>
      <c r="I7" s="49">
        <f t="shared" si="0"/>
        <v>2</v>
      </c>
      <c r="J7" s="49">
        <f t="shared" si="0"/>
        <v>33</v>
      </c>
      <c r="K7" s="49">
        <f t="shared" si="0"/>
        <v>0</v>
      </c>
      <c r="L7" s="49">
        <f t="shared" si="0"/>
        <v>0</v>
      </c>
      <c r="M7" s="49">
        <f t="shared" si="0"/>
        <v>9</v>
      </c>
      <c r="N7" s="49">
        <f t="shared" si="0"/>
        <v>0</v>
      </c>
      <c r="O7" s="49">
        <f t="shared" si="0"/>
        <v>7</v>
      </c>
      <c r="P7" s="49">
        <f t="shared" si="0"/>
        <v>0</v>
      </c>
      <c r="Q7" s="49">
        <f t="shared" si="0"/>
        <v>7</v>
      </c>
      <c r="R7" s="49">
        <f t="shared" si="0"/>
        <v>0</v>
      </c>
      <c r="S7" s="49">
        <f t="shared" si="0"/>
        <v>0</v>
      </c>
      <c r="T7" s="49">
        <f t="shared" si="0"/>
        <v>0</v>
      </c>
    </row>
    <row r="8" spans="1:103" ht="20.100000000000001" customHeight="1" x14ac:dyDescent="0.25">
      <c r="A8" s="4" t="s">
        <v>351</v>
      </c>
      <c r="B8" s="5" t="s">
        <v>390</v>
      </c>
      <c r="C8" s="5">
        <v>104</v>
      </c>
      <c r="D8" s="61">
        <v>3</v>
      </c>
      <c r="E8" s="61"/>
      <c r="F8" s="62">
        <v>2</v>
      </c>
      <c r="G8" s="62">
        <v>3</v>
      </c>
      <c r="H8" s="62"/>
      <c r="I8" s="62">
        <v>1</v>
      </c>
      <c r="J8" s="62">
        <v>4</v>
      </c>
      <c r="K8" s="62"/>
      <c r="L8" s="62"/>
      <c r="M8" s="62">
        <v>1</v>
      </c>
      <c r="N8" s="62"/>
      <c r="O8" s="62">
        <v>2</v>
      </c>
      <c r="P8" s="62"/>
      <c r="Q8" s="62">
        <v>2</v>
      </c>
      <c r="R8" s="62"/>
      <c r="S8" s="62"/>
      <c r="T8" s="62"/>
    </row>
    <row r="9" spans="1:103" ht="20.100000000000001" customHeight="1" x14ac:dyDescent="0.25">
      <c r="A9" s="4" t="s">
        <v>350</v>
      </c>
      <c r="B9" s="5" t="s">
        <v>507</v>
      </c>
      <c r="C9" s="5">
        <v>105</v>
      </c>
      <c r="D9" s="61"/>
      <c r="E9" s="61"/>
      <c r="F9" s="62"/>
      <c r="G9" s="62"/>
      <c r="H9" s="62"/>
      <c r="I9" s="62"/>
      <c r="J9" s="62"/>
      <c r="K9" s="62"/>
      <c r="L9" s="62"/>
      <c r="M9" s="62"/>
      <c r="N9" s="62"/>
      <c r="O9" s="62"/>
      <c r="P9" s="62"/>
      <c r="Q9" s="62"/>
      <c r="R9" s="62"/>
      <c r="S9" s="62"/>
      <c r="T9" s="62"/>
    </row>
    <row r="10" spans="1:103" ht="20.100000000000001" customHeight="1" x14ac:dyDescent="0.25">
      <c r="A10" s="4" t="s">
        <v>349</v>
      </c>
      <c r="B10" s="5" t="s">
        <v>391</v>
      </c>
      <c r="C10" s="5">
        <v>106</v>
      </c>
      <c r="D10" s="61"/>
      <c r="E10" s="61"/>
      <c r="F10" s="62"/>
      <c r="G10" s="62"/>
      <c r="H10" s="62"/>
      <c r="I10" s="62"/>
      <c r="J10" s="62"/>
      <c r="K10" s="62"/>
      <c r="L10" s="62"/>
      <c r="M10" s="62"/>
      <c r="N10" s="62"/>
      <c r="O10" s="62"/>
      <c r="P10" s="62"/>
      <c r="Q10" s="62"/>
      <c r="R10" s="62"/>
      <c r="S10" s="62"/>
      <c r="T10" s="62"/>
    </row>
    <row r="11" spans="1:103" ht="20.100000000000001" customHeight="1" x14ac:dyDescent="0.25">
      <c r="A11" s="4" t="s">
        <v>348</v>
      </c>
      <c r="B11" s="5" t="s">
        <v>508</v>
      </c>
      <c r="C11" s="5">
        <v>107</v>
      </c>
      <c r="D11" s="61"/>
      <c r="E11" s="61"/>
      <c r="F11" s="62"/>
      <c r="G11" s="62"/>
      <c r="H11" s="62"/>
      <c r="I11" s="62"/>
      <c r="J11" s="62"/>
      <c r="K11" s="62"/>
      <c r="L11" s="62"/>
      <c r="M11" s="62"/>
      <c r="N11" s="62"/>
      <c r="O11" s="62"/>
      <c r="P11" s="62"/>
      <c r="Q11" s="62"/>
      <c r="R11" s="62"/>
      <c r="S11" s="62"/>
      <c r="T11" s="62"/>
    </row>
    <row r="12" spans="1:103" ht="20.100000000000001" customHeight="1" x14ac:dyDescent="0.25">
      <c r="A12" s="4" t="s">
        <v>347</v>
      </c>
      <c r="B12" s="5" t="s">
        <v>392</v>
      </c>
      <c r="C12" s="5">
        <v>108</v>
      </c>
      <c r="D12" s="61"/>
      <c r="E12" s="61"/>
      <c r="F12" s="62"/>
      <c r="G12" s="62"/>
      <c r="H12" s="62"/>
      <c r="I12" s="62"/>
      <c r="J12" s="62"/>
      <c r="K12" s="62"/>
      <c r="L12" s="62"/>
      <c r="M12" s="62"/>
      <c r="N12" s="62"/>
      <c r="O12" s="62"/>
      <c r="P12" s="62"/>
      <c r="Q12" s="62"/>
      <c r="R12" s="62"/>
      <c r="S12" s="62"/>
      <c r="T12" s="62"/>
    </row>
    <row r="13" spans="1:103" ht="20.100000000000001" customHeight="1" x14ac:dyDescent="0.25">
      <c r="A13" s="4" t="s">
        <v>346</v>
      </c>
      <c r="B13" s="5" t="s">
        <v>393</v>
      </c>
      <c r="C13" s="5">
        <v>109</v>
      </c>
      <c r="D13" s="61">
        <v>1</v>
      </c>
      <c r="E13" s="61"/>
      <c r="F13" s="62">
        <v>1</v>
      </c>
      <c r="G13" s="62">
        <v>1</v>
      </c>
      <c r="H13" s="62"/>
      <c r="I13" s="62">
        <v>1</v>
      </c>
      <c r="J13" s="62">
        <v>2</v>
      </c>
      <c r="K13" s="62"/>
      <c r="L13" s="62"/>
      <c r="M13" s="62"/>
      <c r="N13" s="62"/>
      <c r="O13" s="62"/>
      <c r="P13" s="62"/>
      <c r="Q13" s="62"/>
      <c r="R13" s="62"/>
      <c r="S13" s="62"/>
      <c r="T13" s="62"/>
    </row>
    <row r="14" spans="1:103" ht="20.100000000000001" customHeight="1" x14ac:dyDescent="0.25">
      <c r="A14" s="4" t="s">
        <v>345</v>
      </c>
      <c r="B14" s="5" t="s">
        <v>509</v>
      </c>
      <c r="C14" s="5">
        <v>110</v>
      </c>
      <c r="D14" s="61"/>
      <c r="E14" s="61"/>
      <c r="F14" s="62"/>
      <c r="G14" s="62"/>
      <c r="H14" s="62"/>
      <c r="I14" s="62"/>
      <c r="J14" s="62"/>
      <c r="K14" s="62"/>
      <c r="L14" s="62"/>
      <c r="M14" s="62"/>
      <c r="N14" s="62"/>
      <c r="O14" s="62"/>
      <c r="P14" s="62"/>
      <c r="Q14" s="62"/>
      <c r="R14" s="62"/>
      <c r="S14" s="62"/>
      <c r="T14" s="62"/>
    </row>
    <row r="15" spans="1:103" ht="20.100000000000001" customHeight="1" x14ac:dyDescent="0.25">
      <c r="A15" s="4" t="s">
        <v>344</v>
      </c>
      <c r="B15" s="5" t="s">
        <v>510</v>
      </c>
      <c r="C15" s="5">
        <v>111</v>
      </c>
      <c r="D15" s="61"/>
      <c r="E15" s="61"/>
      <c r="F15" s="62"/>
      <c r="G15" s="62"/>
      <c r="H15" s="62"/>
      <c r="I15" s="62"/>
      <c r="J15" s="62"/>
      <c r="K15" s="62"/>
      <c r="L15" s="62"/>
      <c r="M15" s="62"/>
      <c r="N15" s="62"/>
      <c r="O15" s="62"/>
      <c r="P15" s="62"/>
      <c r="Q15" s="62"/>
      <c r="R15" s="62"/>
      <c r="S15" s="62"/>
      <c r="T15" s="62"/>
    </row>
    <row r="16" spans="1:103" ht="20.100000000000001" customHeight="1" x14ac:dyDescent="0.25">
      <c r="A16" s="4" t="s">
        <v>343</v>
      </c>
      <c r="B16" s="5" t="s">
        <v>394</v>
      </c>
      <c r="C16" s="5">
        <v>112</v>
      </c>
      <c r="D16" s="61">
        <v>4</v>
      </c>
      <c r="E16" s="61"/>
      <c r="F16" s="62">
        <v>5</v>
      </c>
      <c r="G16" s="62">
        <v>7</v>
      </c>
      <c r="H16" s="62"/>
      <c r="I16" s="62"/>
      <c r="J16" s="62">
        <v>7</v>
      </c>
      <c r="K16" s="62"/>
      <c r="L16" s="62"/>
      <c r="M16" s="62">
        <v>2</v>
      </c>
      <c r="N16" s="62"/>
      <c r="O16" s="62">
        <v>4</v>
      </c>
      <c r="P16" s="62"/>
      <c r="Q16" s="62">
        <v>4</v>
      </c>
      <c r="R16" s="62"/>
      <c r="S16" s="62"/>
      <c r="T16" s="62"/>
    </row>
    <row r="17" spans="1:20" ht="20.100000000000001" customHeight="1" x14ac:dyDescent="0.25">
      <c r="A17" s="4" t="s">
        <v>342</v>
      </c>
      <c r="B17" s="5" t="s">
        <v>395</v>
      </c>
      <c r="C17" s="5">
        <v>113</v>
      </c>
      <c r="D17" s="61">
        <v>3</v>
      </c>
      <c r="E17" s="61"/>
      <c r="F17" s="62">
        <v>2</v>
      </c>
      <c r="G17" s="62">
        <v>2</v>
      </c>
      <c r="H17" s="62">
        <v>2</v>
      </c>
      <c r="I17" s="62"/>
      <c r="J17" s="62">
        <v>4</v>
      </c>
      <c r="K17" s="62"/>
      <c r="L17" s="62"/>
      <c r="M17" s="62">
        <v>1</v>
      </c>
      <c r="N17" s="62"/>
      <c r="O17" s="62">
        <v>1</v>
      </c>
      <c r="P17" s="62"/>
      <c r="Q17" s="62">
        <v>1</v>
      </c>
      <c r="R17" s="62"/>
      <c r="S17" s="62"/>
      <c r="T17" s="62"/>
    </row>
    <row r="18" spans="1:20" ht="20.100000000000001" customHeight="1" x14ac:dyDescent="0.25">
      <c r="A18" s="4" t="s">
        <v>341</v>
      </c>
      <c r="B18" s="5" t="s">
        <v>511</v>
      </c>
      <c r="C18" s="5">
        <v>114</v>
      </c>
      <c r="D18" s="61"/>
      <c r="E18" s="61"/>
      <c r="F18" s="62"/>
      <c r="G18" s="62"/>
      <c r="H18" s="62"/>
      <c r="I18" s="62"/>
      <c r="J18" s="62"/>
      <c r="K18" s="62"/>
      <c r="L18" s="62"/>
      <c r="M18" s="62"/>
      <c r="N18" s="62"/>
      <c r="O18" s="62"/>
      <c r="P18" s="62"/>
      <c r="Q18" s="62"/>
      <c r="R18" s="62"/>
      <c r="S18" s="62"/>
      <c r="T18" s="62"/>
    </row>
    <row r="19" spans="1:20" ht="20.100000000000001" customHeight="1" x14ac:dyDescent="0.25">
      <c r="A19" s="4" t="s">
        <v>340</v>
      </c>
      <c r="B19" s="5" t="s">
        <v>512</v>
      </c>
      <c r="C19" s="5">
        <v>115</v>
      </c>
      <c r="D19" s="61"/>
      <c r="E19" s="61"/>
      <c r="F19" s="62"/>
      <c r="G19" s="62"/>
      <c r="H19" s="62"/>
      <c r="I19" s="62"/>
      <c r="J19" s="62"/>
      <c r="K19" s="62"/>
      <c r="L19" s="62"/>
      <c r="M19" s="62"/>
      <c r="N19" s="62"/>
      <c r="O19" s="62"/>
      <c r="P19" s="62"/>
      <c r="Q19" s="62"/>
      <c r="R19" s="62"/>
      <c r="S19" s="62"/>
      <c r="T19" s="62"/>
    </row>
    <row r="20" spans="1:20" ht="20.100000000000001" customHeight="1" x14ac:dyDescent="0.25">
      <c r="A20" s="4" t="s">
        <v>339</v>
      </c>
      <c r="B20" s="5" t="s">
        <v>396</v>
      </c>
      <c r="C20" s="5">
        <v>116</v>
      </c>
      <c r="D20" s="61"/>
      <c r="E20" s="61"/>
      <c r="F20" s="62"/>
      <c r="G20" s="62"/>
      <c r="H20" s="62"/>
      <c r="I20" s="62"/>
      <c r="J20" s="62"/>
      <c r="K20" s="62"/>
      <c r="L20" s="62"/>
      <c r="M20" s="62"/>
      <c r="N20" s="62"/>
      <c r="O20" s="62"/>
      <c r="P20" s="62"/>
      <c r="Q20" s="62"/>
      <c r="R20" s="62"/>
      <c r="S20" s="62"/>
      <c r="T20" s="62"/>
    </row>
    <row r="21" spans="1:20" ht="20.100000000000001" customHeight="1" x14ac:dyDescent="0.25">
      <c r="A21" s="4" t="s">
        <v>338</v>
      </c>
      <c r="B21" s="5" t="s">
        <v>397</v>
      </c>
      <c r="C21" s="5">
        <v>117</v>
      </c>
      <c r="D21" s="61">
        <v>1</v>
      </c>
      <c r="E21" s="61"/>
      <c r="F21" s="62">
        <v>5</v>
      </c>
      <c r="G21" s="62">
        <v>4</v>
      </c>
      <c r="H21" s="62"/>
      <c r="I21" s="62"/>
      <c r="J21" s="62">
        <v>4</v>
      </c>
      <c r="K21" s="62"/>
      <c r="L21" s="62"/>
      <c r="M21" s="62">
        <v>2</v>
      </c>
      <c r="N21" s="62"/>
      <c r="O21" s="62"/>
      <c r="P21" s="62"/>
      <c r="Q21" s="62"/>
      <c r="R21" s="62"/>
      <c r="S21" s="62"/>
      <c r="T21" s="62"/>
    </row>
    <row r="22" spans="1:20" ht="20.100000000000001" customHeight="1" x14ac:dyDescent="0.25">
      <c r="A22" s="4" t="s">
        <v>337</v>
      </c>
      <c r="B22" s="5" t="s">
        <v>353</v>
      </c>
      <c r="C22" s="5">
        <v>118</v>
      </c>
      <c r="D22" s="61">
        <v>2</v>
      </c>
      <c r="E22" s="61"/>
      <c r="F22" s="62">
        <v>12</v>
      </c>
      <c r="G22" s="62">
        <v>5</v>
      </c>
      <c r="H22" s="62">
        <v>6</v>
      </c>
      <c r="I22" s="62"/>
      <c r="J22" s="62">
        <v>11</v>
      </c>
      <c r="K22" s="62"/>
      <c r="L22" s="62"/>
      <c r="M22" s="62">
        <v>3</v>
      </c>
      <c r="N22" s="62"/>
      <c r="O22" s="62"/>
      <c r="P22" s="62"/>
      <c r="Q22" s="62"/>
      <c r="R22" s="62"/>
      <c r="S22" s="62"/>
      <c r="T22" s="62"/>
    </row>
    <row r="23" spans="1:20" ht="20.100000000000001" customHeight="1" x14ac:dyDescent="0.25">
      <c r="A23" s="4" t="s">
        <v>336</v>
      </c>
      <c r="B23" s="5" t="s">
        <v>672</v>
      </c>
      <c r="C23" s="5">
        <v>119</v>
      </c>
      <c r="D23" s="61"/>
      <c r="E23" s="61"/>
      <c r="F23" s="62"/>
      <c r="G23" s="62"/>
      <c r="H23" s="62"/>
      <c r="I23" s="62"/>
      <c r="J23" s="62"/>
      <c r="K23" s="62"/>
      <c r="L23" s="62"/>
      <c r="M23" s="62"/>
      <c r="N23" s="62"/>
      <c r="O23" s="62"/>
      <c r="P23" s="62"/>
      <c r="Q23" s="62"/>
      <c r="R23" s="62"/>
      <c r="S23" s="62"/>
      <c r="T23" s="62"/>
    </row>
    <row r="24" spans="1:20" ht="20.100000000000001" customHeight="1" x14ac:dyDescent="0.25">
      <c r="A24" s="4" t="s">
        <v>335</v>
      </c>
      <c r="B24" s="5" t="s">
        <v>399</v>
      </c>
      <c r="C24" s="5">
        <v>120</v>
      </c>
      <c r="D24" s="61"/>
      <c r="E24" s="61"/>
      <c r="F24" s="62"/>
      <c r="G24" s="62"/>
      <c r="H24" s="62"/>
      <c r="I24" s="62"/>
      <c r="J24" s="62"/>
      <c r="K24" s="62"/>
      <c r="L24" s="62"/>
      <c r="M24" s="62"/>
      <c r="N24" s="62"/>
      <c r="O24" s="62"/>
      <c r="P24" s="62"/>
      <c r="Q24" s="62"/>
      <c r="R24" s="62"/>
      <c r="S24" s="62"/>
      <c r="T24" s="62"/>
    </row>
    <row r="25" spans="1:20" ht="20.100000000000001" customHeight="1" x14ac:dyDescent="0.25">
      <c r="A25" s="4" t="s">
        <v>334</v>
      </c>
      <c r="B25" s="5" t="s">
        <v>400</v>
      </c>
      <c r="C25" s="5">
        <v>121</v>
      </c>
      <c r="D25" s="61">
        <v>1</v>
      </c>
      <c r="E25" s="61"/>
      <c r="F25" s="62"/>
      <c r="G25" s="62">
        <v>1</v>
      </c>
      <c r="H25" s="62"/>
      <c r="I25" s="62"/>
      <c r="J25" s="62">
        <v>1</v>
      </c>
      <c r="K25" s="62"/>
      <c r="L25" s="62"/>
      <c r="M25" s="62"/>
      <c r="N25" s="62"/>
      <c r="O25" s="62"/>
      <c r="P25" s="62"/>
      <c r="Q25" s="62"/>
      <c r="R25" s="62"/>
      <c r="S25" s="62"/>
      <c r="T25" s="62"/>
    </row>
    <row r="26" spans="1:20" ht="20.100000000000001" customHeight="1" x14ac:dyDescent="0.25">
      <c r="A26" s="4" t="s">
        <v>333</v>
      </c>
      <c r="B26" s="5" t="s">
        <v>616</v>
      </c>
      <c r="C26" s="5">
        <v>122</v>
      </c>
      <c r="D26" s="61"/>
      <c r="E26" s="61"/>
      <c r="F26" s="62"/>
      <c r="G26" s="62"/>
      <c r="H26" s="62"/>
      <c r="I26" s="62"/>
      <c r="J26" s="62"/>
      <c r="K26" s="62"/>
      <c r="L26" s="62"/>
      <c r="M26" s="62"/>
      <c r="N26" s="62"/>
      <c r="O26" s="62"/>
      <c r="P26" s="62"/>
      <c r="Q26" s="62"/>
      <c r="R26" s="62"/>
      <c r="S26" s="62"/>
      <c r="T26" s="62"/>
    </row>
    <row r="27" spans="1:20" ht="20.100000000000001" customHeight="1" x14ac:dyDescent="0.25">
      <c r="A27" s="4" t="s">
        <v>332</v>
      </c>
      <c r="B27" s="5" t="s">
        <v>401</v>
      </c>
      <c r="C27" s="6">
        <v>123</v>
      </c>
      <c r="D27" s="62"/>
      <c r="E27" s="62"/>
      <c r="F27" s="62"/>
      <c r="G27" s="62"/>
      <c r="H27" s="62"/>
      <c r="I27" s="62"/>
      <c r="J27" s="62"/>
      <c r="K27" s="62"/>
      <c r="L27" s="62"/>
      <c r="M27" s="62"/>
      <c r="N27" s="62"/>
      <c r="O27" s="62"/>
      <c r="P27" s="62"/>
      <c r="Q27" s="62"/>
      <c r="R27" s="62"/>
      <c r="S27" s="62"/>
      <c r="T27" s="62"/>
    </row>
    <row r="28" spans="1:20" ht="20.100000000000001" customHeight="1" x14ac:dyDescent="0.25">
      <c r="A28" s="4" t="s">
        <v>331</v>
      </c>
      <c r="B28" s="5" t="s">
        <v>402</v>
      </c>
      <c r="C28" s="6">
        <v>124</v>
      </c>
      <c r="D28" s="62"/>
      <c r="E28" s="62"/>
      <c r="F28" s="62"/>
      <c r="G28" s="62"/>
      <c r="H28" s="62"/>
      <c r="I28" s="62"/>
      <c r="J28" s="62"/>
      <c r="K28" s="62"/>
      <c r="L28" s="62"/>
      <c r="M28" s="62"/>
      <c r="N28" s="62"/>
      <c r="O28" s="62"/>
      <c r="P28" s="62"/>
      <c r="Q28" s="62"/>
      <c r="R28" s="62"/>
      <c r="S28" s="62"/>
      <c r="T28" s="62"/>
    </row>
    <row r="29" spans="1:20" ht="20.100000000000001" customHeight="1" x14ac:dyDescent="0.25">
      <c r="A29" s="4" t="s">
        <v>330</v>
      </c>
      <c r="B29" s="5" t="s">
        <v>483</v>
      </c>
      <c r="C29" s="6">
        <v>125</v>
      </c>
      <c r="D29" s="62"/>
      <c r="E29" s="62"/>
      <c r="F29" s="62"/>
      <c r="G29" s="62"/>
      <c r="H29" s="62"/>
      <c r="I29" s="62"/>
      <c r="J29" s="62"/>
      <c r="K29" s="62"/>
      <c r="L29" s="62"/>
      <c r="M29" s="62"/>
      <c r="N29" s="62"/>
      <c r="O29" s="62"/>
      <c r="P29" s="62"/>
      <c r="Q29" s="62"/>
      <c r="R29" s="62"/>
      <c r="S29" s="62"/>
      <c r="T29" s="62"/>
    </row>
    <row r="30" spans="1:20" ht="20.100000000000001" customHeight="1" x14ac:dyDescent="0.25">
      <c r="A30" s="4" t="s">
        <v>329</v>
      </c>
      <c r="B30" s="5" t="s">
        <v>486</v>
      </c>
      <c r="C30" s="6">
        <v>127</v>
      </c>
      <c r="D30" s="62"/>
      <c r="E30" s="62"/>
      <c r="F30" s="62"/>
      <c r="G30" s="62"/>
      <c r="H30" s="62"/>
      <c r="I30" s="62"/>
      <c r="J30" s="62"/>
      <c r="K30" s="62"/>
      <c r="L30" s="62"/>
      <c r="M30" s="62"/>
      <c r="N30" s="62"/>
      <c r="O30" s="62"/>
      <c r="P30" s="62"/>
      <c r="Q30" s="62"/>
      <c r="R30" s="62"/>
      <c r="S30" s="62"/>
      <c r="T30" s="62"/>
    </row>
    <row r="31" spans="1:20" ht="20.100000000000001" customHeight="1" x14ac:dyDescent="0.25">
      <c r="A31" s="4" t="s">
        <v>328</v>
      </c>
      <c r="B31" s="5" t="s">
        <v>357</v>
      </c>
      <c r="C31" s="6">
        <v>128</v>
      </c>
      <c r="D31" s="62"/>
      <c r="E31" s="62"/>
      <c r="F31" s="62"/>
      <c r="G31" s="62"/>
      <c r="H31" s="62"/>
      <c r="I31" s="62"/>
      <c r="J31" s="62"/>
      <c r="K31" s="62"/>
      <c r="L31" s="62"/>
      <c r="M31" s="62"/>
      <c r="N31" s="62"/>
      <c r="O31" s="62"/>
      <c r="P31" s="62"/>
      <c r="Q31" s="62"/>
      <c r="R31" s="62"/>
      <c r="S31" s="62"/>
      <c r="T31" s="62"/>
    </row>
    <row r="32" spans="1:20" ht="20.100000000000001" customHeight="1" x14ac:dyDescent="0.25">
      <c r="A32" s="4" t="s">
        <v>327</v>
      </c>
      <c r="B32" s="5" t="s">
        <v>617</v>
      </c>
      <c r="C32" s="6">
        <v>129</v>
      </c>
      <c r="D32" s="62"/>
      <c r="E32" s="62"/>
      <c r="F32" s="62"/>
      <c r="G32" s="62"/>
      <c r="H32" s="62"/>
      <c r="I32" s="62"/>
      <c r="J32" s="62"/>
      <c r="K32" s="62"/>
      <c r="L32" s="62"/>
      <c r="M32" s="62"/>
      <c r="N32" s="62"/>
      <c r="O32" s="62"/>
      <c r="P32" s="62"/>
      <c r="Q32" s="62"/>
      <c r="R32" s="62"/>
      <c r="S32" s="62"/>
      <c r="T32" s="62"/>
    </row>
    <row r="33" spans="1:20" ht="20.100000000000001" customHeight="1" x14ac:dyDescent="0.25">
      <c r="A33" s="4" t="s">
        <v>326</v>
      </c>
      <c r="B33" s="5" t="s">
        <v>618</v>
      </c>
      <c r="C33" s="6">
        <v>130</v>
      </c>
      <c r="D33" s="62"/>
      <c r="E33" s="62"/>
      <c r="F33" s="62"/>
      <c r="G33" s="62"/>
      <c r="H33" s="62"/>
      <c r="I33" s="62"/>
      <c r="J33" s="62"/>
      <c r="K33" s="62"/>
      <c r="L33" s="62"/>
      <c r="M33" s="62"/>
      <c r="N33" s="62"/>
      <c r="O33" s="62"/>
      <c r="P33" s="62"/>
      <c r="Q33" s="62"/>
      <c r="R33" s="62"/>
      <c r="S33" s="62"/>
      <c r="T33" s="62"/>
    </row>
    <row r="34" spans="1:20" s="51" customFormat="1" ht="20.100000000000001" customHeight="1" x14ac:dyDescent="0.3">
      <c r="A34" s="4" t="s">
        <v>325</v>
      </c>
      <c r="B34" s="7" t="s">
        <v>403</v>
      </c>
      <c r="C34" s="6"/>
      <c r="D34" s="62"/>
      <c r="E34" s="62"/>
      <c r="F34" s="63"/>
      <c r="G34" s="63"/>
      <c r="H34" s="63"/>
      <c r="I34" s="63"/>
      <c r="J34" s="62"/>
      <c r="K34" s="63"/>
      <c r="L34" s="63"/>
      <c r="M34" s="63"/>
      <c r="N34" s="63"/>
      <c r="O34" s="63"/>
      <c r="P34" s="63"/>
      <c r="Q34" s="62"/>
      <c r="R34" s="63"/>
      <c r="S34" s="63"/>
      <c r="T34" s="62"/>
    </row>
    <row r="35" spans="1:20" ht="20.100000000000001" customHeight="1" x14ac:dyDescent="0.25">
      <c r="A35" s="8" t="s">
        <v>324</v>
      </c>
      <c r="B35" s="2" t="s">
        <v>404</v>
      </c>
      <c r="C35" s="9"/>
      <c r="D35" s="49">
        <f t="shared" ref="D35:T35" si="1">SUM(D36:D43)</f>
        <v>2</v>
      </c>
      <c r="E35" s="49">
        <f t="shared" si="1"/>
        <v>0</v>
      </c>
      <c r="F35" s="49">
        <f t="shared" si="1"/>
        <v>6</v>
      </c>
      <c r="G35" s="49">
        <f t="shared" si="1"/>
        <v>8</v>
      </c>
      <c r="H35" s="49">
        <f t="shared" si="1"/>
        <v>0</v>
      </c>
      <c r="I35" s="49">
        <f t="shared" si="1"/>
        <v>0</v>
      </c>
      <c r="J35" s="49">
        <f t="shared" si="1"/>
        <v>8</v>
      </c>
      <c r="K35" s="49">
        <f t="shared" si="1"/>
        <v>0</v>
      </c>
      <c r="L35" s="49">
        <f t="shared" si="1"/>
        <v>0</v>
      </c>
      <c r="M35" s="49">
        <f t="shared" si="1"/>
        <v>0</v>
      </c>
      <c r="N35" s="49">
        <f t="shared" si="1"/>
        <v>0</v>
      </c>
      <c r="O35" s="49">
        <f t="shared" si="1"/>
        <v>5</v>
      </c>
      <c r="P35" s="49">
        <f t="shared" si="1"/>
        <v>0</v>
      </c>
      <c r="Q35" s="49">
        <f t="shared" si="1"/>
        <v>5</v>
      </c>
      <c r="R35" s="49">
        <f t="shared" si="1"/>
        <v>0</v>
      </c>
      <c r="S35" s="49">
        <f t="shared" si="1"/>
        <v>0</v>
      </c>
      <c r="T35" s="49">
        <f t="shared" si="1"/>
        <v>0</v>
      </c>
    </row>
    <row r="36" spans="1:20" ht="20.100000000000001" customHeight="1" x14ac:dyDescent="0.25">
      <c r="A36" s="4" t="s">
        <v>323</v>
      </c>
      <c r="B36" s="5" t="s">
        <v>405</v>
      </c>
      <c r="C36" s="5">
        <v>131</v>
      </c>
      <c r="D36" s="61">
        <v>1</v>
      </c>
      <c r="E36" s="61"/>
      <c r="F36" s="62">
        <v>4</v>
      </c>
      <c r="G36" s="62">
        <v>5</v>
      </c>
      <c r="H36" s="62"/>
      <c r="I36" s="62"/>
      <c r="J36" s="62">
        <v>5</v>
      </c>
      <c r="K36" s="62"/>
      <c r="L36" s="62"/>
      <c r="M36" s="62"/>
      <c r="N36" s="62"/>
      <c r="O36" s="62">
        <v>4</v>
      </c>
      <c r="P36" s="62"/>
      <c r="Q36" s="62">
        <v>4</v>
      </c>
      <c r="R36" s="62"/>
      <c r="S36" s="62"/>
      <c r="T36" s="62"/>
    </row>
    <row r="37" spans="1:20" ht="20.100000000000001" customHeight="1" x14ac:dyDescent="0.25">
      <c r="A37" s="4" t="s">
        <v>322</v>
      </c>
      <c r="B37" s="5" t="s">
        <v>321</v>
      </c>
      <c r="C37" s="5">
        <v>132</v>
      </c>
      <c r="D37" s="61"/>
      <c r="E37" s="61"/>
      <c r="F37" s="62"/>
      <c r="G37" s="62"/>
      <c r="H37" s="62"/>
      <c r="I37" s="62"/>
      <c r="J37" s="62"/>
      <c r="K37" s="62"/>
      <c r="L37" s="62"/>
      <c r="M37" s="62"/>
      <c r="N37" s="62"/>
      <c r="O37" s="62"/>
      <c r="P37" s="62"/>
      <c r="Q37" s="62"/>
      <c r="R37" s="62"/>
      <c r="S37" s="62"/>
      <c r="T37" s="62"/>
    </row>
    <row r="38" spans="1:20" ht="20.100000000000001" customHeight="1" x14ac:dyDescent="0.25">
      <c r="A38" s="4" t="s">
        <v>673</v>
      </c>
      <c r="B38" s="7" t="s">
        <v>674</v>
      </c>
      <c r="C38" s="5">
        <v>132.19999999999999</v>
      </c>
      <c r="D38" s="61"/>
      <c r="E38" s="61"/>
      <c r="F38" s="62"/>
      <c r="G38" s="62"/>
      <c r="H38" s="62"/>
      <c r="I38" s="62"/>
      <c r="J38" s="62"/>
      <c r="K38" s="62"/>
      <c r="L38" s="62"/>
      <c r="M38" s="62"/>
      <c r="N38" s="62"/>
      <c r="O38" s="62"/>
      <c r="P38" s="62"/>
      <c r="Q38" s="62"/>
      <c r="R38" s="62"/>
      <c r="S38" s="62"/>
      <c r="T38" s="62"/>
    </row>
    <row r="39" spans="1:20" ht="20.100000000000001" customHeight="1" x14ac:dyDescent="0.25">
      <c r="A39" s="4" t="s">
        <v>675</v>
      </c>
      <c r="B39" s="7" t="s">
        <v>676</v>
      </c>
      <c r="C39" s="5">
        <v>132.30000000000001</v>
      </c>
      <c r="D39" s="61"/>
      <c r="E39" s="61"/>
      <c r="F39" s="62"/>
      <c r="G39" s="62"/>
      <c r="H39" s="62"/>
      <c r="I39" s="62"/>
      <c r="J39" s="62"/>
      <c r="K39" s="62"/>
      <c r="L39" s="62"/>
      <c r="M39" s="62"/>
      <c r="N39" s="62"/>
      <c r="O39" s="62"/>
      <c r="P39" s="62"/>
      <c r="Q39" s="62"/>
      <c r="R39" s="62"/>
      <c r="S39" s="62"/>
      <c r="T39" s="62"/>
    </row>
    <row r="40" spans="1:20" ht="20.100000000000001" customHeight="1" x14ac:dyDescent="0.25">
      <c r="A40" s="4" t="s">
        <v>320</v>
      </c>
      <c r="B40" s="5" t="s">
        <v>619</v>
      </c>
      <c r="C40" s="5">
        <v>133</v>
      </c>
      <c r="D40" s="61"/>
      <c r="E40" s="61"/>
      <c r="F40" s="62"/>
      <c r="G40" s="62"/>
      <c r="H40" s="62"/>
      <c r="I40" s="62"/>
      <c r="J40" s="62"/>
      <c r="K40" s="62"/>
      <c r="L40" s="62"/>
      <c r="M40" s="62"/>
      <c r="N40" s="62"/>
      <c r="O40" s="62"/>
      <c r="P40" s="62"/>
      <c r="Q40" s="62"/>
      <c r="R40" s="62"/>
      <c r="S40" s="62"/>
      <c r="T40" s="62"/>
    </row>
    <row r="41" spans="1:20" ht="20.100000000000001" customHeight="1" x14ac:dyDescent="0.25">
      <c r="A41" s="4" t="s">
        <v>319</v>
      </c>
      <c r="B41" s="5" t="s">
        <v>620</v>
      </c>
      <c r="C41" s="5">
        <v>134</v>
      </c>
      <c r="D41" s="61"/>
      <c r="E41" s="61"/>
      <c r="F41" s="62"/>
      <c r="G41" s="62"/>
      <c r="H41" s="62"/>
      <c r="I41" s="62"/>
      <c r="J41" s="62"/>
      <c r="K41" s="62"/>
      <c r="L41" s="62"/>
      <c r="M41" s="62"/>
      <c r="N41" s="62"/>
      <c r="O41" s="62"/>
      <c r="P41" s="62"/>
      <c r="Q41" s="62"/>
      <c r="R41" s="62"/>
      <c r="S41" s="62"/>
      <c r="T41" s="62"/>
    </row>
    <row r="42" spans="1:20" ht="20.100000000000001" customHeight="1" x14ac:dyDescent="0.25">
      <c r="A42" s="4" t="s">
        <v>318</v>
      </c>
      <c r="B42" s="5" t="s">
        <v>513</v>
      </c>
      <c r="C42" s="5">
        <v>137</v>
      </c>
      <c r="D42" s="61">
        <v>1</v>
      </c>
      <c r="E42" s="61"/>
      <c r="F42" s="62">
        <v>2</v>
      </c>
      <c r="G42" s="62">
        <v>3</v>
      </c>
      <c r="H42" s="62"/>
      <c r="I42" s="62"/>
      <c r="J42" s="62">
        <v>3</v>
      </c>
      <c r="K42" s="62"/>
      <c r="L42" s="62"/>
      <c r="M42" s="62"/>
      <c r="N42" s="62"/>
      <c r="O42" s="62">
        <v>1</v>
      </c>
      <c r="P42" s="62"/>
      <c r="Q42" s="62">
        <v>1</v>
      </c>
      <c r="R42" s="62"/>
      <c r="S42" s="62"/>
      <c r="T42" s="62"/>
    </row>
    <row r="43" spans="1:20" ht="20.100000000000001" customHeight="1" x14ac:dyDescent="0.25">
      <c r="A43" s="4" t="s">
        <v>317</v>
      </c>
      <c r="B43" s="5" t="s">
        <v>403</v>
      </c>
      <c r="C43" s="5"/>
      <c r="D43" s="64"/>
      <c r="E43" s="64"/>
      <c r="F43" s="64"/>
      <c r="G43" s="64"/>
      <c r="H43" s="64"/>
      <c r="I43" s="64"/>
      <c r="J43" s="64"/>
      <c r="K43" s="64"/>
      <c r="L43" s="64"/>
      <c r="M43" s="64"/>
      <c r="N43" s="64"/>
      <c r="O43" s="64"/>
      <c r="P43" s="64"/>
      <c r="Q43" s="64"/>
      <c r="R43" s="64"/>
      <c r="S43" s="64"/>
      <c r="T43" s="64"/>
    </row>
    <row r="44" spans="1:20" ht="20.100000000000001" customHeight="1" x14ac:dyDescent="0.25">
      <c r="A44" s="8" t="s">
        <v>316</v>
      </c>
      <c r="B44" s="2" t="s">
        <v>406</v>
      </c>
      <c r="C44" s="5"/>
      <c r="D44" s="49">
        <f t="shared" ref="D44:T44" si="2">SUM(D45:D50)</f>
        <v>2</v>
      </c>
      <c r="E44" s="49">
        <f t="shared" si="2"/>
        <v>0</v>
      </c>
      <c r="F44" s="49">
        <f t="shared" si="2"/>
        <v>9</v>
      </c>
      <c r="G44" s="49">
        <f t="shared" si="2"/>
        <v>10</v>
      </c>
      <c r="H44" s="49">
        <f t="shared" si="2"/>
        <v>0</v>
      </c>
      <c r="I44" s="49">
        <f t="shared" si="2"/>
        <v>0</v>
      </c>
      <c r="J44" s="49">
        <f t="shared" si="2"/>
        <v>10</v>
      </c>
      <c r="K44" s="49">
        <f t="shared" si="2"/>
        <v>0</v>
      </c>
      <c r="L44" s="49">
        <f t="shared" si="2"/>
        <v>0</v>
      </c>
      <c r="M44" s="49">
        <f t="shared" si="2"/>
        <v>0</v>
      </c>
      <c r="N44" s="49">
        <f t="shared" si="2"/>
        <v>0</v>
      </c>
      <c r="O44" s="49">
        <f t="shared" si="2"/>
        <v>3</v>
      </c>
      <c r="P44" s="49">
        <f t="shared" si="2"/>
        <v>0</v>
      </c>
      <c r="Q44" s="49">
        <f t="shared" si="2"/>
        <v>3</v>
      </c>
      <c r="R44" s="49">
        <f t="shared" si="2"/>
        <v>0</v>
      </c>
      <c r="S44" s="49">
        <f t="shared" si="2"/>
        <v>0</v>
      </c>
      <c r="T44" s="49">
        <f t="shared" si="2"/>
        <v>0</v>
      </c>
    </row>
    <row r="45" spans="1:20" ht="20.100000000000001" customHeight="1" x14ac:dyDescent="0.25">
      <c r="A45" s="4" t="s">
        <v>315</v>
      </c>
      <c r="B45" s="5" t="s">
        <v>407</v>
      </c>
      <c r="C45" s="5">
        <v>138</v>
      </c>
      <c r="D45" s="62"/>
      <c r="E45" s="62"/>
      <c r="F45" s="62">
        <v>1</v>
      </c>
      <c r="G45" s="62">
        <v>1</v>
      </c>
      <c r="H45" s="62"/>
      <c r="I45" s="62"/>
      <c r="J45" s="62">
        <v>1</v>
      </c>
      <c r="K45" s="62"/>
      <c r="L45" s="62"/>
      <c r="M45" s="62"/>
      <c r="N45" s="62"/>
      <c r="O45" s="62"/>
      <c r="P45" s="62"/>
      <c r="Q45" s="62"/>
      <c r="R45" s="62"/>
      <c r="S45" s="62"/>
      <c r="T45" s="62"/>
    </row>
    <row r="46" spans="1:20" ht="20.100000000000001" customHeight="1" x14ac:dyDescent="0.25">
      <c r="A46" s="10" t="s">
        <v>314</v>
      </c>
      <c r="B46" s="5" t="s">
        <v>514</v>
      </c>
      <c r="C46" s="6">
        <v>139</v>
      </c>
      <c r="D46" s="61">
        <v>1</v>
      </c>
      <c r="E46" s="61"/>
      <c r="F46" s="62">
        <v>1</v>
      </c>
      <c r="G46" s="62">
        <v>2</v>
      </c>
      <c r="H46" s="62"/>
      <c r="I46" s="62"/>
      <c r="J46" s="62">
        <v>2</v>
      </c>
      <c r="K46" s="62"/>
      <c r="L46" s="62"/>
      <c r="M46" s="62"/>
      <c r="N46" s="62"/>
      <c r="O46" s="62">
        <v>1</v>
      </c>
      <c r="P46" s="62"/>
      <c r="Q46" s="62">
        <v>1</v>
      </c>
      <c r="R46" s="62"/>
      <c r="S46" s="62"/>
      <c r="T46" s="62"/>
    </row>
    <row r="47" spans="1:20" ht="20.100000000000001" customHeight="1" x14ac:dyDescent="0.25">
      <c r="A47" s="4" t="s">
        <v>313</v>
      </c>
      <c r="B47" s="5" t="s">
        <v>312</v>
      </c>
      <c r="C47" s="5">
        <v>140</v>
      </c>
      <c r="D47" s="61"/>
      <c r="E47" s="61"/>
      <c r="F47" s="62"/>
      <c r="G47" s="62"/>
      <c r="H47" s="62"/>
      <c r="I47" s="62"/>
      <c r="J47" s="62"/>
      <c r="K47" s="62"/>
      <c r="L47" s="62"/>
      <c r="M47" s="62"/>
      <c r="N47" s="62"/>
      <c r="O47" s="62"/>
      <c r="P47" s="62"/>
      <c r="Q47" s="62"/>
      <c r="R47" s="62"/>
      <c r="S47" s="62"/>
      <c r="T47" s="62"/>
    </row>
    <row r="48" spans="1:20" ht="20.100000000000001" customHeight="1" x14ac:dyDescent="0.25">
      <c r="A48" s="10" t="s">
        <v>311</v>
      </c>
      <c r="B48" s="5" t="s">
        <v>677</v>
      </c>
      <c r="C48" s="5">
        <v>141</v>
      </c>
      <c r="D48" s="61">
        <v>1</v>
      </c>
      <c r="E48" s="61"/>
      <c r="F48" s="62">
        <v>6</v>
      </c>
      <c r="G48" s="62">
        <v>6</v>
      </c>
      <c r="H48" s="62"/>
      <c r="I48" s="62"/>
      <c r="J48" s="62">
        <v>6</v>
      </c>
      <c r="K48" s="62"/>
      <c r="L48" s="62"/>
      <c r="M48" s="62"/>
      <c r="N48" s="62"/>
      <c r="O48" s="62">
        <v>1</v>
      </c>
      <c r="P48" s="62"/>
      <c r="Q48" s="62">
        <v>1</v>
      </c>
      <c r="R48" s="62"/>
      <c r="S48" s="62"/>
      <c r="T48" s="62"/>
    </row>
    <row r="49" spans="1:20" ht="20.100000000000001" customHeight="1" x14ac:dyDescent="0.25">
      <c r="A49" s="4" t="s">
        <v>310</v>
      </c>
      <c r="B49" s="5" t="s">
        <v>408</v>
      </c>
      <c r="C49" s="5">
        <v>142</v>
      </c>
      <c r="D49" s="62"/>
      <c r="E49" s="62"/>
      <c r="F49" s="62">
        <v>1</v>
      </c>
      <c r="G49" s="62">
        <v>1</v>
      </c>
      <c r="H49" s="62"/>
      <c r="I49" s="62"/>
      <c r="J49" s="62">
        <v>1</v>
      </c>
      <c r="K49" s="62"/>
      <c r="L49" s="62"/>
      <c r="M49" s="62"/>
      <c r="N49" s="62"/>
      <c r="O49" s="62">
        <v>1</v>
      </c>
      <c r="P49" s="62"/>
      <c r="Q49" s="62">
        <v>1</v>
      </c>
      <c r="R49" s="62"/>
      <c r="S49" s="62"/>
      <c r="T49" s="62"/>
    </row>
    <row r="50" spans="1:20" ht="20.100000000000001" customHeight="1" x14ac:dyDescent="0.25">
      <c r="A50" s="10" t="s">
        <v>309</v>
      </c>
      <c r="B50" s="7" t="s">
        <v>403</v>
      </c>
      <c r="C50" s="6"/>
      <c r="D50" s="64"/>
      <c r="E50" s="64"/>
      <c r="F50" s="64"/>
      <c r="G50" s="64"/>
      <c r="H50" s="64"/>
      <c r="I50" s="64"/>
      <c r="J50" s="64"/>
      <c r="K50" s="64"/>
      <c r="L50" s="64"/>
      <c r="M50" s="64"/>
      <c r="N50" s="64"/>
      <c r="O50" s="64"/>
      <c r="P50" s="64"/>
      <c r="Q50" s="64"/>
      <c r="R50" s="64"/>
      <c r="S50" s="64"/>
      <c r="T50" s="64"/>
    </row>
    <row r="51" spans="1:20" ht="20.100000000000001" customHeight="1" x14ac:dyDescent="0.25">
      <c r="A51" s="8" t="s">
        <v>308</v>
      </c>
      <c r="B51" s="2" t="s">
        <v>515</v>
      </c>
      <c r="C51" s="5"/>
      <c r="D51" s="65">
        <f t="shared" ref="D51:T51" si="3">SUM(D52:D80)</f>
        <v>1</v>
      </c>
      <c r="E51" s="65">
        <f t="shared" si="3"/>
        <v>1</v>
      </c>
      <c r="F51" s="65">
        <f t="shared" si="3"/>
        <v>3</v>
      </c>
      <c r="G51" s="65">
        <f t="shared" si="3"/>
        <v>4</v>
      </c>
      <c r="H51" s="65">
        <f t="shared" si="3"/>
        <v>0</v>
      </c>
      <c r="I51" s="65">
        <f t="shared" si="3"/>
        <v>0</v>
      </c>
      <c r="J51" s="65">
        <f t="shared" si="3"/>
        <v>4</v>
      </c>
      <c r="K51" s="65">
        <f t="shared" si="3"/>
        <v>0</v>
      </c>
      <c r="L51" s="65">
        <f t="shared" si="3"/>
        <v>0</v>
      </c>
      <c r="M51" s="65">
        <f t="shared" si="3"/>
        <v>0</v>
      </c>
      <c r="N51" s="65">
        <f t="shared" si="3"/>
        <v>0</v>
      </c>
      <c r="O51" s="65">
        <f t="shared" si="3"/>
        <v>0</v>
      </c>
      <c r="P51" s="65">
        <f t="shared" si="3"/>
        <v>0</v>
      </c>
      <c r="Q51" s="65">
        <f t="shared" si="3"/>
        <v>0</v>
      </c>
      <c r="R51" s="65">
        <f t="shared" si="3"/>
        <v>0</v>
      </c>
      <c r="S51" s="65">
        <f t="shared" si="3"/>
        <v>0</v>
      </c>
      <c r="T51" s="65">
        <f t="shared" si="3"/>
        <v>0</v>
      </c>
    </row>
    <row r="52" spans="1:20" ht="20.100000000000001" customHeight="1" x14ac:dyDescent="0.25">
      <c r="A52" s="4" t="s">
        <v>307</v>
      </c>
      <c r="B52" s="5" t="s">
        <v>678</v>
      </c>
      <c r="C52" s="5">
        <v>143</v>
      </c>
      <c r="D52" s="62"/>
      <c r="E52" s="62"/>
      <c r="F52" s="62"/>
      <c r="G52" s="62"/>
      <c r="H52" s="62"/>
      <c r="I52" s="62"/>
      <c r="J52" s="62"/>
      <c r="K52" s="62"/>
      <c r="L52" s="62"/>
      <c r="M52" s="62"/>
      <c r="N52" s="62"/>
      <c r="O52" s="62"/>
      <c r="P52" s="62"/>
      <c r="Q52" s="62"/>
      <c r="R52" s="62"/>
      <c r="S52" s="62"/>
      <c r="T52" s="62"/>
    </row>
    <row r="53" spans="1:20" ht="20.100000000000001" customHeight="1" x14ac:dyDescent="0.25">
      <c r="A53" s="4" t="s">
        <v>306</v>
      </c>
      <c r="B53" s="5" t="s">
        <v>621</v>
      </c>
      <c r="C53" s="6">
        <v>144</v>
      </c>
      <c r="D53" s="62"/>
      <c r="E53" s="62"/>
      <c r="F53" s="62"/>
      <c r="G53" s="62"/>
      <c r="H53" s="62"/>
      <c r="I53" s="62"/>
      <c r="J53" s="62"/>
      <c r="K53" s="62"/>
      <c r="L53" s="62"/>
      <c r="M53" s="62"/>
      <c r="N53" s="62"/>
      <c r="O53" s="62"/>
      <c r="P53" s="62"/>
      <c r="Q53" s="62"/>
      <c r="R53" s="62"/>
      <c r="S53" s="62"/>
      <c r="T53" s="62"/>
    </row>
    <row r="54" spans="1:20" ht="20.100000000000001" customHeight="1" x14ac:dyDescent="0.25">
      <c r="A54" s="4" t="s">
        <v>305</v>
      </c>
      <c r="B54" s="5" t="s">
        <v>516</v>
      </c>
      <c r="C54" s="6">
        <v>145</v>
      </c>
      <c r="D54" s="62"/>
      <c r="E54" s="62"/>
      <c r="F54" s="62"/>
      <c r="G54" s="62"/>
      <c r="H54" s="62"/>
      <c r="I54" s="62"/>
      <c r="J54" s="62"/>
      <c r="K54" s="62"/>
      <c r="L54" s="62"/>
      <c r="M54" s="62"/>
      <c r="N54" s="62"/>
      <c r="O54" s="62"/>
      <c r="P54" s="62"/>
      <c r="Q54" s="62"/>
      <c r="R54" s="62"/>
      <c r="S54" s="62"/>
      <c r="T54" s="62"/>
    </row>
    <row r="55" spans="1:20" ht="20.100000000000001" customHeight="1" x14ac:dyDescent="0.25">
      <c r="A55" s="4" t="s">
        <v>304</v>
      </c>
      <c r="B55" s="5" t="s">
        <v>487</v>
      </c>
      <c r="C55" s="6">
        <v>146</v>
      </c>
      <c r="D55" s="62"/>
      <c r="E55" s="62"/>
      <c r="F55" s="62"/>
      <c r="G55" s="62"/>
      <c r="H55" s="62"/>
      <c r="I55" s="62"/>
      <c r="J55" s="62"/>
      <c r="K55" s="62"/>
      <c r="L55" s="62"/>
      <c r="M55" s="62"/>
      <c r="N55" s="62"/>
      <c r="O55" s="62"/>
      <c r="P55" s="62"/>
      <c r="Q55" s="62"/>
      <c r="R55" s="62"/>
      <c r="S55" s="62"/>
      <c r="T55" s="62"/>
    </row>
    <row r="56" spans="1:20" ht="20.100000000000001" customHeight="1" x14ac:dyDescent="0.25">
      <c r="A56" s="4" t="s">
        <v>303</v>
      </c>
      <c r="B56" s="5" t="s">
        <v>409</v>
      </c>
      <c r="C56" s="6">
        <v>147</v>
      </c>
      <c r="D56" s="62">
        <v>1</v>
      </c>
      <c r="E56" s="62">
        <v>1</v>
      </c>
      <c r="F56" s="62">
        <v>2</v>
      </c>
      <c r="G56" s="62">
        <v>3</v>
      </c>
      <c r="H56" s="62"/>
      <c r="I56" s="62"/>
      <c r="J56" s="62">
        <v>3</v>
      </c>
      <c r="K56" s="62"/>
      <c r="L56" s="62"/>
      <c r="M56" s="62"/>
      <c r="N56" s="62"/>
      <c r="O56" s="62"/>
      <c r="P56" s="62"/>
      <c r="Q56" s="62"/>
      <c r="R56" s="62"/>
      <c r="S56" s="62"/>
      <c r="T56" s="62"/>
    </row>
    <row r="57" spans="1:20" ht="20.100000000000001" customHeight="1" x14ac:dyDescent="0.25">
      <c r="A57" s="4" t="s">
        <v>302</v>
      </c>
      <c r="B57" s="5" t="s">
        <v>410</v>
      </c>
      <c r="C57" s="6">
        <v>148</v>
      </c>
      <c r="D57" s="62"/>
      <c r="E57" s="62"/>
      <c r="F57" s="62"/>
      <c r="G57" s="62"/>
      <c r="H57" s="62"/>
      <c r="I57" s="62"/>
      <c r="J57" s="62"/>
      <c r="K57" s="62"/>
      <c r="L57" s="62"/>
      <c r="M57" s="62"/>
      <c r="N57" s="62"/>
      <c r="O57" s="62"/>
      <c r="P57" s="62"/>
      <c r="Q57" s="62"/>
      <c r="R57" s="62"/>
      <c r="S57" s="62"/>
      <c r="T57" s="62"/>
    </row>
    <row r="58" spans="1:20" ht="20.100000000000001" customHeight="1" x14ac:dyDescent="0.25">
      <c r="A58" s="4" t="s">
        <v>301</v>
      </c>
      <c r="B58" s="5" t="s">
        <v>517</v>
      </c>
      <c r="C58" s="6">
        <v>149</v>
      </c>
      <c r="D58" s="62"/>
      <c r="E58" s="62"/>
      <c r="F58" s="62"/>
      <c r="G58" s="62"/>
      <c r="H58" s="62"/>
      <c r="I58" s="62"/>
      <c r="J58" s="62"/>
      <c r="K58" s="62"/>
      <c r="L58" s="62"/>
      <c r="M58" s="62"/>
      <c r="N58" s="62"/>
      <c r="O58" s="62"/>
      <c r="P58" s="62"/>
      <c r="Q58" s="62"/>
      <c r="R58" s="62"/>
      <c r="S58" s="62"/>
      <c r="T58" s="62"/>
    </row>
    <row r="59" spans="1:20" ht="20.100000000000001" customHeight="1" x14ac:dyDescent="0.25">
      <c r="A59" s="4" t="s">
        <v>300</v>
      </c>
      <c r="B59" s="5" t="s">
        <v>518</v>
      </c>
      <c r="C59" s="6">
        <v>150</v>
      </c>
      <c r="D59" s="61"/>
      <c r="E59" s="61"/>
      <c r="F59" s="62"/>
      <c r="G59" s="62"/>
      <c r="H59" s="62"/>
      <c r="I59" s="62"/>
      <c r="J59" s="62"/>
      <c r="K59" s="62"/>
      <c r="L59" s="62"/>
      <c r="M59" s="62"/>
      <c r="N59" s="62"/>
      <c r="O59" s="62"/>
      <c r="P59" s="62"/>
      <c r="Q59" s="62"/>
      <c r="R59" s="62"/>
      <c r="S59" s="62"/>
      <c r="T59" s="62"/>
    </row>
    <row r="60" spans="1:20" ht="20.100000000000001" customHeight="1" x14ac:dyDescent="0.25">
      <c r="A60" s="4" t="s">
        <v>299</v>
      </c>
      <c r="B60" s="5" t="s">
        <v>519</v>
      </c>
      <c r="C60" s="5">
        <v>152</v>
      </c>
      <c r="D60" s="61"/>
      <c r="E60" s="61"/>
      <c r="F60" s="62"/>
      <c r="G60" s="62"/>
      <c r="H60" s="62"/>
      <c r="I60" s="62"/>
      <c r="J60" s="62"/>
      <c r="K60" s="62"/>
      <c r="L60" s="62"/>
      <c r="M60" s="62"/>
      <c r="N60" s="62"/>
      <c r="O60" s="62"/>
      <c r="P60" s="62"/>
      <c r="Q60" s="62"/>
      <c r="R60" s="62"/>
      <c r="S60" s="62"/>
      <c r="T60" s="62"/>
    </row>
    <row r="61" spans="1:20" ht="20.100000000000001" customHeight="1" x14ac:dyDescent="0.25">
      <c r="A61" s="4" t="s">
        <v>298</v>
      </c>
      <c r="B61" s="5" t="s">
        <v>520</v>
      </c>
      <c r="C61" s="5">
        <v>153</v>
      </c>
      <c r="D61" s="61"/>
      <c r="E61" s="61"/>
      <c r="F61" s="62">
        <v>1</v>
      </c>
      <c r="G61" s="62">
        <v>1</v>
      </c>
      <c r="H61" s="62"/>
      <c r="I61" s="62"/>
      <c r="J61" s="62">
        <v>1</v>
      </c>
      <c r="K61" s="62"/>
      <c r="L61" s="62"/>
      <c r="M61" s="62"/>
      <c r="N61" s="62"/>
      <c r="O61" s="62"/>
      <c r="P61" s="62"/>
      <c r="Q61" s="62"/>
      <c r="R61" s="62"/>
      <c r="S61" s="62"/>
      <c r="T61" s="62"/>
    </row>
    <row r="62" spans="1:20" ht="20.100000000000001" customHeight="1" x14ac:dyDescent="0.25">
      <c r="A62" s="4" t="s">
        <v>297</v>
      </c>
      <c r="B62" s="5" t="s">
        <v>503</v>
      </c>
      <c r="C62" s="5">
        <v>154</v>
      </c>
      <c r="D62" s="61"/>
      <c r="E62" s="61"/>
      <c r="F62" s="62"/>
      <c r="G62" s="62"/>
      <c r="H62" s="62"/>
      <c r="I62" s="62"/>
      <c r="J62" s="62"/>
      <c r="K62" s="62"/>
      <c r="L62" s="62"/>
      <c r="M62" s="62"/>
      <c r="N62" s="62"/>
      <c r="O62" s="62"/>
      <c r="P62" s="62"/>
      <c r="Q62" s="62"/>
      <c r="R62" s="62"/>
      <c r="S62" s="62"/>
      <c r="T62" s="62"/>
    </row>
    <row r="63" spans="1:20" ht="20.100000000000001" customHeight="1" x14ac:dyDescent="0.25">
      <c r="A63" s="4" t="s">
        <v>296</v>
      </c>
      <c r="B63" s="7" t="s">
        <v>679</v>
      </c>
      <c r="C63" s="5">
        <v>154.1</v>
      </c>
      <c r="D63" s="61"/>
      <c r="E63" s="61"/>
      <c r="F63" s="62"/>
      <c r="G63" s="62"/>
      <c r="H63" s="62"/>
      <c r="I63" s="62"/>
      <c r="J63" s="62"/>
      <c r="K63" s="62"/>
      <c r="L63" s="62"/>
      <c r="M63" s="62"/>
      <c r="N63" s="62"/>
      <c r="O63" s="62"/>
      <c r="P63" s="62"/>
      <c r="Q63" s="62"/>
      <c r="R63" s="62"/>
      <c r="S63" s="62"/>
      <c r="T63" s="62"/>
    </row>
    <row r="64" spans="1:20" ht="20.100000000000001" customHeight="1" x14ac:dyDescent="0.25">
      <c r="A64" s="4" t="s">
        <v>295</v>
      </c>
      <c r="B64" s="7" t="s">
        <v>680</v>
      </c>
      <c r="C64" s="5">
        <v>154.19999999999999</v>
      </c>
      <c r="D64" s="61"/>
      <c r="E64" s="61"/>
      <c r="F64" s="62"/>
      <c r="G64" s="62"/>
      <c r="H64" s="62"/>
      <c r="I64" s="62"/>
      <c r="J64" s="62"/>
      <c r="K64" s="62"/>
      <c r="L64" s="62"/>
      <c r="M64" s="62"/>
      <c r="N64" s="62"/>
      <c r="O64" s="62"/>
      <c r="P64" s="62"/>
      <c r="Q64" s="62"/>
      <c r="R64" s="62"/>
      <c r="S64" s="62"/>
      <c r="T64" s="62"/>
    </row>
    <row r="65" spans="1:20" ht="20.100000000000001" customHeight="1" x14ac:dyDescent="0.25">
      <c r="A65" s="4" t="s">
        <v>294</v>
      </c>
      <c r="B65" s="7" t="s">
        <v>521</v>
      </c>
      <c r="C65" s="5">
        <v>154.4</v>
      </c>
      <c r="D65" s="61"/>
      <c r="E65" s="61"/>
      <c r="F65" s="62"/>
      <c r="G65" s="62"/>
      <c r="H65" s="62"/>
      <c r="I65" s="62"/>
      <c r="J65" s="62"/>
      <c r="K65" s="62"/>
      <c r="L65" s="62"/>
      <c r="M65" s="62"/>
      <c r="N65" s="62"/>
      <c r="O65" s="62"/>
      <c r="P65" s="62"/>
      <c r="Q65" s="62"/>
      <c r="R65" s="62"/>
      <c r="S65" s="62"/>
      <c r="T65" s="62"/>
    </row>
    <row r="66" spans="1:20" ht="20.100000000000001" customHeight="1" x14ac:dyDescent="0.25">
      <c r="A66" s="4" t="s">
        <v>293</v>
      </c>
      <c r="B66" s="7" t="s">
        <v>488</v>
      </c>
      <c r="C66" s="5">
        <v>154.5</v>
      </c>
      <c r="D66" s="61"/>
      <c r="E66" s="61"/>
      <c r="F66" s="62"/>
      <c r="G66" s="62"/>
      <c r="H66" s="62"/>
      <c r="I66" s="62"/>
      <c r="J66" s="62"/>
      <c r="K66" s="62"/>
      <c r="L66" s="62"/>
      <c r="M66" s="62"/>
      <c r="N66" s="62"/>
      <c r="O66" s="62"/>
      <c r="P66" s="62"/>
      <c r="Q66" s="62"/>
      <c r="R66" s="62"/>
      <c r="S66" s="62"/>
      <c r="T66" s="62"/>
    </row>
    <row r="67" spans="1:20" ht="20.100000000000001" customHeight="1" x14ac:dyDescent="0.25">
      <c r="A67" s="4" t="s">
        <v>681</v>
      </c>
      <c r="B67" s="7" t="s">
        <v>682</v>
      </c>
      <c r="C67" s="5">
        <v>154.6</v>
      </c>
      <c r="D67" s="61"/>
      <c r="E67" s="61"/>
      <c r="F67" s="62"/>
      <c r="G67" s="62"/>
      <c r="H67" s="62"/>
      <c r="I67" s="62"/>
      <c r="J67" s="62"/>
      <c r="K67" s="62"/>
      <c r="L67" s="62"/>
      <c r="M67" s="62"/>
      <c r="N67" s="62"/>
      <c r="O67" s="62"/>
      <c r="P67" s="62"/>
      <c r="Q67" s="62"/>
      <c r="R67" s="62"/>
      <c r="S67" s="62"/>
      <c r="T67" s="62"/>
    </row>
    <row r="68" spans="1:20" ht="20.100000000000001" customHeight="1" x14ac:dyDescent="0.25">
      <c r="A68" s="4" t="s">
        <v>683</v>
      </c>
      <c r="B68" s="7" t="s">
        <v>684</v>
      </c>
      <c r="C68" s="5">
        <v>154.69999999999999</v>
      </c>
      <c r="D68" s="61"/>
      <c r="E68" s="61"/>
      <c r="F68" s="62"/>
      <c r="G68" s="62"/>
      <c r="H68" s="62"/>
      <c r="I68" s="62"/>
      <c r="J68" s="62"/>
      <c r="K68" s="62"/>
      <c r="L68" s="62"/>
      <c r="M68" s="62"/>
      <c r="N68" s="62"/>
      <c r="O68" s="62"/>
      <c r="P68" s="62"/>
      <c r="Q68" s="62"/>
      <c r="R68" s="62"/>
      <c r="S68" s="62"/>
      <c r="T68" s="62"/>
    </row>
    <row r="69" spans="1:20" ht="20.100000000000001" customHeight="1" x14ac:dyDescent="0.25">
      <c r="A69" s="4" t="s">
        <v>685</v>
      </c>
      <c r="B69" s="7" t="s">
        <v>686</v>
      </c>
      <c r="C69" s="5">
        <v>154.80000000000001</v>
      </c>
      <c r="D69" s="61"/>
      <c r="E69" s="61"/>
      <c r="F69" s="62"/>
      <c r="G69" s="62"/>
      <c r="H69" s="62"/>
      <c r="I69" s="62"/>
      <c r="J69" s="62"/>
      <c r="K69" s="62"/>
      <c r="L69" s="62"/>
      <c r="M69" s="62"/>
      <c r="N69" s="62"/>
      <c r="O69" s="62"/>
      <c r="P69" s="62"/>
      <c r="Q69" s="62"/>
      <c r="R69" s="62"/>
      <c r="S69" s="62"/>
      <c r="T69" s="62"/>
    </row>
    <row r="70" spans="1:20" ht="20.100000000000001" customHeight="1" x14ac:dyDescent="0.25">
      <c r="A70" s="4" t="s">
        <v>292</v>
      </c>
      <c r="B70" s="5" t="s">
        <v>411</v>
      </c>
      <c r="C70" s="5">
        <v>155</v>
      </c>
      <c r="D70" s="61"/>
      <c r="E70" s="61"/>
      <c r="F70" s="62"/>
      <c r="G70" s="62"/>
      <c r="H70" s="62"/>
      <c r="I70" s="62"/>
      <c r="J70" s="62"/>
      <c r="K70" s="62"/>
      <c r="L70" s="62"/>
      <c r="M70" s="62"/>
      <c r="N70" s="62"/>
      <c r="O70" s="62"/>
      <c r="P70" s="62"/>
      <c r="Q70" s="62"/>
      <c r="R70" s="62"/>
      <c r="S70" s="62"/>
      <c r="T70" s="62"/>
    </row>
    <row r="71" spans="1:20" ht="20.100000000000001" customHeight="1" x14ac:dyDescent="0.25">
      <c r="A71" s="4" t="s">
        <v>291</v>
      </c>
      <c r="B71" s="5" t="s">
        <v>522</v>
      </c>
      <c r="C71" s="5">
        <v>156</v>
      </c>
      <c r="D71" s="61"/>
      <c r="E71" s="61"/>
      <c r="F71" s="62"/>
      <c r="G71" s="62"/>
      <c r="H71" s="62"/>
      <c r="I71" s="62"/>
      <c r="J71" s="62"/>
      <c r="K71" s="62"/>
      <c r="L71" s="62"/>
      <c r="M71" s="62"/>
      <c r="N71" s="62"/>
      <c r="O71" s="62"/>
      <c r="P71" s="62"/>
      <c r="Q71" s="62"/>
      <c r="R71" s="62"/>
      <c r="S71" s="62"/>
      <c r="T71" s="62"/>
    </row>
    <row r="72" spans="1:20" ht="20.100000000000001" customHeight="1" x14ac:dyDescent="0.25">
      <c r="A72" s="4" t="s">
        <v>290</v>
      </c>
      <c r="B72" s="5" t="s">
        <v>523</v>
      </c>
      <c r="C72" s="5">
        <v>157</v>
      </c>
      <c r="D72" s="61"/>
      <c r="E72" s="61"/>
      <c r="F72" s="62"/>
      <c r="G72" s="62"/>
      <c r="H72" s="62"/>
      <c r="I72" s="62"/>
      <c r="J72" s="62"/>
      <c r="K72" s="62"/>
      <c r="L72" s="62"/>
      <c r="M72" s="62"/>
      <c r="N72" s="62"/>
      <c r="O72" s="62"/>
      <c r="P72" s="62"/>
      <c r="Q72" s="62"/>
      <c r="R72" s="62"/>
      <c r="S72" s="62"/>
      <c r="T72" s="62"/>
    </row>
    <row r="73" spans="1:20" ht="20.100000000000001" customHeight="1" x14ac:dyDescent="0.25">
      <c r="A73" s="4" t="s">
        <v>289</v>
      </c>
      <c r="B73" s="5" t="s">
        <v>524</v>
      </c>
      <c r="C73" s="5">
        <v>158</v>
      </c>
      <c r="D73" s="61"/>
      <c r="E73" s="61"/>
      <c r="F73" s="62"/>
      <c r="G73" s="62"/>
      <c r="H73" s="62"/>
      <c r="I73" s="62"/>
      <c r="J73" s="62"/>
      <c r="K73" s="62"/>
      <c r="L73" s="62"/>
      <c r="M73" s="62"/>
      <c r="N73" s="62"/>
      <c r="O73" s="62"/>
      <c r="P73" s="62"/>
      <c r="Q73" s="62"/>
      <c r="R73" s="62"/>
      <c r="S73" s="62"/>
      <c r="T73" s="62"/>
    </row>
    <row r="74" spans="1:20" ht="20.100000000000001" customHeight="1" x14ac:dyDescent="0.25">
      <c r="A74" s="4" t="s">
        <v>288</v>
      </c>
      <c r="B74" s="5" t="s">
        <v>525</v>
      </c>
      <c r="C74" s="5">
        <v>159</v>
      </c>
      <c r="D74" s="61"/>
      <c r="E74" s="61"/>
      <c r="F74" s="62"/>
      <c r="G74" s="62"/>
      <c r="H74" s="62"/>
      <c r="I74" s="62"/>
      <c r="J74" s="62"/>
      <c r="K74" s="62"/>
      <c r="L74" s="62"/>
      <c r="M74" s="62"/>
      <c r="N74" s="62"/>
      <c r="O74" s="62"/>
      <c r="P74" s="62"/>
      <c r="Q74" s="62"/>
      <c r="R74" s="62"/>
      <c r="S74" s="62"/>
      <c r="T74" s="62"/>
    </row>
    <row r="75" spans="1:20" ht="20.100000000000001" customHeight="1" x14ac:dyDescent="0.25">
      <c r="A75" s="4" t="s">
        <v>287</v>
      </c>
      <c r="B75" s="5" t="s">
        <v>526</v>
      </c>
      <c r="C75" s="5">
        <v>160</v>
      </c>
      <c r="D75" s="61"/>
      <c r="E75" s="61"/>
      <c r="F75" s="62"/>
      <c r="G75" s="62"/>
      <c r="H75" s="62"/>
      <c r="I75" s="62"/>
      <c r="J75" s="62"/>
      <c r="K75" s="62"/>
      <c r="L75" s="62"/>
      <c r="M75" s="62"/>
      <c r="N75" s="62"/>
      <c r="O75" s="62"/>
      <c r="P75" s="62"/>
      <c r="Q75" s="62"/>
      <c r="R75" s="62"/>
      <c r="S75" s="62"/>
      <c r="T75" s="62"/>
    </row>
    <row r="76" spans="1:20" ht="20.100000000000001" customHeight="1" x14ac:dyDescent="0.25">
      <c r="A76" s="4" t="s">
        <v>286</v>
      </c>
      <c r="B76" s="5" t="s">
        <v>527</v>
      </c>
      <c r="C76" s="5">
        <v>161</v>
      </c>
      <c r="D76" s="61"/>
      <c r="E76" s="61"/>
      <c r="F76" s="62"/>
      <c r="G76" s="62"/>
      <c r="H76" s="62"/>
      <c r="I76" s="62"/>
      <c r="J76" s="62"/>
      <c r="K76" s="62"/>
      <c r="L76" s="62"/>
      <c r="M76" s="62"/>
      <c r="N76" s="62"/>
      <c r="O76" s="62"/>
      <c r="P76" s="62"/>
      <c r="Q76" s="62"/>
      <c r="R76" s="62"/>
      <c r="S76" s="62"/>
      <c r="T76" s="62"/>
    </row>
    <row r="77" spans="1:20" ht="20.100000000000001" customHeight="1" x14ac:dyDescent="0.25">
      <c r="A77" s="4" t="s">
        <v>285</v>
      </c>
      <c r="B77" s="5" t="s">
        <v>528</v>
      </c>
      <c r="C77" s="5">
        <v>162</v>
      </c>
      <c r="D77" s="61"/>
      <c r="E77" s="61"/>
      <c r="F77" s="62"/>
      <c r="G77" s="62"/>
      <c r="H77" s="62"/>
      <c r="I77" s="62"/>
      <c r="J77" s="62"/>
      <c r="K77" s="62"/>
      <c r="L77" s="62"/>
      <c r="M77" s="62"/>
      <c r="N77" s="62"/>
      <c r="O77" s="62"/>
      <c r="P77" s="62"/>
      <c r="Q77" s="62"/>
      <c r="R77" s="62"/>
      <c r="S77" s="62"/>
      <c r="T77" s="62"/>
    </row>
    <row r="78" spans="1:20" ht="20.100000000000001" customHeight="1" x14ac:dyDescent="0.25">
      <c r="A78" s="4" t="s">
        <v>284</v>
      </c>
      <c r="B78" s="5" t="s">
        <v>283</v>
      </c>
      <c r="C78" s="5">
        <v>163</v>
      </c>
      <c r="D78" s="61"/>
      <c r="E78" s="61"/>
      <c r="F78" s="62"/>
      <c r="G78" s="62"/>
      <c r="H78" s="62"/>
      <c r="I78" s="62"/>
      <c r="J78" s="62"/>
      <c r="K78" s="62"/>
      <c r="L78" s="62"/>
      <c r="M78" s="62"/>
      <c r="N78" s="62"/>
      <c r="O78" s="62"/>
      <c r="P78" s="62"/>
      <c r="Q78" s="62"/>
      <c r="R78" s="62"/>
      <c r="S78" s="62"/>
      <c r="T78" s="62"/>
    </row>
    <row r="79" spans="1:20" ht="20.100000000000001" customHeight="1" x14ac:dyDescent="0.25">
      <c r="A79" s="4" t="s">
        <v>282</v>
      </c>
      <c r="B79" s="5" t="s">
        <v>622</v>
      </c>
      <c r="C79" s="5">
        <v>164</v>
      </c>
      <c r="D79" s="64"/>
      <c r="E79" s="64"/>
      <c r="F79" s="64"/>
      <c r="G79" s="64"/>
      <c r="H79" s="64"/>
      <c r="I79" s="64"/>
      <c r="J79" s="64"/>
      <c r="K79" s="64"/>
      <c r="L79" s="64"/>
      <c r="M79" s="64"/>
      <c r="N79" s="64"/>
      <c r="O79" s="64"/>
      <c r="P79" s="64"/>
      <c r="Q79" s="64"/>
      <c r="R79" s="64"/>
      <c r="S79" s="64"/>
      <c r="T79" s="64"/>
    </row>
    <row r="80" spans="1:20" ht="20.100000000000001" customHeight="1" x14ac:dyDescent="0.25">
      <c r="A80" s="4" t="s">
        <v>281</v>
      </c>
      <c r="B80" s="7" t="s">
        <v>403</v>
      </c>
      <c r="C80" s="5"/>
      <c r="D80" s="61"/>
      <c r="E80" s="61"/>
      <c r="F80" s="62"/>
      <c r="G80" s="62"/>
      <c r="H80" s="62"/>
      <c r="I80" s="62"/>
      <c r="J80" s="62"/>
      <c r="K80" s="62"/>
      <c r="L80" s="62"/>
      <c r="M80" s="62"/>
      <c r="N80" s="62"/>
      <c r="O80" s="62"/>
      <c r="P80" s="62"/>
      <c r="Q80" s="62"/>
      <c r="R80" s="62"/>
      <c r="S80" s="62"/>
      <c r="T80" s="62"/>
    </row>
    <row r="81" spans="1:20" ht="20.100000000000001" customHeight="1" x14ac:dyDescent="0.25">
      <c r="A81" s="8" t="s">
        <v>280</v>
      </c>
      <c r="B81" s="2" t="s">
        <v>529</v>
      </c>
      <c r="C81" s="5"/>
      <c r="D81" s="65">
        <f t="shared" ref="D81:T81" si="4">SUM(D82:D95)</f>
        <v>0</v>
      </c>
      <c r="E81" s="65">
        <f t="shared" si="4"/>
        <v>0</v>
      </c>
      <c r="F81" s="65">
        <f t="shared" si="4"/>
        <v>0</v>
      </c>
      <c r="G81" s="65">
        <f t="shared" si="4"/>
        <v>0</v>
      </c>
      <c r="H81" s="65">
        <f t="shared" si="4"/>
        <v>0</v>
      </c>
      <c r="I81" s="65">
        <f t="shared" si="4"/>
        <v>0</v>
      </c>
      <c r="J81" s="65">
        <f t="shared" si="4"/>
        <v>0</v>
      </c>
      <c r="K81" s="65">
        <f t="shared" si="4"/>
        <v>0</v>
      </c>
      <c r="L81" s="65">
        <f t="shared" si="4"/>
        <v>0</v>
      </c>
      <c r="M81" s="65">
        <f t="shared" si="4"/>
        <v>0</v>
      </c>
      <c r="N81" s="65">
        <f t="shared" si="4"/>
        <v>0</v>
      </c>
      <c r="O81" s="65">
        <f t="shared" si="4"/>
        <v>0</v>
      </c>
      <c r="P81" s="65">
        <f t="shared" si="4"/>
        <v>0</v>
      </c>
      <c r="Q81" s="65">
        <f t="shared" si="4"/>
        <v>0</v>
      </c>
      <c r="R81" s="65">
        <f t="shared" si="4"/>
        <v>0</v>
      </c>
      <c r="S81" s="65">
        <f t="shared" si="4"/>
        <v>0</v>
      </c>
      <c r="T81" s="65">
        <f t="shared" si="4"/>
        <v>0</v>
      </c>
    </row>
    <row r="82" spans="1:20" ht="20.100000000000001" customHeight="1" x14ac:dyDescent="0.25">
      <c r="A82" s="10" t="s">
        <v>279</v>
      </c>
      <c r="B82" s="5" t="s">
        <v>530</v>
      </c>
      <c r="C82" s="5">
        <v>165</v>
      </c>
      <c r="D82" s="61"/>
      <c r="E82" s="61"/>
      <c r="F82" s="62"/>
      <c r="G82" s="62"/>
      <c r="H82" s="62"/>
      <c r="I82" s="62"/>
      <c r="J82" s="62"/>
      <c r="K82" s="62"/>
      <c r="L82" s="62"/>
      <c r="M82" s="62"/>
      <c r="N82" s="62"/>
      <c r="O82" s="62"/>
      <c r="P82" s="62"/>
      <c r="Q82" s="62"/>
      <c r="R82" s="62"/>
      <c r="S82" s="62"/>
      <c r="T82" s="62"/>
    </row>
    <row r="83" spans="1:20" ht="20.100000000000001" customHeight="1" x14ac:dyDescent="0.25">
      <c r="A83" s="10" t="s">
        <v>278</v>
      </c>
      <c r="B83" s="5" t="s">
        <v>412</v>
      </c>
      <c r="C83" s="5">
        <v>166</v>
      </c>
      <c r="D83" s="61"/>
      <c r="E83" s="61"/>
      <c r="F83" s="62"/>
      <c r="G83" s="62"/>
      <c r="H83" s="62"/>
      <c r="I83" s="62"/>
      <c r="J83" s="62"/>
      <c r="K83" s="62"/>
      <c r="L83" s="62"/>
      <c r="M83" s="62"/>
      <c r="N83" s="62"/>
      <c r="O83" s="62"/>
      <c r="P83" s="62"/>
      <c r="Q83" s="62"/>
      <c r="R83" s="62"/>
      <c r="S83" s="62"/>
      <c r="T83" s="62"/>
    </row>
    <row r="84" spans="1:20" ht="20.100000000000001" customHeight="1" x14ac:dyDescent="0.25">
      <c r="A84" s="10" t="s">
        <v>687</v>
      </c>
      <c r="B84" s="5" t="s">
        <v>688</v>
      </c>
      <c r="C84" s="5">
        <v>166.1</v>
      </c>
      <c r="D84" s="61"/>
      <c r="E84" s="61"/>
      <c r="F84" s="62"/>
      <c r="G84" s="62"/>
      <c r="H84" s="62"/>
      <c r="I84" s="62"/>
      <c r="J84" s="62"/>
      <c r="K84" s="62"/>
      <c r="L84" s="62"/>
      <c r="M84" s="62"/>
      <c r="N84" s="62"/>
      <c r="O84" s="62"/>
      <c r="P84" s="62"/>
      <c r="Q84" s="62"/>
      <c r="R84" s="62"/>
      <c r="S84" s="62"/>
      <c r="T84" s="62"/>
    </row>
    <row r="85" spans="1:20" ht="20.100000000000001" customHeight="1" x14ac:dyDescent="0.25">
      <c r="A85" s="10" t="s">
        <v>277</v>
      </c>
      <c r="B85" s="5" t="s">
        <v>623</v>
      </c>
      <c r="C85" s="5">
        <v>167</v>
      </c>
      <c r="D85" s="61"/>
      <c r="E85" s="61"/>
      <c r="F85" s="62"/>
      <c r="G85" s="62"/>
      <c r="H85" s="62"/>
      <c r="I85" s="62"/>
      <c r="J85" s="62"/>
      <c r="K85" s="62"/>
      <c r="L85" s="62"/>
      <c r="M85" s="62"/>
      <c r="N85" s="62"/>
      <c r="O85" s="62"/>
      <c r="P85" s="62"/>
      <c r="Q85" s="62"/>
      <c r="R85" s="62"/>
      <c r="S85" s="62"/>
      <c r="T85" s="62"/>
    </row>
    <row r="86" spans="1:20" ht="20.100000000000001" customHeight="1" x14ac:dyDescent="0.25">
      <c r="A86" s="10" t="s">
        <v>276</v>
      </c>
      <c r="B86" s="5" t="s">
        <v>531</v>
      </c>
      <c r="C86" s="5">
        <v>168</v>
      </c>
      <c r="D86" s="61"/>
      <c r="E86" s="61"/>
      <c r="F86" s="62"/>
      <c r="G86" s="62"/>
      <c r="H86" s="62"/>
      <c r="I86" s="62"/>
      <c r="J86" s="62"/>
      <c r="K86" s="62"/>
      <c r="L86" s="62"/>
      <c r="M86" s="62"/>
      <c r="N86" s="62"/>
      <c r="O86" s="62"/>
      <c r="P86" s="62"/>
      <c r="Q86" s="62"/>
      <c r="R86" s="62"/>
      <c r="S86" s="62"/>
      <c r="T86" s="62"/>
    </row>
    <row r="87" spans="1:20" ht="20.100000000000001" customHeight="1" x14ac:dyDescent="0.25">
      <c r="A87" s="10" t="s">
        <v>275</v>
      </c>
      <c r="B87" s="5" t="s">
        <v>532</v>
      </c>
      <c r="C87" s="5">
        <v>169</v>
      </c>
      <c r="D87" s="61"/>
      <c r="E87" s="61"/>
      <c r="F87" s="62"/>
      <c r="G87" s="62"/>
      <c r="H87" s="62"/>
      <c r="I87" s="62"/>
      <c r="J87" s="62"/>
      <c r="K87" s="62"/>
      <c r="L87" s="62"/>
      <c r="M87" s="62"/>
      <c r="N87" s="62"/>
      <c r="O87" s="62"/>
      <c r="P87" s="62"/>
      <c r="Q87" s="62"/>
      <c r="R87" s="62"/>
      <c r="S87" s="62"/>
      <c r="T87" s="62"/>
    </row>
    <row r="88" spans="1:20" ht="20.100000000000001" customHeight="1" x14ac:dyDescent="0.25">
      <c r="A88" s="10" t="s">
        <v>274</v>
      </c>
      <c r="B88" s="5" t="s">
        <v>533</v>
      </c>
      <c r="C88" s="5">
        <v>169.1</v>
      </c>
      <c r="D88" s="61"/>
      <c r="E88" s="61"/>
      <c r="F88" s="62"/>
      <c r="G88" s="62"/>
      <c r="H88" s="62"/>
      <c r="I88" s="62"/>
      <c r="J88" s="62"/>
      <c r="K88" s="62"/>
      <c r="L88" s="62"/>
      <c r="M88" s="62"/>
      <c r="N88" s="62"/>
      <c r="O88" s="62"/>
      <c r="P88" s="62"/>
      <c r="Q88" s="62"/>
      <c r="R88" s="62"/>
      <c r="S88" s="62"/>
      <c r="T88" s="62"/>
    </row>
    <row r="89" spans="1:20" ht="20.100000000000001" customHeight="1" x14ac:dyDescent="0.25">
      <c r="A89" s="10" t="s">
        <v>273</v>
      </c>
      <c r="B89" s="5" t="s">
        <v>413</v>
      </c>
      <c r="C89" s="5">
        <v>170</v>
      </c>
      <c r="D89" s="61"/>
      <c r="E89" s="61"/>
      <c r="F89" s="62"/>
      <c r="G89" s="62"/>
      <c r="H89" s="62"/>
      <c r="I89" s="62"/>
      <c r="J89" s="62"/>
      <c r="K89" s="62"/>
      <c r="L89" s="62"/>
      <c r="M89" s="62"/>
      <c r="N89" s="62"/>
      <c r="O89" s="62"/>
      <c r="P89" s="62"/>
      <c r="Q89" s="62"/>
      <c r="R89" s="62"/>
      <c r="S89" s="62"/>
      <c r="T89" s="62"/>
    </row>
    <row r="90" spans="1:20" ht="20.100000000000001" customHeight="1" x14ac:dyDescent="0.25">
      <c r="A90" s="10" t="s">
        <v>272</v>
      </c>
      <c r="B90" s="5" t="s">
        <v>534</v>
      </c>
      <c r="C90" s="5">
        <v>171</v>
      </c>
      <c r="D90" s="61"/>
      <c r="E90" s="61"/>
      <c r="F90" s="62"/>
      <c r="G90" s="62"/>
      <c r="H90" s="62"/>
      <c r="I90" s="62"/>
      <c r="J90" s="62"/>
      <c r="K90" s="62"/>
      <c r="L90" s="62"/>
      <c r="M90" s="62"/>
      <c r="N90" s="62"/>
      <c r="O90" s="62"/>
      <c r="P90" s="62"/>
      <c r="Q90" s="62"/>
      <c r="R90" s="62"/>
      <c r="S90" s="62"/>
      <c r="T90" s="62"/>
    </row>
    <row r="91" spans="1:20" ht="20.100000000000001" customHeight="1" x14ac:dyDescent="0.25">
      <c r="A91" s="10" t="s">
        <v>689</v>
      </c>
      <c r="B91" s="5" t="s">
        <v>690</v>
      </c>
      <c r="C91" s="5">
        <v>171.1</v>
      </c>
      <c r="D91" s="61"/>
      <c r="E91" s="61"/>
      <c r="F91" s="62"/>
      <c r="G91" s="62"/>
      <c r="H91" s="62"/>
      <c r="I91" s="62"/>
      <c r="J91" s="62"/>
      <c r="K91" s="62"/>
      <c r="L91" s="62"/>
      <c r="M91" s="62"/>
      <c r="N91" s="62"/>
      <c r="O91" s="62"/>
      <c r="P91" s="62"/>
      <c r="Q91" s="62"/>
      <c r="R91" s="62"/>
      <c r="S91" s="62"/>
      <c r="T91" s="62"/>
    </row>
    <row r="92" spans="1:20" ht="20.100000000000001" customHeight="1" x14ac:dyDescent="0.25">
      <c r="A92" s="10" t="s">
        <v>271</v>
      </c>
      <c r="B92" s="5" t="s">
        <v>535</v>
      </c>
      <c r="C92" s="5">
        <v>172</v>
      </c>
      <c r="D92" s="64"/>
      <c r="E92" s="64"/>
      <c r="F92" s="64"/>
      <c r="G92" s="64"/>
      <c r="H92" s="64"/>
      <c r="I92" s="64"/>
      <c r="J92" s="64"/>
      <c r="K92" s="64"/>
      <c r="L92" s="64"/>
      <c r="M92" s="64"/>
      <c r="N92" s="64"/>
      <c r="O92" s="64"/>
      <c r="P92" s="64"/>
      <c r="Q92" s="64"/>
      <c r="R92" s="64"/>
      <c r="S92" s="64"/>
      <c r="T92" s="64"/>
    </row>
    <row r="93" spans="1:20" ht="20.100000000000001" customHeight="1" x14ac:dyDescent="0.25">
      <c r="A93" s="10" t="s">
        <v>270</v>
      </c>
      <c r="B93" s="5" t="s">
        <v>691</v>
      </c>
      <c r="C93" s="5">
        <v>173</v>
      </c>
      <c r="D93" s="61"/>
      <c r="E93" s="61"/>
      <c r="F93" s="62"/>
      <c r="G93" s="62"/>
      <c r="H93" s="62"/>
      <c r="I93" s="62"/>
      <c r="J93" s="62"/>
      <c r="K93" s="62"/>
      <c r="L93" s="62"/>
      <c r="M93" s="62"/>
      <c r="N93" s="62"/>
      <c r="O93" s="62"/>
      <c r="P93" s="62"/>
      <c r="Q93" s="62"/>
      <c r="R93" s="62"/>
      <c r="S93" s="62"/>
      <c r="T93" s="62"/>
    </row>
    <row r="94" spans="1:20" ht="20.100000000000001" customHeight="1" x14ac:dyDescent="0.25">
      <c r="A94" s="10" t="s">
        <v>269</v>
      </c>
      <c r="B94" s="5" t="s">
        <v>489</v>
      </c>
      <c r="C94" s="5">
        <v>174</v>
      </c>
      <c r="D94" s="61"/>
      <c r="E94" s="61"/>
      <c r="F94" s="62"/>
      <c r="G94" s="62"/>
      <c r="H94" s="62"/>
      <c r="I94" s="62"/>
      <c r="J94" s="62"/>
      <c r="K94" s="62"/>
      <c r="L94" s="62"/>
      <c r="M94" s="62"/>
      <c r="N94" s="62"/>
      <c r="O94" s="62"/>
      <c r="P94" s="62"/>
      <c r="Q94" s="62"/>
      <c r="R94" s="62"/>
      <c r="S94" s="62"/>
      <c r="T94" s="62"/>
    </row>
    <row r="95" spans="1:20" ht="20.100000000000001" customHeight="1" x14ac:dyDescent="0.25">
      <c r="A95" s="10" t="s">
        <v>268</v>
      </c>
      <c r="B95" s="7" t="s">
        <v>403</v>
      </c>
      <c r="C95" s="5"/>
      <c r="D95" s="61"/>
      <c r="E95" s="61"/>
      <c r="F95" s="62"/>
      <c r="G95" s="62"/>
      <c r="H95" s="62"/>
      <c r="I95" s="62"/>
      <c r="J95" s="62"/>
      <c r="K95" s="62"/>
      <c r="L95" s="62"/>
      <c r="M95" s="62"/>
      <c r="N95" s="62"/>
      <c r="O95" s="62"/>
      <c r="P95" s="62"/>
      <c r="Q95" s="62"/>
      <c r="R95" s="62"/>
      <c r="S95" s="62"/>
      <c r="T95" s="62"/>
    </row>
    <row r="96" spans="1:20" ht="20.100000000000001" customHeight="1" x14ac:dyDescent="0.25">
      <c r="A96" s="11" t="s">
        <v>267</v>
      </c>
      <c r="B96" s="2" t="s">
        <v>490</v>
      </c>
      <c r="C96" s="5"/>
      <c r="D96" s="65">
        <f t="shared" ref="D96:T96" si="5">SUM(D97:D111)</f>
        <v>32</v>
      </c>
      <c r="E96" s="65">
        <f t="shared" si="5"/>
        <v>0</v>
      </c>
      <c r="F96" s="65">
        <f t="shared" si="5"/>
        <v>65</v>
      </c>
      <c r="G96" s="65">
        <f t="shared" si="5"/>
        <v>76</v>
      </c>
      <c r="H96" s="65">
        <f t="shared" si="5"/>
        <v>4</v>
      </c>
      <c r="I96" s="65">
        <f t="shared" si="5"/>
        <v>0</v>
      </c>
      <c r="J96" s="65">
        <f t="shared" si="5"/>
        <v>80</v>
      </c>
      <c r="K96" s="65">
        <f t="shared" si="5"/>
        <v>0</v>
      </c>
      <c r="L96" s="65">
        <f t="shared" si="5"/>
        <v>0</v>
      </c>
      <c r="M96" s="65">
        <f t="shared" si="5"/>
        <v>16</v>
      </c>
      <c r="N96" s="65">
        <f t="shared" si="5"/>
        <v>1</v>
      </c>
      <c r="O96" s="65">
        <f t="shared" si="5"/>
        <v>23</v>
      </c>
      <c r="P96" s="65">
        <f t="shared" si="5"/>
        <v>0</v>
      </c>
      <c r="Q96" s="65">
        <f t="shared" si="5"/>
        <v>23</v>
      </c>
      <c r="R96" s="65">
        <f t="shared" si="5"/>
        <v>0</v>
      </c>
      <c r="S96" s="65">
        <f t="shared" si="5"/>
        <v>0</v>
      </c>
      <c r="T96" s="65">
        <f t="shared" si="5"/>
        <v>0</v>
      </c>
    </row>
    <row r="97" spans="1:20" ht="20.100000000000001" customHeight="1" x14ac:dyDescent="0.25">
      <c r="A97" s="10" t="s">
        <v>266</v>
      </c>
      <c r="B97" s="7" t="s">
        <v>414</v>
      </c>
      <c r="C97" s="5">
        <v>175</v>
      </c>
      <c r="D97" s="61">
        <v>1</v>
      </c>
      <c r="E97" s="61"/>
      <c r="F97" s="62"/>
      <c r="G97" s="62">
        <v>1</v>
      </c>
      <c r="H97" s="62"/>
      <c r="I97" s="62"/>
      <c r="J97" s="62">
        <v>1</v>
      </c>
      <c r="K97" s="62"/>
      <c r="L97" s="62"/>
      <c r="M97" s="62"/>
      <c r="N97" s="62"/>
      <c r="O97" s="62"/>
      <c r="P97" s="62"/>
      <c r="Q97" s="62"/>
      <c r="R97" s="62"/>
      <c r="S97" s="62"/>
      <c r="T97" s="62"/>
    </row>
    <row r="98" spans="1:20" ht="20.100000000000001" customHeight="1" x14ac:dyDescent="0.25">
      <c r="A98" s="10" t="s">
        <v>265</v>
      </c>
      <c r="B98" s="5" t="s">
        <v>415</v>
      </c>
      <c r="C98" s="5">
        <v>176</v>
      </c>
      <c r="D98" s="61"/>
      <c r="E98" s="61"/>
      <c r="F98" s="62">
        <v>3</v>
      </c>
      <c r="G98" s="62">
        <v>1</v>
      </c>
      <c r="H98" s="62"/>
      <c r="I98" s="62"/>
      <c r="J98" s="62">
        <v>1</v>
      </c>
      <c r="K98" s="62"/>
      <c r="L98" s="62"/>
      <c r="M98" s="62">
        <v>2</v>
      </c>
      <c r="N98" s="62"/>
      <c r="O98" s="62"/>
      <c r="P98" s="62"/>
      <c r="Q98" s="62"/>
      <c r="R98" s="62"/>
      <c r="S98" s="62"/>
      <c r="T98" s="62"/>
    </row>
    <row r="99" spans="1:20" ht="20.100000000000001" customHeight="1" x14ac:dyDescent="0.25">
      <c r="A99" s="10" t="s">
        <v>264</v>
      </c>
      <c r="B99" s="5" t="s">
        <v>416</v>
      </c>
      <c r="C99" s="5">
        <v>177</v>
      </c>
      <c r="D99" s="61">
        <v>15</v>
      </c>
      <c r="E99" s="61"/>
      <c r="F99" s="62">
        <v>42</v>
      </c>
      <c r="G99" s="62">
        <v>46</v>
      </c>
      <c r="H99" s="62">
        <v>2</v>
      </c>
      <c r="I99" s="62"/>
      <c r="J99" s="62">
        <v>48</v>
      </c>
      <c r="K99" s="62"/>
      <c r="L99" s="62"/>
      <c r="M99" s="62">
        <v>9</v>
      </c>
      <c r="N99" s="62"/>
      <c r="O99" s="62">
        <v>15</v>
      </c>
      <c r="P99" s="62"/>
      <c r="Q99" s="62">
        <v>15</v>
      </c>
      <c r="R99" s="62"/>
      <c r="S99" s="62"/>
      <c r="T99" s="62"/>
    </row>
    <row r="100" spans="1:20" ht="20.100000000000001" customHeight="1" x14ac:dyDescent="0.25">
      <c r="A100" s="10" t="s">
        <v>263</v>
      </c>
      <c r="B100" s="5" t="s">
        <v>417</v>
      </c>
      <c r="C100" s="5">
        <v>178</v>
      </c>
      <c r="D100" s="61">
        <v>6</v>
      </c>
      <c r="E100" s="61"/>
      <c r="F100" s="62">
        <v>4</v>
      </c>
      <c r="G100" s="62">
        <v>9</v>
      </c>
      <c r="H100" s="62">
        <v>1</v>
      </c>
      <c r="I100" s="62"/>
      <c r="J100" s="62">
        <v>10</v>
      </c>
      <c r="K100" s="62"/>
      <c r="L100" s="62"/>
      <c r="M100" s="62"/>
      <c r="N100" s="62"/>
      <c r="O100" s="62">
        <v>3</v>
      </c>
      <c r="P100" s="62"/>
      <c r="Q100" s="62">
        <v>3</v>
      </c>
      <c r="R100" s="62"/>
      <c r="S100" s="62"/>
      <c r="T100" s="62"/>
    </row>
    <row r="101" spans="1:20" ht="20.100000000000001" customHeight="1" x14ac:dyDescent="0.25">
      <c r="A101" s="10" t="s">
        <v>262</v>
      </c>
      <c r="B101" s="5" t="s">
        <v>418</v>
      </c>
      <c r="C101" s="5">
        <v>179</v>
      </c>
      <c r="D101" s="61">
        <v>5</v>
      </c>
      <c r="E101" s="61"/>
      <c r="F101" s="62">
        <v>8</v>
      </c>
      <c r="G101" s="62">
        <v>10</v>
      </c>
      <c r="H101" s="62"/>
      <c r="I101" s="62"/>
      <c r="J101" s="62">
        <v>10</v>
      </c>
      <c r="K101" s="62"/>
      <c r="L101" s="62"/>
      <c r="M101" s="62">
        <v>3</v>
      </c>
      <c r="N101" s="62"/>
      <c r="O101" s="62">
        <v>2</v>
      </c>
      <c r="P101" s="62"/>
      <c r="Q101" s="62">
        <v>2</v>
      </c>
      <c r="R101" s="62"/>
      <c r="S101" s="62"/>
      <c r="T101" s="62"/>
    </row>
    <row r="102" spans="1:20" ht="20.100000000000001" customHeight="1" x14ac:dyDescent="0.25">
      <c r="A102" s="10" t="s">
        <v>261</v>
      </c>
      <c r="B102" s="5" t="s">
        <v>536</v>
      </c>
      <c r="C102" s="5">
        <v>180</v>
      </c>
      <c r="D102" s="61"/>
      <c r="E102" s="61"/>
      <c r="F102" s="62"/>
      <c r="G102" s="62"/>
      <c r="H102" s="62"/>
      <c r="I102" s="62"/>
      <c r="J102" s="62"/>
      <c r="K102" s="62"/>
      <c r="L102" s="62"/>
      <c r="M102" s="62"/>
      <c r="N102" s="62"/>
      <c r="O102" s="62"/>
      <c r="P102" s="62"/>
      <c r="Q102" s="62"/>
      <c r="R102" s="62"/>
      <c r="S102" s="62"/>
      <c r="T102" s="62"/>
    </row>
    <row r="103" spans="1:20" ht="20.100000000000001" customHeight="1" x14ac:dyDescent="0.25">
      <c r="A103" s="10" t="s">
        <v>260</v>
      </c>
      <c r="B103" s="5" t="s">
        <v>624</v>
      </c>
      <c r="C103" s="5">
        <v>181</v>
      </c>
      <c r="D103" s="61"/>
      <c r="E103" s="61"/>
      <c r="F103" s="62"/>
      <c r="G103" s="62"/>
      <c r="H103" s="62"/>
      <c r="I103" s="62"/>
      <c r="J103" s="62"/>
      <c r="K103" s="62"/>
      <c r="L103" s="62"/>
      <c r="M103" s="62"/>
      <c r="N103" s="62"/>
      <c r="O103" s="62"/>
      <c r="P103" s="62"/>
      <c r="Q103" s="62"/>
      <c r="R103" s="62"/>
      <c r="S103" s="62"/>
      <c r="T103" s="62"/>
    </row>
    <row r="104" spans="1:20" ht="20.100000000000001" customHeight="1" x14ac:dyDescent="0.25">
      <c r="A104" s="10" t="s">
        <v>259</v>
      </c>
      <c r="B104" s="5" t="s">
        <v>419</v>
      </c>
      <c r="C104" s="5">
        <v>182</v>
      </c>
      <c r="D104" s="61">
        <v>4</v>
      </c>
      <c r="E104" s="61"/>
      <c r="F104" s="62">
        <v>1</v>
      </c>
      <c r="G104" s="62">
        <v>3</v>
      </c>
      <c r="H104" s="62"/>
      <c r="I104" s="62"/>
      <c r="J104" s="62">
        <v>3</v>
      </c>
      <c r="K104" s="62"/>
      <c r="L104" s="62"/>
      <c r="M104" s="62">
        <v>1</v>
      </c>
      <c r="N104" s="62"/>
      <c r="O104" s="62">
        <v>2</v>
      </c>
      <c r="P104" s="62"/>
      <c r="Q104" s="62">
        <v>2</v>
      </c>
      <c r="R104" s="62"/>
      <c r="S104" s="62"/>
      <c r="T104" s="62"/>
    </row>
    <row r="105" spans="1:20" ht="20.100000000000001" customHeight="1" x14ac:dyDescent="0.25">
      <c r="A105" s="10" t="s">
        <v>258</v>
      </c>
      <c r="B105" s="5" t="s">
        <v>625</v>
      </c>
      <c r="C105" s="5">
        <v>183</v>
      </c>
      <c r="D105" s="61"/>
      <c r="E105" s="61"/>
      <c r="F105" s="62">
        <v>1</v>
      </c>
      <c r="G105" s="62">
        <v>1</v>
      </c>
      <c r="H105" s="62"/>
      <c r="I105" s="62"/>
      <c r="J105" s="62">
        <v>1</v>
      </c>
      <c r="K105" s="62"/>
      <c r="L105" s="62"/>
      <c r="M105" s="62"/>
      <c r="N105" s="62"/>
      <c r="O105" s="62"/>
      <c r="P105" s="62"/>
      <c r="Q105" s="62"/>
      <c r="R105" s="62"/>
      <c r="S105" s="62"/>
      <c r="T105" s="62"/>
    </row>
    <row r="106" spans="1:20" ht="20.100000000000001" customHeight="1" x14ac:dyDescent="0.25">
      <c r="A106" s="10" t="s">
        <v>257</v>
      </c>
      <c r="B106" s="5" t="s">
        <v>537</v>
      </c>
      <c r="C106" s="5">
        <v>184</v>
      </c>
      <c r="D106" s="64"/>
      <c r="E106" s="64"/>
      <c r="F106" s="64"/>
      <c r="G106" s="64"/>
      <c r="H106" s="64"/>
      <c r="I106" s="64"/>
      <c r="J106" s="64"/>
      <c r="K106" s="64"/>
      <c r="L106" s="64"/>
      <c r="M106" s="64"/>
      <c r="N106" s="64"/>
      <c r="O106" s="64"/>
      <c r="P106" s="64"/>
      <c r="Q106" s="64"/>
      <c r="R106" s="64"/>
      <c r="S106" s="64"/>
      <c r="T106" s="64"/>
    </row>
    <row r="107" spans="1:20" ht="20.100000000000001" customHeight="1" x14ac:dyDescent="0.25">
      <c r="A107" s="10" t="s">
        <v>692</v>
      </c>
      <c r="B107" s="5" t="s">
        <v>693</v>
      </c>
      <c r="C107" s="5">
        <v>184.1</v>
      </c>
      <c r="D107" s="61"/>
      <c r="E107" s="61"/>
      <c r="F107" s="62"/>
      <c r="G107" s="62"/>
      <c r="H107" s="62"/>
      <c r="I107" s="62"/>
      <c r="J107" s="62"/>
      <c r="K107" s="62"/>
      <c r="L107" s="62"/>
      <c r="M107" s="62"/>
      <c r="N107" s="62"/>
      <c r="O107" s="62"/>
      <c r="P107" s="62"/>
      <c r="Q107" s="62"/>
      <c r="R107" s="62"/>
      <c r="S107" s="62"/>
      <c r="T107" s="62"/>
    </row>
    <row r="108" spans="1:20" ht="20.100000000000001" customHeight="1" x14ac:dyDescent="0.25">
      <c r="A108" s="10" t="s">
        <v>256</v>
      </c>
      <c r="B108" s="5" t="s">
        <v>538</v>
      </c>
      <c r="C108" s="5">
        <v>185</v>
      </c>
      <c r="D108" s="61"/>
      <c r="E108" s="61"/>
      <c r="F108" s="62">
        <v>5</v>
      </c>
      <c r="G108" s="62">
        <v>3</v>
      </c>
      <c r="H108" s="62">
        <v>1</v>
      </c>
      <c r="I108" s="62"/>
      <c r="J108" s="62">
        <v>4</v>
      </c>
      <c r="K108" s="62"/>
      <c r="L108" s="62"/>
      <c r="M108" s="62">
        <v>1</v>
      </c>
      <c r="N108" s="62">
        <v>1</v>
      </c>
      <c r="O108" s="62">
        <v>1</v>
      </c>
      <c r="P108" s="62"/>
      <c r="Q108" s="62">
        <v>1</v>
      </c>
      <c r="R108" s="62"/>
      <c r="S108" s="62"/>
      <c r="T108" s="62"/>
    </row>
    <row r="109" spans="1:20" ht="20.100000000000001" customHeight="1" x14ac:dyDescent="0.25">
      <c r="A109" s="10" t="s">
        <v>255</v>
      </c>
      <c r="B109" s="5" t="s">
        <v>539</v>
      </c>
      <c r="C109" s="5">
        <v>186</v>
      </c>
      <c r="D109" s="61"/>
      <c r="E109" s="61"/>
      <c r="F109" s="62"/>
      <c r="G109" s="62"/>
      <c r="H109" s="62"/>
      <c r="I109" s="62"/>
      <c r="J109" s="62"/>
      <c r="K109" s="62"/>
      <c r="L109" s="62"/>
      <c r="M109" s="62"/>
      <c r="N109" s="62"/>
      <c r="O109" s="62"/>
      <c r="P109" s="62"/>
      <c r="Q109" s="62"/>
      <c r="R109" s="62"/>
      <c r="S109" s="62"/>
      <c r="T109" s="62"/>
    </row>
    <row r="110" spans="1:20" ht="20.100000000000001" customHeight="1" x14ac:dyDescent="0.25">
      <c r="A110" s="10" t="s">
        <v>254</v>
      </c>
      <c r="B110" s="5" t="s">
        <v>253</v>
      </c>
      <c r="C110" s="5">
        <v>186.1</v>
      </c>
      <c r="D110" s="61">
        <v>1</v>
      </c>
      <c r="E110" s="61"/>
      <c r="F110" s="62">
        <v>1</v>
      </c>
      <c r="G110" s="62">
        <v>2</v>
      </c>
      <c r="H110" s="62"/>
      <c r="I110" s="62"/>
      <c r="J110" s="62">
        <v>2</v>
      </c>
      <c r="K110" s="62"/>
      <c r="L110" s="62"/>
      <c r="M110" s="62"/>
      <c r="N110" s="62"/>
      <c r="O110" s="62"/>
      <c r="P110" s="62"/>
      <c r="Q110" s="62"/>
      <c r="R110" s="62"/>
      <c r="S110" s="62"/>
      <c r="T110" s="62"/>
    </row>
    <row r="111" spans="1:20" ht="20.100000000000001" customHeight="1" x14ac:dyDescent="0.25">
      <c r="A111" s="10" t="s">
        <v>694</v>
      </c>
      <c r="B111" s="5" t="s">
        <v>403</v>
      </c>
      <c r="C111" s="5"/>
      <c r="D111" s="61"/>
      <c r="E111" s="61"/>
      <c r="F111" s="62"/>
      <c r="G111" s="62"/>
      <c r="H111" s="62"/>
      <c r="I111" s="62"/>
      <c r="J111" s="62"/>
      <c r="K111" s="62"/>
      <c r="L111" s="62"/>
      <c r="M111" s="62"/>
      <c r="N111" s="62"/>
      <c r="O111" s="62"/>
      <c r="P111" s="62"/>
      <c r="Q111" s="62"/>
      <c r="R111" s="62"/>
      <c r="S111" s="62"/>
      <c r="T111" s="62"/>
    </row>
    <row r="112" spans="1:20" ht="20.100000000000001" customHeight="1" x14ac:dyDescent="0.25">
      <c r="A112" s="8" t="s">
        <v>252</v>
      </c>
      <c r="B112" s="2" t="s">
        <v>420</v>
      </c>
      <c r="C112" s="5"/>
      <c r="D112" s="65">
        <f t="shared" ref="D112:T112" si="6">SUM(D113:D148)</f>
        <v>5</v>
      </c>
      <c r="E112" s="65">
        <f t="shared" si="6"/>
        <v>0</v>
      </c>
      <c r="F112" s="65">
        <f t="shared" si="6"/>
        <v>5</v>
      </c>
      <c r="G112" s="65">
        <f t="shared" si="6"/>
        <v>5</v>
      </c>
      <c r="H112" s="65">
        <f t="shared" si="6"/>
        <v>1</v>
      </c>
      <c r="I112" s="65">
        <f t="shared" si="6"/>
        <v>0</v>
      </c>
      <c r="J112" s="65">
        <f t="shared" si="6"/>
        <v>6</v>
      </c>
      <c r="K112" s="65">
        <f t="shared" si="6"/>
        <v>0</v>
      </c>
      <c r="L112" s="65">
        <f t="shared" si="6"/>
        <v>0</v>
      </c>
      <c r="M112" s="65">
        <f t="shared" si="6"/>
        <v>3</v>
      </c>
      <c r="N112" s="65">
        <f t="shared" si="6"/>
        <v>0</v>
      </c>
      <c r="O112" s="65">
        <f t="shared" si="6"/>
        <v>2</v>
      </c>
      <c r="P112" s="65">
        <f t="shared" si="6"/>
        <v>0</v>
      </c>
      <c r="Q112" s="65">
        <f t="shared" si="6"/>
        <v>2</v>
      </c>
      <c r="R112" s="65">
        <f t="shared" si="6"/>
        <v>0</v>
      </c>
      <c r="S112" s="65">
        <f t="shared" si="6"/>
        <v>0</v>
      </c>
      <c r="T112" s="65">
        <f t="shared" si="6"/>
        <v>0</v>
      </c>
    </row>
    <row r="113" spans="1:20" ht="20.100000000000001" customHeight="1" x14ac:dyDescent="0.25">
      <c r="A113" s="4" t="s">
        <v>251</v>
      </c>
      <c r="B113" s="5" t="s">
        <v>612</v>
      </c>
      <c r="C113" s="5">
        <v>187</v>
      </c>
      <c r="D113" s="61"/>
      <c r="E113" s="61"/>
      <c r="F113" s="62"/>
      <c r="G113" s="62"/>
      <c r="H113" s="62"/>
      <c r="I113" s="62"/>
      <c r="J113" s="62"/>
      <c r="K113" s="62"/>
      <c r="L113" s="62"/>
      <c r="M113" s="62"/>
      <c r="N113" s="62"/>
      <c r="O113" s="62"/>
      <c r="P113" s="62"/>
      <c r="Q113" s="62"/>
      <c r="R113" s="62"/>
      <c r="S113" s="62"/>
      <c r="T113" s="62"/>
    </row>
    <row r="114" spans="1:20" ht="20.100000000000001" customHeight="1" x14ac:dyDescent="0.25">
      <c r="A114" s="4" t="s">
        <v>250</v>
      </c>
      <c r="B114" s="5" t="s">
        <v>626</v>
      </c>
      <c r="C114" s="5">
        <v>188</v>
      </c>
      <c r="D114" s="61">
        <v>1</v>
      </c>
      <c r="E114" s="61"/>
      <c r="F114" s="62"/>
      <c r="G114" s="62"/>
      <c r="H114" s="62"/>
      <c r="I114" s="62"/>
      <c r="J114" s="62"/>
      <c r="K114" s="62"/>
      <c r="L114" s="62"/>
      <c r="M114" s="62">
        <v>1</v>
      </c>
      <c r="N114" s="62"/>
      <c r="O114" s="62"/>
      <c r="P114" s="62"/>
      <c r="Q114" s="62"/>
      <c r="R114" s="62"/>
      <c r="S114" s="62"/>
      <c r="T114" s="62"/>
    </row>
    <row r="115" spans="1:20" ht="20.100000000000001" customHeight="1" x14ac:dyDescent="0.25">
      <c r="A115" s="4" t="s">
        <v>249</v>
      </c>
      <c r="B115" s="7" t="s">
        <v>540</v>
      </c>
      <c r="C115" s="5">
        <v>188.1</v>
      </c>
      <c r="D115" s="61"/>
      <c r="E115" s="61"/>
      <c r="F115" s="62"/>
      <c r="G115" s="62"/>
      <c r="H115" s="62"/>
      <c r="I115" s="62"/>
      <c r="J115" s="62"/>
      <c r="K115" s="62"/>
      <c r="L115" s="62"/>
      <c r="M115" s="62"/>
      <c r="N115" s="62"/>
      <c r="O115" s="62"/>
      <c r="P115" s="62"/>
      <c r="Q115" s="62"/>
      <c r="R115" s="62"/>
      <c r="S115" s="62"/>
      <c r="T115" s="62"/>
    </row>
    <row r="116" spans="1:20" ht="20.100000000000001" customHeight="1" x14ac:dyDescent="0.25">
      <c r="A116" s="4" t="s">
        <v>248</v>
      </c>
      <c r="B116" s="5" t="s">
        <v>421</v>
      </c>
      <c r="C116" s="5">
        <v>189</v>
      </c>
      <c r="D116" s="61"/>
      <c r="E116" s="61"/>
      <c r="F116" s="62"/>
      <c r="G116" s="62"/>
      <c r="H116" s="62"/>
      <c r="I116" s="62"/>
      <c r="J116" s="62"/>
      <c r="K116" s="62"/>
      <c r="L116" s="62"/>
      <c r="M116" s="62"/>
      <c r="N116" s="62"/>
      <c r="O116" s="62"/>
      <c r="P116" s="62"/>
      <c r="Q116" s="62"/>
      <c r="R116" s="62"/>
      <c r="S116" s="62"/>
      <c r="T116" s="62"/>
    </row>
    <row r="117" spans="1:20" ht="20.100000000000001" customHeight="1" x14ac:dyDescent="0.25">
      <c r="A117" s="4" t="s">
        <v>695</v>
      </c>
      <c r="B117" s="5" t="s">
        <v>696</v>
      </c>
      <c r="C117" s="5">
        <v>189.1</v>
      </c>
      <c r="D117" s="61"/>
      <c r="E117" s="61"/>
      <c r="F117" s="62"/>
      <c r="G117" s="62"/>
      <c r="H117" s="62"/>
      <c r="I117" s="62"/>
      <c r="J117" s="62"/>
      <c r="K117" s="62"/>
      <c r="L117" s="62"/>
      <c r="M117" s="62"/>
      <c r="N117" s="62"/>
      <c r="O117" s="62"/>
      <c r="P117" s="62"/>
      <c r="Q117" s="62"/>
      <c r="R117" s="62"/>
      <c r="S117" s="62"/>
      <c r="T117" s="62"/>
    </row>
    <row r="118" spans="1:20" ht="20.100000000000001" customHeight="1" x14ac:dyDescent="0.25">
      <c r="A118" s="4" t="s">
        <v>247</v>
      </c>
      <c r="B118" s="5" t="s">
        <v>627</v>
      </c>
      <c r="C118" s="5">
        <v>190</v>
      </c>
      <c r="D118" s="61"/>
      <c r="E118" s="61"/>
      <c r="F118" s="62"/>
      <c r="G118" s="62"/>
      <c r="H118" s="62"/>
      <c r="I118" s="62"/>
      <c r="J118" s="62"/>
      <c r="K118" s="62"/>
      <c r="L118" s="62"/>
      <c r="M118" s="62"/>
      <c r="N118" s="62"/>
      <c r="O118" s="62"/>
      <c r="P118" s="62"/>
      <c r="Q118" s="62"/>
      <c r="R118" s="62"/>
      <c r="S118" s="62"/>
      <c r="T118" s="62"/>
    </row>
    <row r="119" spans="1:20" ht="20.100000000000001" customHeight="1" x14ac:dyDescent="0.25">
      <c r="A119" s="4" t="s">
        <v>697</v>
      </c>
      <c r="B119" s="5" t="s">
        <v>698</v>
      </c>
      <c r="C119" s="5">
        <v>190.1</v>
      </c>
      <c r="D119" s="61"/>
      <c r="E119" s="61"/>
      <c r="F119" s="62"/>
      <c r="G119" s="62"/>
      <c r="H119" s="62"/>
      <c r="I119" s="62"/>
      <c r="J119" s="62"/>
      <c r="K119" s="62"/>
      <c r="L119" s="62"/>
      <c r="M119" s="62"/>
      <c r="N119" s="62"/>
      <c r="O119" s="62"/>
      <c r="P119" s="62"/>
      <c r="Q119" s="62"/>
      <c r="R119" s="62"/>
      <c r="S119" s="62"/>
      <c r="T119" s="62"/>
    </row>
    <row r="120" spans="1:20" ht="20.100000000000001" customHeight="1" x14ac:dyDescent="0.25">
      <c r="A120" s="4" t="s">
        <v>699</v>
      </c>
      <c r="B120" s="5" t="s">
        <v>700</v>
      </c>
      <c r="C120" s="5">
        <v>190.2</v>
      </c>
      <c r="D120" s="61"/>
      <c r="E120" s="61"/>
      <c r="F120" s="62"/>
      <c r="G120" s="62"/>
      <c r="H120" s="62"/>
      <c r="I120" s="62"/>
      <c r="J120" s="62"/>
      <c r="K120" s="62"/>
      <c r="L120" s="62"/>
      <c r="M120" s="62"/>
      <c r="N120" s="62"/>
      <c r="O120" s="62"/>
      <c r="P120" s="62"/>
      <c r="Q120" s="62"/>
      <c r="R120" s="62"/>
      <c r="S120" s="62"/>
      <c r="T120" s="62"/>
    </row>
    <row r="121" spans="1:20" ht="20.100000000000001" customHeight="1" x14ac:dyDescent="0.25">
      <c r="A121" s="4" t="s">
        <v>246</v>
      </c>
      <c r="B121" s="5" t="s">
        <v>628</v>
      </c>
      <c r="C121" s="5">
        <v>191</v>
      </c>
      <c r="D121" s="61"/>
      <c r="E121" s="61"/>
      <c r="F121" s="62"/>
      <c r="G121" s="62"/>
      <c r="H121" s="62"/>
      <c r="I121" s="62"/>
      <c r="J121" s="62"/>
      <c r="K121" s="62"/>
      <c r="L121" s="62"/>
      <c r="M121" s="62"/>
      <c r="N121" s="62"/>
      <c r="O121" s="62"/>
      <c r="P121" s="62"/>
      <c r="Q121" s="62"/>
      <c r="R121" s="62"/>
      <c r="S121" s="62"/>
      <c r="T121" s="62"/>
    </row>
    <row r="122" spans="1:20" ht="20.100000000000001" customHeight="1" x14ac:dyDescent="0.25">
      <c r="A122" s="4" t="s">
        <v>245</v>
      </c>
      <c r="B122" s="5" t="s">
        <v>629</v>
      </c>
      <c r="C122" s="5">
        <v>192</v>
      </c>
      <c r="D122" s="61"/>
      <c r="E122" s="61"/>
      <c r="F122" s="62"/>
      <c r="G122" s="62"/>
      <c r="H122" s="62"/>
      <c r="I122" s="62"/>
      <c r="J122" s="62"/>
      <c r="K122" s="62"/>
      <c r="L122" s="62"/>
      <c r="M122" s="62"/>
      <c r="N122" s="62"/>
      <c r="O122" s="62"/>
      <c r="P122" s="62"/>
      <c r="Q122" s="62"/>
      <c r="R122" s="62"/>
      <c r="S122" s="62"/>
      <c r="T122" s="62"/>
    </row>
    <row r="123" spans="1:20" ht="20.100000000000001" customHeight="1" x14ac:dyDescent="0.25">
      <c r="A123" s="4" t="s">
        <v>244</v>
      </c>
      <c r="B123" s="5" t="s">
        <v>422</v>
      </c>
      <c r="C123" s="5">
        <v>193</v>
      </c>
      <c r="D123" s="61"/>
      <c r="E123" s="61"/>
      <c r="F123" s="62"/>
      <c r="G123" s="62"/>
      <c r="H123" s="62"/>
      <c r="I123" s="62"/>
      <c r="J123" s="62"/>
      <c r="K123" s="62"/>
      <c r="L123" s="62"/>
      <c r="M123" s="62"/>
      <c r="N123" s="62"/>
      <c r="O123" s="62"/>
      <c r="P123" s="62"/>
      <c r="Q123" s="62"/>
      <c r="R123" s="62"/>
      <c r="S123" s="62"/>
      <c r="T123" s="62"/>
    </row>
    <row r="124" spans="1:20" ht="20.100000000000001" customHeight="1" x14ac:dyDescent="0.25">
      <c r="A124" s="4" t="s">
        <v>243</v>
      </c>
      <c r="B124" s="5" t="s">
        <v>423</v>
      </c>
      <c r="C124" s="5">
        <v>194</v>
      </c>
      <c r="D124" s="61"/>
      <c r="E124" s="61"/>
      <c r="F124" s="62"/>
      <c r="G124" s="62"/>
      <c r="H124" s="62"/>
      <c r="I124" s="62"/>
      <c r="J124" s="62"/>
      <c r="K124" s="62"/>
      <c r="L124" s="62"/>
      <c r="M124" s="62"/>
      <c r="N124" s="62"/>
      <c r="O124" s="62"/>
      <c r="P124" s="62"/>
      <c r="Q124" s="62"/>
      <c r="R124" s="62"/>
      <c r="S124" s="62"/>
      <c r="T124" s="62"/>
    </row>
    <row r="125" spans="1:20" ht="20.100000000000001" customHeight="1" x14ac:dyDescent="0.25">
      <c r="A125" s="4" t="s">
        <v>242</v>
      </c>
      <c r="B125" s="5" t="s">
        <v>424</v>
      </c>
      <c r="C125" s="5">
        <v>195</v>
      </c>
      <c r="D125" s="61"/>
      <c r="E125" s="61"/>
      <c r="F125" s="62"/>
      <c r="G125" s="62"/>
      <c r="H125" s="62"/>
      <c r="I125" s="62"/>
      <c r="J125" s="62"/>
      <c r="K125" s="62"/>
      <c r="L125" s="62"/>
      <c r="M125" s="62"/>
      <c r="N125" s="62"/>
      <c r="O125" s="62"/>
      <c r="P125" s="62"/>
      <c r="Q125" s="62"/>
      <c r="R125" s="62"/>
      <c r="S125" s="62"/>
      <c r="T125" s="62"/>
    </row>
    <row r="126" spans="1:20" ht="20.100000000000001" customHeight="1" x14ac:dyDescent="0.25">
      <c r="A126" s="4" t="s">
        <v>241</v>
      </c>
      <c r="B126" s="5" t="s">
        <v>425</v>
      </c>
      <c r="C126" s="5">
        <v>196</v>
      </c>
      <c r="D126" s="61"/>
      <c r="E126" s="61"/>
      <c r="F126" s="62"/>
      <c r="G126" s="62"/>
      <c r="H126" s="62"/>
      <c r="I126" s="62"/>
      <c r="J126" s="62"/>
      <c r="K126" s="62"/>
      <c r="L126" s="62"/>
      <c r="M126" s="62"/>
      <c r="N126" s="62"/>
      <c r="O126" s="62"/>
      <c r="P126" s="62"/>
      <c r="Q126" s="62"/>
      <c r="R126" s="62"/>
      <c r="S126" s="62"/>
      <c r="T126" s="62"/>
    </row>
    <row r="127" spans="1:20" ht="20.100000000000001" customHeight="1" x14ac:dyDescent="0.25">
      <c r="A127" s="4" t="s">
        <v>240</v>
      </c>
      <c r="B127" s="5" t="s">
        <v>630</v>
      </c>
      <c r="C127" s="5">
        <v>197</v>
      </c>
      <c r="D127" s="61"/>
      <c r="E127" s="61"/>
      <c r="F127" s="62"/>
      <c r="G127" s="62"/>
      <c r="H127" s="62"/>
      <c r="I127" s="62"/>
      <c r="J127" s="62"/>
      <c r="K127" s="62"/>
      <c r="L127" s="62"/>
      <c r="M127" s="62"/>
      <c r="N127" s="62"/>
      <c r="O127" s="62"/>
      <c r="P127" s="62"/>
      <c r="Q127" s="62"/>
      <c r="R127" s="62"/>
      <c r="S127" s="62"/>
      <c r="T127" s="62"/>
    </row>
    <row r="128" spans="1:20" ht="20.100000000000001" customHeight="1" x14ac:dyDescent="0.25">
      <c r="A128" s="4" t="s">
        <v>239</v>
      </c>
      <c r="B128" s="5" t="s">
        <v>356</v>
      </c>
      <c r="C128" s="5">
        <v>198</v>
      </c>
      <c r="D128" s="61"/>
      <c r="E128" s="61"/>
      <c r="F128" s="62"/>
      <c r="G128" s="62"/>
      <c r="H128" s="62"/>
      <c r="I128" s="62"/>
      <c r="J128" s="62"/>
      <c r="K128" s="62"/>
      <c r="L128" s="62"/>
      <c r="M128" s="62"/>
      <c r="N128" s="62"/>
      <c r="O128" s="62"/>
      <c r="P128" s="62"/>
      <c r="Q128" s="62"/>
      <c r="R128" s="62"/>
      <c r="S128" s="62"/>
      <c r="T128" s="62"/>
    </row>
    <row r="129" spans="1:20" ht="20.100000000000001" customHeight="1" x14ac:dyDescent="0.25">
      <c r="A129" s="4" t="s">
        <v>238</v>
      </c>
      <c r="B129" s="5" t="s">
        <v>701</v>
      </c>
      <c r="C129" s="5">
        <v>199</v>
      </c>
      <c r="D129" s="61"/>
      <c r="E129" s="61"/>
      <c r="F129" s="62"/>
      <c r="G129" s="62"/>
      <c r="H129" s="62"/>
      <c r="I129" s="62"/>
      <c r="J129" s="62"/>
      <c r="K129" s="62"/>
      <c r="L129" s="62"/>
      <c r="M129" s="62"/>
      <c r="N129" s="62"/>
      <c r="O129" s="62"/>
      <c r="P129" s="62"/>
      <c r="Q129" s="62"/>
      <c r="R129" s="62"/>
      <c r="S129" s="62"/>
      <c r="T129" s="62"/>
    </row>
    <row r="130" spans="1:20" ht="20.100000000000001" customHeight="1" x14ac:dyDescent="0.25">
      <c r="A130" s="4" t="s">
        <v>237</v>
      </c>
      <c r="B130" s="7" t="s">
        <v>631</v>
      </c>
      <c r="C130" s="5">
        <v>199.1</v>
      </c>
      <c r="D130" s="61"/>
      <c r="E130" s="61"/>
      <c r="F130" s="62"/>
      <c r="G130" s="62"/>
      <c r="H130" s="62"/>
      <c r="I130" s="62"/>
      <c r="J130" s="62"/>
      <c r="K130" s="62"/>
      <c r="L130" s="62"/>
      <c r="M130" s="62"/>
      <c r="N130" s="62"/>
      <c r="O130" s="62"/>
      <c r="P130" s="62"/>
      <c r="Q130" s="62"/>
      <c r="R130" s="62"/>
      <c r="S130" s="62"/>
      <c r="T130" s="62"/>
    </row>
    <row r="131" spans="1:20" ht="20.100000000000001" customHeight="1" x14ac:dyDescent="0.25">
      <c r="A131" s="4" t="s">
        <v>236</v>
      </c>
      <c r="B131" s="5" t="s">
        <v>541</v>
      </c>
      <c r="C131" s="5">
        <v>200</v>
      </c>
      <c r="D131" s="61">
        <v>1</v>
      </c>
      <c r="E131" s="61"/>
      <c r="F131" s="62"/>
      <c r="G131" s="62"/>
      <c r="H131" s="62"/>
      <c r="I131" s="62"/>
      <c r="J131" s="62"/>
      <c r="K131" s="62"/>
      <c r="L131" s="62"/>
      <c r="M131" s="62">
        <v>1</v>
      </c>
      <c r="N131" s="62"/>
      <c r="O131" s="62"/>
      <c r="P131" s="62"/>
      <c r="Q131" s="62"/>
      <c r="R131" s="62"/>
      <c r="S131" s="62"/>
      <c r="T131" s="62"/>
    </row>
    <row r="132" spans="1:20" ht="20.100000000000001" customHeight="1" x14ac:dyDescent="0.25">
      <c r="A132" s="4" t="s">
        <v>235</v>
      </c>
      <c r="B132" s="5" t="s">
        <v>426</v>
      </c>
      <c r="C132" s="5">
        <v>201</v>
      </c>
      <c r="D132" s="61"/>
      <c r="E132" s="61"/>
      <c r="F132" s="62"/>
      <c r="G132" s="62"/>
      <c r="H132" s="62"/>
      <c r="I132" s="62"/>
      <c r="J132" s="62"/>
      <c r="K132" s="62"/>
      <c r="L132" s="62"/>
      <c r="M132" s="62"/>
      <c r="N132" s="62"/>
      <c r="O132" s="62"/>
      <c r="P132" s="62"/>
      <c r="Q132" s="62"/>
      <c r="R132" s="62"/>
      <c r="S132" s="62"/>
      <c r="T132" s="62"/>
    </row>
    <row r="133" spans="1:20" ht="20.100000000000001" customHeight="1" x14ac:dyDescent="0.25">
      <c r="A133" s="4" t="s">
        <v>234</v>
      </c>
      <c r="B133" s="5" t="s">
        <v>491</v>
      </c>
      <c r="C133" s="5">
        <v>202</v>
      </c>
      <c r="D133" s="61"/>
      <c r="E133" s="61"/>
      <c r="F133" s="62">
        <v>1</v>
      </c>
      <c r="G133" s="62">
        <v>1</v>
      </c>
      <c r="H133" s="62"/>
      <c r="I133" s="62"/>
      <c r="J133" s="62">
        <v>1</v>
      </c>
      <c r="K133" s="62"/>
      <c r="L133" s="62"/>
      <c r="M133" s="62"/>
      <c r="N133" s="62"/>
      <c r="O133" s="62">
        <v>1</v>
      </c>
      <c r="P133" s="62"/>
      <c r="Q133" s="62">
        <v>1</v>
      </c>
      <c r="R133" s="62"/>
      <c r="S133" s="62"/>
      <c r="T133" s="62"/>
    </row>
    <row r="134" spans="1:20" ht="20.100000000000001" customHeight="1" x14ac:dyDescent="0.25">
      <c r="A134" s="4" t="s">
        <v>233</v>
      </c>
      <c r="B134" s="5" t="s">
        <v>492</v>
      </c>
      <c r="C134" s="5">
        <v>203</v>
      </c>
      <c r="D134" s="61"/>
      <c r="E134" s="61"/>
      <c r="F134" s="62"/>
      <c r="G134" s="62"/>
      <c r="H134" s="62"/>
      <c r="I134" s="62"/>
      <c r="J134" s="62"/>
      <c r="K134" s="62"/>
      <c r="L134" s="62"/>
      <c r="M134" s="62"/>
      <c r="N134" s="62"/>
      <c r="O134" s="62"/>
      <c r="P134" s="62"/>
      <c r="Q134" s="62"/>
      <c r="R134" s="62"/>
      <c r="S134" s="62"/>
      <c r="T134" s="62"/>
    </row>
    <row r="135" spans="1:20" ht="20.100000000000001" customHeight="1" x14ac:dyDescent="0.25">
      <c r="A135" s="4" t="s">
        <v>232</v>
      </c>
      <c r="B135" s="5" t="s">
        <v>427</v>
      </c>
      <c r="C135" s="5">
        <v>204</v>
      </c>
      <c r="D135" s="61"/>
      <c r="E135" s="61"/>
      <c r="F135" s="62"/>
      <c r="G135" s="62"/>
      <c r="H135" s="62"/>
      <c r="I135" s="62"/>
      <c r="J135" s="62"/>
      <c r="K135" s="62"/>
      <c r="L135" s="62"/>
      <c r="M135" s="62"/>
      <c r="N135" s="62"/>
      <c r="O135" s="62"/>
      <c r="P135" s="62"/>
      <c r="Q135" s="62"/>
      <c r="R135" s="62"/>
      <c r="S135" s="62"/>
      <c r="T135" s="62"/>
    </row>
    <row r="136" spans="1:20" ht="20.100000000000001" customHeight="1" x14ac:dyDescent="0.25">
      <c r="A136" s="4" t="s">
        <v>231</v>
      </c>
      <c r="B136" s="5" t="s">
        <v>542</v>
      </c>
      <c r="C136" s="5">
        <v>205</v>
      </c>
      <c r="D136" s="61">
        <v>1</v>
      </c>
      <c r="E136" s="61"/>
      <c r="F136" s="62">
        <v>2</v>
      </c>
      <c r="G136" s="62"/>
      <c r="H136" s="62">
        <v>1</v>
      </c>
      <c r="I136" s="62"/>
      <c r="J136" s="62">
        <v>1</v>
      </c>
      <c r="K136" s="62"/>
      <c r="L136" s="62"/>
      <c r="M136" s="62">
        <v>1</v>
      </c>
      <c r="N136" s="62"/>
      <c r="O136" s="62"/>
      <c r="P136" s="62"/>
      <c r="Q136" s="62"/>
      <c r="R136" s="62"/>
      <c r="S136" s="62"/>
      <c r="T136" s="62"/>
    </row>
    <row r="137" spans="1:20" ht="20.100000000000001" customHeight="1" x14ac:dyDescent="0.25">
      <c r="A137" s="4" t="s">
        <v>230</v>
      </c>
      <c r="B137" s="5" t="s">
        <v>632</v>
      </c>
      <c r="C137" s="5">
        <v>207</v>
      </c>
      <c r="D137" s="61">
        <v>1</v>
      </c>
      <c r="E137" s="61"/>
      <c r="F137" s="62"/>
      <c r="G137" s="62">
        <v>1</v>
      </c>
      <c r="H137" s="62"/>
      <c r="I137" s="62"/>
      <c r="J137" s="62">
        <v>1</v>
      </c>
      <c r="K137" s="62"/>
      <c r="L137" s="62"/>
      <c r="M137" s="62"/>
      <c r="N137" s="62"/>
      <c r="O137" s="62">
        <v>1</v>
      </c>
      <c r="P137" s="62"/>
      <c r="Q137" s="62">
        <v>1</v>
      </c>
      <c r="R137" s="62"/>
      <c r="S137" s="62"/>
      <c r="T137" s="62"/>
    </row>
    <row r="138" spans="1:20" ht="20.100000000000001" customHeight="1" x14ac:dyDescent="0.25">
      <c r="A138" s="4" t="s">
        <v>229</v>
      </c>
      <c r="B138" s="5" t="s">
        <v>702</v>
      </c>
      <c r="C138" s="5">
        <v>208</v>
      </c>
      <c r="D138" s="61"/>
      <c r="E138" s="61"/>
      <c r="F138" s="62"/>
      <c r="G138" s="62"/>
      <c r="H138" s="62"/>
      <c r="I138" s="62"/>
      <c r="J138" s="62"/>
      <c r="K138" s="62"/>
      <c r="L138" s="62"/>
      <c r="M138" s="62"/>
      <c r="N138" s="62"/>
      <c r="O138" s="62"/>
      <c r="P138" s="62"/>
      <c r="Q138" s="62"/>
      <c r="R138" s="62"/>
      <c r="S138" s="62"/>
      <c r="T138" s="62"/>
    </row>
    <row r="139" spans="1:20" ht="20.100000000000001" customHeight="1" x14ac:dyDescent="0.25">
      <c r="A139" s="4" t="s">
        <v>228</v>
      </c>
      <c r="B139" s="5" t="s">
        <v>703</v>
      </c>
      <c r="C139" s="5">
        <v>209</v>
      </c>
      <c r="D139" s="64"/>
      <c r="E139" s="64"/>
      <c r="F139" s="64"/>
      <c r="G139" s="64"/>
      <c r="H139" s="64"/>
      <c r="I139" s="64"/>
      <c r="J139" s="64"/>
      <c r="K139" s="64"/>
      <c r="L139" s="64"/>
      <c r="M139" s="64"/>
      <c r="N139" s="64"/>
      <c r="O139" s="64"/>
      <c r="P139" s="64"/>
      <c r="Q139" s="64"/>
      <c r="R139" s="64"/>
      <c r="S139" s="64"/>
      <c r="T139" s="64"/>
    </row>
    <row r="140" spans="1:20" ht="20.100000000000001" customHeight="1" x14ac:dyDescent="0.25">
      <c r="A140" s="4" t="s">
        <v>227</v>
      </c>
      <c r="B140" s="5" t="s">
        <v>704</v>
      </c>
      <c r="C140" s="5">
        <v>210</v>
      </c>
      <c r="D140" s="61"/>
      <c r="E140" s="61"/>
      <c r="F140" s="62"/>
      <c r="G140" s="62"/>
      <c r="H140" s="62"/>
      <c r="I140" s="62"/>
      <c r="J140" s="62"/>
      <c r="K140" s="62"/>
      <c r="L140" s="62"/>
      <c r="M140" s="62"/>
      <c r="N140" s="62"/>
      <c r="O140" s="62"/>
      <c r="P140" s="62"/>
      <c r="Q140" s="62"/>
      <c r="R140" s="62"/>
      <c r="S140" s="62"/>
      <c r="T140" s="62"/>
    </row>
    <row r="141" spans="1:20" ht="20.100000000000001" customHeight="1" x14ac:dyDescent="0.25">
      <c r="A141" s="4" t="s">
        <v>226</v>
      </c>
      <c r="B141" s="5" t="s">
        <v>705</v>
      </c>
      <c r="C141" s="5">
        <v>211</v>
      </c>
      <c r="D141" s="61"/>
      <c r="E141" s="61"/>
      <c r="F141" s="62"/>
      <c r="G141" s="62"/>
      <c r="H141" s="62"/>
      <c r="I141" s="62"/>
      <c r="J141" s="62"/>
      <c r="K141" s="62"/>
      <c r="L141" s="62"/>
      <c r="M141" s="62"/>
      <c r="N141" s="62"/>
      <c r="O141" s="62"/>
      <c r="P141" s="62"/>
      <c r="Q141" s="62"/>
      <c r="R141" s="62"/>
      <c r="S141" s="62"/>
      <c r="T141" s="62"/>
    </row>
    <row r="142" spans="1:20" ht="20.100000000000001" customHeight="1" x14ac:dyDescent="0.25">
      <c r="A142" s="4" t="s">
        <v>225</v>
      </c>
      <c r="B142" s="5" t="s">
        <v>361</v>
      </c>
      <c r="C142" s="5">
        <v>212</v>
      </c>
      <c r="D142" s="61"/>
      <c r="E142" s="61"/>
      <c r="F142" s="62"/>
      <c r="G142" s="62"/>
      <c r="H142" s="62"/>
      <c r="I142" s="62"/>
      <c r="J142" s="62"/>
      <c r="K142" s="62"/>
      <c r="L142" s="62"/>
      <c r="M142" s="62"/>
      <c r="N142" s="62"/>
      <c r="O142" s="62"/>
      <c r="P142" s="62"/>
      <c r="Q142" s="62"/>
      <c r="R142" s="62"/>
      <c r="S142" s="62"/>
      <c r="T142" s="62"/>
    </row>
    <row r="143" spans="1:20" ht="20.100000000000001" customHeight="1" x14ac:dyDescent="0.25">
      <c r="A143" s="4" t="s">
        <v>224</v>
      </c>
      <c r="B143" s="5" t="s">
        <v>428</v>
      </c>
      <c r="C143" s="5">
        <v>213</v>
      </c>
      <c r="D143" s="61"/>
      <c r="E143" s="61"/>
      <c r="F143" s="62"/>
      <c r="G143" s="62"/>
      <c r="H143" s="62"/>
      <c r="I143" s="62"/>
      <c r="J143" s="62"/>
      <c r="K143" s="62"/>
      <c r="L143" s="62"/>
      <c r="M143" s="62"/>
      <c r="N143" s="62"/>
      <c r="O143" s="62"/>
      <c r="P143" s="62"/>
      <c r="Q143" s="62"/>
      <c r="R143" s="62"/>
      <c r="S143" s="62"/>
      <c r="T143" s="62"/>
    </row>
    <row r="144" spans="1:20" ht="20.100000000000001" customHeight="1" x14ac:dyDescent="0.25">
      <c r="A144" s="4" t="s">
        <v>223</v>
      </c>
      <c r="B144" s="5" t="s">
        <v>429</v>
      </c>
      <c r="C144" s="5">
        <v>214</v>
      </c>
      <c r="D144" s="61"/>
      <c r="E144" s="61"/>
      <c r="F144" s="62"/>
      <c r="G144" s="62"/>
      <c r="H144" s="62"/>
      <c r="I144" s="62"/>
      <c r="J144" s="62"/>
      <c r="K144" s="62"/>
      <c r="L144" s="62"/>
      <c r="M144" s="62"/>
      <c r="N144" s="62"/>
      <c r="O144" s="62"/>
      <c r="P144" s="62"/>
      <c r="Q144" s="62"/>
      <c r="R144" s="62"/>
      <c r="S144" s="62"/>
      <c r="T144" s="62"/>
    </row>
    <row r="145" spans="1:20" ht="20.100000000000001" customHeight="1" x14ac:dyDescent="0.25">
      <c r="A145" s="4" t="s">
        <v>706</v>
      </c>
      <c r="B145" s="7" t="s">
        <v>707</v>
      </c>
      <c r="C145" s="5">
        <v>215.1</v>
      </c>
      <c r="D145" s="61"/>
      <c r="E145" s="61"/>
      <c r="F145" s="62">
        <v>1</v>
      </c>
      <c r="G145" s="62">
        <v>1</v>
      </c>
      <c r="H145" s="62"/>
      <c r="I145" s="62"/>
      <c r="J145" s="62">
        <v>1</v>
      </c>
      <c r="K145" s="62"/>
      <c r="L145" s="62"/>
      <c r="M145" s="62"/>
      <c r="N145" s="62"/>
      <c r="O145" s="62"/>
      <c r="P145" s="62"/>
      <c r="Q145" s="62"/>
      <c r="R145" s="62"/>
      <c r="S145" s="62"/>
      <c r="T145" s="62"/>
    </row>
    <row r="146" spans="1:20" ht="20.100000000000001" customHeight="1" x14ac:dyDescent="0.25">
      <c r="A146" s="4" t="s">
        <v>708</v>
      </c>
      <c r="B146" s="7" t="s">
        <v>709</v>
      </c>
      <c r="C146" s="5">
        <v>215.2</v>
      </c>
      <c r="D146" s="61"/>
      <c r="E146" s="61"/>
      <c r="F146" s="62"/>
      <c r="G146" s="62"/>
      <c r="H146" s="62"/>
      <c r="I146" s="62"/>
      <c r="J146" s="62"/>
      <c r="K146" s="62"/>
      <c r="L146" s="62"/>
      <c r="M146" s="62"/>
      <c r="N146" s="62"/>
      <c r="O146" s="62"/>
      <c r="P146" s="62"/>
      <c r="Q146" s="62"/>
      <c r="R146" s="62"/>
      <c r="S146" s="62"/>
      <c r="T146" s="62"/>
    </row>
    <row r="147" spans="1:20" ht="20.100000000000001" customHeight="1" x14ac:dyDescent="0.25">
      <c r="A147" s="4" t="s">
        <v>222</v>
      </c>
      <c r="B147" s="7" t="s">
        <v>543</v>
      </c>
      <c r="C147" s="5">
        <v>216</v>
      </c>
      <c r="D147" s="61"/>
      <c r="E147" s="61"/>
      <c r="F147" s="62">
        <v>1</v>
      </c>
      <c r="G147" s="62">
        <v>1</v>
      </c>
      <c r="H147" s="62"/>
      <c r="I147" s="62"/>
      <c r="J147" s="62">
        <v>1</v>
      </c>
      <c r="K147" s="62"/>
      <c r="L147" s="62"/>
      <c r="M147" s="62"/>
      <c r="N147" s="62"/>
      <c r="O147" s="62"/>
      <c r="P147" s="62"/>
      <c r="Q147" s="62"/>
      <c r="R147" s="62"/>
      <c r="S147" s="62"/>
      <c r="T147" s="62"/>
    </row>
    <row r="148" spans="1:20" ht="20.100000000000001" customHeight="1" x14ac:dyDescent="0.25">
      <c r="A148" s="4" t="s">
        <v>221</v>
      </c>
      <c r="B148" s="7" t="s">
        <v>403</v>
      </c>
      <c r="C148" s="5"/>
      <c r="D148" s="61">
        <v>1</v>
      </c>
      <c r="E148" s="61"/>
      <c r="F148" s="62"/>
      <c r="G148" s="62">
        <v>1</v>
      </c>
      <c r="H148" s="62"/>
      <c r="I148" s="62"/>
      <c r="J148" s="62">
        <v>1</v>
      </c>
      <c r="K148" s="62"/>
      <c r="L148" s="62"/>
      <c r="M148" s="62"/>
      <c r="N148" s="62"/>
      <c r="O148" s="62"/>
      <c r="P148" s="62"/>
      <c r="Q148" s="62"/>
      <c r="R148" s="62"/>
      <c r="S148" s="62"/>
      <c r="T148" s="62"/>
    </row>
    <row r="149" spans="1:20" ht="20.100000000000001" customHeight="1" x14ac:dyDescent="0.25">
      <c r="A149" s="8" t="s">
        <v>220</v>
      </c>
      <c r="B149" s="12" t="s">
        <v>430</v>
      </c>
      <c r="C149" s="5"/>
      <c r="D149" s="65">
        <f t="shared" ref="D149:T149" si="7">SUM(D150:D189)</f>
        <v>5</v>
      </c>
      <c r="E149" s="65">
        <f t="shared" si="7"/>
        <v>0</v>
      </c>
      <c r="F149" s="65">
        <f t="shared" si="7"/>
        <v>33</v>
      </c>
      <c r="G149" s="65">
        <f t="shared" si="7"/>
        <v>29</v>
      </c>
      <c r="H149" s="65">
        <f t="shared" si="7"/>
        <v>1</v>
      </c>
      <c r="I149" s="65">
        <f t="shared" si="7"/>
        <v>1</v>
      </c>
      <c r="J149" s="65">
        <f t="shared" si="7"/>
        <v>31</v>
      </c>
      <c r="K149" s="65">
        <f t="shared" si="7"/>
        <v>0</v>
      </c>
      <c r="L149" s="65">
        <f t="shared" si="7"/>
        <v>0</v>
      </c>
      <c r="M149" s="65">
        <f t="shared" si="7"/>
        <v>7</v>
      </c>
      <c r="N149" s="65">
        <f t="shared" si="7"/>
        <v>0</v>
      </c>
      <c r="O149" s="65">
        <f t="shared" si="7"/>
        <v>11</v>
      </c>
      <c r="P149" s="65">
        <f t="shared" si="7"/>
        <v>0</v>
      </c>
      <c r="Q149" s="65">
        <f t="shared" si="7"/>
        <v>11</v>
      </c>
      <c r="R149" s="65">
        <f t="shared" si="7"/>
        <v>0</v>
      </c>
      <c r="S149" s="65">
        <f t="shared" si="7"/>
        <v>0</v>
      </c>
      <c r="T149" s="65">
        <f t="shared" si="7"/>
        <v>0</v>
      </c>
    </row>
    <row r="150" spans="1:20" ht="20.100000000000001" customHeight="1" x14ac:dyDescent="0.25">
      <c r="A150" s="4" t="s">
        <v>219</v>
      </c>
      <c r="B150" s="5" t="s">
        <v>431</v>
      </c>
      <c r="C150" s="5">
        <v>217</v>
      </c>
      <c r="D150" s="61"/>
      <c r="E150" s="61"/>
      <c r="F150" s="62"/>
      <c r="G150" s="62"/>
      <c r="H150" s="62"/>
      <c r="I150" s="62"/>
      <c r="J150" s="62"/>
      <c r="K150" s="62"/>
      <c r="L150" s="62"/>
      <c r="M150" s="62"/>
      <c r="N150" s="62"/>
      <c r="O150" s="62"/>
      <c r="P150" s="62"/>
      <c r="Q150" s="62"/>
      <c r="R150" s="62"/>
      <c r="S150" s="62"/>
      <c r="T150" s="62"/>
    </row>
    <row r="151" spans="1:20" ht="20.100000000000001" customHeight="1" x14ac:dyDescent="0.25">
      <c r="A151" s="4" t="s">
        <v>218</v>
      </c>
      <c r="B151" s="13" t="s">
        <v>668</v>
      </c>
      <c r="C151" s="5">
        <v>217.1</v>
      </c>
      <c r="D151" s="61"/>
      <c r="E151" s="61"/>
      <c r="F151" s="62"/>
      <c r="G151" s="62"/>
      <c r="H151" s="62"/>
      <c r="I151" s="62"/>
      <c r="J151" s="62"/>
      <c r="K151" s="62"/>
      <c r="L151" s="62"/>
      <c r="M151" s="62"/>
      <c r="N151" s="62"/>
      <c r="O151" s="62"/>
      <c r="P151" s="62"/>
      <c r="Q151" s="62"/>
      <c r="R151" s="62"/>
      <c r="S151" s="62"/>
      <c r="T151" s="62"/>
    </row>
    <row r="152" spans="1:20" ht="20.100000000000001" customHeight="1" x14ac:dyDescent="0.25">
      <c r="A152" s="4" t="s">
        <v>217</v>
      </c>
      <c r="B152" s="7" t="s">
        <v>374</v>
      </c>
      <c r="C152" s="5">
        <v>218</v>
      </c>
      <c r="D152" s="61"/>
      <c r="E152" s="61"/>
      <c r="F152" s="62"/>
      <c r="G152" s="62"/>
      <c r="H152" s="62"/>
      <c r="I152" s="62"/>
      <c r="J152" s="62"/>
      <c r="K152" s="62"/>
      <c r="L152" s="62"/>
      <c r="M152" s="62"/>
      <c r="N152" s="62"/>
      <c r="O152" s="62"/>
      <c r="P152" s="62"/>
      <c r="Q152" s="62"/>
      <c r="R152" s="62"/>
      <c r="S152" s="62"/>
      <c r="T152" s="62"/>
    </row>
    <row r="153" spans="1:20" ht="20.100000000000001" customHeight="1" x14ac:dyDescent="0.25">
      <c r="A153" s="4" t="s">
        <v>216</v>
      </c>
      <c r="B153" s="7" t="s">
        <v>710</v>
      </c>
      <c r="C153" s="5">
        <v>219</v>
      </c>
      <c r="D153" s="61"/>
      <c r="E153" s="61"/>
      <c r="F153" s="62"/>
      <c r="G153" s="62"/>
      <c r="H153" s="62"/>
      <c r="I153" s="62"/>
      <c r="J153" s="62"/>
      <c r="K153" s="62"/>
      <c r="L153" s="62"/>
      <c r="M153" s="62"/>
      <c r="N153" s="62"/>
      <c r="O153" s="62"/>
      <c r="P153" s="62"/>
      <c r="Q153" s="62"/>
      <c r="R153" s="62"/>
      <c r="S153" s="62"/>
      <c r="T153" s="62"/>
    </row>
    <row r="154" spans="1:20" ht="20.100000000000001" customHeight="1" x14ac:dyDescent="0.25">
      <c r="A154" s="4" t="s">
        <v>215</v>
      </c>
      <c r="B154" s="7" t="s">
        <v>432</v>
      </c>
      <c r="C154" s="5">
        <v>220</v>
      </c>
      <c r="D154" s="61"/>
      <c r="E154" s="61"/>
      <c r="F154" s="62"/>
      <c r="G154" s="62"/>
      <c r="H154" s="62"/>
      <c r="I154" s="62"/>
      <c r="J154" s="62"/>
      <c r="K154" s="62"/>
      <c r="L154" s="62"/>
      <c r="M154" s="62"/>
      <c r="N154" s="62"/>
      <c r="O154" s="62"/>
      <c r="P154" s="62"/>
      <c r="Q154" s="62"/>
      <c r="R154" s="62"/>
      <c r="S154" s="62"/>
      <c r="T154" s="62"/>
    </row>
    <row r="155" spans="1:20" ht="20.100000000000001" customHeight="1" x14ac:dyDescent="0.25">
      <c r="A155" s="4" t="s">
        <v>214</v>
      </c>
      <c r="B155" s="7" t="s">
        <v>613</v>
      </c>
      <c r="C155" s="5">
        <v>221</v>
      </c>
      <c r="D155" s="61"/>
      <c r="E155" s="61"/>
      <c r="F155" s="62"/>
      <c r="G155" s="62"/>
      <c r="H155" s="62"/>
      <c r="I155" s="62"/>
      <c r="J155" s="62"/>
      <c r="K155" s="62"/>
      <c r="L155" s="62"/>
      <c r="M155" s="62"/>
      <c r="N155" s="62"/>
      <c r="O155" s="62"/>
      <c r="P155" s="62"/>
      <c r="Q155" s="62"/>
      <c r="R155" s="62"/>
      <c r="S155" s="62"/>
      <c r="T155" s="62"/>
    </row>
    <row r="156" spans="1:20" ht="20.100000000000001" customHeight="1" x14ac:dyDescent="0.25">
      <c r="A156" s="4" t="s">
        <v>213</v>
      </c>
      <c r="B156" s="7" t="s">
        <v>358</v>
      </c>
      <c r="C156" s="5">
        <v>222</v>
      </c>
      <c r="D156" s="61"/>
      <c r="E156" s="61"/>
      <c r="F156" s="62"/>
      <c r="G156" s="62"/>
      <c r="H156" s="62"/>
      <c r="I156" s="62"/>
      <c r="J156" s="62"/>
      <c r="K156" s="62"/>
      <c r="L156" s="62"/>
      <c r="M156" s="62"/>
      <c r="N156" s="62"/>
      <c r="O156" s="62"/>
      <c r="P156" s="62"/>
      <c r="Q156" s="62"/>
      <c r="R156" s="62"/>
      <c r="S156" s="62"/>
      <c r="T156" s="62"/>
    </row>
    <row r="157" spans="1:20" ht="20.100000000000001" customHeight="1" x14ac:dyDescent="0.25">
      <c r="A157" s="4" t="s">
        <v>212</v>
      </c>
      <c r="B157" s="7" t="s">
        <v>433</v>
      </c>
      <c r="C157" s="5">
        <v>223</v>
      </c>
      <c r="D157" s="61"/>
      <c r="E157" s="61"/>
      <c r="F157" s="62"/>
      <c r="G157" s="62"/>
      <c r="H157" s="62"/>
      <c r="I157" s="62"/>
      <c r="J157" s="62"/>
      <c r="K157" s="62"/>
      <c r="L157" s="62"/>
      <c r="M157" s="62"/>
      <c r="N157" s="62"/>
      <c r="O157" s="62"/>
      <c r="P157" s="62"/>
      <c r="Q157" s="62"/>
      <c r="R157" s="62"/>
      <c r="S157" s="62"/>
      <c r="T157" s="62"/>
    </row>
    <row r="158" spans="1:20" ht="20.100000000000001" customHeight="1" x14ac:dyDescent="0.25">
      <c r="A158" s="4" t="s">
        <v>211</v>
      </c>
      <c r="B158" s="7" t="s">
        <v>614</v>
      </c>
      <c r="C158" s="5">
        <v>224</v>
      </c>
      <c r="D158" s="61"/>
      <c r="E158" s="61"/>
      <c r="F158" s="62"/>
      <c r="G158" s="62"/>
      <c r="H158" s="62"/>
      <c r="I158" s="62"/>
      <c r="J158" s="62"/>
      <c r="K158" s="62"/>
      <c r="L158" s="62"/>
      <c r="M158" s="62"/>
      <c r="N158" s="62"/>
      <c r="O158" s="62"/>
      <c r="P158" s="62"/>
      <c r="Q158" s="62"/>
      <c r="R158" s="62"/>
      <c r="S158" s="62"/>
      <c r="T158" s="62"/>
    </row>
    <row r="159" spans="1:20" ht="20.100000000000001" customHeight="1" x14ac:dyDescent="0.25">
      <c r="A159" s="4" t="s">
        <v>210</v>
      </c>
      <c r="B159" s="7" t="s">
        <v>434</v>
      </c>
      <c r="C159" s="5">
        <v>225</v>
      </c>
      <c r="D159" s="61"/>
      <c r="E159" s="61"/>
      <c r="F159" s="62"/>
      <c r="G159" s="62"/>
      <c r="H159" s="62"/>
      <c r="I159" s="62"/>
      <c r="J159" s="62"/>
      <c r="K159" s="62"/>
      <c r="L159" s="62"/>
      <c r="M159" s="62"/>
      <c r="N159" s="62"/>
      <c r="O159" s="62"/>
      <c r="P159" s="62"/>
      <c r="Q159" s="62"/>
      <c r="R159" s="62"/>
      <c r="S159" s="62"/>
      <c r="T159" s="62"/>
    </row>
    <row r="160" spans="1:20" ht="20.100000000000001" customHeight="1" x14ac:dyDescent="0.25">
      <c r="A160" s="4" t="s">
        <v>209</v>
      </c>
      <c r="B160" s="7" t="s">
        <v>711</v>
      </c>
      <c r="C160" s="5">
        <v>225.1</v>
      </c>
      <c r="D160" s="61"/>
      <c r="E160" s="61"/>
      <c r="F160" s="62"/>
      <c r="G160" s="62"/>
      <c r="H160" s="62"/>
      <c r="I160" s="62"/>
      <c r="J160" s="62"/>
      <c r="K160" s="62"/>
      <c r="L160" s="62"/>
      <c r="M160" s="62"/>
      <c r="N160" s="62"/>
      <c r="O160" s="62"/>
      <c r="P160" s="62"/>
      <c r="Q160" s="62"/>
      <c r="R160" s="62"/>
      <c r="S160" s="62"/>
      <c r="T160" s="62"/>
    </row>
    <row r="161" spans="1:20" ht="20.100000000000001" customHeight="1" x14ac:dyDescent="0.25">
      <c r="A161" s="4" t="s">
        <v>208</v>
      </c>
      <c r="B161" s="7" t="s">
        <v>544</v>
      </c>
      <c r="C161" s="5">
        <v>226</v>
      </c>
      <c r="D161" s="61"/>
      <c r="E161" s="61"/>
      <c r="F161" s="62"/>
      <c r="G161" s="62"/>
      <c r="H161" s="62"/>
      <c r="I161" s="62"/>
      <c r="J161" s="62"/>
      <c r="K161" s="62"/>
      <c r="L161" s="62"/>
      <c r="M161" s="62"/>
      <c r="N161" s="62"/>
      <c r="O161" s="62"/>
      <c r="P161" s="62"/>
      <c r="Q161" s="62"/>
      <c r="R161" s="62"/>
      <c r="S161" s="62"/>
      <c r="T161" s="62"/>
    </row>
    <row r="162" spans="1:20" ht="20.100000000000001" customHeight="1" x14ac:dyDescent="0.25">
      <c r="A162" s="4" t="s">
        <v>207</v>
      </c>
      <c r="B162" s="7" t="s">
        <v>633</v>
      </c>
      <c r="C162" s="5">
        <v>227</v>
      </c>
      <c r="D162" s="61"/>
      <c r="E162" s="61"/>
      <c r="F162" s="62"/>
      <c r="G162" s="62"/>
      <c r="H162" s="62"/>
      <c r="I162" s="62"/>
      <c r="J162" s="62"/>
      <c r="K162" s="62"/>
      <c r="L162" s="62"/>
      <c r="M162" s="62"/>
      <c r="N162" s="62"/>
      <c r="O162" s="62"/>
      <c r="P162" s="62"/>
      <c r="Q162" s="62"/>
      <c r="R162" s="62"/>
      <c r="S162" s="62"/>
      <c r="T162" s="62"/>
    </row>
    <row r="163" spans="1:20" ht="20.100000000000001" customHeight="1" x14ac:dyDescent="0.25">
      <c r="A163" s="4" t="s">
        <v>206</v>
      </c>
      <c r="B163" s="7" t="s">
        <v>435</v>
      </c>
      <c r="C163" s="5">
        <v>228</v>
      </c>
      <c r="D163" s="61"/>
      <c r="E163" s="61"/>
      <c r="F163" s="62"/>
      <c r="G163" s="62"/>
      <c r="H163" s="62"/>
      <c r="I163" s="62"/>
      <c r="J163" s="62"/>
      <c r="K163" s="62"/>
      <c r="L163" s="62"/>
      <c r="M163" s="62"/>
      <c r="N163" s="62"/>
      <c r="O163" s="62"/>
      <c r="P163" s="62"/>
      <c r="Q163" s="62"/>
      <c r="R163" s="62"/>
      <c r="S163" s="62"/>
      <c r="T163" s="62"/>
    </row>
    <row r="164" spans="1:20" ht="20.100000000000001" customHeight="1" x14ac:dyDescent="0.25">
      <c r="A164" s="4" t="s">
        <v>205</v>
      </c>
      <c r="B164" s="7" t="s">
        <v>436</v>
      </c>
      <c r="C164" s="5">
        <v>229</v>
      </c>
      <c r="D164" s="61"/>
      <c r="E164" s="61"/>
      <c r="F164" s="62"/>
      <c r="G164" s="62"/>
      <c r="H164" s="62"/>
      <c r="I164" s="62"/>
      <c r="J164" s="62"/>
      <c r="K164" s="62"/>
      <c r="L164" s="62"/>
      <c r="M164" s="62"/>
      <c r="N164" s="62"/>
      <c r="O164" s="62"/>
      <c r="P164" s="62"/>
      <c r="Q164" s="62"/>
      <c r="R164" s="62"/>
      <c r="S164" s="62"/>
      <c r="T164" s="62"/>
    </row>
    <row r="165" spans="1:20" ht="20.100000000000001" customHeight="1" x14ac:dyDescent="0.25">
      <c r="A165" s="4" t="s">
        <v>204</v>
      </c>
      <c r="B165" s="7" t="s">
        <v>545</v>
      </c>
      <c r="C165" s="5">
        <v>230</v>
      </c>
      <c r="D165" s="61"/>
      <c r="E165" s="61"/>
      <c r="F165" s="62">
        <v>1</v>
      </c>
      <c r="G165" s="62">
        <v>1</v>
      </c>
      <c r="H165" s="62"/>
      <c r="I165" s="62"/>
      <c r="J165" s="62">
        <v>1</v>
      </c>
      <c r="K165" s="62"/>
      <c r="L165" s="62"/>
      <c r="M165" s="62"/>
      <c r="N165" s="62"/>
      <c r="O165" s="62">
        <v>1</v>
      </c>
      <c r="P165" s="62"/>
      <c r="Q165" s="62">
        <v>1</v>
      </c>
      <c r="R165" s="62"/>
      <c r="S165" s="62"/>
      <c r="T165" s="62"/>
    </row>
    <row r="166" spans="1:20" ht="20.100000000000001" customHeight="1" x14ac:dyDescent="0.25">
      <c r="A166" s="4" t="s">
        <v>203</v>
      </c>
      <c r="B166" s="7" t="s">
        <v>634</v>
      </c>
      <c r="C166" s="5">
        <v>231</v>
      </c>
      <c r="D166" s="61"/>
      <c r="E166" s="61"/>
      <c r="F166" s="62"/>
      <c r="G166" s="62"/>
      <c r="H166" s="62"/>
      <c r="I166" s="62"/>
      <c r="J166" s="62"/>
      <c r="K166" s="62"/>
      <c r="L166" s="62"/>
      <c r="M166" s="62"/>
      <c r="N166" s="62"/>
      <c r="O166" s="62"/>
      <c r="P166" s="62"/>
      <c r="Q166" s="62"/>
      <c r="R166" s="62"/>
      <c r="S166" s="62"/>
      <c r="T166" s="62"/>
    </row>
    <row r="167" spans="1:20" ht="20.100000000000001" customHeight="1" x14ac:dyDescent="0.25">
      <c r="A167" s="4" t="s">
        <v>202</v>
      </c>
      <c r="B167" s="7" t="s">
        <v>437</v>
      </c>
      <c r="C167" s="5">
        <v>232</v>
      </c>
      <c r="D167" s="61"/>
      <c r="E167" s="61"/>
      <c r="F167" s="62"/>
      <c r="G167" s="62"/>
      <c r="H167" s="62"/>
      <c r="I167" s="62"/>
      <c r="J167" s="62"/>
      <c r="K167" s="62"/>
      <c r="L167" s="62"/>
      <c r="M167" s="62"/>
      <c r="N167" s="62"/>
      <c r="O167" s="62"/>
      <c r="P167" s="62"/>
      <c r="Q167" s="62"/>
      <c r="R167" s="62"/>
      <c r="S167" s="62"/>
      <c r="T167" s="62"/>
    </row>
    <row r="168" spans="1:20" ht="20.100000000000001" customHeight="1" x14ac:dyDescent="0.25">
      <c r="A168" s="4" t="s">
        <v>201</v>
      </c>
      <c r="B168" s="7" t="s">
        <v>635</v>
      </c>
      <c r="C168" s="5">
        <v>233</v>
      </c>
      <c r="D168" s="61"/>
      <c r="E168" s="61"/>
      <c r="F168" s="62"/>
      <c r="G168" s="62"/>
      <c r="H168" s="62"/>
      <c r="I168" s="62"/>
      <c r="J168" s="62"/>
      <c r="K168" s="62"/>
      <c r="L168" s="62"/>
      <c r="M168" s="62"/>
      <c r="N168" s="62"/>
      <c r="O168" s="62"/>
      <c r="P168" s="62"/>
      <c r="Q168" s="62"/>
      <c r="R168" s="62"/>
      <c r="S168" s="62"/>
      <c r="T168" s="62"/>
    </row>
    <row r="169" spans="1:20" ht="20.100000000000001" customHeight="1" x14ac:dyDescent="0.25">
      <c r="A169" s="4" t="s">
        <v>200</v>
      </c>
      <c r="B169" s="7" t="s">
        <v>493</v>
      </c>
      <c r="C169" s="5">
        <v>234</v>
      </c>
      <c r="D169" s="61"/>
      <c r="E169" s="61"/>
      <c r="F169" s="62"/>
      <c r="G169" s="62"/>
      <c r="H169" s="62"/>
      <c r="I169" s="62"/>
      <c r="J169" s="62"/>
      <c r="K169" s="62"/>
      <c r="L169" s="62"/>
      <c r="M169" s="62"/>
      <c r="N169" s="62"/>
      <c r="O169" s="62"/>
      <c r="P169" s="62"/>
      <c r="Q169" s="62"/>
      <c r="R169" s="62"/>
      <c r="S169" s="62"/>
      <c r="T169" s="62"/>
    </row>
    <row r="170" spans="1:20" ht="20.100000000000001" customHeight="1" x14ac:dyDescent="0.25">
      <c r="A170" s="4" t="s">
        <v>199</v>
      </c>
      <c r="B170" s="7" t="s">
        <v>636</v>
      </c>
      <c r="C170" s="5">
        <v>235</v>
      </c>
      <c r="D170" s="61">
        <v>2</v>
      </c>
      <c r="E170" s="61"/>
      <c r="F170" s="62">
        <v>12</v>
      </c>
      <c r="G170" s="62">
        <v>11</v>
      </c>
      <c r="H170" s="62"/>
      <c r="I170" s="62">
        <v>1</v>
      </c>
      <c r="J170" s="62">
        <v>12</v>
      </c>
      <c r="K170" s="62"/>
      <c r="L170" s="62"/>
      <c r="M170" s="62">
        <v>2</v>
      </c>
      <c r="N170" s="62"/>
      <c r="O170" s="62">
        <v>2</v>
      </c>
      <c r="P170" s="62"/>
      <c r="Q170" s="62">
        <v>2</v>
      </c>
      <c r="R170" s="62"/>
      <c r="S170" s="62"/>
      <c r="T170" s="62"/>
    </row>
    <row r="171" spans="1:20" ht="20.100000000000001" customHeight="1" x14ac:dyDescent="0.25">
      <c r="A171" s="4" t="s">
        <v>712</v>
      </c>
      <c r="B171" s="7" t="s">
        <v>713</v>
      </c>
      <c r="C171" s="5">
        <v>235.1</v>
      </c>
      <c r="D171" s="61"/>
      <c r="E171" s="61"/>
      <c r="F171" s="62"/>
      <c r="G171" s="62"/>
      <c r="H171" s="62"/>
      <c r="I171" s="62"/>
      <c r="J171" s="62"/>
      <c r="K171" s="62"/>
      <c r="L171" s="62"/>
      <c r="M171" s="62"/>
      <c r="N171" s="62"/>
      <c r="O171" s="62"/>
      <c r="P171" s="62"/>
      <c r="Q171" s="62"/>
      <c r="R171" s="62"/>
      <c r="S171" s="62"/>
      <c r="T171" s="62"/>
    </row>
    <row r="172" spans="1:20" ht="20.100000000000001" customHeight="1" x14ac:dyDescent="0.25">
      <c r="A172" s="4" t="s">
        <v>198</v>
      </c>
      <c r="B172" s="7" t="s">
        <v>637</v>
      </c>
      <c r="C172" s="5">
        <v>236</v>
      </c>
      <c r="D172" s="61"/>
      <c r="E172" s="61"/>
      <c r="F172" s="62"/>
      <c r="G172" s="62"/>
      <c r="H172" s="62"/>
      <c r="I172" s="62"/>
      <c r="J172" s="62"/>
      <c r="K172" s="62"/>
      <c r="L172" s="62"/>
      <c r="M172" s="62"/>
      <c r="N172" s="62"/>
      <c r="O172" s="62"/>
      <c r="P172" s="62"/>
      <c r="Q172" s="62"/>
      <c r="R172" s="62"/>
      <c r="S172" s="62"/>
      <c r="T172" s="62"/>
    </row>
    <row r="173" spans="1:20" ht="20.100000000000001" customHeight="1" x14ac:dyDescent="0.25">
      <c r="A173" s="4" t="s">
        <v>197</v>
      </c>
      <c r="B173" s="7" t="s">
        <v>546</v>
      </c>
      <c r="C173" s="5">
        <v>237</v>
      </c>
      <c r="D173" s="61"/>
      <c r="E173" s="61"/>
      <c r="F173" s="62"/>
      <c r="G173" s="62"/>
      <c r="H173" s="62"/>
      <c r="I173" s="62"/>
      <c r="J173" s="62"/>
      <c r="K173" s="62"/>
      <c r="L173" s="62"/>
      <c r="M173" s="62"/>
      <c r="N173" s="62"/>
      <c r="O173" s="62"/>
      <c r="P173" s="62"/>
      <c r="Q173" s="62"/>
      <c r="R173" s="62"/>
      <c r="S173" s="62"/>
      <c r="T173" s="62"/>
    </row>
    <row r="174" spans="1:20" ht="20.100000000000001" customHeight="1" x14ac:dyDescent="0.25">
      <c r="A174" s="4" t="s">
        <v>196</v>
      </c>
      <c r="B174" s="5" t="s">
        <v>547</v>
      </c>
      <c r="C174" s="5">
        <v>238</v>
      </c>
      <c r="D174" s="61">
        <v>1</v>
      </c>
      <c r="E174" s="61"/>
      <c r="F174" s="62">
        <v>4</v>
      </c>
      <c r="G174" s="62">
        <v>4</v>
      </c>
      <c r="H174" s="62"/>
      <c r="I174" s="62"/>
      <c r="J174" s="62">
        <v>4</v>
      </c>
      <c r="K174" s="62"/>
      <c r="L174" s="62"/>
      <c r="M174" s="62">
        <v>1</v>
      </c>
      <c r="N174" s="62"/>
      <c r="O174" s="62">
        <v>4</v>
      </c>
      <c r="P174" s="62"/>
      <c r="Q174" s="62">
        <v>4</v>
      </c>
      <c r="R174" s="62"/>
      <c r="S174" s="62"/>
      <c r="T174" s="62"/>
    </row>
    <row r="175" spans="1:20" ht="20.100000000000001" customHeight="1" x14ac:dyDescent="0.25">
      <c r="A175" s="4" t="s">
        <v>195</v>
      </c>
      <c r="B175" s="7" t="s">
        <v>548</v>
      </c>
      <c r="C175" s="5">
        <v>239</v>
      </c>
      <c r="D175" s="61"/>
      <c r="E175" s="61"/>
      <c r="F175" s="62"/>
      <c r="G175" s="62"/>
      <c r="H175" s="62"/>
      <c r="I175" s="62"/>
      <c r="J175" s="62"/>
      <c r="K175" s="62"/>
      <c r="L175" s="62"/>
      <c r="M175" s="62"/>
      <c r="N175" s="62"/>
      <c r="O175" s="62"/>
      <c r="P175" s="62"/>
      <c r="Q175" s="62"/>
      <c r="R175" s="62"/>
      <c r="S175" s="62"/>
      <c r="T175" s="62"/>
    </row>
    <row r="176" spans="1:20" ht="20.100000000000001" customHeight="1" x14ac:dyDescent="0.25">
      <c r="A176" s="4" t="s">
        <v>194</v>
      </c>
      <c r="B176" s="7" t="s">
        <v>638</v>
      </c>
      <c r="C176" s="5">
        <v>240</v>
      </c>
      <c r="D176" s="61"/>
      <c r="E176" s="61"/>
      <c r="F176" s="62"/>
      <c r="G176" s="62"/>
      <c r="H176" s="62"/>
      <c r="I176" s="62"/>
      <c r="J176" s="62"/>
      <c r="K176" s="62"/>
      <c r="L176" s="62"/>
      <c r="M176" s="62"/>
      <c r="N176" s="62"/>
      <c r="O176" s="62"/>
      <c r="P176" s="62"/>
      <c r="Q176" s="62"/>
      <c r="R176" s="62"/>
      <c r="S176" s="62"/>
      <c r="T176" s="62"/>
    </row>
    <row r="177" spans="1:20" ht="20.100000000000001" customHeight="1" x14ac:dyDescent="0.25">
      <c r="A177" s="4" t="s">
        <v>714</v>
      </c>
      <c r="B177" s="7" t="s">
        <v>715</v>
      </c>
      <c r="C177" s="5">
        <v>240.1</v>
      </c>
      <c r="D177" s="64"/>
      <c r="E177" s="64"/>
      <c r="F177" s="64"/>
      <c r="G177" s="64"/>
      <c r="H177" s="64"/>
      <c r="I177" s="64"/>
      <c r="J177" s="64"/>
      <c r="K177" s="64"/>
      <c r="L177" s="64"/>
      <c r="M177" s="64"/>
      <c r="N177" s="64"/>
      <c r="O177" s="64"/>
      <c r="P177" s="64"/>
      <c r="Q177" s="64"/>
      <c r="R177" s="64"/>
      <c r="S177" s="64"/>
      <c r="T177" s="64"/>
    </row>
    <row r="178" spans="1:20" ht="20.100000000000001" customHeight="1" x14ac:dyDescent="0.25">
      <c r="A178" s="4" t="s">
        <v>193</v>
      </c>
      <c r="B178" s="5" t="s">
        <v>639</v>
      </c>
      <c r="C178" s="5">
        <v>241</v>
      </c>
      <c r="D178" s="61"/>
      <c r="E178" s="61"/>
      <c r="F178" s="62"/>
      <c r="G178" s="62"/>
      <c r="H178" s="62"/>
      <c r="I178" s="62"/>
      <c r="J178" s="62"/>
      <c r="K178" s="62"/>
      <c r="L178" s="62"/>
      <c r="M178" s="62"/>
      <c r="N178" s="62"/>
      <c r="O178" s="62"/>
      <c r="P178" s="62"/>
      <c r="Q178" s="62"/>
      <c r="R178" s="62"/>
      <c r="S178" s="62"/>
      <c r="T178" s="62"/>
    </row>
    <row r="179" spans="1:20" ht="20.100000000000001" customHeight="1" x14ac:dyDescent="0.25">
      <c r="A179" s="4" t="s">
        <v>192</v>
      </c>
      <c r="B179" s="7" t="s">
        <v>438</v>
      </c>
      <c r="C179" s="5">
        <v>242</v>
      </c>
      <c r="D179" s="61">
        <v>1</v>
      </c>
      <c r="E179" s="61"/>
      <c r="F179" s="62">
        <v>13</v>
      </c>
      <c r="G179" s="62">
        <v>10</v>
      </c>
      <c r="H179" s="62">
        <v>1</v>
      </c>
      <c r="I179" s="62"/>
      <c r="J179" s="62">
        <v>11</v>
      </c>
      <c r="K179" s="62"/>
      <c r="L179" s="62"/>
      <c r="M179" s="62">
        <v>3</v>
      </c>
      <c r="N179" s="62"/>
      <c r="O179" s="62">
        <v>4</v>
      </c>
      <c r="P179" s="62"/>
      <c r="Q179" s="62">
        <v>4</v>
      </c>
      <c r="R179" s="62"/>
      <c r="S179" s="62"/>
      <c r="T179" s="62"/>
    </row>
    <row r="180" spans="1:20" ht="20.100000000000001" customHeight="1" x14ac:dyDescent="0.25">
      <c r="A180" s="4" t="s">
        <v>191</v>
      </c>
      <c r="B180" s="7" t="s">
        <v>375</v>
      </c>
      <c r="C180" s="5">
        <v>243</v>
      </c>
      <c r="D180" s="61"/>
      <c r="E180" s="61"/>
      <c r="F180" s="62"/>
      <c r="G180" s="62"/>
      <c r="H180" s="62"/>
      <c r="I180" s="62"/>
      <c r="J180" s="62"/>
      <c r="K180" s="62"/>
      <c r="L180" s="62"/>
      <c r="M180" s="62"/>
      <c r="N180" s="62"/>
      <c r="O180" s="62"/>
      <c r="P180" s="62"/>
      <c r="Q180" s="62"/>
      <c r="R180" s="62"/>
      <c r="S180" s="62"/>
      <c r="T180" s="62"/>
    </row>
    <row r="181" spans="1:20" ht="20.100000000000001" customHeight="1" x14ac:dyDescent="0.25">
      <c r="A181" s="4" t="s">
        <v>716</v>
      </c>
      <c r="B181" s="7" t="s">
        <v>717</v>
      </c>
      <c r="C181" s="5">
        <v>243.1</v>
      </c>
      <c r="D181" s="61"/>
      <c r="E181" s="61"/>
      <c r="F181" s="62">
        <v>2</v>
      </c>
      <c r="G181" s="62">
        <v>2</v>
      </c>
      <c r="H181" s="62"/>
      <c r="I181" s="62"/>
      <c r="J181" s="62">
        <v>2</v>
      </c>
      <c r="K181" s="62"/>
      <c r="L181" s="62"/>
      <c r="M181" s="62"/>
      <c r="N181" s="62"/>
      <c r="O181" s="62"/>
      <c r="P181" s="62"/>
      <c r="Q181" s="62"/>
      <c r="R181" s="62"/>
      <c r="S181" s="62"/>
      <c r="T181" s="62"/>
    </row>
    <row r="182" spans="1:20" ht="20.100000000000001" customHeight="1" x14ac:dyDescent="0.25">
      <c r="A182" s="4" t="s">
        <v>190</v>
      </c>
      <c r="B182" s="7" t="s">
        <v>362</v>
      </c>
      <c r="C182" s="5">
        <v>244</v>
      </c>
      <c r="D182" s="61"/>
      <c r="E182" s="61"/>
      <c r="F182" s="62">
        <v>1</v>
      </c>
      <c r="G182" s="62">
        <v>1</v>
      </c>
      <c r="H182" s="62"/>
      <c r="I182" s="62"/>
      <c r="J182" s="62">
        <v>1</v>
      </c>
      <c r="K182" s="62"/>
      <c r="L182" s="62"/>
      <c r="M182" s="62"/>
      <c r="N182" s="62"/>
      <c r="O182" s="62"/>
      <c r="P182" s="62"/>
      <c r="Q182" s="62"/>
      <c r="R182" s="62"/>
      <c r="S182" s="62"/>
      <c r="T182" s="62"/>
    </row>
    <row r="183" spans="1:20" ht="20.100000000000001" customHeight="1" x14ac:dyDescent="0.25">
      <c r="A183" s="4" t="s">
        <v>189</v>
      </c>
      <c r="B183" s="7" t="s">
        <v>549</v>
      </c>
      <c r="C183" s="5">
        <v>245</v>
      </c>
      <c r="D183" s="61"/>
      <c r="E183" s="61"/>
      <c r="F183" s="62"/>
      <c r="G183" s="62"/>
      <c r="H183" s="62"/>
      <c r="I183" s="62"/>
      <c r="J183" s="62"/>
      <c r="K183" s="62"/>
      <c r="L183" s="62"/>
      <c r="M183" s="62"/>
      <c r="N183" s="62"/>
      <c r="O183" s="62"/>
      <c r="P183" s="62"/>
      <c r="Q183" s="62"/>
      <c r="R183" s="62"/>
      <c r="S183" s="62"/>
      <c r="T183" s="62"/>
    </row>
    <row r="184" spans="1:20" ht="20.100000000000001" customHeight="1" x14ac:dyDescent="0.25">
      <c r="A184" s="4" t="s">
        <v>188</v>
      </c>
      <c r="B184" s="7" t="s">
        <v>494</v>
      </c>
      <c r="C184" s="5">
        <v>246</v>
      </c>
      <c r="D184" s="61"/>
      <c r="E184" s="61"/>
      <c r="F184" s="62"/>
      <c r="G184" s="62"/>
      <c r="H184" s="62"/>
      <c r="I184" s="62"/>
      <c r="J184" s="62"/>
      <c r="K184" s="62"/>
      <c r="L184" s="62"/>
      <c r="M184" s="62"/>
      <c r="N184" s="62"/>
      <c r="O184" s="62"/>
      <c r="P184" s="62"/>
      <c r="Q184" s="62"/>
      <c r="R184" s="62"/>
      <c r="S184" s="62"/>
      <c r="T184" s="62"/>
    </row>
    <row r="185" spans="1:20" ht="20.100000000000001" customHeight="1" x14ac:dyDescent="0.25">
      <c r="A185" s="4" t="s">
        <v>187</v>
      </c>
      <c r="B185" s="7" t="s">
        <v>550</v>
      </c>
      <c r="C185" s="5">
        <v>247</v>
      </c>
      <c r="D185" s="61"/>
      <c r="E185" s="61"/>
      <c r="F185" s="62"/>
      <c r="G185" s="62"/>
      <c r="H185" s="62"/>
      <c r="I185" s="62"/>
      <c r="J185" s="62"/>
      <c r="K185" s="62"/>
      <c r="L185" s="62"/>
      <c r="M185" s="62"/>
      <c r="N185" s="62"/>
      <c r="O185" s="62"/>
      <c r="P185" s="62"/>
      <c r="Q185" s="62"/>
      <c r="R185" s="62"/>
      <c r="S185" s="62"/>
      <c r="T185" s="62"/>
    </row>
    <row r="186" spans="1:20" ht="20.100000000000001" customHeight="1" x14ac:dyDescent="0.25">
      <c r="A186" s="4" t="s">
        <v>186</v>
      </c>
      <c r="B186" s="7" t="s">
        <v>551</v>
      </c>
      <c r="C186" s="5">
        <v>248</v>
      </c>
      <c r="D186" s="64"/>
      <c r="E186" s="64"/>
      <c r="F186" s="64"/>
      <c r="G186" s="64"/>
      <c r="H186" s="64"/>
      <c r="I186" s="64"/>
      <c r="J186" s="64"/>
      <c r="K186" s="64"/>
      <c r="L186" s="64"/>
      <c r="M186" s="64"/>
      <c r="N186" s="64"/>
      <c r="O186" s="64"/>
      <c r="P186" s="64"/>
      <c r="Q186" s="64"/>
      <c r="R186" s="64"/>
      <c r="S186" s="64"/>
      <c r="T186" s="64"/>
    </row>
    <row r="187" spans="1:20" ht="20.100000000000001" customHeight="1" x14ac:dyDescent="0.25">
      <c r="A187" s="4" t="s">
        <v>185</v>
      </c>
      <c r="B187" s="7" t="s">
        <v>640</v>
      </c>
      <c r="C187" s="5">
        <v>249</v>
      </c>
      <c r="D187" s="61"/>
      <c r="E187" s="61"/>
      <c r="F187" s="62"/>
      <c r="G187" s="62"/>
      <c r="H187" s="62"/>
      <c r="I187" s="62"/>
      <c r="J187" s="62"/>
      <c r="K187" s="62"/>
      <c r="L187" s="62"/>
      <c r="M187" s="62"/>
      <c r="N187" s="62"/>
      <c r="O187" s="62"/>
      <c r="P187" s="62"/>
      <c r="Q187" s="62"/>
      <c r="R187" s="62"/>
      <c r="S187" s="62"/>
      <c r="T187" s="62"/>
    </row>
    <row r="188" spans="1:20" ht="20.100000000000001" customHeight="1" x14ac:dyDescent="0.25">
      <c r="A188" s="4" t="s">
        <v>184</v>
      </c>
      <c r="B188" s="7" t="s">
        <v>552</v>
      </c>
      <c r="C188" s="5">
        <v>250</v>
      </c>
      <c r="D188" s="61"/>
      <c r="E188" s="61"/>
      <c r="F188" s="62"/>
      <c r="G188" s="62"/>
      <c r="H188" s="62"/>
      <c r="I188" s="62"/>
      <c r="J188" s="62"/>
      <c r="K188" s="62"/>
      <c r="L188" s="62"/>
      <c r="M188" s="62"/>
      <c r="N188" s="62"/>
      <c r="O188" s="62"/>
      <c r="P188" s="62"/>
      <c r="Q188" s="62"/>
      <c r="R188" s="62"/>
      <c r="S188" s="62"/>
      <c r="T188" s="62"/>
    </row>
    <row r="189" spans="1:20" ht="20.100000000000001" customHeight="1" x14ac:dyDescent="0.25">
      <c r="A189" s="4" t="s">
        <v>183</v>
      </c>
      <c r="B189" s="7" t="s">
        <v>403</v>
      </c>
      <c r="C189" s="5"/>
      <c r="D189" s="61">
        <v>1</v>
      </c>
      <c r="E189" s="61"/>
      <c r="F189" s="62"/>
      <c r="G189" s="62"/>
      <c r="H189" s="62"/>
      <c r="I189" s="62"/>
      <c r="J189" s="62"/>
      <c r="K189" s="62"/>
      <c r="L189" s="62"/>
      <c r="M189" s="62">
        <v>1</v>
      </c>
      <c r="N189" s="62"/>
      <c r="O189" s="62"/>
      <c r="P189" s="62"/>
      <c r="Q189" s="62"/>
      <c r="R189" s="62"/>
      <c r="S189" s="62"/>
      <c r="T189" s="62"/>
    </row>
    <row r="190" spans="1:20" ht="20.100000000000001" customHeight="1" x14ac:dyDescent="0.25">
      <c r="A190" s="8" t="s">
        <v>182</v>
      </c>
      <c r="B190" s="12" t="s">
        <v>439</v>
      </c>
      <c r="C190" s="5"/>
      <c r="D190" s="65">
        <f t="shared" ref="D190:T190" si="8">SUM(D191:D198)</f>
        <v>0</v>
      </c>
      <c r="E190" s="65">
        <f t="shared" si="8"/>
        <v>0</v>
      </c>
      <c r="F190" s="65">
        <f t="shared" si="8"/>
        <v>0</v>
      </c>
      <c r="G190" s="65">
        <f t="shared" si="8"/>
        <v>0</v>
      </c>
      <c r="H190" s="65">
        <f t="shared" si="8"/>
        <v>0</v>
      </c>
      <c r="I190" s="65">
        <f t="shared" si="8"/>
        <v>0</v>
      </c>
      <c r="J190" s="65">
        <f t="shared" si="8"/>
        <v>0</v>
      </c>
      <c r="K190" s="65">
        <f t="shared" si="8"/>
        <v>0</v>
      </c>
      <c r="L190" s="65">
        <f t="shared" si="8"/>
        <v>0</v>
      </c>
      <c r="M190" s="65">
        <f t="shared" si="8"/>
        <v>0</v>
      </c>
      <c r="N190" s="65">
        <f t="shared" si="8"/>
        <v>0</v>
      </c>
      <c r="O190" s="65">
        <f t="shared" si="8"/>
        <v>0</v>
      </c>
      <c r="P190" s="65">
        <f t="shared" si="8"/>
        <v>0</v>
      </c>
      <c r="Q190" s="65">
        <f t="shared" si="8"/>
        <v>0</v>
      </c>
      <c r="R190" s="65">
        <f t="shared" si="8"/>
        <v>0</v>
      </c>
      <c r="S190" s="65">
        <f t="shared" si="8"/>
        <v>0</v>
      </c>
      <c r="T190" s="65">
        <f t="shared" si="8"/>
        <v>0</v>
      </c>
    </row>
    <row r="191" spans="1:20" ht="20.100000000000001" customHeight="1" x14ac:dyDescent="0.25">
      <c r="A191" s="4" t="s">
        <v>181</v>
      </c>
      <c r="B191" s="7" t="s">
        <v>718</v>
      </c>
      <c r="C191" s="5">
        <v>251</v>
      </c>
      <c r="D191" s="61"/>
      <c r="E191" s="61"/>
      <c r="F191" s="62"/>
      <c r="G191" s="62"/>
      <c r="H191" s="62"/>
      <c r="I191" s="62"/>
      <c r="J191" s="62"/>
      <c r="K191" s="62"/>
      <c r="L191" s="62"/>
      <c r="M191" s="62"/>
      <c r="N191" s="62"/>
      <c r="O191" s="62"/>
      <c r="P191" s="62"/>
      <c r="Q191" s="62"/>
      <c r="R191" s="62"/>
      <c r="S191" s="62"/>
      <c r="T191" s="62"/>
    </row>
    <row r="192" spans="1:20" ht="20.100000000000001" customHeight="1" x14ac:dyDescent="0.25">
      <c r="A192" s="4" t="s">
        <v>180</v>
      </c>
      <c r="B192" s="7" t="s">
        <v>495</v>
      </c>
      <c r="C192" s="5">
        <v>252</v>
      </c>
      <c r="D192" s="61"/>
      <c r="E192" s="61"/>
      <c r="F192" s="62"/>
      <c r="G192" s="62"/>
      <c r="H192" s="62"/>
      <c r="I192" s="62"/>
      <c r="J192" s="62"/>
      <c r="K192" s="62"/>
      <c r="L192" s="62"/>
      <c r="M192" s="62"/>
      <c r="N192" s="62"/>
      <c r="O192" s="62"/>
      <c r="P192" s="62"/>
      <c r="Q192" s="62"/>
      <c r="R192" s="62"/>
      <c r="S192" s="62"/>
      <c r="T192" s="62"/>
    </row>
    <row r="193" spans="1:20" ht="20.100000000000001" customHeight="1" x14ac:dyDescent="0.25">
      <c r="A193" s="4" t="s">
        <v>179</v>
      </c>
      <c r="B193" s="7" t="s">
        <v>363</v>
      </c>
      <c r="C193" s="5">
        <v>253</v>
      </c>
      <c r="D193" s="61"/>
      <c r="E193" s="61"/>
      <c r="F193" s="62"/>
      <c r="G193" s="62"/>
      <c r="H193" s="62"/>
      <c r="I193" s="62"/>
      <c r="J193" s="62"/>
      <c r="K193" s="62"/>
      <c r="L193" s="62"/>
      <c r="M193" s="62"/>
      <c r="N193" s="62"/>
      <c r="O193" s="62"/>
      <c r="P193" s="62"/>
      <c r="Q193" s="62"/>
      <c r="R193" s="62"/>
      <c r="S193" s="62"/>
      <c r="T193" s="62"/>
    </row>
    <row r="194" spans="1:20" ht="20.100000000000001" customHeight="1" x14ac:dyDescent="0.25">
      <c r="A194" s="4" t="s">
        <v>178</v>
      </c>
      <c r="B194" s="7" t="s">
        <v>641</v>
      </c>
      <c r="C194" s="5">
        <v>254</v>
      </c>
      <c r="D194" s="61"/>
      <c r="E194" s="61"/>
      <c r="F194" s="62"/>
      <c r="G194" s="62"/>
      <c r="H194" s="62"/>
      <c r="I194" s="62"/>
      <c r="J194" s="62"/>
      <c r="K194" s="62"/>
      <c r="L194" s="62"/>
      <c r="M194" s="62"/>
      <c r="N194" s="62"/>
      <c r="O194" s="62"/>
      <c r="P194" s="62"/>
      <c r="Q194" s="62"/>
      <c r="R194" s="62"/>
      <c r="S194" s="62"/>
      <c r="T194" s="62"/>
    </row>
    <row r="195" spans="1:20" ht="20.100000000000001" customHeight="1" x14ac:dyDescent="0.25">
      <c r="A195" s="4" t="s">
        <v>177</v>
      </c>
      <c r="B195" s="7" t="s">
        <v>642</v>
      </c>
      <c r="C195" s="5">
        <v>255</v>
      </c>
      <c r="D195" s="61"/>
      <c r="E195" s="61"/>
      <c r="F195" s="62"/>
      <c r="G195" s="62"/>
      <c r="H195" s="62"/>
      <c r="I195" s="62"/>
      <c r="J195" s="62"/>
      <c r="K195" s="62"/>
      <c r="L195" s="62"/>
      <c r="M195" s="62"/>
      <c r="N195" s="62"/>
      <c r="O195" s="62"/>
      <c r="P195" s="62"/>
      <c r="Q195" s="62"/>
      <c r="R195" s="62"/>
      <c r="S195" s="62"/>
      <c r="T195" s="62"/>
    </row>
    <row r="196" spans="1:20" ht="20.100000000000001" customHeight="1" x14ac:dyDescent="0.25">
      <c r="A196" s="4" t="s">
        <v>176</v>
      </c>
      <c r="B196" s="7" t="s">
        <v>643</v>
      </c>
      <c r="C196" s="5">
        <v>256</v>
      </c>
      <c r="D196" s="64"/>
      <c r="E196" s="64"/>
      <c r="F196" s="64"/>
      <c r="G196" s="64"/>
      <c r="H196" s="64"/>
      <c r="I196" s="64"/>
      <c r="J196" s="64"/>
      <c r="K196" s="64"/>
      <c r="L196" s="64"/>
      <c r="M196" s="64"/>
      <c r="N196" s="64"/>
      <c r="O196" s="64"/>
      <c r="P196" s="64"/>
      <c r="Q196" s="64"/>
      <c r="R196" s="64"/>
      <c r="S196" s="64"/>
      <c r="T196" s="64"/>
    </row>
    <row r="197" spans="1:20" ht="20.100000000000001" customHeight="1" x14ac:dyDescent="0.25">
      <c r="A197" s="4" t="s">
        <v>175</v>
      </c>
      <c r="B197" s="7" t="s">
        <v>440</v>
      </c>
      <c r="C197" s="5">
        <v>257</v>
      </c>
      <c r="D197" s="61"/>
      <c r="E197" s="61"/>
      <c r="F197" s="62"/>
      <c r="G197" s="62"/>
      <c r="H197" s="62"/>
      <c r="I197" s="62"/>
      <c r="J197" s="62"/>
      <c r="K197" s="62"/>
      <c r="L197" s="62"/>
      <c r="M197" s="62"/>
      <c r="N197" s="62"/>
      <c r="O197" s="62"/>
      <c r="P197" s="62"/>
      <c r="Q197" s="62"/>
      <c r="R197" s="62"/>
      <c r="S197" s="62"/>
      <c r="T197" s="62"/>
    </row>
    <row r="198" spans="1:20" ht="20.100000000000001" customHeight="1" x14ac:dyDescent="0.25">
      <c r="A198" s="4" t="s">
        <v>174</v>
      </c>
      <c r="B198" s="7" t="s">
        <v>403</v>
      </c>
      <c r="C198" s="5"/>
      <c r="D198" s="61"/>
      <c r="E198" s="61"/>
      <c r="F198" s="62"/>
      <c r="G198" s="62"/>
      <c r="H198" s="62"/>
      <c r="I198" s="62"/>
      <c r="J198" s="62"/>
      <c r="K198" s="62"/>
      <c r="L198" s="62"/>
      <c r="M198" s="62"/>
      <c r="N198" s="62"/>
      <c r="O198" s="62"/>
      <c r="P198" s="62"/>
      <c r="Q198" s="62"/>
      <c r="R198" s="62"/>
      <c r="S198" s="62"/>
      <c r="T198" s="62"/>
    </row>
    <row r="199" spans="1:20" ht="20.100000000000001" customHeight="1" x14ac:dyDescent="0.25">
      <c r="A199" s="8" t="s">
        <v>173</v>
      </c>
      <c r="B199" s="12" t="s">
        <v>441</v>
      </c>
      <c r="C199" s="5"/>
      <c r="D199" s="65">
        <f t="shared" ref="D199:T199" si="9">SUM(D200:D208)</f>
        <v>2</v>
      </c>
      <c r="E199" s="65">
        <f t="shared" si="9"/>
        <v>0</v>
      </c>
      <c r="F199" s="65">
        <f t="shared" si="9"/>
        <v>10</v>
      </c>
      <c r="G199" s="65">
        <f t="shared" si="9"/>
        <v>11</v>
      </c>
      <c r="H199" s="65">
        <f t="shared" si="9"/>
        <v>0</v>
      </c>
      <c r="I199" s="65">
        <f t="shared" si="9"/>
        <v>0</v>
      </c>
      <c r="J199" s="65">
        <f t="shared" si="9"/>
        <v>11</v>
      </c>
      <c r="K199" s="65">
        <f t="shared" si="9"/>
        <v>0</v>
      </c>
      <c r="L199" s="65">
        <f t="shared" si="9"/>
        <v>0</v>
      </c>
      <c r="M199" s="65">
        <f t="shared" si="9"/>
        <v>1</v>
      </c>
      <c r="N199" s="65">
        <f t="shared" si="9"/>
        <v>0</v>
      </c>
      <c r="O199" s="65">
        <f t="shared" si="9"/>
        <v>5</v>
      </c>
      <c r="P199" s="65">
        <f t="shared" si="9"/>
        <v>0</v>
      </c>
      <c r="Q199" s="65">
        <f t="shared" si="9"/>
        <v>5</v>
      </c>
      <c r="R199" s="65">
        <f t="shared" si="9"/>
        <v>0</v>
      </c>
      <c r="S199" s="65">
        <f t="shared" si="9"/>
        <v>0</v>
      </c>
      <c r="T199" s="65">
        <f t="shared" si="9"/>
        <v>0</v>
      </c>
    </row>
    <row r="200" spans="1:20" ht="20.100000000000001" customHeight="1" x14ac:dyDescent="0.25">
      <c r="A200" s="4" t="s">
        <v>172</v>
      </c>
      <c r="B200" s="7" t="s">
        <v>442</v>
      </c>
      <c r="C200" s="5">
        <v>258</v>
      </c>
      <c r="D200" s="61">
        <v>1</v>
      </c>
      <c r="E200" s="61"/>
      <c r="F200" s="62">
        <v>6</v>
      </c>
      <c r="G200" s="62">
        <v>6</v>
      </c>
      <c r="H200" s="62"/>
      <c r="I200" s="62"/>
      <c r="J200" s="62">
        <v>6</v>
      </c>
      <c r="K200" s="62"/>
      <c r="L200" s="62"/>
      <c r="M200" s="62">
        <v>1</v>
      </c>
      <c r="N200" s="62"/>
      <c r="O200" s="62">
        <v>2</v>
      </c>
      <c r="P200" s="62"/>
      <c r="Q200" s="62">
        <v>2</v>
      </c>
      <c r="R200" s="62"/>
      <c r="S200" s="62"/>
      <c r="T200" s="62"/>
    </row>
    <row r="201" spans="1:20" ht="20.100000000000001" customHeight="1" x14ac:dyDescent="0.25">
      <c r="A201" s="4" t="s">
        <v>171</v>
      </c>
      <c r="B201" s="7" t="s">
        <v>443</v>
      </c>
      <c r="C201" s="5">
        <v>259</v>
      </c>
      <c r="D201" s="61"/>
      <c r="E201" s="61"/>
      <c r="F201" s="62"/>
      <c r="G201" s="62"/>
      <c r="H201" s="62"/>
      <c r="I201" s="62"/>
      <c r="J201" s="62"/>
      <c r="K201" s="62"/>
      <c r="L201" s="62"/>
      <c r="M201" s="62"/>
      <c r="N201" s="62"/>
      <c r="O201" s="62"/>
      <c r="P201" s="62"/>
      <c r="Q201" s="62"/>
      <c r="R201" s="62"/>
      <c r="S201" s="62"/>
      <c r="T201" s="62"/>
    </row>
    <row r="202" spans="1:20" ht="20.100000000000001" customHeight="1" x14ac:dyDescent="0.25">
      <c r="A202" s="4" t="s">
        <v>170</v>
      </c>
      <c r="B202" s="7" t="s">
        <v>355</v>
      </c>
      <c r="C202" s="5">
        <v>260</v>
      </c>
      <c r="D202" s="61"/>
      <c r="E202" s="61"/>
      <c r="F202" s="62"/>
      <c r="G202" s="62"/>
      <c r="H202" s="62"/>
      <c r="I202" s="62"/>
      <c r="J202" s="62"/>
      <c r="K202" s="62"/>
      <c r="L202" s="62"/>
      <c r="M202" s="62"/>
      <c r="N202" s="62"/>
      <c r="O202" s="62"/>
      <c r="P202" s="62"/>
      <c r="Q202" s="62"/>
      <c r="R202" s="62"/>
      <c r="S202" s="62"/>
      <c r="T202" s="62"/>
    </row>
    <row r="203" spans="1:20" ht="20.100000000000001" customHeight="1" x14ac:dyDescent="0.25">
      <c r="A203" s="4" t="s">
        <v>169</v>
      </c>
      <c r="B203" s="7" t="s">
        <v>444</v>
      </c>
      <c r="C203" s="5">
        <v>261</v>
      </c>
      <c r="D203" s="61"/>
      <c r="E203" s="61"/>
      <c r="F203" s="62"/>
      <c r="G203" s="62"/>
      <c r="H203" s="62"/>
      <c r="I203" s="62"/>
      <c r="J203" s="62"/>
      <c r="K203" s="62"/>
      <c r="L203" s="62"/>
      <c r="M203" s="62"/>
      <c r="N203" s="62"/>
      <c r="O203" s="62"/>
      <c r="P203" s="62"/>
      <c r="Q203" s="62"/>
      <c r="R203" s="62"/>
      <c r="S203" s="62"/>
      <c r="T203" s="62"/>
    </row>
    <row r="204" spans="1:20" ht="20.100000000000001" customHeight="1" x14ac:dyDescent="0.25">
      <c r="A204" s="4" t="s">
        <v>168</v>
      </c>
      <c r="B204" s="7" t="s">
        <v>445</v>
      </c>
      <c r="C204" s="5">
        <v>262</v>
      </c>
      <c r="D204" s="61">
        <v>1</v>
      </c>
      <c r="E204" s="61"/>
      <c r="F204" s="62">
        <v>3</v>
      </c>
      <c r="G204" s="62">
        <v>4</v>
      </c>
      <c r="H204" s="62"/>
      <c r="I204" s="62"/>
      <c r="J204" s="62">
        <v>4</v>
      </c>
      <c r="K204" s="62"/>
      <c r="L204" s="62"/>
      <c r="M204" s="62"/>
      <c r="N204" s="62"/>
      <c r="O204" s="62">
        <v>3</v>
      </c>
      <c r="P204" s="62"/>
      <c r="Q204" s="62">
        <v>3</v>
      </c>
      <c r="R204" s="62"/>
      <c r="S204" s="62"/>
      <c r="T204" s="62"/>
    </row>
    <row r="205" spans="1:20" ht="20.100000000000001" customHeight="1" x14ac:dyDescent="0.25">
      <c r="A205" s="4" t="s">
        <v>167</v>
      </c>
      <c r="B205" s="7" t="s">
        <v>644</v>
      </c>
      <c r="C205" s="5">
        <v>263</v>
      </c>
      <c r="D205" s="61"/>
      <c r="E205" s="61"/>
      <c r="F205" s="62"/>
      <c r="G205" s="62"/>
      <c r="H205" s="62"/>
      <c r="I205" s="62"/>
      <c r="J205" s="62"/>
      <c r="K205" s="62"/>
      <c r="L205" s="62"/>
      <c r="M205" s="62"/>
      <c r="N205" s="62"/>
      <c r="O205" s="62"/>
      <c r="P205" s="62"/>
      <c r="Q205" s="62"/>
      <c r="R205" s="62"/>
      <c r="S205" s="62"/>
      <c r="T205" s="62"/>
    </row>
    <row r="206" spans="1:20" ht="20.100000000000001" customHeight="1" x14ac:dyDescent="0.25">
      <c r="A206" s="4" t="s">
        <v>166</v>
      </c>
      <c r="B206" s="7" t="s">
        <v>446</v>
      </c>
      <c r="C206" s="5">
        <v>264</v>
      </c>
      <c r="D206" s="61"/>
      <c r="E206" s="61"/>
      <c r="F206" s="62">
        <v>1</v>
      </c>
      <c r="G206" s="62">
        <v>1</v>
      </c>
      <c r="H206" s="62"/>
      <c r="I206" s="62"/>
      <c r="J206" s="62">
        <v>1</v>
      </c>
      <c r="K206" s="62"/>
      <c r="L206" s="62"/>
      <c r="M206" s="62"/>
      <c r="N206" s="62"/>
      <c r="O206" s="62"/>
      <c r="P206" s="62"/>
      <c r="Q206" s="62"/>
      <c r="R206" s="62"/>
      <c r="S206" s="62"/>
      <c r="T206" s="62"/>
    </row>
    <row r="207" spans="1:20" ht="20.100000000000001" customHeight="1" x14ac:dyDescent="0.25">
      <c r="A207" s="4" t="s">
        <v>165</v>
      </c>
      <c r="B207" s="7" t="s">
        <v>553</v>
      </c>
      <c r="C207" s="5">
        <v>265</v>
      </c>
      <c r="D207" s="61"/>
      <c r="E207" s="61"/>
      <c r="F207" s="62"/>
      <c r="G207" s="62"/>
      <c r="H207" s="62"/>
      <c r="I207" s="62"/>
      <c r="J207" s="62"/>
      <c r="K207" s="62"/>
      <c r="L207" s="62"/>
      <c r="M207" s="62"/>
      <c r="N207" s="62"/>
      <c r="O207" s="62"/>
      <c r="P207" s="62"/>
      <c r="Q207" s="62"/>
      <c r="R207" s="62"/>
      <c r="S207" s="62"/>
      <c r="T207" s="62"/>
    </row>
    <row r="208" spans="1:20" ht="20.100000000000001" customHeight="1" x14ac:dyDescent="0.25">
      <c r="A208" s="4" t="s">
        <v>164</v>
      </c>
      <c r="B208" s="7" t="s">
        <v>403</v>
      </c>
      <c r="C208" s="5"/>
      <c r="D208" s="61"/>
      <c r="E208" s="61"/>
      <c r="F208" s="62"/>
      <c r="G208" s="62"/>
      <c r="H208" s="62"/>
      <c r="I208" s="62"/>
      <c r="J208" s="62"/>
      <c r="K208" s="62"/>
      <c r="L208" s="62"/>
      <c r="M208" s="62"/>
      <c r="N208" s="62"/>
      <c r="O208" s="62"/>
      <c r="P208" s="62"/>
      <c r="Q208" s="62"/>
      <c r="R208" s="62"/>
      <c r="S208" s="62"/>
      <c r="T208" s="62"/>
    </row>
    <row r="209" spans="1:20" ht="20.100000000000001" customHeight="1" x14ac:dyDescent="0.25">
      <c r="A209" s="8" t="s">
        <v>163</v>
      </c>
      <c r="B209" s="12" t="s">
        <v>447</v>
      </c>
      <c r="C209" s="5"/>
      <c r="D209" s="65">
        <f t="shared" ref="D209:T209" si="10">SUM(D210:D227)</f>
        <v>4</v>
      </c>
      <c r="E209" s="65">
        <f t="shared" si="10"/>
        <v>0</v>
      </c>
      <c r="F209" s="65">
        <f t="shared" si="10"/>
        <v>48</v>
      </c>
      <c r="G209" s="65">
        <f t="shared" si="10"/>
        <v>35</v>
      </c>
      <c r="H209" s="65">
        <f t="shared" si="10"/>
        <v>0</v>
      </c>
      <c r="I209" s="65">
        <f t="shared" si="10"/>
        <v>0</v>
      </c>
      <c r="J209" s="65">
        <f t="shared" si="10"/>
        <v>35</v>
      </c>
      <c r="K209" s="65">
        <f t="shared" si="10"/>
        <v>0</v>
      </c>
      <c r="L209" s="65">
        <f t="shared" si="10"/>
        <v>0</v>
      </c>
      <c r="M209" s="65">
        <f t="shared" si="10"/>
        <v>17</v>
      </c>
      <c r="N209" s="65">
        <f t="shared" si="10"/>
        <v>0</v>
      </c>
      <c r="O209" s="65">
        <f t="shared" si="10"/>
        <v>10</v>
      </c>
      <c r="P209" s="65">
        <f t="shared" si="10"/>
        <v>0</v>
      </c>
      <c r="Q209" s="65">
        <f t="shared" si="10"/>
        <v>10</v>
      </c>
      <c r="R209" s="65">
        <f t="shared" si="10"/>
        <v>0</v>
      </c>
      <c r="S209" s="65">
        <f t="shared" si="10"/>
        <v>0</v>
      </c>
      <c r="T209" s="65">
        <f t="shared" si="10"/>
        <v>0</v>
      </c>
    </row>
    <row r="210" spans="1:20" ht="20.100000000000001" customHeight="1" x14ac:dyDescent="0.25">
      <c r="A210" s="4" t="s">
        <v>162</v>
      </c>
      <c r="B210" s="7" t="s">
        <v>719</v>
      </c>
      <c r="C210" s="5">
        <v>266</v>
      </c>
      <c r="D210" s="61"/>
      <c r="E210" s="61"/>
      <c r="F210" s="62">
        <v>17</v>
      </c>
      <c r="G210" s="62">
        <v>7</v>
      </c>
      <c r="H210" s="62"/>
      <c r="I210" s="62"/>
      <c r="J210" s="62">
        <v>7</v>
      </c>
      <c r="K210" s="62"/>
      <c r="L210" s="62"/>
      <c r="M210" s="62">
        <v>10</v>
      </c>
      <c r="N210" s="62"/>
      <c r="O210" s="62">
        <v>3</v>
      </c>
      <c r="P210" s="62"/>
      <c r="Q210" s="62">
        <v>3</v>
      </c>
      <c r="R210" s="62"/>
      <c r="S210" s="62"/>
      <c r="T210" s="62"/>
    </row>
    <row r="211" spans="1:20" ht="20.100000000000001" customHeight="1" x14ac:dyDescent="0.25">
      <c r="A211" s="4" t="s">
        <v>161</v>
      </c>
      <c r="B211" s="7" t="s">
        <v>720</v>
      </c>
      <c r="C211" s="5">
        <v>267</v>
      </c>
      <c r="D211" s="61"/>
      <c r="E211" s="61"/>
      <c r="F211" s="62"/>
      <c r="G211" s="62"/>
      <c r="H211" s="62"/>
      <c r="I211" s="62"/>
      <c r="J211" s="62"/>
      <c r="K211" s="62"/>
      <c r="L211" s="62"/>
      <c r="M211" s="62"/>
      <c r="N211" s="62"/>
      <c r="O211" s="62"/>
      <c r="P211" s="62"/>
      <c r="Q211" s="62"/>
      <c r="R211" s="62"/>
      <c r="S211" s="62"/>
      <c r="T211" s="62"/>
    </row>
    <row r="212" spans="1:20" ht="20.100000000000001" customHeight="1" x14ac:dyDescent="0.25">
      <c r="A212" s="4" t="s">
        <v>721</v>
      </c>
      <c r="B212" s="7" t="s">
        <v>722</v>
      </c>
      <c r="C212" s="5">
        <v>267.10000000000002</v>
      </c>
      <c r="D212" s="61"/>
      <c r="E212" s="61"/>
      <c r="F212" s="62">
        <v>12</v>
      </c>
      <c r="G212" s="62">
        <v>9</v>
      </c>
      <c r="H212" s="62"/>
      <c r="I212" s="62"/>
      <c r="J212" s="62">
        <v>9</v>
      </c>
      <c r="K212" s="62"/>
      <c r="L212" s="62"/>
      <c r="M212" s="62">
        <v>3</v>
      </c>
      <c r="N212" s="62"/>
      <c r="O212" s="62"/>
      <c r="P212" s="62"/>
      <c r="Q212" s="62"/>
      <c r="R212" s="62"/>
      <c r="S212" s="62"/>
      <c r="T212" s="62"/>
    </row>
    <row r="213" spans="1:20" ht="20.100000000000001" customHeight="1" x14ac:dyDescent="0.25">
      <c r="A213" s="4" t="s">
        <v>160</v>
      </c>
      <c r="B213" s="7" t="s">
        <v>645</v>
      </c>
      <c r="C213" s="5">
        <v>268</v>
      </c>
      <c r="D213" s="64">
        <v>2</v>
      </c>
      <c r="E213" s="64"/>
      <c r="F213" s="64">
        <v>19</v>
      </c>
      <c r="G213" s="64">
        <v>17</v>
      </c>
      <c r="H213" s="64"/>
      <c r="I213" s="64"/>
      <c r="J213" s="64">
        <v>17</v>
      </c>
      <c r="K213" s="64"/>
      <c r="L213" s="64"/>
      <c r="M213" s="64">
        <v>4</v>
      </c>
      <c r="N213" s="64"/>
      <c r="O213" s="64">
        <v>6</v>
      </c>
      <c r="P213" s="64"/>
      <c r="Q213" s="64">
        <v>6</v>
      </c>
      <c r="R213" s="64"/>
      <c r="S213" s="64"/>
      <c r="T213" s="64"/>
    </row>
    <row r="214" spans="1:20" ht="20.100000000000001" customHeight="1" x14ac:dyDescent="0.25">
      <c r="A214" s="4" t="s">
        <v>159</v>
      </c>
      <c r="B214" s="5" t="s">
        <v>723</v>
      </c>
      <c r="C214" s="5">
        <v>269</v>
      </c>
      <c r="D214" s="61"/>
      <c r="E214" s="61"/>
      <c r="F214" s="62"/>
      <c r="G214" s="62"/>
      <c r="H214" s="62"/>
      <c r="I214" s="62"/>
      <c r="J214" s="62"/>
      <c r="K214" s="62"/>
      <c r="L214" s="62"/>
      <c r="M214" s="62"/>
      <c r="N214" s="62"/>
      <c r="O214" s="62"/>
      <c r="P214" s="62"/>
      <c r="Q214" s="62"/>
      <c r="R214" s="62"/>
      <c r="S214" s="62"/>
      <c r="T214" s="62"/>
    </row>
    <row r="215" spans="1:20" ht="20.100000000000001" customHeight="1" x14ac:dyDescent="0.25">
      <c r="A215" s="4" t="s">
        <v>158</v>
      </c>
      <c r="B215" s="7" t="s">
        <v>724</v>
      </c>
      <c r="C215" s="5">
        <v>269.10000000000002</v>
      </c>
      <c r="D215" s="62"/>
      <c r="E215" s="62"/>
      <c r="F215" s="62"/>
      <c r="G215" s="62"/>
      <c r="H215" s="62"/>
      <c r="I215" s="62"/>
      <c r="J215" s="62"/>
      <c r="K215" s="62"/>
      <c r="L215" s="62"/>
      <c r="M215" s="62"/>
      <c r="N215" s="62"/>
      <c r="O215" s="62"/>
      <c r="P215" s="62"/>
      <c r="Q215" s="62"/>
      <c r="R215" s="62"/>
      <c r="S215" s="62"/>
      <c r="T215" s="62"/>
    </row>
    <row r="216" spans="1:20" ht="20.100000000000001" customHeight="1" x14ac:dyDescent="0.25">
      <c r="A216" s="4" t="s">
        <v>157</v>
      </c>
      <c r="B216" s="7" t="s">
        <v>725</v>
      </c>
      <c r="C216" s="5">
        <v>270</v>
      </c>
      <c r="D216" s="61"/>
      <c r="E216" s="61"/>
      <c r="F216" s="62"/>
      <c r="G216" s="62"/>
      <c r="H216" s="62"/>
      <c r="I216" s="62"/>
      <c r="J216" s="62"/>
      <c r="K216" s="62"/>
      <c r="L216" s="62"/>
      <c r="M216" s="62"/>
      <c r="N216" s="62"/>
      <c r="O216" s="62"/>
      <c r="P216" s="62"/>
      <c r="Q216" s="62"/>
      <c r="R216" s="62"/>
      <c r="S216" s="62"/>
      <c r="T216" s="62"/>
    </row>
    <row r="217" spans="1:20" ht="20.100000000000001" customHeight="1" x14ac:dyDescent="0.25">
      <c r="A217" s="4" t="s">
        <v>156</v>
      </c>
      <c r="B217" s="7" t="s">
        <v>726</v>
      </c>
      <c r="C217" s="5">
        <v>272</v>
      </c>
      <c r="D217" s="61"/>
      <c r="E217" s="61"/>
      <c r="F217" s="62"/>
      <c r="G217" s="62"/>
      <c r="H217" s="62"/>
      <c r="I217" s="62"/>
      <c r="J217" s="62"/>
      <c r="K217" s="62"/>
      <c r="L217" s="62"/>
      <c r="M217" s="62"/>
      <c r="N217" s="62"/>
      <c r="O217" s="62"/>
      <c r="P217" s="62"/>
      <c r="Q217" s="62"/>
      <c r="R217" s="62"/>
      <c r="S217" s="62"/>
      <c r="T217" s="62"/>
    </row>
    <row r="218" spans="1:20" ht="20.100000000000001" customHeight="1" x14ac:dyDescent="0.25">
      <c r="A218" s="4" t="s">
        <v>155</v>
      </c>
      <c r="B218" s="7" t="s">
        <v>727</v>
      </c>
      <c r="C218" s="5">
        <v>273</v>
      </c>
      <c r="D218" s="61"/>
      <c r="E218" s="61"/>
      <c r="F218" s="62"/>
      <c r="G218" s="62"/>
      <c r="H218" s="62"/>
      <c r="I218" s="62"/>
      <c r="J218" s="62"/>
      <c r="K218" s="62"/>
      <c r="L218" s="62"/>
      <c r="M218" s="62"/>
      <c r="N218" s="62"/>
      <c r="O218" s="62"/>
      <c r="P218" s="62"/>
      <c r="Q218" s="62"/>
      <c r="R218" s="62"/>
      <c r="S218" s="62"/>
      <c r="T218" s="62"/>
    </row>
    <row r="219" spans="1:20" ht="20.100000000000001" customHeight="1" x14ac:dyDescent="0.25">
      <c r="A219" s="4" t="s">
        <v>154</v>
      </c>
      <c r="B219" s="7" t="s">
        <v>728</v>
      </c>
      <c r="C219" s="5">
        <v>274</v>
      </c>
      <c r="D219" s="61"/>
      <c r="E219" s="61"/>
      <c r="F219" s="62"/>
      <c r="G219" s="62"/>
      <c r="H219" s="62"/>
      <c r="I219" s="62"/>
      <c r="J219" s="62"/>
      <c r="K219" s="62"/>
      <c r="L219" s="62"/>
      <c r="M219" s="62"/>
      <c r="N219" s="62"/>
      <c r="O219" s="62"/>
      <c r="P219" s="62"/>
      <c r="Q219" s="62"/>
      <c r="R219" s="62"/>
      <c r="S219" s="62"/>
      <c r="T219" s="62"/>
    </row>
    <row r="220" spans="1:20" ht="20.100000000000001" customHeight="1" x14ac:dyDescent="0.25">
      <c r="A220" s="4" t="s">
        <v>153</v>
      </c>
      <c r="B220" s="7" t="s">
        <v>729</v>
      </c>
      <c r="C220" s="5">
        <v>275</v>
      </c>
      <c r="D220" s="61"/>
      <c r="E220" s="61"/>
      <c r="F220" s="62"/>
      <c r="G220" s="62"/>
      <c r="H220" s="62"/>
      <c r="I220" s="62"/>
      <c r="J220" s="62"/>
      <c r="K220" s="62"/>
      <c r="L220" s="62"/>
      <c r="M220" s="62"/>
      <c r="N220" s="62"/>
      <c r="O220" s="62"/>
      <c r="P220" s="62"/>
      <c r="Q220" s="62"/>
      <c r="R220" s="62"/>
      <c r="S220" s="62"/>
      <c r="T220" s="62"/>
    </row>
    <row r="221" spans="1:20" ht="20.100000000000001" customHeight="1" x14ac:dyDescent="0.25">
      <c r="A221" s="4" t="s">
        <v>152</v>
      </c>
      <c r="B221" s="7" t="s">
        <v>554</v>
      </c>
      <c r="C221" s="5">
        <v>276</v>
      </c>
      <c r="D221" s="61"/>
      <c r="E221" s="61"/>
      <c r="F221" s="62"/>
      <c r="G221" s="62"/>
      <c r="H221" s="62"/>
      <c r="I221" s="62"/>
      <c r="J221" s="62"/>
      <c r="K221" s="62"/>
      <c r="L221" s="62"/>
      <c r="M221" s="62"/>
      <c r="N221" s="62"/>
      <c r="O221" s="62"/>
      <c r="P221" s="62"/>
      <c r="Q221" s="62"/>
      <c r="R221" s="62"/>
      <c r="S221" s="62"/>
      <c r="T221" s="62"/>
    </row>
    <row r="222" spans="1:20" ht="20.100000000000001" customHeight="1" x14ac:dyDescent="0.25">
      <c r="A222" s="4" t="s">
        <v>151</v>
      </c>
      <c r="B222" s="7" t="s">
        <v>364</v>
      </c>
      <c r="C222" s="5">
        <v>277</v>
      </c>
      <c r="D222" s="61">
        <v>1</v>
      </c>
      <c r="E222" s="61"/>
      <c r="F222" s="62"/>
      <c r="G222" s="62">
        <v>1</v>
      </c>
      <c r="H222" s="62"/>
      <c r="I222" s="62"/>
      <c r="J222" s="62">
        <v>1</v>
      </c>
      <c r="K222" s="62"/>
      <c r="L222" s="62"/>
      <c r="M222" s="62"/>
      <c r="N222" s="62"/>
      <c r="O222" s="62">
        <v>1</v>
      </c>
      <c r="P222" s="62"/>
      <c r="Q222" s="62">
        <v>1</v>
      </c>
      <c r="R222" s="62"/>
      <c r="S222" s="62"/>
      <c r="T222" s="62"/>
    </row>
    <row r="223" spans="1:20" ht="20.100000000000001" customHeight="1" x14ac:dyDescent="0.25">
      <c r="A223" s="4" t="s">
        <v>150</v>
      </c>
      <c r="B223" s="7" t="s">
        <v>555</v>
      </c>
      <c r="C223" s="5">
        <v>278</v>
      </c>
      <c r="D223" s="61"/>
      <c r="E223" s="61"/>
      <c r="F223" s="62"/>
      <c r="G223" s="62"/>
      <c r="H223" s="62"/>
      <c r="I223" s="62"/>
      <c r="J223" s="62"/>
      <c r="K223" s="62"/>
      <c r="L223" s="62"/>
      <c r="M223" s="62"/>
      <c r="N223" s="62"/>
      <c r="O223" s="62"/>
      <c r="P223" s="62"/>
      <c r="Q223" s="62"/>
      <c r="R223" s="62"/>
      <c r="S223" s="62"/>
      <c r="T223" s="62"/>
    </row>
    <row r="224" spans="1:20" ht="20.100000000000001" customHeight="1" x14ac:dyDescent="0.25">
      <c r="A224" s="4" t="s">
        <v>149</v>
      </c>
      <c r="B224" s="7" t="s">
        <v>556</v>
      </c>
      <c r="C224" s="5">
        <v>279</v>
      </c>
      <c r="D224" s="61"/>
      <c r="E224" s="61"/>
      <c r="F224" s="62"/>
      <c r="G224" s="62"/>
      <c r="H224" s="62"/>
      <c r="I224" s="62"/>
      <c r="J224" s="62"/>
      <c r="K224" s="62"/>
      <c r="L224" s="62"/>
      <c r="M224" s="62"/>
      <c r="N224" s="62"/>
      <c r="O224" s="62"/>
      <c r="P224" s="62"/>
      <c r="Q224" s="62"/>
      <c r="R224" s="62"/>
      <c r="S224" s="62"/>
      <c r="T224" s="62"/>
    </row>
    <row r="225" spans="1:20" ht="20.100000000000001" customHeight="1" x14ac:dyDescent="0.25">
      <c r="A225" s="4" t="s">
        <v>148</v>
      </c>
      <c r="B225" s="7" t="s">
        <v>730</v>
      </c>
      <c r="C225" s="5">
        <v>280</v>
      </c>
      <c r="D225" s="61"/>
      <c r="E225" s="61"/>
      <c r="F225" s="62"/>
      <c r="G225" s="62"/>
      <c r="H225" s="62"/>
      <c r="I225" s="62"/>
      <c r="J225" s="62"/>
      <c r="K225" s="62"/>
      <c r="L225" s="62"/>
      <c r="M225" s="62"/>
      <c r="N225" s="62"/>
      <c r="O225" s="62"/>
      <c r="P225" s="62"/>
      <c r="Q225" s="62"/>
      <c r="R225" s="62"/>
      <c r="S225" s="62"/>
      <c r="T225" s="62"/>
    </row>
    <row r="226" spans="1:20" ht="20.100000000000001" customHeight="1" x14ac:dyDescent="0.25">
      <c r="A226" s="4" t="s">
        <v>731</v>
      </c>
      <c r="B226" s="7" t="s">
        <v>732</v>
      </c>
      <c r="C226" s="5">
        <v>280.10000000000002</v>
      </c>
      <c r="D226" s="61"/>
      <c r="E226" s="61"/>
      <c r="F226" s="62"/>
      <c r="G226" s="62"/>
      <c r="H226" s="62"/>
      <c r="I226" s="62"/>
      <c r="J226" s="62"/>
      <c r="K226" s="62"/>
      <c r="L226" s="62"/>
      <c r="M226" s="62"/>
      <c r="N226" s="62"/>
      <c r="O226" s="62"/>
      <c r="P226" s="62"/>
      <c r="Q226" s="62"/>
      <c r="R226" s="62"/>
      <c r="S226" s="62"/>
      <c r="T226" s="62"/>
    </row>
    <row r="227" spans="1:20" ht="20.100000000000001" customHeight="1" x14ac:dyDescent="0.25">
      <c r="A227" s="4" t="s">
        <v>147</v>
      </c>
      <c r="B227" s="7" t="s">
        <v>403</v>
      </c>
      <c r="C227" s="5"/>
      <c r="D227" s="61">
        <v>1</v>
      </c>
      <c r="E227" s="61"/>
      <c r="F227" s="62"/>
      <c r="G227" s="62">
        <v>1</v>
      </c>
      <c r="H227" s="62"/>
      <c r="I227" s="62"/>
      <c r="J227" s="62">
        <v>1</v>
      </c>
      <c r="K227" s="62"/>
      <c r="L227" s="62"/>
      <c r="M227" s="62"/>
      <c r="N227" s="62"/>
      <c r="O227" s="62"/>
      <c r="P227" s="62"/>
      <c r="Q227" s="62"/>
      <c r="R227" s="62"/>
      <c r="S227" s="62"/>
      <c r="T227" s="62"/>
    </row>
    <row r="228" spans="1:20" ht="20.100000000000001" customHeight="1" x14ac:dyDescent="0.25">
      <c r="A228" s="8" t="s">
        <v>146</v>
      </c>
      <c r="B228" s="12" t="s">
        <v>448</v>
      </c>
      <c r="C228" s="5"/>
      <c r="D228" s="65">
        <f t="shared" ref="D228:T228" si="11">SUM(D229:D247)</f>
        <v>1</v>
      </c>
      <c r="E228" s="65">
        <f t="shared" si="11"/>
        <v>0</v>
      </c>
      <c r="F228" s="65">
        <f t="shared" si="11"/>
        <v>7</v>
      </c>
      <c r="G228" s="65">
        <f t="shared" si="11"/>
        <v>5</v>
      </c>
      <c r="H228" s="65">
        <f t="shared" si="11"/>
        <v>0</v>
      </c>
      <c r="I228" s="65">
        <f t="shared" si="11"/>
        <v>0</v>
      </c>
      <c r="J228" s="65">
        <f t="shared" si="11"/>
        <v>5</v>
      </c>
      <c r="K228" s="65">
        <f t="shared" si="11"/>
        <v>0</v>
      </c>
      <c r="L228" s="65">
        <f t="shared" si="11"/>
        <v>0</v>
      </c>
      <c r="M228" s="65">
        <f t="shared" si="11"/>
        <v>3</v>
      </c>
      <c r="N228" s="65">
        <f t="shared" si="11"/>
        <v>0</v>
      </c>
      <c r="O228" s="65">
        <f t="shared" si="11"/>
        <v>0</v>
      </c>
      <c r="P228" s="65">
        <f t="shared" si="11"/>
        <v>0</v>
      </c>
      <c r="Q228" s="65">
        <f t="shared" si="11"/>
        <v>0</v>
      </c>
      <c r="R228" s="65">
        <f t="shared" si="11"/>
        <v>0</v>
      </c>
      <c r="S228" s="65">
        <f t="shared" si="11"/>
        <v>0</v>
      </c>
      <c r="T228" s="65">
        <f t="shared" si="11"/>
        <v>0</v>
      </c>
    </row>
    <row r="229" spans="1:20" ht="20.100000000000001" customHeight="1" x14ac:dyDescent="0.25">
      <c r="A229" s="4" t="s">
        <v>145</v>
      </c>
      <c r="B229" s="7" t="s">
        <v>557</v>
      </c>
      <c r="C229" s="5">
        <v>281</v>
      </c>
      <c r="D229" s="61"/>
      <c r="E229" s="61"/>
      <c r="F229" s="62"/>
      <c r="G229" s="62"/>
      <c r="H229" s="62"/>
      <c r="I229" s="62"/>
      <c r="J229" s="62"/>
      <c r="K229" s="62"/>
      <c r="L229" s="62"/>
      <c r="M229" s="62"/>
      <c r="N229" s="62"/>
      <c r="O229" s="62"/>
      <c r="P229" s="62"/>
      <c r="Q229" s="62"/>
      <c r="R229" s="62"/>
      <c r="S229" s="62"/>
      <c r="T229" s="62"/>
    </row>
    <row r="230" spans="1:20" ht="20.100000000000001" customHeight="1" x14ac:dyDescent="0.25">
      <c r="A230" s="4" t="s">
        <v>144</v>
      </c>
      <c r="B230" s="7" t="s">
        <v>558</v>
      </c>
      <c r="C230" s="6">
        <v>282</v>
      </c>
      <c r="D230" s="62"/>
      <c r="E230" s="62"/>
      <c r="F230" s="62"/>
      <c r="G230" s="62"/>
      <c r="H230" s="62"/>
      <c r="I230" s="62"/>
      <c r="J230" s="62"/>
      <c r="K230" s="62"/>
      <c r="L230" s="62"/>
      <c r="M230" s="62"/>
      <c r="N230" s="62"/>
      <c r="O230" s="62"/>
      <c r="P230" s="62"/>
      <c r="Q230" s="62"/>
      <c r="R230" s="62"/>
      <c r="S230" s="62"/>
      <c r="T230" s="62"/>
    </row>
    <row r="231" spans="1:20" ht="20.100000000000001" customHeight="1" x14ac:dyDescent="0.25">
      <c r="A231" s="4" t="s">
        <v>143</v>
      </c>
      <c r="B231" s="5" t="s">
        <v>559</v>
      </c>
      <c r="C231" s="5">
        <v>283</v>
      </c>
      <c r="D231" s="61"/>
      <c r="E231" s="61"/>
      <c r="F231" s="62"/>
      <c r="G231" s="62"/>
      <c r="H231" s="62"/>
      <c r="I231" s="62"/>
      <c r="J231" s="62"/>
      <c r="K231" s="62"/>
      <c r="L231" s="62"/>
      <c r="M231" s="62"/>
      <c r="N231" s="62"/>
      <c r="O231" s="62"/>
      <c r="P231" s="62"/>
      <c r="Q231" s="62"/>
      <c r="R231" s="62"/>
      <c r="S231" s="62"/>
      <c r="T231" s="62"/>
    </row>
    <row r="232" spans="1:20" ht="20.100000000000001" customHeight="1" x14ac:dyDescent="0.25">
      <c r="A232" s="4" t="s">
        <v>142</v>
      </c>
      <c r="B232" s="7" t="s">
        <v>560</v>
      </c>
      <c r="C232" s="5">
        <v>284</v>
      </c>
      <c r="D232" s="61"/>
      <c r="E232" s="61"/>
      <c r="F232" s="62"/>
      <c r="G232" s="62"/>
      <c r="H232" s="62"/>
      <c r="I232" s="62"/>
      <c r="J232" s="62"/>
      <c r="K232" s="62"/>
      <c r="L232" s="62"/>
      <c r="M232" s="62"/>
      <c r="N232" s="62"/>
      <c r="O232" s="62"/>
      <c r="P232" s="62"/>
      <c r="Q232" s="62"/>
      <c r="R232" s="62"/>
      <c r="S232" s="62"/>
      <c r="T232" s="62"/>
    </row>
    <row r="233" spans="1:20" ht="20.100000000000001" customHeight="1" x14ac:dyDescent="0.25">
      <c r="A233" s="4" t="s">
        <v>141</v>
      </c>
      <c r="B233" s="7" t="s">
        <v>561</v>
      </c>
      <c r="C233" s="5">
        <v>285</v>
      </c>
      <c r="D233" s="64"/>
      <c r="E233" s="64"/>
      <c r="F233" s="64"/>
      <c r="G233" s="64"/>
      <c r="H233" s="64"/>
      <c r="I233" s="64"/>
      <c r="J233" s="64"/>
      <c r="K233" s="64"/>
      <c r="L233" s="64"/>
      <c r="M233" s="64"/>
      <c r="N233" s="64"/>
      <c r="O233" s="64"/>
      <c r="P233" s="64"/>
      <c r="Q233" s="64"/>
      <c r="R233" s="64"/>
      <c r="S233" s="64"/>
      <c r="T233" s="64"/>
    </row>
    <row r="234" spans="1:20" ht="20.100000000000001" customHeight="1" x14ac:dyDescent="0.25">
      <c r="A234" s="4" t="s">
        <v>140</v>
      </c>
      <c r="B234" s="7" t="s">
        <v>562</v>
      </c>
      <c r="C234" s="5">
        <v>286</v>
      </c>
      <c r="D234" s="61"/>
      <c r="E234" s="61"/>
      <c r="F234" s="62"/>
      <c r="G234" s="62"/>
      <c r="H234" s="62"/>
      <c r="I234" s="62"/>
      <c r="J234" s="62"/>
      <c r="K234" s="62"/>
      <c r="L234" s="62"/>
      <c r="M234" s="62"/>
      <c r="N234" s="62"/>
      <c r="O234" s="62"/>
      <c r="P234" s="62"/>
      <c r="Q234" s="62"/>
      <c r="R234" s="62"/>
      <c r="S234" s="62"/>
      <c r="T234" s="62"/>
    </row>
    <row r="235" spans="1:20" ht="20.100000000000001" customHeight="1" x14ac:dyDescent="0.25">
      <c r="A235" s="4" t="s">
        <v>139</v>
      </c>
      <c r="B235" s="7" t="s">
        <v>365</v>
      </c>
      <c r="C235" s="5">
        <v>287</v>
      </c>
      <c r="D235" s="61"/>
      <c r="E235" s="61"/>
      <c r="F235" s="62"/>
      <c r="G235" s="62"/>
      <c r="H235" s="62"/>
      <c r="I235" s="62"/>
      <c r="J235" s="62"/>
      <c r="K235" s="62"/>
      <c r="L235" s="62"/>
      <c r="M235" s="62"/>
      <c r="N235" s="62"/>
      <c r="O235" s="62"/>
      <c r="P235" s="62"/>
      <c r="Q235" s="62"/>
      <c r="R235" s="62"/>
      <c r="S235" s="62"/>
      <c r="T235" s="62"/>
    </row>
    <row r="236" spans="1:20" ht="20.100000000000001" customHeight="1" x14ac:dyDescent="0.25">
      <c r="A236" s="4" t="s">
        <v>138</v>
      </c>
      <c r="B236" s="7" t="s">
        <v>366</v>
      </c>
      <c r="C236" s="5">
        <v>288</v>
      </c>
      <c r="D236" s="61"/>
      <c r="E236" s="61"/>
      <c r="F236" s="62"/>
      <c r="G236" s="62"/>
      <c r="H236" s="62"/>
      <c r="I236" s="62"/>
      <c r="J236" s="62"/>
      <c r="K236" s="62"/>
      <c r="L236" s="62"/>
      <c r="M236" s="62"/>
      <c r="N236" s="62"/>
      <c r="O236" s="62"/>
      <c r="P236" s="62"/>
      <c r="Q236" s="62"/>
      <c r="R236" s="62"/>
      <c r="S236" s="62"/>
      <c r="T236" s="62"/>
    </row>
    <row r="237" spans="1:20" ht="20.100000000000001" customHeight="1" x14ac:dyDescent="0.25">
      <c r="A237" s="4" t="s">
        <v>137</v>
      </c>
      <c r="B237" s="7" t="s">
        <v>646</v>
      </c>
      <c r="C237" s="5">
        <v>289</v>
      </c>
      <c r="D237" s="61"/>
      <c r="E237" s="61"/>
      <c r="F237" s="62"/>
      <c r="G237" s="62"/>
      <c r="H237" s="62"/>
      <c r="I237" s="62"/>
      <c r="J237" s="62"/>
      <c r="K237" s="62"/>
      <c r="L237" s="62"/>
      <c r="M237" s="62"/>
      <c r="N237" s="62"/>
      <c r="O237" s="62"/>
      <c r="P237" s="62"/>
      <c r="Q237" s="62"/>
      <c r="R237" s="62"/>
      <c r="S237" s="62"/>
      <c r="T237" s="62"/>
    </row>
    <row r="238" spans="1:20" ht="20.100000000000001" customHeight="1" x14ac:dyDescent="0.25">
      <c r="A238" s="4" t="s">
        <v>136</v>
      </c>
      <c r="B238" s="7" t="s">
        <v>496</v>
      </c>
      <c r="C238" s="5">
        <v>290</v>
      </c>
      <c r="D238" s="61"/>
      <c r="E238" s="61"/>
      <c r="F238" s="62"/>
      <c r="G238" s="62"/>
      <c r="H238" s="62"/>
      <c r="I238" s="62"/>
      <c r="J238" s="62"/>
      <c r="K238" s="62"/>
      <c r="L238" s="62"/>
      <c r="M238" s="62"/>
      <c r="N238" s="62"/>
      <c r="O238" s="62"/>
      <c r="P238" s="62"/>
      <c r="Q238" s="62"/>
      <c r="R238" s="62"/>
      <c r="S238" s="62"/>
      <c r="T238" s="62"/>
    </row>
    <row r="239" spans="1:20" ht="20.100000000000001" customHeight="1" x14ac:dyDescent="0.25">
      <c r="A239" s="4" t="s">
        <v>135</v>
      </c>
      <c r="B239" s="7" t="s">
        <v>647</v>
      </c>
      <c r="C239" s="5">
        <v>291</v>
      </c>
      <c r="D239" s="61"/>
      <c r="E239" s="61"/>
      <c r="F239" s="62"/>
      <c r="G239" s="62"/>
      <c r="H239" s="62"/>
      <c r="I239" s="62"/>
      <c r="J239" s="62"/>
      <c r="K239" s="62"/>
      <c r="L239" s="62"/>
      <c r="M239" s="62"/>
      <c r="N239" s="62"/>
      <c r="O239" s="62"/>
      <c r="P239" s="62"/>
      <c r="Q239" s="62"/>
      <c r="R239" s="62"/>
      <c r="S239" s="62"/>
      <c r="T239" s="62"/>
    </row>
    <row r="240" spans="1:20" ht="20.100000000000001" customHeight="1" x14ac:dyDescent="0.25">
      <c r="A240" s="4" t="s">
        <v>134</v>
      </c>
      <c r="B240" s="7" t="s">
        <v>648</v>
      </c>
      <c r="C240" s="5">
        <v>292</v>
      </c>
      <c r="D240" s="61"/>
      <c r="E240" s="61"/>
      <c r="F240" s="62">
        <v>3</v>
      </c>
      <c r="G240" s="62">
        <v>2</v>
      </c>
      <c r="H240" s="62"/>
      <c r="I240" s="62"/>
      <c r="J240" s="62">
        <v>2</v>
      </c>
      <c r="K240" s="62"/>
      <c r="L240" s="62"/>
      <c r="M240" s="62">
        <v>1</v>
      </c>
      <c r="N240" s="62"/>
      <c r="O240" s="62"/>
      <c r="P240" s="62"/>
      <c r="Q240" s="62"/>
      <c r="R240" s="62"/>
      <c r="S240" s="62"/>
      <c r="T240" s="62"/>
    </row>
    <row r="241" spans="1:20" ht="20.100000000000001" customHeight="1" x14ac:dyDescent="0.25">
      <c r="A241" s="4" t="s">
        <v>133</v>
      </c>
      <c r="B241" s="7" t="s">
        <v>449</v>
      </c>
      <c r="C241" s="5">
        <v>293</v>
      </c>
      <c r="D241" s="61"/>
      <c r="E241" s="61"/>
      <c r="F241" s="62"/>
      <c r="G241" s="62"/>
      <c r="H241" s="62"/>
      <c r="I241" s="62"/>
      <c r="J241" s="62"/>
      <c r="K241" s="62"/>
      <c r="L241" s="62"/>
      <c r="M241" s="62"/>
      <c r="N241" s="62"/>
      <c r="O241" s="62"/>
      <c r="P241" s="62"/>
      <c r="Q241" s="62"/>
      <c r="R241" s="62"/>
      <c r="S241" s="62"/>
      <c r="T241" s="62"/>
    </row>
    <row r="242" spans="1:20" ht="20.100000000000001" customHeight="1" x14ac:dyDescent="0.25">
      <c r="A242" s="4" t="s">
        <v>132</v>
      </c>
      <c r="B242" s="7" t="s">
        <v>649</v>
      </c>
      <c r="C242" s="5">
        <v>294</v>
      </c>
      <c r="D242" s="61"/>
      <c r="E242" s="61"/>
      <c r="F242" s="62">
        <v>2</v>
      </c>
      <c r="G242" s="62">
        <v>1</v>
      </c>
      <c r="H242" s="62"/>
      <c r="I242" s="62"/>
      <c r="J242" s="62">
        <v>1</v>
      </c>
      <c r="K242" s="62"/>
      <c r="L242" s="62"/>
      <c r="M242" s="62">
        <v>1</v>
      </c>
      <c r="N242" s="62"/>
      <c r="O242" s="62"/>
      <c r="P242" s="62"/>
      <c r="Q242" s="62"/>
      <c r="R242" s="62"/>
      <c r="S242" s="62"/>
      <c r="T242" s="62"/>
    </row>
    <row r="243" spans="1:20" ht="20.100000000000001" customHeight="1" x14ac:dyDescent="0.25">
      <c r="A243" s="4" t="s">
        <v>131</v>
      </c>
      <c r="B243" s="7" t="s">
        <v>650</v>
      </c>
      <c r="C243" s="5">
        <v>295</v>
      </c>
      <c r="D243" s="61"/>
      <c r="E243" s="61"/>
      <c r="F243" s="62"/>
      <c r="G243" s="62"/>
      <c r="H243" s="62"/>
      <c r="I243" s="62"/>
      <c r="J243" s="62"/>
      <c r="K243" s="62"/>
      <c r="L243" s="62"/>
      <c r="M243" s="62"/>
      <c r="N243" s="62"/>
      <c r="O243" s="62"/>
      <c r="P243" s="62"/>
      <c r="Q243" s="62"/>
      <c r="R243" s="62"/>
      <c r="S243" s="62"/>
      <c r="T243" s="62"/>
    </row>
    <row r="244" spans="1:20" ht="20.100000000000001" customHeight="1" x14ac:dyDescent="0.25">
      <c r="A244" s="4" t="s">
        <v>130</v>
      </c>
      <c r="B244" s="7" t="s">
        <v>651</v>
      </c>
      <c r="C244" s="5">
        <v>296</v>
      </c>
      <c r="D244" s="61">
        <v>1</v>
      </c>
      <c r="E244" s="61"/>
      <c r="F244" s="62">
        <v>2</v>
      </c>
      <c r="G244" s="62">
        <v>2</v>
      </c>
      <c r="H244" s="62"/>
      <c r="I244" s="62"/>
      <c r="J244" s="62">
        <v>2</v>
      </c>
      <c r="K244" s="62"/>
      <c r="L244" s="62"/>
      <c r="M244" s="62">
        <v>1</v>
      </c>
      <c r="N244" s="62"/>
      <c r="O244" s="62"/>
      <c r="P244" s="62"/>
      <c r="Q244" s="62"/>
      <c r="R244" s="62"/>
      <c r="S244" s="62"/>
      <c r="T244" s="62"/>
    </row>
    <row r="245" spans="1:20" ht="20.100000000000001" customHeight="1" x14ac:dyDescent="0.25">
      <c r="A245" s="4" t="s">
        <v>129</v>
      </c>
      <c r="B245" s="7" t="s">
        <v>376</v>
      </c>
      <c r="C245" s="6">
        <v>297</v>
      </c>
      <c r="D245" s="61"/>
      <c r="E245" s="61"/>
      <c r="F245" s="62"/>
      <c r="G245" s="62"/>
      <c r="H245" s="62"/>
      <c r="I245" s="62"/>
      <c r="J245" s="62"/>
      <c r="K245" s="62"/>
      <c r="L245" s="62"/>
      <c r="M245" s="62"/>
      <c r="N245" s="62"/>
      <c r="O245" s="62"/>
      <c r="P245" s="62"/>
      <c r="Q245" s="62"/>
      <c r="R245" s="62"/>
      <c r="S245" s="62"/>
      <c r="T245" s="62"/>
    </row>
    <row r="246" spans="1:20" ht="20.100000000000001" customHeight="1" x14ac:dyDescent="0.25">
      <c r="A246" s="4" t="s">
        <v>128</v>
      </c>
      <c r="B246" s="7" t="s">
        <v>563</v>
      </c>
      <c r="C246" s="5">
        <v>298</v>
      </c>
      <c r="D246" s="61"/>
      <c r="E246" s="61"/>
      <c r="F246" s="62"/>
      <c r="G246" s="62"/>
      <c r="H246" s="62"/>
      <c r="I246" s="62"/>
      <c r="J246" s="62"/>
      <c r="K246" s="62"/>
      <c r="L246" s="62"/>
      <c r="M246" s="62"/>
      <c r="N246" s="62"/>
      <c r="O246" s="62"/>
      <c r="P246" s="62"/>
      <c r="Q246" s="62"/>
      <c r="R246" s="62"/>
      <c r="S246" s="62"/>
      <c r="T246" s="62"/>
    </row>
    <row r="247" spans="1:20" ht="20.100000000000001" customHeight="1" x14ac:dyDescent="0.25">
      <c r="A247" s="4" t="s">
        <v>127</v>
      </c>
      <c r="B247" s="7" t="s">
        <v>403</v>
      </c>
      <c r="C247" s="5"/>
      <c r="D247" s="64"/>
      <c r="E247" s="64"/>
      <c r="F247" s="64"/>
      <c r="G247" s="64"/>
      <c r="H247" s="64"/>
      <c r="I247" s="64"/>
      <c r="J247" s="64"/>
      <c r="K247" s="64"/>
      <c r="L247" s="64"/>
      <c r="M247" s="64"/>
      <c r="N247" s="64"/>
      <c r="O247" s="64"/>
      <c r="P247" s="64"/>
      <c r="Q247" s="64"/>
      <c r="R247" s="64"/>
      <c r="S247" s="64"/>
      <c r="T247" s="64"/>
    </row>
    <row r="248" spans="1:20" ht="20.100000000000001" customHeight="1" x14ac:dyDescent="0.25">
      <c r="A248" s="4" t="s">
        <v>126</v>
      </c>
      <c r="B248" s="12" t="s">
        <v>564</v>
      </c>
      <c r="C248" s="5"/>
      <c r="D248" s="65">
        <f t="shared" ref="D248:T248" si="12">SUM(D249:D261)</f>
        <v>0</v>
      </c>
      <c r="E248" s="65">
        <f t="shared" si="12"/>
        <v>0</v>
      </c>
      <c r="F248" s="65">
        <f t="shared" si="12"/>
        <v>0</v>
      </c>
      <c r="G248" s="65">
        <f t="shared" si="12"/>
        <v>0</v>
      </c>
      <c r="H248" s="65">
        <f t="shared" si="12"/>
        <v>0</v>
      </c>
      <c r="I248" s="65">
        <f t="shared" si="12"/>
        <v>0</v>
      </c>
      <c r="J248" s="65">
        <f t="shared" si="12"/>
        <v>0</v>
      </c>
      <c r="K248" s="65">
        <f t="shared" si="12"/>
        <v>0</v>
      </c>
      <c r="L248" s="65">
        <f t="shared" si="12"/>
        <v>0</v>
      </c>
      <c r="M248" s="65">
        <f t="shared" si="12"/>
        <v>0</v>
      </c>
      <c r="N248" s="65">
        <f t="shared" si="12"/>
        <v>0</v>
      </c>
      <c r="O248" s="65">
        <f t="shared" si="12"/>
        <v>0</v>
      </c>
      <c r="P248" s="65">
        <f t="shared" si="12"/>
        <v>0</v>
      </c>
      <c r="Q248" s="65">
        <f t="shared" si="12"/>
        <v>0</v>
      </c>
      <c r="R248" s="65">
        <f t="shared" si="12"/>
        <v>0</v>
      </c>
      <c r="S248" s="65">
        <f t="shared" si="12"/>
        <v>0</v>
      </c>
      <c r="T248" s="65">
        <f t="shared" si="12"/>
        <v>0</v>
      </c>
    </row>
    <row r="249" spans="1:20" ht="20.100000000000001" customHeight="1" x14ac:dyDescent="0.25">
      <c r="A249" s="4" t="s">
        <v>125</v>
      </c>
      <c r="B249" s="5" t="s">
        <v>450</v>
      </c>
      <c r="C249" s="5">
        <v>299</v>
      </c>
      <c r="D249" s="62"/>
      <c r="E249" s="62"/>
      <c r="F249" s="62"/>
      <c r="G249" s="62"/>
      <c r="H249" s="62"/>
      <c r="I249" s="62"/>
      <c r="J249" s="62"/>
      <c r="K249" s="62"/>
      <c r="L249" s="62"/>
      <c r="M249" s="62"/>
      <c r="N249" s="62"/>
      <c r="O249" s="62"/>
      <c r="P249" s="62"/>
      <c r="Q249" s="62"/>
      <c r="R249" s="62"/>
      <c r="S249" s="62"/>
      <c r="T249" s="62"/>
    </row>
    <row r="250" spans="1:20" ht="20.100000000000001" customHeight="1" x14ac:dyDescent="0.25">
      <c r="A250" s="4" t="s">
        <v>124</v>
      </c>
      <c r="B250" s="5" t="s">
        <v>733</v>
      </c>
      <c r="C250" s="5">
        <v>300</v>
      </c>
      <c r="D250" s="61"/>
      <c r="E250" s="61"/>
      <c r="F250" s="62"/>
      <c r="G250" s="62"/>
      <c r="H250" s="62"/>
      <c r="I250" s="62"/>
      <c r="J250" s="62"/>
      <c r="K250" s="62"/>
      <c r="L250" s="62"/>
      <c r="M250" s="62"/>
      <c r="N250" s="62"/>
      <c r="O250" s="62"/>
      <c r="P250" s="62"/>
      <c r="Q250" s="62"/>
      <c r="R250" s="62"/>
      <c r="S250" s="62"/>
      <c r="T250" s="62"/>
    </row>
    <row r="251" spans="1:20" ht="20.100000000000001" customHeight="1" x14ac:dyDescent="0.25">
      <c r="A251" s="4" t="s">
        <v>123</v>
      </c>
      <c r="B251" s="7" t="s">
        <v>367</v>
      </c>
      <c r="C251" s="5">
        <v>300.10000000000002</v>
      </c>
      <c r="D251" s="61"/>
      <c r="E251" s="61"/>
      <c r="F251" s="62"/>
      <c r="G251" s="62"/>
      <c r="H251" s="62"/>
      <c r="I251" s="62"/>
      <c r="J251" s="62"/>
      <c r="K251" s="62"/>
      <c r="L251" s="62"/>
      <c r="M251" s="62"/>
      <c r="N251" s="62"/>
      <c r="O251" s="62"/>
      <c r="P251" s="62"/>
      <c r="Q251" s="62"/>
      <c r="R251" s="62"/>
      <c r="S251" s="62"/>
      <c r="T251" s="62"/>
    </row>
    <row r="252" spans="1:20" ht="20.100000000000001" customHeight="1" x14ac:dyDescent="0.25">
      <c r="A252" s="4" t="s">
        <v>122</v>
      </c>
      <c r="B252" s="7" t="s">
        <v>565</v>
      </c>
      <c r="C252" s="5">
        <v>300.2</v>
      </c>
      <c r="D252" s="61"/>
      <c r="E252" s="61"/>
      <c r="F252" s="62"/>
      <c r="G252" s="62"/>
      <c r="H252" s="62"/>
      <c r="I252" s="62"/>
      <c r="J252" s="62"/>
      <c r="K252" s="62"/>
      <c r="L252" s="62"/>
      <c r="M252" s="62"/>
      <c r="N252" s="62"/>
      <c r="O252" s="62"/>
      <c r="P252" s="62"/>
      <c r="Q252" s="62"/>
      <c r="R252" s="62"/>
      <c r="S252" s="62"/>
      <c r="T252" s="62"/>
    </row>
    <row r="253" spans="1:20" ht="20.100000000000001" customHeight="1" x14ac:dyDescent="0.25">
      <c r="A253" s="4" t="s">
        <v>121</v>
      </c>
      <c r="B253" s="7" t="s">
        <v>734</v>
      </c>
      <c r="C253" s="5">
        <v>301</v>
      </c>
      <c r="D253" s="61"/>
      <c r="E253" s="61"/>
      <c r="F253" s="62"/>
      <c r="G253" s="62"/>
      <c r="H253" s="62"/>
      <c r="I253" s="62"/>
      <c r="J253" s="62"/>
      <c r="K253" s="62"/>
      <c r="L253" s="62"/>
      <c r="M253" s="62"/>
      <c r="N253" s="62"/>
      <c r="O253" s="62"/>
      <c r="P253" s="62"/>
      <c r="Q253" s="62"/>
      <c r="R253" s="62"/>
      <c r="S253" s="62"/>
      <c r="T253" s="62"/>
    </row>
    <row r="254" spans="1:20" ht="20.100000000000001" customHeight="1" x14ac:dyDescent="0.25">
      <c r="A254" s="4" t="s">
        <v>120</v>
      </c>
      <c r="B254" s="7" t="s">
        <v>451</v>
      </c>
      <c r="C254" s="5">
        <v>301.10000000000002</v>
      </c>
      <c r="D254" s="62"/>
      <c r="E254" s="62"/>
      <c r="F254" s="62"/>
      <c r="G254" s="62"/>
      <c r="H254" s="62"/>
      <c r="I254" s="62"/>
      <c r="J254" s="62"/>
      <c r="K254" s="62"/>
      <c r="L254" s="62"/>
      <c r="M254" s="62"/>
      <c r="N254" s="62"/>
      <c r="O254" s="62"/>
      <c r="P254" s="62"/>
      <c r="Q254" s="62"/>
      <c r="R254" s="62"/>
      <c r="S254" s="62"/>
      <c r="T254" s="62"/>
    </row>
    <row r="255" spans="1:20" ht="20.100000000000001" customHeight="1" x14ac:dyDescent="0.25">
      <c r="A255" s="4" t="s">
        <v>119</v>
      </c>
      <c r="B255" s="5" t="s">
        <v>452</v>
      </c>
      <c r="C255" s="5">
        <v>302</v>
      </c>
      <c r="D255" s="62"/>
      <c r="E255" s="62"/>
      <c r="F255" s="62"/>
      <c r="G255" s="62"/>
      <c r="H255" s="62"/>
      <c r="I255" s="62"/>
      <c r="J255" s="62"/>
      <c r="K255" s="62"/>
      <c r="L255" s="62"/>
      <c r="M255" s="62"/>
      <c r="N255" s="62"/>
      <c r="O255" s="62"/>
      <c r="P255" s="62"/>
      <c r="Q255" s="62"/>
      <c r="R255" s="62"/>
      <c r="S255" s="62"/>
      <c r="T255" s="62"/>
    </row>
    <row r="256" spans="1:20" ht="20.100000000000001" customHeight="1" x14ac:dyDescent="0.25">
      <c r="A256" s="4" t="s">
        <v>118</v>
      </c>
      <c r="B256" s="5" t="s">
        <v>368</v>
      </c>
      <c r="C256" s="5">
        <v>303</v>
      </c>
      <c r="D256" s="61"/>
      <c r="E256" s="61"/>
      <c r="F256" s="62"/>
      <c r="G256" s="62"/>
      <c r="H256" s="62"/>
      <c r="I256" s="62"/>
      <c r="J256" s="62"/>
      <c r="K256" s="62"/>
      <c r="L256" s="62"/>
      <c r="M256" s="62"/>
      <c r="N256" s="62"/>
      <c r="O256" s="62"/>
      <c r="P256" s="62"/>
      <c r="Q256" s="62"/>
      <c r="R256" s="62"/>
      <c r="S256" s="62"/>
      <c r="T256" s="62"/>
    </row>
    <row r="257" spans="1:20" ht="20.100000000000001" customHeight="1" x14ac:dyDescent="0.25">
      <c r="A257" s="4" t="s">
        <v>117</v>
      </c>
      <c r="B257" s="5" t="s">
        <v>453</v>
      </c>
      <c r="C257" s="5">
        <v>304</v>
      </c>
      <c r="D257" s="61"/>
      <c r="E257" s="61"/>
      <c r="F257" s="62"/>
      <c r="G257" s="62"/>
      <c r="H257" s="62"/>
      <c r="I257" s="62"/>
      <c r="J257" s="62"/>
      <c r="K257" s="62"/>
      <c r="L257" s="62"/>
      <c r="M257" s="62"/>
      <c r="N257" s="62"/>
      <c r="O257" s="62"/>
      <c r="P257" s="62"/>
      <c r="Q257" s="62"/>
      <c r="R257" s="62"/>
      <c r="S257" s="62"/>
      <c r="T257" s="62"/>
    </row>
    <row r="258" spans="1:20" ht="20.100000000000001" customHeight="1" x14ac:dyDescent="0.25">
      <c r="A258" s="4" t="s">
        <v>116</v>
      </c>
      <c r="B258" s="5" t="s">
        <v>566</v>
      </c>
      <c r="C258" s="5">
        <v>305</v>
      </c>
      <c r="D258" s="61"/>
      <c r="E258" s="61"/>
      <c r="F258" s="62"/>
      <c r="G258" s="62"/>
      <c r="H258" s="62"/>
      <c r="I258" s="62"/>
      <c r="J258" s="62"/>
      <c r="K258" s="62"/>
      <c r="L258" s="62"/>
      <c r="M258" s="62"/>
      <c r="N258" s="62"/>
      <c r="O258" s="62"/>
      <c r="P258" s="62"/>
      <c r="Q258" s="62"/>
      <c r="R258" s="62"/>
      <c r="S258" s="62"/>
      <c r="T258" s="62"/>
    </row>
    <row r="259" spans="1:20" ht="20.100000000000001" customHeight="1" x14ac:dyDescent="0.25">
      <c r="A259" s="4" t="s">
        <v>115</v>
      </c>
      <c r="B259" s="7" t="s">
        <v>567</v>
      </c>
      <c r="C259" s="5">
        <v>306</v>
      </c>
      <c r="D259" s="61"/>
      <c r="E259" s="61"/>
      <c r="F259" s="62"/>
      <c r="G259" s="62"/>
      <c r="H259" s="62"/>
      <c r="I259" s="62"/>
      <c r="J259" s="62"/>
      <c r="K259" s="62"/>
      <c r="L259" s="62"/>
      <c r="M259" s="62"/>
      <c r="N259" s="62"/>
      <c r="O259" s="62"/>
      <c r="P259" s="62"/>
      <c r="Q259" s="62"/>
      <c r="R259" s="62"/>
      <c r="S259" s="62"/>
      <c r="T259" s="62"/>
    </row>
    <row r="260" spans="1:20" ht="20.100000000000001" customHeight="1" x14ac:dyDescent="0.25">
      <c r="A260" s="4" t="s">
        <v>114</v>
      </c>
      <c r="B260" s="7" t="s">
        <v>568</v>
      </c>
      <c r="C260" s="5">
        <v>307</v>
      </c>
      <c r="D260" s="61"/>
      <c r="E260" s="61"/>
      <c r="F260" s="62"/>
      <c r="G260" s="62"/>
      <c r="H260" s="62"/>
      <c r="I260" s="62"/>
      <c r="J260" s="62"/>
      <c r="K260" s="62"/>
      <c r="L260" s="62"/>
      <c r="M260" s="62"/>
      <c r="N260" s="62"/>
      <c r="O260" s="62"/>
      <c r="P260" s="62"/>
      <c r="Q260" s="62"/>
      <c r="R260" s="62"/>
      <c r="S260" s="62"/>
      <c r="T260" s="62"/>
    </row>
    <row r="261" spans="1:20" ht="20.100000000000001" customHeight="1" x14ac:dyDescent="0.25">
      <c r="A261" s="4" t="s">
        <v>113</v>
      </c>
      <c r="B261" s="7" t="s">
        <v>403</v>
      </c>
      <c r="C261" s="5"/>
      <c r="D261" s="61"/>
      <c r="E261" s="61"/>
      <c r="F261" s="62"/>
      <c r="G261" s="62"/>
      <c r="H261" s="62"/>
      <c r="I261" s="62"/>
      <c r="J261" s="62"/>
      <c r="K261" s="62"/>
      <c r="L261" s="62"/>
      <c r="M261" s="62"/>
      <c r="N261" s="62"/>
      <c r="O261" s="62"/>
      <c r="P261" s="62"/>
      <c r="Q261" s="62"/>
      <c r="R261" s="62"/>
      <c r="S261" s="62"/>
      <c r="T261" s="62"/>
    </row>
    <row r="262" spans="1:20" s="52" customFormat="1" ht="20.100000000000001" customHeight="1" x14ac:dyDescent="0.25">
      <c r="A262" s="8" t="s">
        <v>112</v>
      </c>
      <c r="B262" s="12" t="s">
        <v>454</v>
      </c>
      <c r="C262" s="5"/>
      <c r="D262" s="65">
        <f t="shared" ref="D262:T262" si="13">SUM(D263:D279)</f>
        <v>6</v>
      </c>
      <c r="E262" s="65">
        <f t="shared" si="13"/>
        <v>0</v>
      </c>
      <c r="F262" s="65">
        <f t="shared" si="13"/>
        <v>4</v>
      </c>
      <c r="G262" s="65">
        <f t="shared" si="13"/>
        <v>7</v>
      </c>
      <c r="H262" s="65">
        <f t="shared" si="13"/>
        <v>0</v>
      </c>
      <c r="I262" s="65">
        <f t="shared" si="13"/>
        <v>0</v>
      </c>
      <c r="J262" s="65">
        <f t="shared" si="13"/>
        <v>7</v>
      </c>
      <c r="K262" s="65">
        <f t="shared" si="13"/>
        <v>0</v>
      </c>
      <c r="L262" s="65">
        <f t="shared" si="13"/>
        <v>0</v>
      </c>
      <c r="M262" s="65">
        <f t="shared" si="13"/>
        <v>3</v>
      </c>
      <c r="N262" s="65">
        <f t="shared" si="13"/>
        <v>0</v>
      </c>
      <c r="O262" s="65">
        <f t="shared" si="13"/>
        <v>5</v>
      </c>
      <c r="P262" s="65">
        <f t="shared" si="13"/>
        <v>0</v>
      </c>
      <c r="Q262" s="65">
        <f t="shared" si="13"/>
        <v>5</v>
      </c>
      <c r="R262" s="65">
        <f t="shared" si="13"/>
        <v>0</v>
      </c>
      <c r="S262" s="65">
        <f t="shared" si="13"/>
        <v>0</v>
      </c>
      <c r="T262" s="65">
        <f t="shared" si="13"/>
        <v>0</v>
      </c>
    </row>
    <row r="263" spans="1:20" ht="20.100000000000001" customHeight="1" x14ac:dyDescent="0.25">
      <c r="A263" s="4" t="s">
        <v>111</v>
      </c>
      <c r="B263" s="7" t="s">
        <v>455</v>
      </c>
      <c r="C263" s="5">
        <v>308</v>
      </c>
      <c r="D263" s="64">
        <v>2</v>
      </c>
      <c r="E263" s="64"/>
      <c r="F263" s="64">
        <v>1</v>
      </c>
      <c r="G263" s="64">
        <v>2</v>
      </c>
      <c r="H263" s="64"/>
      <c r="I263" s="64"/>
      <c r="J263" s="64">
        <v>2</v>
      </c>
      <c r="K263" s="64"/>
      <c r="L263" s="64"/>
      <c r="M263" s="64">
        <v>1</v>
      </c>
      <c r="N263" s="64"/>
      <c r="O263" s="64">
        <v>1</v>
      </c>
      <c r="P263" s="64"/>
      <c r="Q263" s="64">
        <v>1</v>
      </c>
      <c r="R263" s="64"/>
      <c r="S263" s="64"/>
      <c r="T263" s="64"/>
    </row>
    <row r="264" spans="1:20" ht="20.100000000000001" customHeight="1" x14ac:dyDescent="0.25">
      <c r="A264" s="4" t="s">
        <v>110</v>
      </c>
      <c r="B264" s="7" t="s">
        <v>456</v>
      </c>
      <c r="C264" s="6">
        <v>309</v>
      </c>
      <c r="D264" s="61">
        <v>1</v>
      </c>
      <c r="E264" s="61"/>
      <c r="F264" s="62"/>
      <c r="G264" s="62">
        <v>1</v>
      </c>
      <c r="H264" s="62"/>
      <c r="I264" s="62"/>
      <c r="J264" s="62">
        <v>1</v>
      </c>
      <c r="K264" s="62"/>
      <c r="L264" s="62"/>
      <c r="M264" s="62"/>
      <c r="N264" s="62"/>
      <c r="O264" s="62">
        <v>1</v>
      </c>
      <c r="P264" s="62"/>
      <c r="Q264" s="62">
        <v>1</v>
      </c>
      <c r="R264" s="62"/>
      <c r="S264" s="62"/>
      <c r="T264" s="62"/>
    </row>
    <row r="265" spans="1:20" ht="20.100000000000001" customHeight="1" x14ac:dyDescent="0.25">
      <c r="A265" s="4" t="s">
        <v>735</v>
      </c>
      <c r="B265" s="7" t="s">
        <v>398</v>
      </c>
      <c r="C265" s="6">
        <v>309.10000000000002</v>
      </c>
      <c r="D265" s="61"/>
      <c r="E265" s="61"/>
      <c r="F265" s="62"/>
      <c r="G265" s="62"/>
      <c r="H265" s="62"/>
      <c r="I265" s="62"/>
      <c r="J265" s="62"/>
      <c r="K265" s="62"/>
      <c r="L265" s="62"/>
      <c r="M265" s="62"/>
      <c r="N265" s="62"/>
      <c r="O265" s="62"/>
      <c r="P265" s="62"/>
      <c r="Q265" s="62"/>
      <c r="R265" s="62"/>
      <c r="S265" s="62"/>
      <c r="T265" s="62"/>
    </row>
    <row r="266" spans="1:20" ht="20.100000000000001" customHeight="1" x14ac:dyDescent="0.25">
      <c r="A266" s="4" t="s">
        <v>109</v>
      </c>
      <c r="B266" s="13" t="s">
        <v>652</v>
      </c>
      <c r="C266" s="5">
        <v>310</v>
      </c>
      <c r="D266" s="61"/>
      <c r="E266" s="61"/>
      <c r="F266" s="62"/>
      <c r="G266" s="62"/>
      <c r="H266" s="62"/>
      <c r="I266" s="62"/>
      <c r="J266" s="62"/>
      <c r="K266" s="62"/>
      <c r="L266" s="62"/>
      <c r="M266" s="62"/>
      <c r="N266" s="62"/>
      <c r="O266" s="62"/>
      <c r="P266" s="62"/>
      <c r="Q266" s="62"/>
      <c r="R266" s="62"/>
      <c r="S266" s="62"/>
      <c r="T266" s="62"/>
    </row>
    <row r="267" spans="1:20" ht="20.100000000000001" customHeight="1" x14ac:dyDescent="0.25">
      <c r="A267" s="4" t="s">
        <v>108</v>
      </c>
      <c r="B267" s="7" t="s">
        <v>569</v>
      </c>
      <c r="C267" s="5">
        <v>311</v>
      </c>
      <c r="D267" s="61"/>
      <c r="E267" s="61"/>
      <c r="F267" s="62">
        <v>2</v>
      </c>
      <c r="G267" s="62">
        <v>1</v>
      </c>
      <c r="H267" s="62"/>
      <c r="I267" s="62"/>
      <c r="J267" s="62">
        <v>1</v>
      </c>
      <c r="K267" s="62"/>
      <c r="L267" s="62"/>
      <c r="M267" s="62">
        <v>1</v>
      </c>
      <c r="N267" s="62"/>
      <c r="O267" s="62"/>
      <c r="P267" s="62"/>
      <c r="Q267" s="62"/>
      <c r="R267" s="62"/>
      <c r="S267" s="62"/>
      <c r="T267" s="62"/>
    </row>
    <row r="268" spans="1:20" ht="20.100000000000001" customHeight="1" x14ac:dyDescent="0.25">
      <c r="A268" s="4" t="s">
        <v>107</v>
      </c>
      <c r="B268" s="7" t="s">
        <v>653</v>
      </c>
      <c r="C268" s="5">
        <v>311.10000000000002</v>
      </c>
      <c r="D268" s="61"/>
      <c r="E268" s="61"/>
      <c r="F268" s="62">
        <v>1</v>
      </c>
      <c r="G268" s="62">
        <v>1</v>
      </c>
      <c r="H268" s="62"/>
      <c r="I268" s="62"/>
      <c r="J268" s="62">
        <v>1</v>
      </c>
      <c r="K268" s="62"/>
      <c r="L268" s="62"/>
      <c r="M268" s="62"/>
      <c r="N268" s="62"/>
      <c r="O268" s="62">
        <v>1</v>
      </c>
      <c r="P268" s="62"/>
      <c r="Q268" s="62">
        <v>1</v>
      </c>
      <c r="R268" s="62"/>
      <c r="S268" s="62"/>
      <c r="T268" s="62"/>
    </row>
    <row r="269" spans="1:20" ht="20.100000000000001" customHeight="1" x14ac:dyDescent="0.25">
      <c r="A269" s="4" t="s">
        <v>106</v>
      </c>
      <c r="B269" s="7" t="s">
        <v>654</v>
      </c>
      <c r="C269" s="5">
        <v>311.2</v>
      </c>
      <c r="D269" s="61"/>
      <c r="E269" s="61"/>
      <c r="F269" s="62"/>
      <c r="G269" s="62"/>
      <c r="H269" s="62"/>
      <c r="I269" s="62"/>
      <c r="J269" s="62"/>
      <c r="K269" s="62"/>
      <c r="L269" s="62"/>
      <c r="M269" s="62"/>
      <c r="N269" s="62"/>
      <c r="O269" s="62"/>
      <c r="P269" s="62"/>
      <c r="Q269" s="62"/>
      <c r="R269" s="62"/>
      <c r="S269" s="62"/>
      <c r="T269" s="62"/>
    </row>
    <row r="270" spans="1:20" ht="20.100000000000001" customHeight="1" x14ac:dyDescent="0.25">
      <c r="A270" s="4" t="s">
        <v>105</v>
      </c>
      <c r="B270" s="7" t="s">
        <v>570</v>
      </c>
      <c r="C270" s="6">
        <v>312</v>
      </c>
      <c r="D270" s="61">
        <v>1</v>
      </c>
      <c r="E270" s="61"/>
      <c r="F270" s="62"/>
      <c r="G270" s="62"/>
      <c r="H270" s="62"/>
      <c r="I270" s="62"/>
      <c r="J270" s="62"/>
      <c r="K270" s="62"/>
      <c r="L270" s="62"/>
      <c r="M270" s="62">
        <v>1</v>
      </c>
      <c r="N270" s="62"/>
      <c r="O270" s="62"/>
      <c r="P270" s="62"/>
      <c r="Q270" s="62"/>
      <c r="R270" s="62"/>
      <c r="S270" s="62"/>
      <c r="T270" s="62"/>
    </row>
    <row r="271" spans="1:20" ht="20.100000000000001" customHeight="1" x14ac:dyDescent="0.25">
      <c r="A271" s="4" t="s">
        <v>104</v>
      </c>
      <c r="B271" s="7" t="s">
        <v>655</v>
      </c>
      <c r="C271" s="6">
        <v>312.10000000000002</v>
      </c>
      <c r="D271" s="61"/>
      <c r="E271" s="61"/>
      <c r="F271" s="62"/>
      <c r="G271" s="62"/>
      <c r="H271" s="62"/>
      <c r="I271" s="62"/>
      <c r="J271" s="62"/>
      <c r="K271" s="62"/>
      <c r="L271" s="62"/>
      <c r="M271" s="62"/>
      <c r="N271" s="62"/>
      <c r="O271" s="62"/>
      <c r="P271" s="62"/>
      <c r="Q271" s="62"/>
      <c r="R271" s="62"/>
      <c r="S271" s="62"/>
      <c r="T271" s="62"/>
    </row>
    <row r="272" spans="1:20" ht="20.100000000000001" customHeight="1" x14ac:dyDescent="0.25">
      <c r="A272" s="4" t="s">
        <v>736</v>
      </c>
      <c r="B272" s="7" t="s">
        <v>737</v>
      </c>
      <c r="C272" s="6">
        <v>312.2</v>
      </c>
      <c r="D272" s="61"/>
      <c r="E272" s="61"/>
      <c r="F272" s="62"/>
      <c r="G272" s="62"/>
      <c r="H272" s="62"/>
      <c r="I272" s="62"/>
      <c r="J272" s="62"/>
      <c r="K272" s="62"/>
      <c r="L272" s="62"/>
      <c r="M272" s="62"/>
      <c r="N272" s="62"/>
      <c r="O272" s="62"/>
      <c r="P272" s="62"/>
      <c r="Q272" s="62"/>
      <c r="R272" s="62"/>
      <c r="S272" s="62"/>
      <c r="T272" s="62"/>
    </row>
    <row r="273" spans="1:20" ht="20.100000000000001" customHeight="1" x14ac:dyDescent="0.25">
      <c r="A273" s="4" t="s">
        <v>103</v>
      </c>
      <c r="B273" s="7" t="s">
        <v>571</v>
      </c>
      <c r="C273" s="5">
        <v>313</v>
      </c>
      <c r="D273" s="61"/>
      <c r="E273" s="61"/>
      <c r="F273" s="62"/>
      <c r="G273" s="62"/>
      <c r="H273" s="62"/>
      <c r="I273" s="62"/>
      <c r="J273" s="62"/>
      <c r="K273" s="62"/>
      <c r="L273" s="62"/>
      <c r="M273" s="62"/>
      <c r="N273" s="62"/>
      <c r="O273" s="62"/>
      <c r="P273" s="62"/>
      <c r="Q273" s="62"/>
      <c r="R273" s="62"/>
      <c r="S273" s="62"/>
      <c r="T273" s="62"/>
    </row>
    <row r="274" spans="1:20" ht="20.100000000000001" customHeight="1" x14ac:dyDescent="0.25">
      <c r="A274" s="4" t="s">
        <v>102</v>
      </c>
      <c r="B274" s="7" t="s">
        <v>572</v>
      </c>
      <c r="C274" s="5">
        <v>314</v>
      </c>
      <c r="D274" s="61">
        <v>1</v>
      </c>
      <c r="E274" s="61"/>
      <c r="F274" s="62"/>
      <c r="G274" s="62">
        <v>1</v>
      </c>
      <c r="H274" s="62"/>
      <c r="I274" s="62"/>
      <c r="J274" s="62">
        <v>1</v>
      </c>
      <c r="K274" s="62"/>
      <c r="L274" s="62"/>
      <c r="M274" s="62"/>
      <c r="N274" s="62"/>
      <c r="O274" s="62">
        <v>1</v>
      </c>
      <c r="P274" s="62"/>
      <c r="Q274" s="62">
        <v>1</v>
      </c>
      <c r="R274" s="62"/>
      <c r="S274" s="62"/>
      <c r="T274" s="62"/>
    </row>
    <row r="275" spans="1:20" ht="20.100000000000001" customHeight="1" x14ac:dyDescent="0.25">
      <c r="A275" s="4" t="s">
        <v>101</v>
      </c>
      <c r="B275" s="7" t="s">
        <v>656</v>
      </c>
      <c r="C275" s="5">
        <v>314.10000000000002</v>
      </c>
      <c r="D275" s="61"/>
      <c r="E275" s="61"/>
      <c r="F275" s="62"/>
      <c r="G275" s="62"/>
      <c r="H275" s="62"/>
      <c r="I275" s="62"/>
      <c r="J275" s="62"/>
      <c r="K275" s="62"/>
      <c r="L275" s="62"/>
      <c r="M275" s="62"/>
      <c r="N275" s="62"/>
      <c r="O275" s="62"/>
      <c r="P275" s="62"/>
      <c r="Q275" s="62"/>
      <c r="R275" s="62"/>
      <c r="S275" s="62"/>
      <c r="T275" s="62"/>
    </row>
    <row r="276" spans="1:20" ht="20.100000000000001" customHeight="1" x14ac:dyDescent="0.25">
      <c r="A276" s="4" t="s">
        <v>100</v>
      </c>
      <c r="B276" s="7" t="s">
        <v>497</v>
      </c>
      <c r="C276" s="5">
        <v>315</v>
      </c>
      <c r="D276" s="61"/>
      <c r="E276" s="61"/>
      <c r="F276" s="62"/>
      <c r="G276" s="62"/>
      <c r="H276" s="62"/>
      <c r="I276" s="62"/>
      <c r="J276" s="62"/>
      <c r="K276" s="62"/>
      <c r="L276" s="62"/>
      <c r="M276" s="62"/>
      <c r="N276" s="62"/>
      <c r="O276" s="62"/>
      <c r="P276" s="62"/>
      <c r="Q276" s="62"/>
      <c r="R276" s="62"/>
      <c r="S276" s="62"/>
      <c r="T276" s="62"/>
    </row>
    <row r="277" spans="1:20" ht="20.100000000000001" customHeight="1" x14ac:dyDescent="0.25">
      <c r="A277" s="4" t="s">
        <v>99</v>
      </c>
      <c r="B277" s="7" t="s">
        <v>738</v>
      </c>
      <c r="C277" s="5">
        <v>315.10000000000002</v>
      </c>
      <c r="D277" s="61">
        <v>1</v>
      </c>
      <c r="E277" s="61"/>
      <c r="F277" s="62"/>
      <c r="G277" s="62">
        <v>1</v>
      </c>
      <c r="H277" s="62"/>
      <c r="I277" s="62"/>
      <c r="J277" s="62">
        <v>1</v>
      </c>
      <c r="K277" s="62"/>
      <c r="L277" s="62"/>
      <c r="M277" s="62"/>
      <c r="N277" s="62"/>
      <c r="O277" s="62">
        <v>1</v>
      </c>
      <c r="P277" s="62"/>
      <c r="Q277" s="62">
        <v>1</v>
      </c>
      <c r="R277" s="62"/>
      <c r="S277" s="62"/>
      <c r="T277" s="62"/>
    </row>
    <row r="278" spans="1:20" ht="20.100000000000001" customHeight="1" x14ac:dyDescent="0.25">
      <c r="A278" s="4" t="s">
        <v>98</v>
      </c>
      <c r="B278" s="7" t="s">
        <v>739</v>
      </c>
      <c r="C278" s="5">
        <v>315.2</v>
      </c>
      <c r="D278" s="61"/>
      <c r="E278" s="61"/>
      <c r="F278" s="62"/>
      <c r="G278" s="62"/>
      <c r="H278" s="62"/>
      <c r="I278" s="62"/>
      <c r="J278" s="62"/>
      <c r="K278" s="62"/>
      <c r="L278" s="62"/>
      <c r="M278" s="62"/>
      <c r="N278" s="62"/>
      <c r="O278" s="62"/>
      <c r="P278" s="62"/>
      <c r="Q278" s="62"/>
      <c r="R278" s="62"/>
      <c r="S278" s="62"/>
      <c r="T278" s="62"/>
    </row>
    <row r="279" spans="1:20" ht="20.100000000000001" customHeight="1" x14ac:dyDescent="0.25">
      <c r="A279" s="4" t="s">
        <v>97</v>
      </c>
      <c r="B279" s="7" t="s">
        <v>403</v>
      </c>
      <c r="C279" s="5"/>
      <c r="D279" s="61"/>
      <c r="E279" s="61"/>
      <c r="F279" s="62"/>
      <c r="G279" s="62"/>
      <c r="H279" s="62"/>
      <c r="I279" s="62"/>
      <c r="J279" s="62"/>
      <c r="K279" s="62"/>
      <c r="L279" s="62"/>
      <c r="M279" s="62"/>
      <c r="N279" s="62"/>
      <c r="O279" s="62"/>
      <c r="P279" s="62"/>
      <c r="Q279" s="62"/>
      <c r="R279" s="62"/>
      <c r="S279" s="62"/>
      <c r="T279" s="62"/>
    </row>
    <row r="280" spans="1:20" ht="20.100000000000001" customHeight="1" x14ac:dyDescent="0.25">
      <c r="A280" s="8" t="s">
        <v>96</v>
      </c>
      <c r="B280" s="12" t="s">
        <v>457</v>
      </c>
      <c r="C280" s="5"/>
      <c r="D280" s="65">
        <f t="shared" ref="D280:T280" si="14">SUM(D281:D303)</f>
        <v>3</v>
      </c>
      <c r="E280" s="65">
        <f t="shared" si="14"/>
        <v>0</v>
      </c>
      <c r="F280" s="65">
        <f t="shared" si="14"/>
        <v>10</v>
      </c>
      <c r="G280" s="65">
        <f t="shared" si="14"/>
        <v>12</v>
      </c>
      <c r="H280" s="65">
        <f t="shared" si="14"/>
        <v>0</v>
      </c>
      <c r="I280" s="65">
        <f t="shared" si="14"/>
        <v>0</v>
      </c>
      <c r="J280" s="65">
        <f t="shared" si="14"/>
        <v>12</v>
      </c>
      <c r="K280" s="65">
        <f t="shared" si="14"/>
        <v>0</v>
      </c>
      <c r="L280" s="65">
        <f t="shared" si="14"/>
        <v>0</v>
      </c>
      <c r="M280" s="65">
        <f t="shared" si="14"/>
        <v>1</v>
      </c>
      <c r="N280" s="65">
        <f t="shared" si="14"/>
        <v>0</v>
      </c>
      <c r="O280" s="65">
        <f t="shared" si="14"/>
        <v>0</v>
      </c>
      <c r="P280" s="65">
        <f t="shared" si="14"/>
        <v>0</v>
      </c>
      <c r="Q280" s="65">
        <f t="shared" si="14"/>
        <v>0</v>
      </c>
      <c r="R280" s="65">
        <f t="shared" si="14"/>
        <v>0</v>
      </c>
      <c r="S280" s="65">
        <f t="shared" si="14"/>
        <v>0</v>
      </c>
      <c r="T280" s="65">
        <f t="shared" si="14"/>
        <v>0</v>
      </c>
    </row>
    <row r="281" spans="1:20" ht="20.100000000000001" customHeight="1" x14ac:dyDescent="0.25">
      <c r="A281" s="4" t="s">
        <v>95</v>
      </c>
      <c r="B281" s="7" t="s">
        <v>458</v>
      </c>
      <c r="C281" s="5">
        <v>316</v>
      </c>
      <c r="D281" s="61"/>
      <c r="E281" s="61"/>
      <c r="F281" s="62">
        <v>3</v>
      </c>
      <c r="G281" s="62">
        <v>3</v>
      </c>
      <c r="H281" s="62"/>
      <c r="I281" s="62"/>
      <c r="J281" s="62">
        <v>3</v>
      </c>
      <c r="K281" s="62"/>
      <c r="L281" s="62"/>
      <c r="M281" s="62"/>
      <c r="N281" s="62"/>
      <c r="O281" s="62"/>
      <c r="P281" s="62"/>
      <c r="Q281" s="62"/>
      <c r="R281" s="62"/>
      <c r="S281" s="62"/>
      <c r="T281" s="62"/>
    </row>
    <row r="282" spans="1:20" ht="20.100000000000001" customHeight="1" x14ac:dyDescent="0.25">
      <c r="A282" s="4" t="s">
        <v>94</v>
      </c>
      <c r="B282" s="7" t="s">
        <v>573</v>
      </c>
      <c r="C282" s="5">
        <v>317</v>
      </c>
      <c r="D282" s="61"/>
      <c r="E282" s="61"/>
      <c r="F282" s="62"/>
      <c r="G282" s="62"/>
      <c r="H282" s="62"/>
      <c r="I282" s="62"/>
      <c r="J282" s="62"/>
      <c r="K282" s="62"/>
      <c r="L282" s="62"/>
      <c r="M282" s="62"/>
      <c r="N282" s="62"/>
      <c r="O282" s="62"/>
      <c r="P282" s="62"/>
      <c r="Q282" s="62"/>
      <c r="R282" s="62"/>
      <c r="S282" s="62"/>
      <c r="T282" s="62"/>
    </row>
    <row r="283" spans="1:20" ht="20.100000000000001" customHeight="1" x14ac:dyDescent="0.25">
      <c r="A283" s="4" t="s">
        <v>93</v>
      </c>
      <c r="B283" s="7" t="s">
        <v>459</v>
      </c>
      <c r="C283" s="5">
        <v>319</v>
      </c>
      <c r="D283" s="61"/>
      <c r="E283" s="61"/>
      <c r="F283" s="62"/>
      <c r="G283" s="62"/>
      <c r="H283" s="62"/>
      <c r="I283" s="62"/>
      <c r="J283" s="62"/>
      <c r="K283" s="62"/>
      <c r="L283" s="62"/>
      <c r="M283" s="62"/>
      <c r="N283" s="62"/>
      <c r="O283" s="62"/>
      <c r="P283" s="62"/>
      <c r="Q283" s="62"/>
      <c r="R283" s="62"/>
      <c r="S283" s="62"/>
      <c r="T283" s="62"/>
    </row>
    <row r="284" spans="1:20" ht="20.100000000000001" customHeight="1" x14ac:dyDescent="0.25">
      <c r="A284" s="4" t="s">
        <v>92</v>
      </c>
      <c r="B284" s="7" t="s">
        <v>657</v>
      </c>
      <c r="C284" s="5">
        <v>320</v>
      </c>
      <c r="D284" s="61"/>
      <c r="E284" s="61"/>
      <c r="F284" s="62"/>
      <c r="G284" s="62"/>
      <c r="H284" s="62"/>
      <c r="I284" s="62"/>
      <c r="J284" s="62"/>
      <c r="K284" s="62"/>
      <c r="L284" s="62"/>
      <c r="M284" s="62"/>
      <c r="N284" s="62"/>
      <c r="O284" s="62"/>
      <c r="P284" s="62"/>
      <c r="Q284" s="62"/>
      <c r="R284" s="62"/>
      <c r="S284" s="62"/>
      <c r="T284" s="62"/>
    </row>
    <row r="285" spans="1:20" ht="20.100000000000001" customHeight="1" x14ac:dyDescent="0.25">
      <c r="A285" s="4" t="s">
        <v>91</v>
      </c>
      <c r="B285" s="7" t="s">
        <v>460</v>
      </c>
      <c r="C285" s="5">
        <v>321</v>
      </c>
      <c r="D285" s="65"/>
      <c r="E285" s="65"/>
      <c r="F285" s="65"/>
      <c r="G285" s="65"/>
      <c r="H285" s="65"/>
      <c r="I285" s="65"/>
      <c r="J285" s="65"/>
      <c r="K285" s="65"/>
      <c r="L285" s="65"/>
      <c r="M285" s="65"/>
      <c r="N285" s="65"/>
      <c r="O285" s="65"/>
      <c r="P285" s="65"/>
      <c r="Q285" s="65"/>
      <c r="R285" s="65"/>
      <c r="S285" s="65"/>
      <c r="T285" s="65"/>
    </row>
    <row r="286" spans="1:20" ht="20.100000000000001" customHeight="1" x14ac:dyDescent="0.25">
      <c r="A286" s="4" t="s">
        <v>90</v>
      </c>
      <c r="B286" s="7" t="s">
        <v>574</v>
      </c>
      <c r="C286" s="5">
        <v>322</v>
      </c>
      <c r="D286" s="61">
        <v>2</v>
      </c>
      <c r="E286" s="61"/>
      <c r="F286" s="62"/>
      <c r="G286" s="62">
        <v>2</v>
      </c>
      <c r="H286" s="62"/>
      <c r="I286" s="62"/>
      <c r="J286" s="62">
        <v>2</v>
      </c>
      <c r="K286" s="62"/>
      <c r="L286" s="62"/>
      <c r="M286" s="62"/>
      <c r="N286" s="62"/>
      <c r="O286" s="62"/>
      <c r="P286" s="62"/>
      <c r="Q286" s="62"/>
      <c r="R286" s="62"/>
      <c r="S286" s="62"/>
      <c r="T286" s="62"/>
    </row>
    <row r="287" spans="1:20" ht="20.100000000000001" customHeight="1" x14ac:dyDescent="0.25">
      <c r="A287" s="4" t="s">
        <v>89</v>
      </c>
      <c r="B287" s="7" t="s">
        <v>498</v>
      </c>
      <c r="C287" s="5">
        <v>323</v>
      </c>
      <c r="D287" s="61"/>
      <c r="E287" s="61"/>
      <c r="F287" s="62"/>
      <c r="G287" s="62"/>
      <c r="H287" s="62"/>
      <c r="I287" s="62"/>
      <c r="J287" s="62"/>
      <c r="K287" s="62"/>
      <c r="L287" s="62"/>
      <c r="M287" s="62"/>
      <c r="N287" s="62"/>
      <c r="O287" s="62"/>
      <c r="P287" s="62"/>
      <c r="Q287" s="62"/>
      <c r="R287" s="62"/>
      <c r="S287" s="62"/>
      <c r="T287" s="62"/>
    </row>
    <row r="288" spans="1:20" ht="20.100000000000001" customHeight="1" x14ac:dyDescent="0.25">
      <c r="A288" s="4" t="s">
        <v>88</v>
      </c>
      <c r="B288" s="7" t="s">
        <v>575</v>
      </c>
      <c r="C288" s="5">
        <v>324</v>
      </c>
      <c r="D288" s="62"/>
      <c r="E288" s="62"/>
      <c r="F288" s="62"/>
      <c r="G288" s="62"/>
      <c r="H288" s="62"/>
      <c r="I288" s="62"/>
      <c r="J288" s="62"/>
      <c r="K288" s="62"/>
      <c r="L288" s="62"/>
      <c r="M288" s="62"/>
      <c r="N288" s="62"/>
      <c r="O288" s="62"/>
      <c r="P288" s="62"/>
      <c r="Q288" s="62"/>
      <c r="R288" s="62"/>
      <c r="S288" s="62"/>
      <c r="T288" s="62"/>
    </row>
    <row r="289" spans="1:20" ht="20.100000000000001" customHeight="1" x14ac:dyDescent="0.25">
      <c r="A289" s="4" t="s">
        <v>87</v>
      </c>
      <c r="B289" s="7" t="s">
        <v>658</v>
      </c>
      <c r="C289" s="5">
        <v>325</v>
      </c>
      <c r="D289" s="62">
        <v>1</v>
      </c>
      <c r="E289" s="62"/>
      <c r="F289" s="62">
        <v>3</v>
      </c>
      <c r="G289" s="62">
        <v>4</v>
      </c>
      <c r="H289" s="62"/>
      <c r="I289" s="62"/>
      <c r="J289" s="62">
        <v>4</v>
      </c>
      <c r="K289" s="62"/>
      <c r="L289" s="62"/>
      <c r="M289" s="62"/>
      <c r="N289" s="62"/>
      <c r="O289" s="62"/>
      <c r="P289" s="62"/>
      <c r="Q289" s="62"/>
      <c r="R289" s="62"/>
      <c r="S289" s="62"/>
      <c r="T289" s="62"/>
    </row>
    <row r="290" spans="1:20" ht="20.100000000000001" customHeight="1" x14ac:dyDescent="0.25">
      <c r="A290" s="4" t="s">
        <v>86</v>
      </c>
      <c r="B290" s="7" t="s">
        <v>659</v>
      </c>
      <c r="C290" s="5">
        <v>326</v>
      </c>
      <c r="D290" s="62"/>
      <c r="E290" s="62"/>
      <c r="F290" s="62">
        <v>1</v>
      </c>
      <c r="G290" s="62">
        <v>1</v>
      </c>
      <c r="H290" s="62"/>
      <c r="I290" s="62"/>
      <c r="J290" s="62">
        <v>1</v>
      </c>
      <c r="K290" s="62"/>
      <c r="L290" s="62"/>
      <c r="M290" s="62"/>
      <c r="N290" s="62"/>
      <c r="O290" s="62"/>
      <c r="P290" s="62"/>
      <c r="Q290" s="62"/>
      <c r="R290" s="62"/>
      <c r="S290" s="62"/>
      <c r="T290" s="62"/>
    </row>
    <row r="291" spans="1:20" ht="20.100000000000001" customHeight="1" x14ac:dyDescent="0.25">
      <c r="A291" s="4" t="s">
        <v>85</v>
      </c>
      <c r="B291" s="7" t="s">
        <v>576</v>
      </c>
      <c r="C291" s="5">
        <v>327</v>
      </c>
      <c r="D291" s="62"/>
      <c r="E291" s="62"/>
      <c r="F291" s="62">
        <v>1</v>
      </c>
      <c r="G291" s="62">
        <v>1</v>
      </c>
      <c r="H291" s="62"/>
      <c r="I291" s="62"/>
      <c r="J291" s="62">
        <v>1</v>
      </c>
      <c r="K291" s="62"/>
      <c r="L291" s="62"/>
      <c r="M291" s="62"/>
      <c r="N291" s="62"/>
      <c r="O291" s="62"/>
      <c r="P291" s="62"/>
      <c r="Q291" s="62"/>
      <c r="R291" s="62"/>
      <c r="S291" s="62"/>
      <c r="T291" s="62"/>
    </row>
    <row r="292" spans="1:20" ht="20.100000000000001" customHeight="1" x14ac:dyDescent="0.25">
      <c r="A292" s="4" t="s">
        <v>84</v>
      </c>
      <c r="B292" s="7" t="s">
        <v>577</v>
      </c>
      <c r="C292" s="5">
        <v>327.10000000000002</v>
      </c>
      <c r="D292" s="61"/>
      <c r="E292" s="61"/>
      <c r="F292" s="62"/>
      <c r="G292" s="62"/>
      <c r="H292" s="62"/>
      <c r="I292" s="62"/>
      <c r="J292" s="62"/>
      <c r="K292" s="62"/>
      <c r="L292" s="62"/>
      <c r="M292" s="62"/>
      <c r="N292" s="62"/>
      <c r="O292" s="62"/>
      <c r="P292" s="62"/>
      <c r="Q292" s="62"/>
      <c r="R292" s="62"/>
      <c r="S292" s="62"/>
      <c r="T292" s="62"/>
    </row>
    <row r="293" spans="1:20" ht="20.100000000000001" customHeight="1" x14ac:dyDescent="0.25">
      <c r="A293" s="4" t="s">
        <v>83</v>
      </c>
      <c r="B293" s="7" t="s">
        <v>578</v>
      </c>
      <c r="C293" s="5">
        <v>327.2</v>
      </c>
      <c r="D293" s="61"/>
      <c r="E293" s="61"/>
      <c r="F293" s="62"/>
      <c r="G293" s="62"/>
      <c r="H293" s="62"/>
      <c r="I293" s="62"/>
      <c r="J293" s="62"/>
      <c r="K293" s="62"/>
      <c r="L293" s="62"/>
      <c r="M293" s="62"/>
      <c r="N293" s="62"/>
      <c r="O293" s="62"/>
      <c r="P293" s="62"/>
      <c r="Q293" s="62"/>
      <c r="R293" s="62"/>
      <c r="S293" s="62"/>
      <c r="T293" s="62"/>
    </row>
    <row r="294" spans="1:20" ht="20.100000000000001" customHeight="1" x14ac:dyDescent="0.25">
      <c r="A294" s="4" t="s">
        <v>82</v>
      </c>
      <c r="B294" s="7" t="s">
        <v>660</v>
      </c>
      <c r="C294" s="5">
        <v>327.3</v>
      </c>
      <c r="D294" s="61"/>
      <c r="E294" s="61"/>
      <c r="F294" s="62"/>
      <c r="G294" s="62"/>
      <c r="H294" s="62"/>
      <c r="I294" s="62"/>
      <c r="J294" s="62"/>
      <c r="K294" s="62"/>
      <c r="L294" s="62"/>
      <c r="M294" s="62"/>
      <c r="N294" s="62"/>
      <c r="O294" s="62"/>
      <c r="P294" s="62"/>
      <c r="Q294" s="62"/>
      <c r="R294" s="62"/>
      <c r="S294" s="62"/>
      <c r="T294" s="62"/>
    </row>
    <row r="295" spans="1:20" ht="20.100000000000001" customHeight="1" x14ac:dyDescent="0.25">
      <c r="A295" s="4" t="s">
        <v>81</v>
      </c>
      <c r="B295" s="7" t="s">
        <v>579</v>
      </c>
      <c r="C295" s="5">
        <v>327.39999999999998</v>
      </c>
      <c r="D295" s="61"/>
      <c r="E295" s="61"/>
      <c r="F295" s="62"/>
      <c r="G295" s="62"/>
      <c r="H295" s="62"/>
      <c r="I295" s="62"/>
      <c r="J295" s="62"/>
      <c r="K295" s="62"/>
      <c r="L295" s="62"/>
      <c r="M295" s="62"/>
      <c r="N295" s="62"/>
      <c r="O295" s="62"/>
      <c r="P295" s="62"/>
      <c r="Q295" s="62"/>
      <c r="R295" s="62"/>
      <c r="S295" s="62"/>
      <c r="T295" s="62"/>
    </row>
    <row r="296" spans="1:20" ht="20.100000000000001" customHeight="1" x14ac:dyDescent="0.25">
      <c r="A296" s="4" t="s">
        <v>80</v>
      </c>
      <c r="B296" s="7" t="s">
        <v>499</v>
      </c>
      <c r="C296" s="5">
        <v>327.5</v>
      </c>
      <c r="D296" s="61"/>
      <c r="E296" s="61"/>
      <c r="F296" s="62"/>
      <c r="G296" s="62"/>
      <c r="H296" s="62"/>
      <c r="I296" s="62"/>
      <c r="J296" s="62"/>
      <c r="K296" s="62"/>
      <c r="L296" s="62"/>
      <c r="M296" s="62"/>
      <c r="N296" s="62"/>
      <c r="O296" s="62"/>
      <c r="P296" s="62"/>
      <c r="Q296" s="62"/>
      <c r="R296" s="62"/>
      <c r="S296" s="62"/>
      <c r="T296" s="62"/>
    </row>
    <row r="297" spans="1:20" ht="20.100000000000001" customHeight="1" x14ac:dyDescent="0.25">
      <c r="A297" s="4" t="s">
        <v>740</v>
      </c>
      <c r="B297" s="7" t="s">
        <v>741</v>
      </c>
      <c r="C297" s="5">
        <v>327.60000000000002</v>
      </c>
      <c r="D297" s="61"/>
      <c r="E297" s="61"/>
      <c r="F297" s="62"/>
      <c r="G297" s="62"/>
      <c r="H297" s="62"/>
      <c r="I297" s="62"/>
      <c r="J297" s="62"/>
      <c r="K297" s="62"/>
      <c r="L297" s="62"/>
      <c r="M297" s="62"/>
      <c r="N297" s="62"/>
      <c r="O297" s="62"/>
      <c r="P297" s="62"/>
      <c r="Q297" s="62"/>
      <c r="R297" s="62"/>
      <c r="S297" s="62"/>
      <c r="T297" s="62"/>
    </row>
    <row r="298" spans="1:20" ht="20.100000000000001" customHeight="1" x14ac:dyDescent="0.25">
      <c r="A298" s="4" t="s">
        <v>79</v>
      </c>
      <c r="B298" s="7" t="s">
        <v>500</v>
      </c>
      <c r="C298" s="5">
        <v>328</v>
      </c>
      <c r="D298" s="61"/>
      <c r="E298" s="61"/>
      <c r="F298" s="62"/>
      <c r="G298" s="62"/>
      <c r="H298" s="62"/>
      <c r="I298" s="62"/>
      <c r="J298" s="62"/>
      <c r="K298" s="62"/>
      <c r="L298" s="62"/>
      <c r="M298" s="62"/>
      <c r="N298" s="62"/>
      <c r="O298" s="62"/>
      <c r="P298" s="62"/>
      <c r="Q298" s="62"/>
      <c r="R298" s="62"/>
      <c r="S298" s="62"/>
      <c r="T298" s="62"/>
    </row>
    <row r="299" spans="1:20" ht="20.100000000000001" customHeight="1" x14ac:dyDescent="0.25">
      <c r="A299" s="4" t="s">
        <v>78</v>
      </c>
      <c r="B299" s="7" t="s">
        <v>661</v>
      </c>
      <c r="C299" s="5">
        <v>329</v>
      </c>
      <c r="D299" s="61"/>
      <c r="E299" s="61"/>
      <c r="F299" s="62">
        <v>2</v>
      </c>
      <c r="G299" s="62">
        <v>1</v>
      </c>
      <c r="H299" s="62"/>
      <c r="I299" s="62"/>
      <c r="J299" s="62">
        <v>1</v>
      </c>
      <c r="K299" s="62"/>
      <c r="L299" s="62"/>
      <c r="M299" s="62">
        <v>1</v>
      </c>
      <c r="N299" s="62"/>
      <c r="O299" s="62"/>
      <c r="P299" s="62"/>
      <c r="Q299" s="62"/>
      <c r="R299" s="62"/>
      <c r="S299" s="62"/>
      <c r="T299" s="62"/>
    </row>
    <row r="300" spans="1:20" ht="20.100000000000001" customHeight="1" x14ac:dyDescent="0.25">
      <c r="A300" s="4" t="s">
        <v>742</v>
      </c>
      <c r="B300" s="7" t="s">
        <v>743</v>
      </c>
      <c r="C300" s="5">
        <v>329.1</v>
      </c>
      <c r="D300" s="61"/>
      <c r="E300" s="61"/>
      <c r="F300" s="62"/>
      <c r="G300" s="62"/>
      <c r="H300" s="62"/>
      <c r="I300" s="62"/>
      <c r="J300" s="62"/>
      <c r="K300" s="62"/>
      <c r="L300" s="62"/>
      <c r="M300" s="62"/>
      <c r="N300" s="62"/>
      <c r="O300" s="62"/>
      <c r="P300" s="62"/>
      <c r="Q300" s="62"/>
      <c r="R300" s="62"/>
      <c r="S300" s="62"/>
      <c r="T300" s="62"/>
    </row>
    <row r="301" spans="1:20" ht="20.100000000000001" customHeight="1" x14ac:dyDescent="0.25">
      <c r="A301" s="4" t="s">
        <v>77</v>
      </c>
      <c r="B301" s="7" t="s">
        <v>377</v>
      </c>
      <c r="C301" s="5">
        <v>330</v>
      </c>
      <c r="D301" s="61"/>
      <c r="E301" s="61"/>
      <c r="F301" s="62"/>
      <c r="G301" s="62"/>
      <c r="H301" s="62"/>
      <c r="I301" s="62"/>
      <c r="J301" s="62"/>
      <c r="K301" s="62"/>
      <c r="L301" s="62"/>
      <c r="M301" s="62"/>
      <c r="N301" s="62"/>
      <c r="O301" s="62"/>
      <c r="P301" s="62"/>
      <c r="Q301" s="62"/>
      <c r="R301" s="62"/>
      <c r="S301" s="62"/>
      <c r="T301" s="62"/>
    </row>
    <row r="302" spans="1:20" ht="20.100000000000001" customHeight="1" x14ac:dyDescent="0.25">
      <c r="A302" s="4" t="s">
        <v>76</v>
      </c>
      <c r="B302" s="7" t="s">
        <v>369</v>
      </c>
      <c r="C302" s="5">
        <v>331</v>
      </c>
      <c r="D302" s="61"/>
      <c r="E302" s="61"/>
      <c r="F302" s="62"/>
      <c r="G302" s="62"/>
      <c r="H302" s="62"/>
      <c r="I302" s="62"/>
      <c r="J302" s="62"/>
      <c r="K302" s="62"/>
      <c r="L302" s="62"/>
      <c r="M302" s="62"/>
      <c r="N302" s="62"/>
      <c r="O302" s="62"/>
      <c r="P302" s="62"/>
      <c r="Q302" s="62"/>
      <c r="R302" s="62"/>
      <c r="S302" s="62"/>
      <c r="T302" s="62"/>
    </row>
    <row r="303" spans="1:20" ht="20.100000000000001" customHeight="1" x14ac:dyDescent="0.25">
      <c r="A303" s="4" t="s">
        <v>75</v>
      </c>
      <c r="B303" s="7" t="s">
        <v>403</v>
      </c>
      <c r="C303" s="5"/>
      <c r="D303" s="61"/>
      <c r="E303" s="61"/>
      <c r="F303" s="62"/>
      <c r="G303" s="62"/>
      <c r="H303" s="62"/>
      <c r="I303" s="62"/>
      <c r="J303" s="62"/>
      <c r="K303" s="62"/>
      <c r="L303" s="62"/>
      <c r="M303" s="62"/>
      <c r="N303" s="62"/>
      <c r="O303" s="62"/>
      <c r="P303" s="62"/>
      <c r="Q303" s="62"/>
      <c r="R303" s="62"/>
      <c r="S303" s="62"/>
      <c r="T303" s="62"/>
    </row>
    <row r="304" spans="1:20" ht="20.100000000000001" customHeight="1" x14ac:dyDescent="0.25">
      <c r="A304" s="8" t="s">
        <v>74</v>
      </c>
      <c r="B304" s="12" t="s">
        <v>461</v>
      </c>
      <c r="C304" s="5"/>
      <c r="D304" s="65">
        <f t="shared" ref="D304:T304" si="15">SUM(D305:D338)</f>
        <v>4</v>
      </c>
      <c r="E304" s="65">
        <f t="shared" si="15"/>
        <v>0</v>
      </c>
      <c r="F304" s="65">
        <f t="shared" si="15"/>
        <v>9</v>
      </c>
      <c r="G304" s="65">
        <f t="shared" si="15"/>
        <v>12</v>
      </c>
      <c r="H304" s="65">
        <f t="shared" si="15"/>
        <v>0</v>
      </c>
      <c r="I304" s="65">
        <f t="shared" si="15"/>
        <v>0</v>
      </c>
      <c r="J304" s="65">
        <f t="shared" si="15"/>
        <v>12</v>
      </c>
      <c r="K304" s="65">
        <f t="shared" si="15"/>
        <v>0</v>
      </c>
      <c r="L304" s="65">
        <f t="shared" si="15"/>
        <v>0</v>
      </c>
      <c r="M304" s="65">
        <f t="shared" si="15"/>
        <v>1</v>
      </c>
      <c r="N304" s="65">
        <f t="shared" si="15"/>
        <v>0</v>
      </c>
      <c r="O304" s="65">
        <f t="shared" si="15"/>
        <v>2</v>
      </c>
      <c r="P304" s="65">
        <f t="shared" si="15"/>
        <v>0</v>
      </c>
      <c r="Q304" s="65">
        <f t="shared" si="15"/>
        <v>2</v>
      </c>
      <c r="R304" s="65">
        <f t="shared" si="15"/>
        <v>0</v>
      </c>
      <c r="S304" s="65">
        <f t="shared" si="15"/>
        <v>0</v>
      </c>
      <c r="T304" s="65">
        <f t="shared" si="15"/>
        <v>0</v>
      </c>
    </row>
    <row r="305" spans="1:20" ht="20.100000000000001" customHeight="1" x14ac:dyDescent="0.25">
      <c r="A305" s="4" t="s">
        <v>73</v>
      </c>
      <c r="B305" s="7" t="s">
        <v>580</v>
      </c>
      <c r="C305" s="5">
        <v>332</v>
      </c>
      <c r="D305" s="61"/>
      <c r="E305" s="61"/>
      <c r="F305" s="62"/>
      <c r="G305" s="62"/>
      <c r="H305" s="62"/>
      <c r="I305" s="62"/>
      <c r="J305" s="62"/>
      <c r="K305" s="62"/>
      <c r="L305" s="62"/>
      <c r="M305" s="62"/>
      <c r="N305" s="62"/>
      <c r="O305" s="62"/>
      <c r="P305" s="62"/>
      <c r="Q305" s="62"/>
      <c r="R305" s="62"/>
      <c r="S305" s="62"/>
      <c r="T305" s="62"/>
    </row>
    <row r="306" spans="1:20" ht="20.100000000000001" customHeight="1" x14ac:dyDescent="0.25">
      <c r="A306" s="4" t="s">
        <v>72</v>
      </c>
      <c r="B306" s="7" t="s">
        <v>581</v>
      </c>
      <c r="C306" s="5">
        <v>332.1</v>
      </c>
      <c r="D306" s="61"/>
      <c r="E306" s="61"/>
      <c r="F306" s="62"/>
      <c r="G306" s="62"/>
      <c r="H306" s="62"/>
      <c r="I306" s="62"/>
      <c r="J306" s="62"/>
      <c r="K306" s="62"/>
      <c r="L306" s="62"/>
      <c r="M306" s="62"/>
      <c r="N306" s="62"/>
      <c r="O306" s="62"/>
      <c r="P306" s="62"/>
      <c r="Q306" s="62"/>
      <c r="R306" s="62"/>
      <c r="S306" s="62"/>
      <c r="T306" s="62"/>
    </row>
    <row r="307" spans="1:20" ht="20.100000000000001" customHeight="1" x14ac:dyDescent="0.25">
      <c r="A307" s="4" t="s">
        <v>71</v>
      </c>
      <c r="B307" s="7" t="s">
        <v>582</v>
      </c>
      <c r="C307" s="6">
        <v>332.2</v>
      </c>
      <c r="D307" s="61"/>
      <c r="E307" s="61"/>
      <c r="F307" s="62"/>
      <c r="G307" s="62"/>
      <c r="H307" s="62"/>
      <c r="I307" s="62"/>
      <c r="J307" s="62"/>
      <c r="K307" s="62"/>
      <c r="L307" s="62"/>
      <c r="M307" s="62"/>
      <c r="N307" s="62"/>
      <c r="O307" s="62"/>
      <c r="P307" s="62"/>
      <c r="Q307" s="62"/>
      <c r="R307" s="62"/>
      <c r="S307" s="62"/>
      <c r="T307" s="62"/>
    </row>
    <row r="308" spans="1:20" ht="20.100000000000001" customHeight="1" x14ac:dyDescent="0.25">
      <c r="A308" s="4" t="s">
        <v>744</v>
      </c>
      <c r="B308" s="7" t="s">
        <v>745</v>
      </c>
      <c r="C308" s="6">
        <v>332.3</v>
      </c>
      <c r="D308" s="61"/>
      <c r="E308" s="61"/>
      <c r="F308" s="62"/>
      <c r="G308" s="62"/>
      <c r="H308" s="62"/>
      <c r="I308" s="62"/>
      <c r="J308" s="62"/>
      <c r="K308" s="62"/>
      <c r="L308" s="62"/>
      <c r="M308" s="62"/>
      <c r="N308" s="62"/>
      <c r="O308" s="62"/>
      <c r="P308" s="62"/>
      <c r="Q308" s="62"/>
      <c r="R308" s="62"/>
      <c r="S308" s="62"/>
      <c r="T308" s="62"/>
    </row>
    <row r="309" spans="1:20" ht="20.100000000000001" customHeight="1" x14ac:dyDescent="0.25">
      <c r="A309" s="4" t="s">
        <v>746</v>
      </c>
      <c r="B309" s="7" t="s">
        <v>747</v>
      </c>
      <c r="C309" s="6">
        <v>332.4</v>
      </c>
      <c r="D309" s="61"/>
      <c r="E309" s="61"/>
      <c r="F309" s="62"/>
      <c r="G309" s="62"/>
      <c r="H309" s="62"/>
      <c r="I309" s="62"/>
      <c r="J309" s="62"/>
      <c r="K309" s="62"/>
      <c r="L309" s="62"/>
      <c r="M309" s="62"/>
      <c r="N309" s="62"/>
      <c r="O309" s="62"/>
      <c r="P309" s="62"/>
      <c r="Q309" s="62"/>
      <c r="R309" s="62"/>
      <c r="S309" s="62"/>
      <c r="T309" s="62"/>
    </row>
    <row r="310" spans="1:20" ht="20.100000000000001" customHeight="1" x14ac:dyDescent="0.25">
      <c r="A310" s="4" t="s">
        <v>748</v>
      </c>
      <c r="B310" s="7" t="s">
        <v>749</v>
      </c>
      <c r="C310" s="6">
        <v>332.5</v>
      </c>
      <c r="D310" s="61"/>
      <c r="E310" s="61"/>
      <c r="F310" s="62"/>
      <c r="G310" s="62"/>
      <c r="H310" s="62"/>
      <c r="I310" s="62"/>
      <c r="J310" s="62"/>
      <c r="K310" s="62"/>
      <c r="L310" s="62"/>
      <c r="M310" s="62"/>
      <c r="N310" s="62"/>
      <c r="O310" s="62"/>
      <c r="P310" s="62"/>
      <c r="Q310" s="62"/>
      <c r="R310" s="62"/>
      <c r="S310" s="62"/>
      <c r="T310" s="62"/>
    </row>
    <row r="311" spans="1:20" ht="20.100000000000001" customHeight="1" x14ac:dyDescent="0.25">
      <c r="A311" s="4" t="s">
        <v>70</v>
      </c>
      <c r="B311" s="7" t="s">
        <v>462</v>
      </c>
      <c r="C311" s="6">
        <v>333</v>
      </c>
      <c r="D311" s="61">
        <v>1</v>
      </c>
      <c r="E311" s="61"/>
      <c r="F311" s="62">
        <v>8</v>
      </c>
      <c r="G311" s="62">
        <v>9</v>
      </c>
      <c r="H311" s="62"/>
      <c r="I311" s="62"/>
      <c r="J311" s="62">
        <v>9</v>
      </c>
      <c r="K311" s="62"/>
      <c r="L311" s="62"/>
      <c r="M311" s="62"/>
      <c r="N311" s="62"/>
      <c r="O311" s="62">
        <v>2</v>
      </c>
      <c r="P311" s="62"/>
      <c r="Q311" s="62">
        <v>2</v>
      </c>
      <c r="R311" s="62"/>
      <c r="S311" s="62"/>
      <c r="T311" s="62"/>
    </row>
    <row r="312" spans="1:20" ht="20.100000000000001" customHeight="1" x14ac:dyDescent="0.25">
      <c r="A312" s="4" t="s">
        <v>69</v>
      </c>
      <c r="B312" s="7" t="s">
        <v>463</v>
      </c>
      <c r="C312" s="6">
        <v>334</v>
      </c>
      <c r="D312" s="61"/>
      <c r="E312" s="61"/>
      <c r="F312" s="62"/>
      <c r="G312" s="62"/>
      <c r="H312" s="62"/>
      <c r="I312" s="62"/>
      <c r="J312" s="62"/>
      <c r="K312" s="62"/>
      <c r="L312" s="62"/>
      <c r="M312" s="62"/>
      <c r="N312" s="62"/>
      <c r="O312" s="62"/>
      <c r="P312" s="62"/>
      <c r="Q312" s="62"/>
      <c r="R312" s="62"/>
      <c r="S312" s="62"/>
      <c r="T312" s="62"/>
    </row>
    <row r="313" spans="1:20" ht="20.100000000000001" customHeight="1" x14ac:dyDescent="0.25">
      <c r="A313" s="4" t="s">
        <v>68</v>
      </c>
      <c r="B313" s="7" t="s">
        <v>504</v>
      </c>
      <c r="C313" s="6">
        <v>334.1</v>
      </c>
      <c r="D313" s="61"/>
      <c r="E313" s="61"/>
      <c r="F313" s="62"/>
      <c r="G313" s="62"/>
      <c r="H313" s="62"/>
      <c r="I313" s="62"/>
      <c r="J313" s="62"/>
      <c r="K313" s="62"/>
      <c r="L313" s="62"/>
      <c r="M313" s="62"/>
      <c r="N313" s="62"/>
      <c r="O313" s="62"/>
      <c r="P313" s="62"/>
      <c r="Q313" s="62"/>
      <c r="R313" s="62"/>
      <c r="S313" s="62"/>
      <c r="T313" s="62"/>
    </row>
    <row r="314" spans="1:20" ht="20.100000000000001" customHeight="1" x14ac:dyDescent="0.25">
      <c r="A314" s="4" t="s">
        <v>67</v>
      </c>
      <c r="B314" s="7" t="s">
        <v>464</v>
      </c>
      <c r="C314" s="5">
        <v>335</v>
      </c>
      <c r="D314" s="61"/>
      <c r="E314" s="61"/>
      <c r="F314" s="62"/>
      <c r="G314" s="62"/>
      <c r="H314" s="62"/>
      <c r="I314" s="62"/>
      <c r="J314" s="62"/>
      <c r="K314" s="62"/>
      <c r="L314" s="62"/>
      <c r="M314" s="62"/>
      <c r="N314" s="62"/>
      <c r="O314" s="62"/>
      <c r="P314" s="62"/>
      <c r="Q314" s="62"/>
      <c r="R314" s="62"/>
      <c r="S314" s="62"/>
      <c r="T314" s="62"/>
    </row>
    <row r="315" spans="1:20" ht="20.100000000000001" customHeight="1" x14ac:dyDescent="0.25">
      <c r="A315" s="4" t="s">
        <v>66</v>
      </c>
      <c r="B315" s="7" t="s">
        <v>583</v>
      </c>
      <c r="C315" s="5">
        <v>336</v>
      </c>
      <c r="D315" s="64">
        <v>1</v>
      </c>
      <c r="E315" s="64"/>
      <c r="F315" s="64"/>
      <c r="G315" s="64"/>
      <c r="H315" s="64"/>
      <c r="I315" s="64"/>
      <c r="J315" s="64"/>
      <c r="K315" s="64"/>
      <c r="L315" s="64"/>
      <c r="M315" s="64">
        <v>1</v>
      </c>
      <c r="N315" s="64"/>
      <c r="O315" s="64"/>
      <c r="P315" s="64"/>
      <c r="Q315" s="64"/>
      <c r="R315" s="64"/>
      <c r="S315" s="64"/>
      <c r="T315" s="64"/>
    </row>
    <row r="316" spans="1:20" ht="20.100000000000001" customHeight="1" x14ac:dyDescent="0.25">
      <c r="A316" s="4" t="s">
        <v>65</v>
      </c>
      <c r="B316" s="7" t="s">
        <v>584</v>
      </c>
      <c r="C316" s="5">
        <v>337</v>
      </c>
      <c r="D316" s="62"/>
      <c r="E316" s="62"/>
      <c r="F316" s="62"/>
      <c r="G316" s="62"/>
      <c r="H316" s="62"/>
      <c r="I316" s="62"/>
      <c r="J316" s="62"/>
      <c r="K316" s="62"/>
      <c r="L316" s="62"/>
      <c r="M316" s="62"/>
      <c r="N316" s="62"/>
      <c r="O316" s="62"/>
      <c r="P316" s="62"/>
      <c r="Q316" s="62"/>
      <c r="R316" s="62"/>
      <c r="S316" s="62"/>
      <c r="T316" s="62"/>
    </row>
    <row r="317" spans="1:20" ht="20.100000000000001" customHeight="1" x14ac:dyDescent="0.25">
      <c r="A317" s="4" t="s">
        <v>64</v>
      </c>
      <c r="B317" s="7" t="s">
        <v>585</v>
      </c>
      <c r="C317" s="5">
        <v>338</v>
      </c>
      <c r="D317" s="62">
        <v>1</v>
      </c>
      <c r="E317" s="62"/>
      <c r="F317" s="62"/>
      <c r="G317" s="62">
        <v>1</v>
      </c>
      <c r="H317" s="62"/>
      <c r="I317" s="62"/>
      <c r="J317" s="62">
        <v>1</v>
      </c>
      <c r="K317" s="62"/>
      <c r="L317" s="62"/>
      <c r="M317" s="62"/>
      <c r="N317" s="62"/>
      <c r="O317" s="62"/>
      <c r="P317" s="62"/>
      <c r="Q317" s="62"/>
      <c r="R317" s="62"/>
      <c r="S317" s="62"/>
      <c r="T317" s="62"/>
    </row>
    <row r="318" spans="1:20" ht="20.100000000000001" customHeight="1" x14ac:dyDescent="0.25">
      <c r="A318" s="4" t="s">
        <v>750</v>
      </c>
      <c r="B318" s="7" t="s">
        <v>751</v>
      </c>
      <c r="C318" s="5">
        <v>338.1</v>
      </c>
      <c r="D318" s="62"/>
      <c r="E318" s="62"/>
      <c r="F318" s="62"/>
      <c r="G318" s="62"/>
      <c r="H318" s="62"/>
      <c r="I318" s="62"/>
      <c r="J318" s="62"/>
      <c r="K318" s="62"/>
      <c r="L318" s="62"/>
      <c r="M318" s="62"/>
      <c r="N318" s="62"/>
      <c r="O318" s="62"/>
      <c r="P318" s="62"/>
      <c r="Q318" s="62"/>
      <c r="R318" s="62"/>
      <c r="S318" s="62"/>
      <c r="T318" s="62"/>
    </row>
    <row r="319" spans="1:20" ht="20.100000000000001" customHeight="1" x14ac:dyDescent="0.25">
      <c r="A319" s="4" t="s">
        <v>63</v>
      </c>
      <c r="B319" s="7" t="s">
        <v>586</v>
      </c>
      <c r="C319" s="5">
        <v>339</v>
      </c>
      <c r="D319" s="62">
        <v>1</v>
      </c>
      <c r="E319" s="62"/>
      <c r="F319" s="62"/>
      <c r="G319" s="62">
        <v>1</v>
      </c>
      <c r="H319" s="62"/>
      <c r="I319" s="62"/>
      <c r="J319" s="62">
        <v>1</v>
      </c>
      <c r="K319" s="62"/>
      <c r="L319" s="62"/>
      <c r="M319" s="62"/>
      <c r="N319" s="62"/>
      <c r="O319" s="62"/>
      <c r="P319" s="62"/>
      <c r="Q319" s="62"/>
      <c r="R319" s="62"/>
      <c r="S319" s="62"/>
      <c r="T319" s="62"/>
    </row>
    <row r="320" spans="1:20" ht="20.100000000000001" customHeight="1" x14ac:dyDescent="0.25">
      <c r="A320" s="4" t="s">
        <v>62</v>
      </c>
      <c r="B320" s="7" t="s">
        <v>587</v>
      </c>
      <c r="C320" s="5">
        <v>340</v>
      </c>
      <c r="D320" s="62"/>
      <c r="E320" s="62"/>
      <c r="F320" s="62"/>
      <c r="G320" s="62"/>
      <c r="H320" s="62"/>
      <c r="I320" s="62"/>
      <c r="J320" s="62"/>
      <c r="K320" s="62"/>
      <c r="L320" s="62"/>
      <c r="M320" s="62"/>
      <c r="N320" s="62"/>
      <c r="O320" s="62"/>
      <c r="P320" s="62"/>
      <c r="Q320" s="62"/>
      <c r="R320" s="62"/>
      <c r="S320" s="62"/>
      <c r="T320" s="62"/>
    </row>
    <row r="321" spans="1:20" ht="20.100000000000001" customHeight="1" x14ac:dyDescent="0.25">
      <c r="A321" s="4" t="s">
        <v>61</v>
      </c>
      <c r="B321" s="7" t="s">
        <v>752</v>
      </c>
      <c r="C321" s="5">
        <v>341</v>
      </c>
      <c r="D321" s="61"/>
      <c r="E321" s="61"/>
      <c r="F321" s="62"/>
      <c r="G321" s="62"/>
      <c r="H321" s="62"/>
      <c r="I321" s="62"/>
      <c r="J321" s="62"/>
      <c r="K321" s="62"/>
      <c r="L321" s="62"/>
      <c r="M321" s="62"/>
      <c r="N321" s="62"/>
      <c r="O321" s="62"/>
      <c r="P321" s="62"/>
      <c r="Q321" s="62"/>
      <c r="R321" s="62"/>
      <c r="S321" s="62"/>
      <c r="T321" s="62"/>
    </row>
    <row r="322" spans="1:20" ht="20.100000000000001" customHeight="1" x14ac:dyDescent="0.25">
      <c r="A322" s="4" t="s">
        <v>60</v>
      </c>
      <c r="B322" s="7" t="s">
        <v>588</v>
      </c>
      <c r="C322" s="5">
        <v>342</v>
      </c>
      <c r="D322" s="61"/>
      <c r="E322" s="61"/>
      <c r="F322" s="62"/>
      <c r="G322" s="62"/>
      <c r="H322" s="62"/>
      <c r="I322" s="62"/>
      <c r="J322" s="62"/>
      <c r="K322" s="62"/>
      <c r="L322" s="62"/>
      <c r="M322" s="62"/>
      <c r="N322" s="62"/>
      <c r="O322" s="62"/>
      <c r="P322" s="62"/>
      <c r="Q322" s="62"/>
      <c r="R322" s="62"/>
      <c r="S322" s="62"/>
      <c r="T322" s="62"/>
    </row>
    <row r="323" spans="1:20" ht="20.100000000000001" customHeight="1" x14ac:dyDescent="0.25">
      <c r="A323" s="4" t="s">
        <v>753</v>
      </c>
      <c r="B323" s="7" t="s">
        <v>754</v>
      </c>
      <c r="C323" s="5">
        <v>342.1</v>
      </c>
      <c r="D323" s="61"/>
      <c r="E323" s="61"/>
      <c r="F323" s="62"/>
      <c r="G323" s="62"/>
      <c r="H323" s="62"/>
      <c r="I323" s="62"/>
      <c r="J323" s="62"/>
      <c r="K323" s="62"/>
      <c r="L323" s="62"/>
      <c r="M323" s="62"/>
      <c r="N323" s="62"/>
      <c r="O323" s="62"/>
      <c r="P323" s="62"/>
      <c r="Q323" s="62"/>
      <c r="R323" s="62"/>
      <c r="S323" s="62"/>
      <c r="T323" s="62"/>
    </row>
    <row r="324" spans="1:20" ht="20.100000000000001" customHeight="1" x14ac:dyDescent="0.25">
      <c r="A324" s="4" t="s">
        <v>59</v>
      </c>
      <c r="B324" s="7" t="s">
        <v>589</v>
      </c>
      <c r="C324" s="5">
        <v>343</v>
      </c>
      <c r="D324" s="61"/>
      <c r="E324" s="61"/>
      <c r="F324" s="62"/>
      <c r="G324" s="62"/>
      <c r="H324" s="62"/>
      <c r="I324" s="62"/>
      <c r="J324" s="62"/>
      <c r="K324" s="62"/>
      <c r="L324" s="62"/>
      <c r="M324" s="62"/>
      <c r="N324" s="62"/>
      <c r="O324" s="62"/>
      <c r="P324" s="62"/>
      <c r="Q324" s="62"/>
      <c r="R324" s="62"/>
      <c r="S324" s="62"/>
      <c r="T324" s="62"/>
    </row>
    <row r="325" spans="1:20" ht="20.100000000000001" customHeight="1" x14ac:dyDescent="0.25">
      <c r="A325" s="4" t="s">
        <v>58</v>
      </c>
      <c r="B325" s="7" t="s">
        <v>590</v>
      </c>
      <c r="C325" s="5">
        <v>344</v>
      </c>
      <c r="D325" s="61"/>
      <c r="E325" s="61"/>
      <c r="F325" s="62"/>
      <c r="G325" s="62"/>
      <c r="H325" s="62"/>
      <c r="I325" s="62"/>
      <c r="J325" s="62"/>
      <c r="K325" s="62"/>
      <c r="L325" s="62"/>
      <c r="M325" s="62"/>
      <c r="N325" s="62"/>
      <c r="O325" s="62"/>
      <c r="P325" s="62"/>
      <c r="Q325" s="62"/>
      <c r="R325" s="62"/>
      <c r="S325" s="62"/>
      <c r="T325" s="62"/>
    </row>
    <row r="326" spans="1:20" ht="20.100000000000001" customHeight="1" x14ac:dyDescent="0.25">
      <c r="A326" s="4" t="s">
        <v>57</v>
      </c>
      <c r="B326" s="7" t="s">
        <v>662</v>
      </c>
      <c r="C326" s="5">
        <v>345</v>
      </c>
      <c r="D326" s="61"/>
      <c r="E326" s="61"/>
      <c r="F326" s="62">
        <v>1</v>
      </c>
      <c r="G326" s="62">
        <v>1</v>
      </c>
      <c r="H326" s="62"/>
      <c r="I326" s="62"/>
      <c r="J326" s="62">
        <v>1</v>
      </c>
      <c r="K326" s="62"/>
      <c r="L326" s="62"/>
      <c r="M326" s="62"/>
      <c r="N326" s="62"/>
      <c r="O326" s="62"/>
      <c r="P326" s="62"/>
      <c r="Q326" s="62"/>
      <c r="R326" s="62"/>
      <c r="S326" s="62"/>
      <c r="T326" s="62"/>
    </row>
    <row r="327" spans="1:20" ht="20.100000000000001" customHeight="1" x14ac:dyDescent="0.25">
      <c r="A327" s="4" t="s">
        <v>56</v>
      </c>
      <c r="B327" s="7" t="s">
        <v>591</v>
      </c>
      <c r="C327" s="5">
        <v>345.1</v>
      </c>
      <c r="D327" s="61"/>
      <c r="E327" s="61"/>
      <c r="F327" s="62"/>
      <c r="G327" s="62"/>
      <c r="H327" s="62"/>
      <c r="I327" s="62"/>
      <c r="J327" s="62"/>
      <c r="K327" s="62"/>
      <c r="L327" s="62"/>
      <c r="M327" s="62"/>
      <c r="N327" s="62"/>
      <c r="O327" s="62"/>
      <c r="P327" s="62"/>
      <c r="Q327" s="62"/>
      <c r="R327" s="62"/>
      <c r="S327" s="62"/>
      <c r="T327" s="62"/>
    </row>
    <row r="328" spans="1:20" ht="20.100000000000001" customHeight="1" x14ac:dyDescent="0.25">
      <c r="A328" s="4" t="s">
        <v>55</v>
      </c>
      <c r="B328" s="7" t="s">
        <v>465</v>
      </c>
      <c r="C328" s="5">
        <v>346</v>
      </c>
      <c r="D328" s="61"/>
      <c r="E328" s="61"/>
      <c r="F328" s="62"/>
      <c r="G328" s="62"/>
      <c r="H328" s="62"/>
      <c r="I328" s="62"/>
      <c r="J328" s="62"/>
      <c r="K328" s="62"/>
      <c r="L328" s="62"/>
      <c r="M328" s="62"/>
      <c r="N328" s="62"/>
      <c r="O328" s="62"/>
      <c r="P328" s="62"/>
      <c r="Q328" s="62"/>
      <c r="R328" s="62"/>
      <c r="S328" s="62"/>
      <c r="T328" s="62"/>
    </row>
    <row r="329" spans="1:20" ht="20.100000000000001" customHeight="1" x14ac:dyDescent="0.25">
      <c r="A329" s="4" t="s">
        <v>54</v>
      </c>
      <c r="B329" s="7" t="s">
        <v>592</v>
      </c>
      <c r="C329" s="5">
        <v>347</v>
      </c>
      <c r="D329" s="61"/>
      <c r="E329" s="61"/>
      <c r="F329" s="62"/>
      <c r="G329" s="62"/>
      <c r="H329" s="62"/>
      <c r="I329" s="62"/>
      <c r="J329" s="62"/>
      <c r="K329" s="62"/>
      <c r="L329" s="62"/>
      <c r="M329" s="62"/>
      <c r="N329" s="62"/>
      <c r="O329" s="62"/>
      <c r="P329" s="62"/>
      <c r="Q329" s="62"/>
      <c r="R329" s="62"/>
      <c r="S329" s="62"/>
      <c r="T329" s="62"/>
    </row>
    <row r="330" spans="1:20" ht="20.100000000000001" customHeight="1" x14ac:dyDescent="0.25">
      <c r="A330" s="4" t="s">
        <v>53</v>
      </c>
      <c r="B330" s="7" t="s">
        <v>663</v>
      </c>
      <c r="C330" s="5">
        <v>348</v>
      </c>
      <c r="D330" s="61"/>
      <c r="E330" s="61"/>
      <c r="F330" s="62"/>
      <c r="G330" s="62"/>
      <c r="H330" s="62"/>
      <c r="I330" s="62"/>
      <c r="J330" s="62"/>
      <c r="K330" s="62"/>
      <c r="L330" s="62"/>
      <c r="M330" s="62"/>
      <c r="N330" s="62"/>
      <c r="O330" s="62"/>
      <c r="P330" s="62"/>
      <c r="Q330" s="62"/>
      <c r="R330" s="62"/>
      <c r="S330" s="62"/>
      <c r="T330" s="62"/>
    </row>
    <row r="331" spans="1:20" ht="20.100000000000001" customHeight="1" x14ac:dyDescent="0.25">
      <c r="A331" s="4" t="s">
        <v>52</v>
      </c>
      <c r="B331" s="7" t="s">
        <v>466</v>
      </c>
      <c r="C331" s="5">
        <v>349</v>
      </c>
      <c r="D331" s="61"/>
      <c r="E331" s="61"/>
      <c r="F331" s="62"/>
      <c r="G331" s="62"/>
      <c r="H331" s="62"/>
      <c r="I331" s="62"/>
      <c r="J331" s="62"/>
      <c r="K331" s="62"/>
      <c r="L331" s="62"/>
      <c r="M331" s="62"/>
      <c r="N331" s="62"/>
      <c r="O331" s="62"/>
      <c r="P331" s="62"/>
      <c r="Q331" s="62"/>
      <c r="R331" s="62"/>
      <c r="S331" s="62"/>
      <c r="T331" s="62"/>
    </row>
    <row r="332" spans="1:20" ht="20.100000000000001" customHeight="1" x14ac:dyDescent="0.25">
      <c r="A332" s="4" t="s">
        <v>51</v>
      </c>
      <c r="B332" s="7" t="s">
        <v>593</v>
      </c>
      <c r="C332" s="5">
        <v>350</v>
      </c>
      <c r="D332" s="61"/>
      <c r="E332" s="61"/>
      <c r="F332" s="62"/>
      <c r="G332" s="62"/>
      <c r="H332" s="62"/>
      <c r="I332" s="62"/>
      <c r="J332" s="62"/>
      <c r="K332" s="62"/>
      <c r="L332" s="62"/>
      <c r="M332" s="62"/>
      <c r="N332" s="62"/>
      <c r="O332" s="62"/>
      <c r="P332" s="62"/>
      <c r="Q332" s="62"/>
      <c r="R332" s="62"/>
      <c r="S332" s="62"/>
      <c r="T332" s="62"/>
    </row>
    <row r="333" spans="1:20" ht="20.100000000000001" customHeight="1" x14ac:dyDescent="0.25">
      <c r="A333" s="4" t="s">
        <v>50</v>
      </c>
      <c r="B333" s="5" t="s">
        <v>664</v>
      </c>
      <c r="C333" s="5">
        <v>351</v>
      </c>
      <c r="D333" s="61"/>
      <c r="E333" s="61"/>
      <c r="F333" s="62"/>
      <c r="G333" s="62"/>
      <c r="H333" s="62"/>
      <c r="I333" s="62"/>
      <c r="J333" s="62"/>
      <c r="K333" s="62"/>
      <c r="L333" s="62"/>
      <c r="M333" s="62"/>
      <c r="N333" s="62"/>
      <c r="O333" s="62"/>
      <c r="P333" s="62"/>
      <c r="Q333" s="62"/>
      <c r="R333" s="62"/>
      <c r="S333" s="62"/>
      <c r="T333" s="62"/>
    </row>
    <row r="334" spans="1:20" ht="20.100000000000001" customHeight="1" x14ac:dyDescent="0.25">
      <c r="A334" s="4" t="s">
        <v>49</v>
      </c>
      <c r="B334" s="7" t="s">
        <v>378</v>
      </c>
      <c r="C334" s="5">
        <v>352</v>
      </c>
      <c r="D334" s="61"/>
      <c r="E334" s="61"/>
      <c r="F334" s="62"/>
      <c r="G334" s="62"/>
      <c r="H334" s="62"/>
      <c r="I334" s="62"/>
      <c r="J334" s="62"/>
      <c r="K334" s="62"/>
      <c r="L334" s="62"/>
      <c r="M334" s="62"/>
      <c r="N334" s="62"/>
      <c r="O334" s="62"/>
      <c r="P334" s="62"/>
      <c r="Q334" s="62"/>
      <c r="R334" s="62"/>
      <c r="S334" s="62"/>
      <c r="T334" s="62"/>
    </row>
    <row r="335" spans="1:20" ht="20.100000000000001" customHeight="1" x14ac:dyDescent="0.25">
      <c r="A335" s="4" t="s">
        <v>48</v>
      </c>
      <c r="B335" s="7" t="s">
        <v>755</v>
      </c>
      <c r="C335" s="5">
        <v>353</v>
      </c>
      <c r="D335" s="61"/>
      <c r="E335" s="61"/>
      <c r="F335" s="62"/>
      <c r="G335" s="62"/>
      <c r="H335" s="62"/>
      <c r="I335" s="62"/>
      <c r="J335" s="62"/>
      <c r="K335" s="62"/>
      <c r="L335" s="62"/>
      <c r="M335" s="62"/>
      <c r="N335" s="62"/>
      <c r="O335" s="62"/>
      <c r="P335" s="62"/>
      <c r="Q335" s="62"/>
      <c r="R335" s="62"/>
      <c r="S335" s="62"/>
      <c r="T335" s="62"/>
    </row>
    <row r="336" spans="1:20" ht="20.100000000000001" customHeight="1" x14ac:dyDescent="0.25">
      <c r="A336" s="4" t="s">
        <v>47</v>
      </c>
      <c r="B336" s="7" t="s">
        <v>501</v>
      </c>
      <c r="C336" s="5">
        <v>354</v>
      </c>
      <c r="D336" s="61"/>
      <c r="E336" s="61"/>
      <c r="F336" s="62"/>
      <c r="G336" s="62"/>
      <c r="H336" s="62"/>
      <c r="I336" s="62"/>
      <c r="J336" s="62"/>
      <c r="K336" s="62"/>
      <c r="L336" s="62"/>
      <c r="M336" s="62"/>
      <c r="N336" s="62"/>
      <c r="O336" s="62"/>
      <c r="P336" s="62"/>
      <c r="Q336" s="62"/>
      <c r="R336" s="62"/>
      <c r="S336" s="62"/>
      <c r="T336" s="62"/>
    </row>
    <row r="337" spans="1:20" ht="20.100000000000001" customHeight="1" x14ac:dyDescent="0.25">
      <c r="A337" s="4" t="s">
        <v>46</v>
      </c>
      <c r="B337" s="7" t="s">
        <v>756</v>
      </c>
      <c r="C337" s="5">
        <v>355</v>
      </c>
      <c r="D337" s="61"/>
      <c r="E337" s="61"/>
      <c r="F337" s="62"/>
      <c r="G337" s="62"/>
      <c r="H337" s="62"/>
      <c r="I337" s="62"/>
      <c r="J337" s="62"/>
      <c r="K337" s="62"/>
      <c r="L337" s="62"/>
      <c r="M337" s="62"/>
      <c r="N337" s="62"/>
      <c r="O337" s="62"/>
      <c r="P337" s="62"/>
      <c r="Q337" s="62"/>
      <c r="R337" s="62"/>
      <c r="S337" s="62"/>
      <c r="T337" s="62"/>
    </row>
    <row r="338" spans="1:20" ht="20.100000000000001" customHeight="1" x14ac:dyDescent="0.25">
      <c r="A338" s="4" t="s">
        <v>45</v>
      </c>
      <c r="B338" s="7" t="s">
        <v>403</v>
      </c>
      <c r="C338" s="5"/>
      <c r="D338" s="61"/>
      <c r="E338" s="61"/>
      <c r="F338" s="62"/>
      <c r="G338" s="62"/>
      <c r="H338" s="62"/>
      <c r="I338" s="62"/>
      <c r="J338" s="62"/>
      <c r="K338" s="62"/>
      <c r="L338" s="62"/>
      <c r="M338" s="62"/>
      <c r="N338" s="62"/>
      <c r="O338" s="62"/>
      <c r="P338" s="62"/>
      <c r="Q338" s="62"/>
      <c r="R338" s="62"/>
      <c r="S338" s="62"/>
      <c r="T338" s="62"/>
    </row>
    <row r="339" spans="1:20" ht="20.100000000000001" customHeight="1" x14ac:dyDescent="0.25">
      <c r="A339" s="8" t="s">
        <v>44</v>
      </c>
      <c r="B339" s="12" t="s">
        <v>467</v>
      </c>
      <c r="C339" s="5"/>
      <c r="D339" s="65">
        <f t="shared" ref="D339:T339" si="16">SUM(D340:D372)</f>
        <v>66</v>
      </c>
      <c r="E339" s="65">
        <f t="shared" si="16"/>
        <v>8</v>
      </c>
      <c r="F339" s="65">
        <f t="shared" si="16"/>
        <v>277</v>
      </c>
      <c r="G339" s="65">
        <f t="shared" si="16"/>
        <v>248</v>
      </c>
      <c r="H339" s="65">
        <f t="shared" si="16"/>
        <v>3</v>
      </c>
      <c r="I339" s="65">
        <f t="shared" si="16"/>
        <v>1</v>
      </c>
      <c r="J339" s="65">
        <f t="shared" si="16"/>
        <v>252</v>
      </c>
      <c r="K339" s="65">
        <f t="shared" si="16"/>
        <v>0</v>
      </c>
      <c r="L339" s="65">
        <f t="shared" si="16"/>
        <v>0</v>
      </c>
      <c r="M339" s="65">
        <f t="shared" si="16"/>
        <v>85</v>
      </c>
      <c r="N339" s="65">
        <f t="shared" si="16"/>
        <v>7</v>
      </c>
      <c r="O339" s="65">
        <f t="shared" si="16"/>
        <v>51</v>
      </c>
      <c r="P339" s="65">
        <f t="shared" si="16"/>
        <v>0</v>
      </c>
      <c r="Q339" s="65">
        <f t="shared" si="16"/>
        <v>51</v>
      </c>
      <c r="R339" s="65">
        <f t="shared" si="16"/>
        <v>0</v>
      </c>
      <c r="S339" s="65">
        <f t="shared" si="16"/>
        <v>0</v>
      </c>
      <c r="T339" s="65">
        <f t="shared" si="16"/>
        <v>0</v>
      </c>
    </row>
    <row r="340" spans="1:20" ht="20.100000000000001" customHeight="1" x14ac:dyDescent="0.25">
      <c r="A340" s="4" t="s">
        <v>43</v>
      </c>
      <c r="B340" s="7" t="s">
        <v>370</v>
      </c>
      <c r="C340" s="6">
        <v>356</v>
      </c>
      <c r="D340" s="61">
        <v>3</v>
      </c>
      <c r="E340" s="61"/>
      <c r="F340" s="62"/>
      <c r="G340" s="62">
        <v>3</v>
      </c>
      <c r="H340" s="62"/>
      <c r="I340" s="62"/>
      <c r="J340" s="62">
        <v>3</v>
      </c>
      <c r="K340" s="62"/>
      <c r="L340" s="62"/>
      <c r="M340" s="62"/>
      <c r="N340" s="62"/>
      <c r="O340" s="62">
        <v>1</v>
      </c>
      <c r="P340" s="62"/>
      <c r="Q340" s="62">
        <v>1</v>
      </c>
      <c r="R340" s="62"/>
      <c r="S340" s="62"/>
      <c r="T340" s="62"/>
    </row>
    <row r="341" spans="1:20" ht="20.100000000000001" customHeight="1" x14ac:dyDescent="0.25">
      <c r="A341" s="4" t="s">
        <v>42</v>
      </c>
      <c r="B341" s="7" t="s">
        <v>468</v>
      </c>
      <c r="C341" s="6">
        <v>357</v>
      </c>
      <c r="D341" s="61"/>
      <c r="E341" s="61"/>
      <c r="F341" s="62"/>
      <c r="G341" s="62"/>
      <c r="H341" s="62"/>
      <c r="I341" s="62"/>
      <c r="J341" s="62"/>
      <c r="K341" s="62"/>
      <c r="L341" s="62"/>
      <c r="M341" s="62"/>
      <c r="N341" s="62"/>
      <c r="O341" s="62"/>
      <c r="P341" s="62"/>
      <c r="Q341" s="62"/>
      <c r="R341" s="62"/>
      <c r="S341" s="62"/>
      <c r="T341" s="62"/>
    </row>
    <row r="342" spans="1:20" ht="20.100000000000001" customHeight="1" x14ac:dyDescent="0.25">
      <c r="A342" s="4" t="s">
        <v>41</v>
      </c>
      <c r="B342" s="7" t="s">
        <v>757</v>
      </c>
      <c r="C342" s="6">
        <v>358</v>
      </c>
      <c r="D342" s="62">
        <v>8</v>
      </c>
      <c r="E342" s="62"/>
      <c r="F342" s="62">
        <v>30</v>
      </c>
      <c r="G342" s="62">
        <v>29</v>
      </c>
      <c r="H342" s="62"/>
      <c r="I342" s="62">
        <v>1</v>
      </c>
      <c r="J342" s="62">
        <v>30</v>
      </c>
      <c r="K342" s="62"/>
      <c r="L342" s="62"/>
      <c r="M342" s="62">
        <v>7</v>
      </c>
      <c r="N342" s="62"/>
      <c r="O342" s="62">
        <v>9</v>
      </c>
      <c r="P342" s="62"/>
      <c r="Q342" s="62">
        <v>9</v>
      </c>
      <c r="R342" s="62"/>
      <c r="S342" s="62"/>
      <c r="T342" s="62"/>
    </row>
    <row r="343" spans="1:20" ht="20.100000000000001" customHeight="1" x14ac:dyDescent="0.25">
      <c r="A343" s="4" t="s">
        <v>758</v>
      </c>
      <c r="B343" s="7" t="s">
        <v>759</v>
      </c>
      <c r="C343" s="6">
        <v>358.1</v>
      </c>
      <c r="D343" s="62"/>
      <c r="E343" s="62"/>
      <c r="F343" s="62">
        <v>101</v>
      </c>
      <c r="G343" s="62">
        <v>76</v>
      </c>
      <c r="H343" s="62"/>
      <c r="I343" s="62"/>
      <c r="J343" s="62">
        <v>76</v>
      </c>
      <c r="K343" s="62"/>
      <c r="L343" s="62"/>
      <c r="M343" s="62">
        <v>22</v>
      </c>
      <c r="N343" s="62"/>
      <c r="O343" s="62">
        <v>13</v>
      </c>
      <c r="P343" s="62"/>
      <c r="Q343" s="62">
        <v>13</v>
      </c>
      <c r="R343" s="62"/>
      <c r="S343" s="62"/>
      <c r="T343" s="62"/>
    </row>
    <row r="344" spans="1:20" ht="20.100000000000001" customHeight="1" x14ac:dyDescent="0.25">
      <c r="A344" s="4" t="s">
        <v>40</v>
      </c>
      <c r="B344" s="7" t="s">
        <v>760</v>
      </c>
      <c r="C344" s="6">
        <v>359</v>
      </c>
      <c r="D344" s="61">
        <v>8</v>
      </c>
      <c r="E344" s="61">
        <v>2</v>
      </c>
      <c r="F344" s="62">
        <v>69</v>
      </c>
      <c r="G344" s="62">
        <v>51</v>
      </c>
      <c r="H344" s="62"/>
      <c r="I344" s="62"/>
      <c r="J344" s="62">
        <v>51</v>
      </c>
      <c r="K344" s="62"/>
      <c r="L344" s="62"/>
      <c r="M344" s="62">
        <v>26</v>
      </c>
      <c r="N344" s="62">
        <v>3</v>
      </c>
      <c r="O344" s="62">
        <v>14</v>
      </c>
      <c r="P344" s="62"/>
      <c r="Q344" s="62">
        <v>14</v>
      </c>
      <c r="R344" s="62"/>
      <c r="S344" s="62"/>
      <c r="T344" s="62"/>
    </row>
    <row r="345" spans="1:20" ht="20.100000000000001" customHeight="1" x14ac:dyDescent="0.25">
      <c r="A345" s="4" t="s">
        <v>39</v>
      </c>
      <c r="B345" s="7" t="s">
        <v>594</v>
      </c>
      <c r="C345" s="6">
        <v>360</v>
      </c>
      <c r="D345" s="64">
        <v>2</v>
      </c>
      <c r="E345" s="64">
        <v>1</v>
      </c>
      <c r="F345" s="64">
        <v>9</v>
      </c>
      <c r="G345" s="64">
        <v>7</v>
      </c>
      <c r="H345" s="64"/>
      <c r="I345" s="64"/>
      <c r="J345" s="64">
        <v>7</v>
      </c>
      <c r="K345" s="64"/>
      <c r="L345" s="64"/>
      <c r="M345" s="64">
        <v>4</v>
      </c>
      <c r="N345" s="64"/>
      <c r="O345" s="64">
        <v>1</v>
      </c>
      <c r="P345" s="64"/>
      <c r="Q345" s="64">
        <v>1</v>
      </c>
      <c r="R345" s="64"/>
      <c r="S345" s="64"/>
      <c r="T345" s="64"/>
    </row>
    <row r="346" spans="1:20" ht="20.100000000000001" customHeight="1" x14ac:dyDescent="0.25">
      <c r="A346" s="4" t="s">
        <v>38</v>
      </c>
      <c r="B346" s="7" t="s">
        <v>595</v>
      </c>
      <c r="C346" s="5">
        <v>361</v>
      </c>
      <c r="D346" s="61">
        <v>5</v>
      </c>
      <c r="E346" s="61">
        <v>1</v>
      </c>
      <c r="F346" s="62">
        <v>24</v>
      </c>
      <c r="G346" s="62">
        <v>20</v>
      </c>
      <c r="H346" s="62"/>
      <c r="I346" s="62"/>
      <c r="J346" s="62">
        <v>20</v>
      </c>
      <c r="K346" s="62"/>
      <c r="L346" s="62"/>
      <c r="M346" s="62">
        <v>8</v>
      </c>
      <c r="N346" s="62">
        <v>2</v>
      </c>
      <c r="O346" s="62">
        <v>2</v>
      </c>
      <c r="P346" s="62"/>
      <c r="Q346" s="62">
        <v>2</v>
      </c>
      <c r="R346" s="62"/>
      <c r="S346" s="62"/>
      <c r="T346" s="62"/>
    </row>
    <row r="347" spans="1:20" ht="20.100000000000001" customHeight="1" x14ac:dyDescent="0.25">
      <c r="A347" s="4" t="s">
        <v>37</v>
      </c>
      <c r="B347" s="7" t="s">
        <v>596</v>
      </c>
      <c r="C347" s="5">
        <v>362</v>
      </c>
      <c r="D347" s="61">
        <v>1</v>
      </c>
      <c r="E347" s="61">
        <v>1</v>
      </c>
      <c r="F347" s="62"/>
      <c r="G347" s="62">
        <v>1</v>
      </c>
      <c r="H347" s="62"/>
      <c r="I347" s="62"/>
      <c r="J347" s="62">
        <v>1</v>
      </c>
      <c r="K347" s="62"/>
      <c r="L347" s="62"/>
      <c r="M347" s="62"/>
      <c r="N347" s="62"/>
      <c r="O347" s="62"/>
      <c r="P347" s="62"/>
      <c r="Q347" s="62"/>
      <c r="R347" s="62"/>
      <c r="S347" s="62"/>
      <c r="T347" s="62"/>
    </row>
    <row r="348" spans="1:20" ht="20.100000000000001" customHeight="1" x14ac:dyDescent="0.25">
      <c r="A348" s="4" t="s">
        <v>36</v>
      </c>
      <c r="B348" s="7" t="s">
        <v>761</v>
      </c>
      <c r="C348" s="5">
        <v>363</v>
      </c>
      <c r="D348" s="61">
        <v>5</v>
      </c>
      <c r="E348" s="61">
        <v>2</v>
      </c>
      <c r="F348" s="62">
        <v>16</v>
      </c>
      <c r="G348" s="62">
        <v>17</v>
      </c>
      <c r="H348" s="62">
        <v>1</v>
      </c>
      <c r="I348" s="62"/>
      <c r="J348" s="62">
        <v>18</v>
      </c>
      <c r="K348" s="62"/>
      <c r="L348" s="62"/>
      <c r="M348" s="62">
        <v>3</v>
      </c>
      <c r="N348" s="62">
        <v>1</v>
      </c>
      <c r="O348" s="62">
        <v>4</v>
      </c>
      <c r="P348" s="62"/>
      <c r="Q348" s="62">
        <v>4</v>
      </c>
      <c r="R348" s="62"/>
      <c r="S348" s="62"/>
      <c r="T348" s="62"/>
    </row>
    <row r="349" spans="1:20" ht="20.100000000000001" customHeight="1" x14ac:dyDescent="0.25">
      <c r="A349" s="4" t="s">
        <v>35</v>
      </c>
      <c r="B349" s="7" t="s">
        <v>469</v>
      </c>
      <c r="C349" s="5">
        <v>364</v>
      </c>
      <c r="D349" s="61">
        <v>2</v>
      </c>
      <c r="E349" s="61"/>
      <c r="F349" s="62">
        <v>5</v>
      </c>
      <c r="G349" s="62">
        <v>5</v>
      </c>
      <c r="H349" s="62"/>
      <c r="I349" s="62"/>
      <c r="J349" s="62">
        <v>5</v>
      </c>
      <c r="K349" s="62"/>
      <c r="L349" s="62"/>
      <c r="M349" s="62">
        <v>2</v>
      </c>
      <c r="N349" s="62"/>
      <c r="O349" s="62"/>
      <c r="P349" s="62"/>
      <c r="Q349" s="62"/>
      <c r="R349" s="62"/>
      <c r="S349" s="62"/>
      <c r="T349" s="62"/>
    </row>
    <row r="350" spans="1:20" ht="20.100000000000001" customHeight="1" x14ac:dyDescent="0.25">
      <c r="A350" s="4" t="s">
        <v>762</v>
      </c>
      <c r="B350" s="7" t="s">
        <v>763</v>
      </c>
      <c r="C350" s="5">
        <v>364.1</v>
      </c>
      <c r="D350" s="61"/>
      <c r="E350" s="61"/>
      <c r="F350" s="62"/>
      <c r="G350" s="62"/>
      <c r="H350" s="62"/>
      <c r="I350" s="62"/>
      <c r="J350" s="62"/>
      <c r="K350" s="62"/>
      <c r="L350" s="62"/>
      <c r="M350" s="62"/>
      <c r="N350" s="62"/>
      <c r="O350" s="62"/>
      <c r="P350" s="62"/>
      <c r="Q350" s="62"/>
      <c r="R350" s="62"/>
      <c r="S350" s="62"/>
      <c r="T350" s="62"/>
    </row>
    <row r="351" spans="1:20" ht="20.100000000000001" customHeight="1" x14ac:dyDescent="0.25">
      <c r="A351" s="4" t="s">
        <v>764</v>
      </c>
      <c r="B351" s="7" t="s">
        <v>765</v>
      </c>
      <c r="C351" s="5">
        <v>364.2</v>
      </c>
      <c r="D351" s="61"/>
      <c r="E351" s="61"/>
      <c r="F351" s="62">
        <v>1</v>
      </c>
      <c r="G351" s="62">
        <v>1</v>
      </c>
      <c r="H351" s="62"/>
      <c r="I351" s="62"/>
      <c r="J351" s="62">
        <v>1</v>
      </c>
      <c r="K351" s="62"/>
      <c r="L351" s="62"/>
      <c r="M351" s="62"/>
      <c r="N351" s="62"/>
      <c r="O351" s="62"/>
      <c r="P351" s="62"/>
      <c r="Q351" s="62"/>
      <c r="R351" s="62"/>
      <c r="S351" s="62"/>
      <c r="T351" s="62"/>
    </row>
    <row r="352" spans="1:20" ht="20.100000000000001" customHeight="1" x14ac:dyDescent="0.25">
      <c r="A352" s="4" t="s">
        <v>34</v>
      </c>
      <c r="B352" s="7" t="s">
        <v>470</v>
      </c>
      <c r="C352" s="5">
        <v>365</v>
      </c>
      <c r="D352" s="62">
        <v>3</v>
      </c>
      <c r="E352" s="62">
        <v>1</v>
      </c>
      <c r="F352" s="62">
        <v>2</v>
      </c>
      <c r="G352" s="62"/>
      <c r="H352" s="62"/>
      <c r="I352" s="62"/>
      <c r="J352" s="62"/>
      <c r="K352" s="62"/>
      <c r="L352" s="62"/>
      <c r="M352" s="62">
        <v>5</v>
      </c>
      <c r="N352" s="62">
        <v>1</v>
      </c>
      <c r="O352" s="62"/>
      <c r="P352" s="62"/>
      <c r="Q352" s="62"/>
      <c r="R352" s="62"/>
      <c r="S352" s="62"/>
      <c r="T352" s="62"/>
    </row>
    <row r="353" spans="1:20" ht="20.100000000000001" customHeight="1" x14ac:dyDescent="0.25">
      <c r="A353" s="4" t="s">
        <v>33</v>
      </c>
      <c r="B353" s="7" t="s">
        <v>471</v>
      </c>
      <c r="C353" s="5">
        <v>366</v>
      </c>
      <c r="D353" s="62"/>
      <c r="E353" s="62"/>
      <c r="F353" s="62"/>
      <c r="G353" s="62"/>
      <c r="H353" s="62"/>
      <c r="I353" s="62"/>
      <c r="J353" s="62"/>
      <c r="K353" s="62"/>
      <c r="L353" s="62"/>
      <c r="M353" s="62"/>
      <c r="N353" s="62"/>
      <c r="O353" s="62"/>
      <c r="P353" s="62"/>
      <c r="Q353" s="62"/>
      <c r="R353" s="62"/>
      <c r="S353" s="62"/>
      <c r="T353" s="62"/>
    </row>
    <row r="354" spans="1:20" ht="20.100000000000001" customHeight="1" x14ac:dyDescent="0.25">
      <c r="A354" s="4" t="s">
        <v>32</v>
      </c>
      <c r="B354" s="7" t="s">
        <v>597</v>
      </c>
      <c r="C354" s="5">
        <v>367</v>
      </c>
      <c r="D354" s="61"/>
      <c r="E354" s="61"/>
      <c r="F354" s="62"/>
      <c r="G354" s="62"/>
      <c r="H354" s="62"/>
      <c r="I354" s="62"/>
      <c r="J354" s="62"/>
      <c r="K354" s="62"/>
      <c r="L354" s="62"/>
      <c r="M354" s="62"/>
      <c r="N354" s="62"/>
      <c r="O354" s="62"/>
      <c r="P354" s="62"/>
      <c r="Q354" s="62"/>
      <c r="R354" s="62"/>
      <c r="S354" s="62"/>
      <c r="T354" s="62"/>
    </row>
    <row r="355" spans="1:20" ht="20.100000000000001" customHeight="1" x14ac:dyDescent="0.25">
      <c r="A355" s="4" t="s">
        <v>31</v>
      </c>
      <c r="B355" s="7" t="s">
        <v>598</v>
      </c>
      <c r="C355" s="5">
        <v>368</v>
      </c>
      <c r="D355" s="61"/>
      <c r="E355" s="61"/>
      <c r="F355" s="62"/>
      <c r="G355" s="62"/>
      <c r="H355" s="62"/>
      <c r="I355" s="62"/>
      <c r="J355" s="62"/>
      <c r="K355" s="62"/>
      <c r="L355" s="62"/>
      <c r="M355" s="62"/>
      <c r="N355" s="62"/>
      <c r="O355" s="62"/>
      <c r="P355" s="62"/>
      <c r="Q355" s="62"/>
      <c r="R355" s="62"/>
      <c r="S355" s="62"/>
      <c r="T355" s="62"/>
    </row>
    <row r="356" spans="1:20" ht="20.100000000000001" customHeight="1" x14ac:dyDescent="0.25">
      <c r="A356" s="4" t="s">
        <v>766</v>
      </c>
      <c r="B356" s="7" t="s">
        <v>767</v>
      </c>
      <c r="C356" s="5">
        <v>368.1</v>
      </c>
      <c r="D356" s="61"/>
      <c r="E356" s="61"/>
      <c r="F356" s="62"/>
      <c r="G356" s="62"/>
      <c r="H356" s="62"/>
      <c r="I356" s="62"/>
      <c r="J356" s="62"/>
      <c r="K356" s="62"/>
      <c r="L356" s="62"/>
      <c r="M356" s="62"/>
      <c r="N356" s="62"/>
      <c r="O356" s="62"/>
      <c r="P356" s="62"/>
      <c r="Q356" s="62"/>
      <c r="R356" s="62"/>
      <c r="S356" s="62"/>
      <c r="T356" s="62"/>
    </row>
    <row r="357" spans="1:20" ht="20.100000000000001" customHeight="1" x14ac:dyDescent="0.25">
      <c r="A357" s="4" t="s">
        <v>30</v>
      </c>
      <c r="B357" s="7" t="s">
        <v>599</v>
      </c>
      <c r="C357" s="5">
        <v>369</v>
      </c>
      <c r="D357" s="61"/>
      <c r="E357" s="61"/>
      <c r="F357" s="62"/>
      <c r="G357" s="62"/>
      <c r="H357" s="62"/>
      <c r="I357" s="62"/>
      <c r="J357" s="62"/>
      <c r="K357" s="62"/>
      <c r="L357" s="62"/>
      <c r="M357" s="62"/>
      <c r="N357" s="62"/>
      <c r="O357" s="62"/>
      <c r="P357" s="62"/>
      <c r="Q357" s="62"/>
      <c r="R357" s="62"/>
      <c r="S357" s="62"/>
      <c r="T357" s="62"/>
    </row>
    <row r="358" spans="1:20" ht="20.100000000000001" customHeight="1" x14ac:dyDescent="0.25">
      <c r="A358" s="4" t="s">
        <v>29</v>
      </c>
      <c r="B358" s="7" t="s">
        <v>600</v>
      </c>
      <c r="C358" s="5">
        <v>370</v>
      </c>
      <c r="D358" s="61"/>
      <c r="E358" s="61"/>
      <c r="F358" s="62">
        <v>1</v>
      </c>
      <c r="G358" s="62">
        <v>1</v>
      </c>
      <c r="H358" s="62"/>
      <c r="I358" s="62"/>
      <c r="J358" s="62">
        <v>1</v>
      </c>
      <c r="K358" s="62"/>
      <c r="L358" s="62"/>
      <c r="M358" s="62"/>
      <c r="N358" s="62"/>
      <c r="O358" s="62"/>
      <c r="P358" s="62"/>
      <c r="Q358" s="62"/>
      <c r="R358" s="62"/>
      <c r="S358" s="62"/>
      <c r="T358" s="62"/>
    </row>
    <row r="359" spans="1:20" ht="20.100000000000001" customHeight="1" x14ac:dyDescent="0.25">
      <c r="A359" s="4" t="s">
        <v>28</v>
      </c>
      <c r="B359" s="7" t="s">
        <v>601</v>
      </c>
      <c r="C359" s="5">
        <v>371</v>
      </c>
      <c r="D359" s="61"/>
      <c r="E359" s="61"/>
      <c r="F359" s="62">
        <v>1</v>
      </c>
      <c r="G359" s="62">
        <v>1</v>
      </c>
      <c r="H359" s="62"/>
      <c r="I359" s="62"/>
      <c r="J359" s="62">
        <v>1</v>
      </c>
      <c r="K359" s="62"/>
      <c r="L359" s="62"/>
      <c r="M359" s="62"/>
      <c r="N359" s="62"/>
      <c r="O359" s="62"/>
      <c r="P359" s="62"/>
      <c r="Q359" s="62"/>
      <c r="R359" s="62"/>
      <c r="S359" s="62"/>
      <c r="T359" s="62"/>
    </row>
    <row r="360" spans="1:20" ht="20.100000000000001" customHeight="1" x14ac:dyDescent="0.25">
      <c r="A360" s="4" t="s">
        <v>27</v>
      </c>
      <c r="B360" s="7" t="s">
        <v>602</v>
      </c>
      <c r="C360" s="5">
        <v>372</v>
      </c>
      <c r="D360" s="61"/>
      <c r="E360" s="61"/>
      <c r="F360" s="62"/>
      <c r="G360" s="62"/>
      <c r="H360" s="62"/>
      <c r="I360" s="62"/>
      <c r="J360" s="62"/>
      <c r="K360" s="62"/>
      <c r="L360" s="62"/>
      <c r="M360" s="62"/>
      <c r="N360" s="62"/>
      <c r="O360" s="62"/>
      <c r="P360" s="62"/>
      <c r="Q360" s="62"/>
      <c r="R360" s="62"/>
      <c r="S360" s="62"/>
      <c r="T360" s="62"/>
    </row>
    <row r="361" spans="1:20" ht="20.100000000000001" customHeight="1" x14ac:dyDescent="0.25">
      <c r="A361" s="4" t="s">
        <v>26</v>
      </c>
      <c r="B361" s="7" t="s">
        <v>603</v>
      </c>
      <c r="C361" s="5">
        <v>373</v>
      </c>
      <c r="D361" s="63">
        <v>2</v>
      </c>
      <c r="E361" s="63"/>
      <c r="F361" s="63">
        <v>7</v>
      </c>
      <c r="G361" s="63">
        <v>7</v>
      </c>
      <c r="H361" s="63"/>
      <c r="I361" s="63"/>
      <c r="J361" s="63">
        <v>7</v>
      </c>
      <c r="K361" s="63"/>
      <c r="L361" s="63"/>
      <c r="M361" s="63">
        <v>2</v>
      </c>
      <c r="N361" s="63"/>
      <c r="O361" s="63">
        <v>3</v>
      </c>
      <c r="P361" s="63"/>
      <c r="Q361" s="63">
        <v>3</v>
      </c>
      <c r="R361" s="63"/>
      <c r="S361" s="63"/>
      <c r="T361" s="63"/>
    </row>
    <row r="362" spans="1:20" ht="20.100000000000001" customHeight="1" x14ac:dyDescent="0.25">
      <c r="A362" s="4" t="s">
        <v>25</v>
      </c>
      <c r="B362" s="7" t="s">
        <v>604</v>
      </c>
      <c r="C362" s="5">
        <v>374</v>
      </c>
      <c r="D362" s="62"/>
      <c r="E362" s="62"/>
      <c r="F362" s="62"/>
      <c r="G362" s="62"/>
      <c r="H362" s="62"/>
      <c r="I362" s="62"/>
      <c r="J362" s="62"/>
      <c r="K362" s="62"/>
      <c r="L362" s="62"/>
      <c r="M362" s="62"/>
      <c r="N362" s="62"/>
      <c r="O362" s="62"/>
      <c r="P362" s="62"/>
      <c r="Q362" s="62"/>
      <c r="R362" s="62"/>
      <c r="S362" s="62"/>
      <c r="T362" s="62"/>
    </row>
    <row r="363" spans="1:20" ht="20.100000000000001" customHeight="1" x14ac:dyDescent="0.25">
      <c r="A363" s="4" t="s">
        <v>24</v>
      </c>
      <c r="B363" s="7" t="s">
        <v>472</v>
      </c>
      <c r="C363" s="5">
        <v>375</v>
      </c>
      <c r="D363" s="62">
        <v>4</v>
      </c>
      <c r="E363" s="62"/>
      <c r="F363" s="62">
        <v>4</v>
      </c>
      <c r="G363" s="62">
        <v>3</v>
      </c>
      <c r="H363" s="62"/>
      <c r="I363" s="62"/>
      <c r="J363" s="62">
        <v>3</v>
      </c>
      <c r="K363" s="62"/>
      <c r="L363" s="62"/>
      <c r="M363" s="62">
        <v>5</v>
      </c>
      <c r="N363" s="62"/>
      <c r="O363" s="62"/>
      <c r="P363" s="62"/>
      <c r="Q363" s="62"/>
      <c r="R363" s="62"/>
      <c r="S363" s="62"/>
      <c r="T363" s="62"/>
    </row>
    <row r="364" spans="1:20" ht="20.100000000000001" customHeight="1" x14ac:dyDescent="0.25">
      <c r="A364" s="4" t="s">
        <v>23</v>
      </c>
      <c r="B364" s="7" t="s">
        <v>605</v>
      </c>
      <c r="C364" s="5">
        <v>376</v>
      </c>
      <c r="D364" s="62">
        <v>4</v>
      </c>
      <c r="E364" s="62"/>
      <c r="F364" s="62">
        <v>5</v>
      </c>
      <c r="G364" s="62">
        <v>6</v>
      </c>
      <c r="H364" s="62">
        <v>1</v>
      </c>
      <c r="I364" s="62"/>
      <c r="J364" s="62">
        <v>7</v>
      </c>
      <c r="K364" s="62"/>
      <c r="L364" s="62"/>
      <c r="M364" s="62">
        <v>1</v>
      </c>
      <c r="N364" s="62"/>
      <c r="O364" s="62">
        <v>2</v>
      </c>
      <c r="P364" s="62"/>
      <c r="Q364" s="62">
        <v>2</v>
      </c>
      <c r="R364" s="62"/>
      <c r="S364" s="62"/>
      <c r="T364" s="62"/>
    </row>
    <row r="365" spans="1:20" ht="20.100000000000001" customHeight="1" x14ac:dyDescent="0.25">
      <c r="A365" s="4" t="s">
        <v>22</v>
      </c>
      <c r="B365" s="7" t="s">
        <v>606</v>
      </c>
      <c r="C365" s="5">
        <v>377</v>
      </c>
      <c r="D365" s="62">
        <v>3</v>
      </c>
      <c r="E365" s="62"/>
      <c r="F365" s="62">
        <v>2</v>
      </c>
      <c r="G365" s="62">
        <v>4</v>
      </c>
      <c r="H365" s="62">
        <v>1</v>
      </c>
      <c r="I365" s="62"/>
      <c r="J365" s="62">
        <v>5</v>
      </c>
      <c r="K365" s="62"/>
      <c r="L365" s="62"/>
      <c r="M365" s="62"/>
      <c r="N365" s="62"/>
      <c r="O365" s="62">
        <v>1</v>
      </c>
      <c r="P365" s="62"/>
      <c r="Q365" s="62">
        <v>1</v>
      </c>
      <c r="R365" s="62"/>
      <c r="S365" s="62"/>
      <c r="T365" s="62"/>
    </row>
    <row r="366" spans="1:20" ht="20.100000000000001" customHeight="1" x14ac:dyDescent="0.25">
      <c r="A366" s="4" t="s">
        <v>21</v>
      </c>
      <c r="B366" s="7" t="s">
        <v>607</v>
      </c>
      <c r="C366" s="5">
        <v>378</v>
      </c>
      <c r="D366" s="62"/>
      <c r="E366" s="62"/>
      <c r="F366" s="62"/>
      <c r="G366" s="62"/>
      <c r="H366" s="62"/>
      <c r="I366" s="62"/>
      <c r="J366" s="62"/>
      <c r="K366" s="62"/>
      <c r="L366" s="62"/>
      <c r="M366" s="62"/>
      <c r="N366" s="62"/>
      <c r="O366" s="62"/>
      <c r="P366" s="62"/>
      <c r="Q366" s="62"/>
      <c r="R366" s="62"/>
      <c r="S366" s="62"/>
      <c r="T366" s="62"/>
    </row>
    <row r="367" spans="1:20" ht="20.100000000000001" customHeight="1" x14ac:dyDescent="0.25">
      <c r="A367" s="4" t="s">
        <v>20</v>
      </c>
      <c r="B367" s="5" t="s">
        <v>473</v>
      </c>
      <c r="C367" s="5">
        <v>379</v>
      </c>
      <c r="D367" s="62"/>
      <c r="E367" s="62"/>
      <c r="F367" s="62"/>
      <c r="G367" s="62"/>
      <c r="H367" s="62"/>
      <c r="I367" s="62"/>
      <c r="J367" s="62"/>
      <c r="K367" s="62"/>
      <c r="L367" s="62"/>
      <c r="M367" s="62"/>
      <c r="N367" s="62"/>
      <c r="O367" s="62"/>
      <c r="P367" s="62"/>
      <c r="Q367" s="62"/>
      <c r="R367" s="62"/>
      <c r="S367" s="62"/>
      <c r="T367" s="62"/>
    </row>
    <row r="368" spans="1:20" ht="20.100000000000001" customHeight="1" x14ac:dyDescent="0.25">
      <c r="A368" s="4" t="s">
        <v>19</v>
      </c>
      <c r="B368" s="5" t="s">
        <v>608</v>
      </c>
      <c r="C368" s="5">
        <v>380</v>
      </c>
      <c r="D368" s="62"/>
      <c r="E368" s="62"/>
      <c r="F368" s="62"/>
      <c r="G368" s="62"/>
      <c r="H368" s="62"/>
      <c r="I368" s="62"/>
      <c r="J368" s="62"/>
      <c r="K368" s="62"/>
      <c r="L368" s="62"/>
      <c r="M368" s="62"/>
      <c r="N368" s="62"/>
      <c r="O368" s="62"/>
      <c r="P368" s="62"/>
      <c r="Q368" s="62"/>
      <c r="R368" s="62"/>
      <c r="S368" s="62"/>
      <c r="T368" s="62"/>
    </row>
    <row r="369" spans="1:20" ht="20.100000000000001" customHeight="1" x14ac:dyDescent="0.25">
      <c r="A369" s="4" t="s">
        <v>18</v>
      </c>
      <c r="B369" s="5" t="s">
        <v>371</v>
      </c>
      <c r="C369" s="5">
        <v>381</v>
      </c>
      <c r="D369" s="62"/>
      <c r="E369" s="62"/>
      <c r="F369" s="62"/>
      <c r="G369" s="62"/>
      <c r="H369" s="62"/>
      <c r="I369" s="62"/>
      <c r="J369" s="62"/>
      <c r="K369" s="62"/>
      <c r="L369" s="62"/>
      <c r="M369" s="62"/>
      <c r="N369" s="62"/>
      <c r="O369" s="62"/>
      <c r="P369" s="62"/>
      <c r="Q369" s="62"/>
      <c r="R369" s="62"/>
      <c r="S369" s="62"/>
      <c r="T369" s="62"/>
    </row>
    <row r="370" spans="1:20" ht="20.100000000000001" customHeight="1" x14ac:dyDescent="0.25">
      <c r="A370" s="4" t="s">
        <v>17</v>
      </c>
      <c r="B370" s="7" t="s">
        <v>474</v>
      </c>
      <c r="C370" s="14">
        <v>382</v>
      </c>
      <c r="D370" s="62"/>
      <c r="E370" s="62"/>
      <c r="F370" s="62"/>
      <c r="G370" s="62"/>
      <c r="H370" s="62"/>
      <c r="I370" s="62"/>
      <c r="J370" s="62"/>
      <c r="K370" s="62"/>
      <c r="L370" s="62"/>
      <c r="M370" s="62"/>
      <c r="N370" s="62"/>
      <c r="O370" s="62"/>
      <c r="P370" s="62"/>
      <c r="Q370" s="62"/>
      <c r="R370" s="62"/>
      <c r="S370" s="62"/>
      <c r="T370" s="62"/>
    </row>
    <row r="371" spans="1:20" ht="20.100000000000001" customHeight="1" x14ac:dyDescent="0.25">
      <c r="A371" s="4" t="s">
        <v>16</v>
      </c>
      <c r="B371" s="5" t="s">
        <v>475</v>
      </c>
      <c r="C371" s="14">
        <v>383</v>
      </c>
      <c r="D371" s="62"/>
      <c r="E371" s="62"/>
      <c r="F371" s="62"/>
      <c r="G371" s="62"/>
      <c r="H371" s="62"/>
      <c r="I371" s="62"/>
      <c r="J371" s="62"/>
      <c r="K371" s="62"/>
      <c r="L371" s="62"/>
      <c r="M371" s="62"/>
      <c r="N371" s="62"/>
      <c r="O371" s="62"/>
      <c r="P371" s="62"/>
      <c r="Q371" s="62"/>
      <c r="R371" s="62"/>
      <c r="S371" s="62"/>
      <c r="T371" s="62"/>
    </row>
    <row r="372" spans="1:20" ht="20.100000000000001" customHeight="1" x14ac:dyDescent="0.25">
      <c r="A372" s="4" t="s">
        <v>15</v>
      </c>
      <c r="B372" s="7" t="s">
        <v>403</v>
      </c>
      <c r="C372" s="5"/>
      <c r="D372" s="62">
        <v>16</v>
      </c>
      <c r="E372" s="62"/>
      <c r="F372" s="62"/>
      <c r="G372" s="62">
        <v>16</v>
      </c>
      <c r="H372" s="62"/>
      <c r="I372" s="62"/>
      <c r="J372" s="62">
        <v>16</v>
      </c>
      <c r="K372" s="62"/>
      <c r="L372" s="62"/>
      <c r="M372" s="62"/>
      <c r="N372" s="62"/>
      <c r="O372" s="62">
        <v>1</v>
      </c>
      <c r="P372" s="62"/>
      <c r="Q372" s="62">
        <v>1</v>
      </c>
      <c r="R372" s="62"/>
      <c r="S372" s="62"/>
      <c r="T372" s="62"/>
    </row>
    <row r="373" spans="1:20" ht="20.100000000000001" customHeight="1" x14ac:dyDescent="0.25">
      <c r="A373" s="8" t="s">
        <v>14</v>
      </c>
      <c r="B373" s="12" t="s">
        <v>476</v>
      </c>
      <c r="C373" s="5"/>
      <c r="D373" s="65">
        <f t="shared" ref="D373:T373" si="17">SUM(D374:D388)</f>
        <v>0</v>
      </c>
      <c r="E373" s="65">
        <f t="shared" si="17"/>
        <v>0</v>
      </c>
      <c r="F373" s="65">
        <f t="shared" si="17"/>
        <v>0</v>
      </c>
      <c r="G373" s="65">
        <f t="shared" si="17"/>
        <v>0</v>
      </c>
      <c r="H373" s="65">
        <f t="shared" si="17"/>
        <v>0</v>
      </c>
      <c r="I373" s="65">
        <f t="shared" si="17"/>
        <v>0</v>
      </c>
      <c r="J373" s="65">
        <f t="shared" si="17"/>
        <v>0</v>
      </c>
      <c r="K373" s="65">
        <f t="shared" si="17"/>
        <v>0</v>
      </c>
      <c r="L373" s="65">
        <f t="shared" si="17"/>
        <v>0</v>
      </c>
      <c r="M373" s="65">
        <f t="shared" si="17"/>
        <v>0</v>
      </c>
      <c r="N373" s="65">
        <f t="shared" si="17"/>
        <v>0</v>
      </c>
      <c r="O373" s="65">
        <f t="shared" si="17"/>
        <v>0</v>
      </c>
      <c r="P373" s="65">
        <f t="shared" si="17"/>
        <v>0</v>
      </c>
      <c r="Q373" s="65">
        <f t="shared" si="17"/>
        <v>0</v>
      </c>
      <c r="R373" s="65">
        <f t="shared" si="17"/>
        <v>0</v>
      </c>
      <c r="S373" s="65">
        <f t="shared" si="17"/>
        <v>0</v>
      </c>
      <c r="T373" s="65">
        <f t="shared" si="17"/>
        <v>0</v>
      </c>
    </row>
    <row r="374" spans="1:20" ht="20.100000000000001" customHeight="1" x14ac:dyDescent="0.25">
      <c r="A374" s="4" t="s">
        <v>13</v>
      </c>
      <c r="B374" s="7" t="s">
        <v>372</v>
      </c>
      <c r="C374" s="5">
        <v>384</v>
      </c>
      <c r="D374" s="62"/>
      <c r="E374" s="62"/>
      <c r="F374" s="62"/>
      <c r="G374" s="62"/>
      <c r="H374" s="62"/>
      <c r="I374" s="62"/>
      <c r="J374" s="62"/>
      <c r="K374" s="62"/>
      <c r="L374" s="62"/>
      <c r="M374" s="62"/>
      <c r="N374" s="62"/>
      <c r="O374" s="62"/>
      <c r="P374" s="62"/>
      <c r="Q374" s="62"/>
      <c r="R374" s="62"/>
      <c r="S374" s="62"/>
      <c r="T374" s="62"/>
    </row>
    <row r="375" spans="1:20" ht="20.100000000000001" customHeight="1" x14ac:dyDescent="0.25">
      <c r="A375" s="4" t="s">
        <v>12</v>
      </c>
      <c r="B375" s="7" t="s">
        <v>373</v>
      </c>
      <c r="C375" s="5">
        <v>385</v>
      </c>
      <c r="D375" s="62"/>
      <c r="E375" s="62"/>
      <c r="F375" s="62"/>
      <c r="G375" s="62"/>
      <c r="H375" s="62"/>
      <c r="I375" s="62"/>
      <c r="J375" s="62"/>
      <c r="K375" s="62"/>
      <c r="L375" s="62"/>
      <c r="M375" s="62"/>
      <c r="N375" s="62"/>
      <c r="O375" s="62"/>
      <c r="P375" s="62"/>
      <c r="Q375" s="62"/>
      <c r="R375" s="62"/>
      <c r="S375" s="62"/>
      <c r="T375" s="62"/>
    </row>
    <row r="376" spans="1:20" ht="20.100000000000001" customHeight="1" x14ac:dyDescent="0.25">
      <c r="A376" s="4" t="s">
        <v>11</v>
      </c>
      <c r="B376" s="7" t="s">
        <v>609</v>
      </c>
      <c r="C376" s="5">
        <v>386</v>
      </c>
      <c r="D376" s="62"/>
      <c r="E376" s="62"/>
      <c r="F376" s="62"/>
      <c r="G376" s="62"/>
      <c r="H376" s="62"/>
      <c r="I376" s="62"/>
      <c r="J376" s="62"/>
      <c r="K376" s="62"/>
      <c r="L376" s="62"/>
      <c r="M376" s="62"/>
      <c r="N376" s="62"/>
      <c r="O376" s="62"/>
      <c r="P376" s="62"/>
      <c r="Q376" s="62"/>
      <c r="R376" s="62"/>
      <c r="S376" s="62"/>
      <c r="T376" s="62"/>
    </row>
    <row r="377" spans="1:20" ht="20.100000000000001" customHeight="1" x14ac:dyDescent="0.25">
      <c r="A377" s="4" t="s">
        <v>10</v>
      </c>
      <c r="B377" s="7" t="s">
        <v>477</v>
      </c>
      <c r="C377" s="5">
        <v>387</v>
      </c>
      <c r="D377" s="62"/>
      <c r="E377" s="62"/>
      <c r="F377" s="62"/>
      <c r="G377" s="62"/>
      <c r="H377" s="62"/>
      <c r="I377" s="62"/>
      <c r="J377" s="62"/>
      <c r="K377" s="62"/>
      <c r="L377" s="62"/>
      <c r="M377" s="62"/>
      <c r="N377" s="62"/>
      <c r="O377" s="62"/>
      <c r="P377" s="62"/>
      <c r="Q377" s="62"/>
      <c r="R377" s="62"/>
      <c r="S377" s="62"/>
      <c r="T377" s="62"/>
    </row>
    <row r="378" spans="1:20" ht="20.100000000000001" customHeight="1" x14ac:dyDescent="0.25">
      <c r="A378" s="4" t="s">
        <v>9</v>
      </c>
      <c r="B378" s="7" t="s">
        <v>665</v>
      </c>
      <c r="C378" s="5">
        <v>388</v>
      </c>
      <c r="D378" s="62"/>
      <c r="E378" s="62"/>
      <c r="F378" s="62"/>
      <c r="G378" s="62"/>
      <c r="H378" s="62"/>
      <c r="I378" s="62"/>
      <c r="J378" s="62"/>
      <c r="K378" s="62"/>
      <c r="L378" s="62"/>
      <c r="M378" s="62"/>
      <c r="N378" s="62"/>
      <c r="O378" s="62"/>
      <c r="P378" s="62"/>
      <c r="Q378" s="62"/>
      <c r="R378" s="62"/>
      <c r="S378" s="62"/>
      <c r="T378" s="62"/>
    </row>
    <row r="379" spans="1:20" ht="20.100000000000001" customHeight="1" x14ac:dyDescent="0.25">
      <c r="A379" s="4" t="s">
        <v>8</v>
      </c>
      <c r="B379" s="5" t="s">
        <v>478</v>
      </c>
      <c r="C379" s="5">
        <v>389</v>
      </c>
      <c r="D379" s="62"/>
      <c r="E379" s="62"/>
      <c r="F379" s="62"/>
      <c r="G379" s="62"/>
      <c r="H379" s="62"/>
      <c r="I379" s="62"/>
      <c r="J379" s="62"/>
      <c r="K379" s="62"/>
      <c r="L379" s="62"/>
      <c r="M379" s="62"/>
      <c r="N379" s="62"/>
      <c r="O379" s="62"/>
      <c r="P379" s="62"/>
      <c r="Q379" s="62"/>
      <c r="R379" s="62"/>
      <c r="S379" s="62"/>
      <c r="T379" s="62"/>
    </row>
    <row r="380" spans="1:20" ht="20.100000000000001" customHeight="1" x14ac:dyDescent="0.25">
      <c r="A380" s="4" t="s">
        <v>7</v>
      </c>
      <c r="B380" s="7" t="s">
        <v>610</v>
      </c>
      <c r="C380" s="6">
        <v>390</v>
      </c>
      <c r="D380" s="62"/>
      <c r="E380" s="62"/>
      <c r="F380" s="62"/>
      <c r="G380" s="62"/>
      <c r="H380" s="62"/>
      <c r="I380" s="62"/>
      <c r="J380" s="62"/>
      <c r="K380" s="62"/>
      <c r="L380" s="62"/>
      <c r="M380" s="62"/>
      <c r="N380" s="62"/>
      <c r="O380" s="62"/>
      <c r="P380" s="62"/>
      <c r="Q380" s="62"/>
      <c r="R380" s="62"/>
      <c r="S380" s="62"/>
      <c r="T380" s="62"/>
    </row>
    <row r="381" spans="1:20" ht="20.100000000000001" customHeight="1" x14ac:dyDescent="0.25">
      <c r="A381" s="4" t="s">
        <v>6</v>
      </c>
      <c r="B381" s="7" t="s">
        <v>479</v>
      </c>
      <c r="C381" s="6">
        <v>391</v>
      </c>
      <c r="D381" s="62"/>
      <c r="E381" s="62"/>
      <c r="F381" s="62"/>
      <c r="G381" s="62"/>
      <c r="H381" s="62"/>
      <c r="I381" s="62"/>
      <c r="J381" s="62"/>
      <c r="K381" s="62"/>
      <c r="L381" s="62"/>
      <c r="M381" s="62"/>
      <c r="N381" s="62"/>
      <c r="O381" s="62"/>
      <c r="P381" s="62"/>
      <c r="Q381" s="62"/>
      <c r="R381" s="62"/>
      <c r="S381" s="62"/>
      <c r="T381" s="62"/>
    </row>
    <row r="382" spans="1:20" ht="20.100000000000001" customHeight="1" x14ac:dyDescent="0.25">
      <c r="A382" s="4" t="s">
        <v>5</v>
      </c>
      <c r="B382" s="5" t="s">
        <v>480</v>
      </c>
      <c r="C382" s="5">
        <v>392</v>
      </c>
      <c r="D382" s="62"/>
      <c r="E382" s="62"/>
      <c r="F382" s="62"/>
      <c r="G382" s="62"/>
      <c r="H382" s="62"/>
      <c r="I382" s="62"/>
      <c r="J382" s="62"/>
      <c r="K382" s="62"/>
      <c r="L382" s="62"/>
      <c r="M382" s="62"/>
      <c r="N382" s="62"/>
      <c r="O382" s="62"/>
      <c r="P382" s="62"/>
      <c r="Q382" s="62"/>
      <c r="R382" s="62"/>
      <c r="S382" s="62"/>
      <c r="T382" s="62"/>
    </row>
    <row r="383" spans="1:20" ht="20.100000000000001" customHeight="1" x14ac:dyDescent="0.25">
      <c r="A383" s="4" t="s">
        <v>4</v>
      </c>
      <c r="B383" s="5" t="s">
        <v>481</v>
      </c>
      <c r="C383" s="5">
        <v>393</v>
      </c>
      <c r="D383" s="62"/>
      <c r="E383" s="62"/>
      <c r="F383" s="62"/>
      <c r="G383" s="62"/>
      <c r="H383" s="62"/>
      <c r="I383" s="62"/>
      <c r="J383" s="62"/>
      <c r="K383" s="62"/>
      <c r="L383" s="62"/>
      <c r="M383" s="62"/>
      <c r="N383" s="62"/>
      <c r="O383" s="62"/>
      <c r="P383" s="62"/>
      <c r="Q383" s="62"/>
      <c r="R383" s="62"/>
      <c r="S383" s="62"/>
      <c r="T383" s="62"/>
    </row>
    <row r="384" spans="1:20" ht="20.100000000000001" customHeight="1" x14ac:dyDescent="0.25">
      <c r="A384" s="4" t="s">
        <v>768</v>
      </c>
      <c r="B384" s="5" t="s">
        <v>379</v>
      </c>
      <c r="C384" s="5">
        <v>394</v>
      </c>
      <c r="D384" s="62"/>
      <c r="E384" s="62"/>
      <c r="F384" s="62"/>
      <c r="G384" s="62"/>
      <c r="H384" s="62"/>
      <c r="I384" s="62"/>
      <c r="J384" s="62"/>
      <c r="K384" s="62"/>
      <c r="L384" s="62"/>
      <c r="M384" s="62"/>
      <c r="N384" s="62"/>
      <c r="O384" s="62"/>
      <c r="P384" s="62"/>
      <c r="Q384" s="62"/>
      <c r="R384" s="62"/>
      <c r="S384" s="62"/>
      <c r="T384" s="62"/>
    </row>
    <row r="385" spans="1:20" ht="20.100000000000001" customHeight="1" x14ac:dyDescent="0.25">
      <c r="A385" s="4" t="s">
        <v>3</v>
      </c>
      <c r="B385" s="5" t="s">
        <v>482</v>
      </c>
      <c r="C385" s="5">
        <v>395</v>
      </c>
      <c r="D385" s="62"/>
      <c r="E385" s="62"/>
      <c r="F385" s="62"/>
      <c r="G385" s="62"/>
      <c r="H385" s="62"/>
      <c r="I385" s="62"/>
      <c r="J385" s="62"/>
      <c r="K385" s="62"/>
      <c r="L385" s="62"/>
      <c r="M385" s="62"/>
      <c r="N385" s="62"/>
      <c r="O385" s="62"/>
      <c r="P385" s="62"/>
      <c r="Q385" s="62"/>
      <c r="R385" s="62"/>
      <c r="S385" s="62"/>
      <c r="T385" s="62"/>
    </row>
    <row r="386" spans="1:20" ht="20.100000000000001" customHeight="1" x14ac:dyDescent="0.25">
      <c r="A386" s="4" t="s">
        <v>2</v>
      </c>
      <c r="B386" s="5" t="s">
        <v>666</v>
      </c>
      <c r="C386" s="5">
        <v>396</v>
      </c>
      <c r="D386" s="62"/>
      <c r="E386" s="62"/>
      <c r="F386" s="62"/>
      <c r="G386" s="62"/>
      <c r="H386" s="62"/>
      <c r="I386" s="62"/>
      <c r="J386" s="62"/>
      <c r="K386" s="62"/>
      <c r="L386" s="62"/>
      <c r="M386" s="62"/>
      <c r="N386" s="62"/>
      <c r="O386" s="62"/>
      <c r="P386" s="62"/>
      <c r="Q386" s="62"/>
      <c r="R386" s="62"/>
      <c r="S386" s="62"/>
      <c r="T386" s="62"/>
    </row>
    <row r="387" spans="1:20" ht="20.100000000000001" customHeight="1" x14ac:dyDescent="0.25">
      <c r="A387" s="4" t="s">
        <v>1</v>
      </c>
      <c r="B387" s="5" t="s">
        <v>667</v>
      </c>
      <c r="C387" s="5">
        <v>397</v>
      </c>
      <c r="D387" s="62"/>
      <c r="E387" s="62"/>
      <c r="F387" s="62"/>
      <c r="G387" s="62"/>
      <c r="H387" s="62"/>
      <c r="I387" s="62"/>
      <c r="J387" s="62"/>
      <c r="K387" s="62"/>
      <c r="L387" s="62"/>
      <c r="M387" s="62"/>
      <c r="N387" s="62"/>
      <c r="O387" s="62"/>
      <c r="P387" s="62"/>
      <c r="Q387" s="62"/>
      <c r="R387" s="62"/>
      <c r="S387" s="62"/>
      <c r="T387" s="62"/>
    </row>
    <row r="388" spans="1:20" ht="20.100000000000001" customHeight="1" x14ac:dyDescent="0.25">
      <c r="A388" s="4" t="s">
        <v>0</v>
      </c>
      <c r="B388" s="5" t="s">
        <v>611</v>
      </c>
      <c r="C388" s="5">
        <v>397.1</v>
      </c>
      <c r="D388" s="62"/>
      <c r="E388" s="62"/>
      <c r="F388" s="62"/>
      <c r="G388" s="62"/>
      <c r="H388" s="62"/>
      <c r="I388" s="62"/>
      <c r="J388" s="62"/>
      <c r="K388" s="62"/>
      <c r="L388" s="62"/>
      <c r="M388" s="62"/>
      <c r="N388" s="62"/>
      <c r="O388" s="62"/>
      <c r="P388" s="62"/>
      <c r="Q388" s="62"/>
      <c r="R388" s="62"/>
      <c r="S388" s="62"/>
      <c r="T388" s="62"/>
    </row>
    <row r="389" spans="1:20" ht="20.100000000000001" customHeight="1" x14ac:dyDescent="0.25">
      <c r="A389" s="4">
        <v>19</v>
      </c>
      <c r="B389" s="5" t="s">
        <v>354</v>
      </c>
      <c r="C389" s="53"/>
      <c r="D389" s="49">
        <f t="shared" ref="D389:T389" si="18">D7+D35+D44+D51+D81+D96+D112+D149+D190+D199+D209+D228+D248+D262+D280+D304+D339+D373</f>
        <v>148</v>
      </c>
      <c r="E389" s="49">
        <f t="shared" si="18"/>
        <v>9</v>
      </c>
      <c r="F389" s="49">
        <f t="shared" si="18"/>
        <v>513</v>
      </c>
      <c r="G389" s="49">
        <f t="shared" si="18"/>
        <v>485</v>
      </c>
      <c r="H389" s="49">
        <f t="shared" si="18"/>
        <v>17</v>
      </c>
      <c r="I389" s="49">
        <f t="shared" si="18"/>
        <v>4</v>
      </c>
      <c r="J389" s="49">
        <f t="shared" si="18"/>
        <v>506</v>
      </c>
      <c r="K389" s="49">
        <f t="shared" si="18"/>
        <v>0</v>
      </c>
      <c r="L389" s="49">
        <f t="shared" si="18"/>
        <v>0</v>
      </c>
      <c r="M389" s="49">
        <f t="shared" si="18"/>
        <v>146</v>
      </c>
      <c r="N389" s="49">
        <f t="shared" si="18"/>
        <v>8</v>
      </c>
      <c r="O389" s="49">
        <f t="shared" si="18"/>
        <v>124</v>
      </c>
      <c r="P389" s="49">
        <f t="shared" si="18"/>
        <v>0</v>
      </c>
      <c r="Q389" s="49">
        <f t="shared" si="18"/>
        <v>124</v>
      </c>
      <c r="R389" s="49">
        <f t="shared" si="18"/>
        <v>0</v>
      </c>
      <c r="S389" s="49">
        <f t="shared" si="18"/>
        <v>0</v>
      </c>
      <c r="T389" s="49">
        <f t="shared" si="18"/>
        <v>0</v>
      </c>
    </row>
    <row r="390" spans="1:20" s="40" customFormat="1" ht="20.100000000000001" customHeight="1" x14ac:dyDescent="0.25">
      <c r="A390" s="54"/>
      <c r="B390" s="55"/>
      <c r="C390" s="56"/>
      <c r="D390" s="39"/>
      <c r="E390" s="39"/>
      <c r="F390" s="39">
        <v>9</v>
      </c>
      <c r="G390" s="39"/>
      <c r="H390" s="39"/>
      <c r="I390" s="39"/>
      <c r="J390" s="39"/>
      <c r="K390" s="39"/>
      <c r="L390" s="39"/>
      <c r="M390" s="39"/>
      <c r="N390" s="39"/>
      <c r="O390" s="39"/>
      <c r="P390" s="39"/>
      <c r="Q390" s="39"/>
      <c r="R390" s="39"/>
      <c r="S390" s="39"/>
      <c r="T390" s="39"/>
    </row>
    <row r="391" spans="1:20" s="40" customFormat="1" ht="20.100000000000001" customHeight="1" x14ac:dyDescent="0.25">
      <c r="A391" s="54"/>
      <c r="B391" s="67" t="s">
        <v>814</v>
      </c>
      <c r="C391" s="56"/>
      <c r="D391" s="39"/>
      <c r="E391" s="39"/>
      <c r="F391" s="39"/>
      <c r="G391" s="39"/>
      <c r="H391" s="39"/>
      <c r="I391" s="39"/>
      <c r="J391" s="39"/>
      <c r="K391" s="39"/>
      <c r="L391" s="39"/>
      <c r="M391" s="39"/>
      <c r="N391" s="39"/>
      <c r="O391" s="39"/>
      <c r="P391" s="39"/>
      <c r="Q391" s="39"/>
      <c r="R391" s="39"/>
      <c r="S391" s="39"/>
      <c r="T391" s="39"/>
    </row>
    <row r="392" spans="1:20" s="40" customFormat="1" ht="20.100000000000001" customHeight="1" x14ac:dyDescent="0.25">
      <c r="A392" s="54"/>
      <c r="B392" s="55"/>
      <c r="C392" s="56"/>
      <c r="D392" s="39"/>
      <c r="E392" s="39"/>
      <c r="F392" s="39"/>
      <c r="G392" s="39"/>
      <c r="H392" s="39"/>
      <c r="I392" s="39"/>
      <c r="J392" s="39"/>
      <c r="K392" s="39"/>
      <c r="L392" s="39"/>
      <c r="M392" s="39"/>
      <c r="N392" s="39"/>
      <c r="O392" s="39"/>
      <c r="P392" s="39"/>
      <c r="Q392" s="39"/>
      <c r="R392" s="39"/>
      <c r="S392" s="39"/>
      <c r="T392" s="39"/>
    </row>
    <row r="393" spans="1:20" s="40" customFormat="1" ht="41.25" customHeight="1" x14ac:dyDescent="0.25">
      <c r="A393" s="54"/>
      <c r="B393" s="75" t="s">
        <v>818</v>
      </c>
      <c r="C393" s="56"/>
      <c r="D393" s="39"/>
      <c r="E393" s="39"/>
      <c r="F393" s="39"/>
      <c r="G393" s="39"/>
      <c r="H393" s="39"/>
      <c r="I393" s="39"/>
      <c r="J393" s="39"/>
      <c r="K393" s="39"/>
      <c r="L393" s="39"/>
      <c r="M393" s="39"/>
      <c r="N393" s="39"/>
      <c r="O393" s="39"/>
      <c r="P393" s="39"/>
      <c r="Q393" s="39"/>
      <c r="R393" s="39"/>
      <c r="S393" s="39"/>
      <c r="T393" s="39"/>
    </row>
    <row r="394" spans="1:20" s="40" customFormat="1" ht="66.75" customHeight="1" x14ac:dyDescent="0.25">
      <c r="A394" s="54"/>
      <c r="B394" s="75"/>
      <c r="C394" s="56"/>
      <c r="D394" s="39"/>
      <c r="E394" s="39"/>
      <c r="F394" s="39"/>
      <c r="G394" s="39"/>
      <c r="H394" s="39"/>
      <c r="I394" s="39"/>
      <c r="J394" s="39"/>
      <c r="K394" s="39"/>
      <c r="L394" s="39"/>
      <c r="M394" s="39"/>
      <c r="N394" s="39"/>
      <c r="O394" s="39"/>
      <c r="P394" s="39"/>
      <c r="Q394" s="39"/>
      <c r="R394" s="39"/>
      <c r="S394" s="39"/>
      <c r="T394" s="39"/>
    </row>
    <row r="395" spans="1:20" s="40" customFormat="1" ht="20.100000000000001" customHeight="1" x14ac:dyDescent="0.25">
      <c r="A395" s="54"/>
      <c r="B395" s="55"/>
      <c r="C395" s="56"/>
      <c r="D395" s="39"/>
      <c r="E395" s="39"/>
      <c r="F395" s="39"/>
      <c r="G395" s="39"/>
      <c r="H395" s="39"/>
      <c r="I395" s="39"/>
      <c r="J395" s="39"/>
      <c r="K395" s="39"/>
      <c r="L395" s="39"/>
      <c r="M395" s="39"/>
      <c r="N395" s="39"/>
      <c r="O395" s="39"/>
      <c r="P395" s="39"/>
      <c r="Q395" s="39"/>
      <c r="R395" s="39"/>
      <c r="S395" s="39"/>
      <c r="T395" s="39"/>
    </row>
    <row r="396" spans="1:20" s="40" customFormat="1" ht="20.100000000000001" customHeight="1" x14ac:dyDescent="0.25">
      <c r="A396" s="54"/>
      <c r="B396" s="55"/>
      <c r="C396" s="56"/>
      <c r="D396" s="39"/>
      <c r="E396" s="39"/>
      <c r="F396" s="39"/>
      <c r="G396" s="39"/>
      <c r="H396" s="39"/>
      <c r="I396" s="39"/>
      <c r="J396" s="39"/>
      <c r="K396" s="39"/>
      <c r="L396" s="39"/>
      <c r="M396" s="39"/>
      <c r="N396" s="39"/>
      <c r="O396" s="39"/>
      <c r="P396" s="39"/>
      <c r="Q396" s="39"/>
      <c r="R396" s="39"/>
      <c r="S396" s="39"/>
      <c r="T396" s="39"/>
    </row>
    <row r="397" spans="1:20" s="40" customFormat="1" ht="20.100000000000001" customHeight="1" x14ac:dyDescent="0.25">
      <c r="A397" s="54"/>
      <c r="B397" s="55"/>
      <c r="C397" s="56"/>
      <c r="D397" s="39"/>
      <c r="E397" s="39"/>
      <c r="F397" s="39"/>
      <c r="G397" s="39"/>
      <c r="H397" s="39"/>
      <c r="I397" s="39"/>
      <c r="J397" s="39"/>
      <c r="K397" s="39"/>
      <c r="L397" s="39"/>
      <c r="M397" s="39"/>
      <c r="N397" s="39"/>
      <c r="O397" s="39"/>
      <c r="P397" s="39"/>
      <c r="Q397" s="39"/>
      <c r="R397" s="39"/>
      <c r="S397" s="39"/>
      <c r="T397" s="39"/>
    </row>
    <row r="398" spans="1:20" s="40" customFormat="1" ht="20.100000000000001" customHeight="1" x14ac:dyDescent="0.25">
      <c r="A398" s="54"/>
      <c r="B398" s="55"/>
      <c r="C398" s="56"/>
      <c r="D398" s="39"/>
      <c r="E398" s="39"/>
      <c r="F398" s="39"/>
      <c r="G398" s="39"/>
      <c r="H398" s="39"/>
      <c r="I398" s="39"/>
      <c r="J398" s="39"/>
      <c r="K398" s="39"/>
      <c r="L398" s="39"/>
      <c r="M398" s="39"/>
      <c r="N398" s="39"/>
      <c r="O398" s="39"/>
      <c r="P398" s="39"/>
      <c r="Q398" s="39"/>
      <c r="R398" s="39"/>
      <c r="S398" s="39"/>
      <c r="T398" s="39"/>
    </row>
    <row r="399" spans="1:20" s="40" customFormat="1" ht="20.100000000000001" customHeight="1" x14ac:dyDescent="0.25">
      <c r="A399" s="54"/>
      <c r="B399" s="55"/>
      <c r="C399" s="56"/>
      <c r="D399" s="39"/>
      <c r="E399" s="39"/>
      <c r="F399" s="39"/>
      <c r="G399" s="39"/>
      <c r="H399" s="39"/>
      <c r="I399" s="39"/>
      <c r="J399" s="39"/>
      <c r="K399" s="39"/>
      <c r="L399" s="39"/>
      <c r="M399" s="39"/>
      <c r="N399" s="39"/>
      <c r="O399" s="39"/>
      <c r="P399" s="39"/>
      <c r="Q399" s="39"/>
      <c r="R399" s="39"/>
      <c r="S399" s="39"/>
      <c r="T399" s="39"/>
    </row>
    <row r="400" spans="1:20" s="40" customFormat="1" ht="20.100000000000001" customHeight="1" x14ac:dyDescent="0.25">
      <c r="A400" s="54"/>
      <c r="B400" s="55"/>
      <c r="C400" s="56"/>
      <c r="D400" s="39"/>
      <c r="E400" s="39"/>
      <c r="F400" s="39"/>
      <c r="G400" s="39"/>
      <c r="H400" s="39"/>
      <c r="I400" s="39"/>
      <c r="J400" s="39"/>
      <c r="K400" s="39"/>
      <c r="L400" s="39"/>
      <c r="M400" s="39"/>
      <c r="N400" s="39"/>
      <c r="O400" s="39"/>
      <c r="P400" s="39"/>
      <c r="Q400" s="39"/>
      <c r="R400" s="39"/>
      <c r="S400" s="39"/>
      <c r="T400" s="39"/>
    </row>
    <row r="401" spans="1:20" s="40" customFormat="1" ht="20.100000000000001" customHeight="1" x14ac:dyDescent="0.25">
      <c r="A401" s="54"/>
      <c r="B401" s="55"/>
      <c r="C401" s="56"/>
      <c r="D401" s="39"/>
      <c r="E401" s="39"/>
      <c r="F401" s="39"/>
      <c r="G401" s="39"/>
      <c r="H401" s="39"/>
      <c r="I401" s="39"/>
      <c r="J401" s="39"/>
      <c r="K401" s="39"/>
      <c r="L401" s="39"/>
      <c r="M401" s="39"/>
      <c r="N401" s="39"/>
      <c r="O401" s="39"/>
      <c r="P401" s="39"/>
      <c r="Q401" s="39"/>
      <c r="R401" s="39"/>
      <c r="S401" s="39"/>
      <c r="T401" s="39"/>
    </row>
    <row r="402" spans="1:20" s="40" customFormat="1" ht="20.100000000000001" customHeight="1" x14ac:dyDescent="0.25">
      <c r="A402" s="54"/>
      <c r="B402" s="55"/>
      <c r="C402" s="56"/>
      <c r="D402" s="39"/>
      <c r="E402" s="39"/>
      <c r="F402" s="39"/>
      <c r="G402" s="39"/>
      <c r="H402" s="39"/>
      <c r="I402" s="39"/>
      <c r="J402" s="39"/>
      <c r="K402" s="39"/>
      <c r="L402" s="39"/>
      <c r="M402" s="39"/>
      <c r="N402" s="39"/>
      <c r="O402" s="39"/>
      <c r="P402" s="39"/>
      <c r="Q402" s="39"/>
      <c r="R402" s="39"/>
      <c r="S402" s="39"/>
      <c r="T402" s="39"/>
    </row>
    <row r="403" spans="1:20" s="40" customFormat="1" ht="20.100000000000001" customHeight="1" x14ac:dyDescent="0.25">
      <c r="A403" s="54"/>
      <c r="B403" s="55"/>
      <c r="C403" s="56"/>
      <c r="D403" s="39"/>
      <c r="E403" s="39"/>
      <c r="F403" s="39"/>
      <c r="G403" s="39"/>
      <c r="H403" s="39"/>
      <c r="I403" s="39"/>
      <c r="J403" s="39"/>
      <c r="K403" s="39"/>
      <c r="L403" s="39"/>
      <c r="M403" s="39"/>
      <c r="N403" s="39"/>
      <c r="O403" s="39"/>
      <c r="P403" s="39"/>
      <c r="Q403" s="39"/>
      <c r="R403" s="39"/>
      <c r="S403" s="39"/>
      <c r="T403" s="39"/>
    </row>
    <row r="404" spans="1:20" s="40" customFormat="1" ht="20.100000000000001" customHeight="1" x14ac:dyDescent="0.25">
      <c r="A404" s="54"/>
      <c r="B404" s="55"/>
      <c r="C404" s="56"/>
      <c r="D404" s="39"/>
      <c r="E404" s="39"/>
      <c r="F404" s="39"/>
      <c r="G404" s="39"/>
      <c r="H404" s="39"/>
      <c r="I404" s="39"/>
      <c r="J404" s="39"/>
      <c r="K404" s="39"/>
      <c r="L404" s="39"/>
      <c r="M404" s="39"/>
      <c r="N404" s="39"/>
      <c r="O404" s="39"/>
      <c r="P404" s="39"/>
      <c r="Q404" s="39"/>
      <c r="R404" s="39"/>
      <c r="S404" s="39"/>
      <c r="T404" s="39"/>
    </row>
    <row r="405" spans="1:20" s="40" customFormat="1" ht="20.100000000000001" customHeight="1" x14ac:dyDescent="0.25">
      <c r="A405" s="54"/>
      <c r="B405" s="55"/>
      <c r="C405" s="56"/>
      <c r="D405" s="39"/>
      <c r="E405" s="39"/>
      <c r="F405" s="39"/>
      <c r="G405" s="39"/>
      <c r="H405" s="39"/>
      <c r="I405" s="39"/>
      <c r="J405" s="39"/>
      <c r="K405" s="39"/>
      <c r="L405" s="39"/>
      <c r="M405" s="39"/>
      <c r="N405" s="39"/>
      <c r="O405" s="39"/>
      <c r="P405" s="39"/>
      <c r="Q405" s="39"/>
      <c r="R405" s="39"/>
      <c r="S405" s="39"/>
      <c r="T405" s="39"/>
    </row>
    <row r="406" spans="1:20" s="40" customFormat="1" ht="20.100000000000001" customHeight="1" x14ac:dyDescent="0.25">
      <c r="A406" s="54"/>
      <c r="B406" s="55"/>
      <c r="C406" s="56"/>
      <c r="D406" s="39"/>
      <c r="E406" s="39"/>
      <c r="F406" s="39"/>
      <c r="G406" s="39"/>
      <c r="H406" s="39"/>
      <c r="I406" s="39"/>
      <c r="J406" s="39"/>
      <c r="K406" s="39"/>
      <c r="L406" s="39"/>
      <c r="M406" s="39"/>
      <c r="N406" s="39"/>
      <c r="O406" s="39"/>
      <c r="P406" s="39"/>
      <c r="Q406" s="39"/>
      <c r="R406" s="39"/>
      <c r="S406" s="39"/>
      <c r="T406" s="39"/>
    </row>
    <row r="407" spans="1:20" s="40" customFormat="1" ht="20.100000000000001" customHeight="1" x14ac:dyDescent="0.25">
      <c r="A407" s="54"/>
      <c r="B407" s="55"/>
      <c r="C407" s="56"/>
      <c r="D407" s="39"/>
      <c r="E407" s="39"/>
      <c r="F407" s="39"/>
      <c r="G407" s="39"/>
      <c r="H407" s="39"/>
      <c r="I407" s="39"/>
      <c r="J407" s="39"/>
      <c r="K407" s="39"/>
      <c r="L407" s="39"/>
      <c r="M407" s="39"/>
      <c r="N407" s="39"/>
      <c r="O407" s="39"/>
      <c r="P407" s="39"/>
      <c r="Q407" s="39"/>
      <c r="R407" s="39"/>
      <c r="S407" s="39"/>
      <c r="T407" s="39"/>
    </row>
  </sheetData>
  <mergeCells count="19">
    <mergeCell ref="O4:Q4"/>
    <mergeCell ref="G4:J4"/>
    <mergeCell ref="D1:M1"/>
    <mergeCell ref="M4:M5"/>
    <mergeCell ref="C4:C5"/>
    <mergeCell ref="D4:D5"/>
    <mergeCell ref="A6:B6"/>
    <mergeCell ref="K4:K5"/>
    <mergeCell ref="L4:L5"/>
    <mergeCell ref="R4:T4"/>
    <mergeCell ref="E4:E5"/>
    <mergeCell ref="F4:F5"/>
    <mergeCell ref="N4:N5"/>
    <mergeCell ref="B393:B394"/>
    <mergeCell ref="A1:C1"/>
    <mergeCell ref="A2:T2"/>
    <mergeCell ref="A3:T3"/>
    <mergeCell ref="A4:B5"/>
    <mergeCell ref="N1:T1"/>
  </mergeCells>
  <pageMargins left="0.74803149606299202" right="0.39370078740157499" top="0" bottom="0" header="0.43307086614173201" footer="0.31496062992126"/>
  <pageSetup paperSize="9" scale="40"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17</vt:i4>
      </vt:variant>
      <vt:variant>
        <vt:lpstr>Именованные диапазоны</vt:lpstr>
      </vt:variant>
      <vt:variant>
        <vt:i4>16</vt:i4>
      </vt:variant>
    </vt:vector>
  </HeadingPairs>
  <TitlesOfParts>
    <vt:vector size="33" baseType="lpstr">
      <vt:lpstr>Ընդհանուր</vt:lpstr>
      <vt:lpstr>Աջափնյակ</vt:lpstr>
      <vt:lpstr>Կենտրոն</vt:lpstr>
      <vt:lpstr>Ավան</vt:lpstr>
      <vt:lpstr>Մալաթիա</vt:lpstr>
      <vt:lpstr>Էրեբունի</vt:lpstr>
      <vt:lpstr>Շենգավիթ</vt:lpstr>
      <vt:lpstr>Արաբկիր</vt:lpstr>
      <vt:lpstr>Կոտայք</vt:lpstr>
      <vt:lpstr>Գեղարքունիք</vt:lpstr>
      <vt:lpstr>Արմավիր</vt:lpstr>
      <vt:lpstr>Արագածոտն</vt:lpstr>
      <vt:lpstr>Լոռի</vt:lpstr>
      <vt:lpstr>Շիրակ</vt:lpstr>
      <vt:lpstr>Արարատ</vt:lpstr>
      <vt:lpstr>Տավուշ</vt:lpstr>
      <vt:lpstr>Սյունիք</vt:lpstr>
      <vt:lpstr>Աջափնյակ!Область_печати</vt:lpstr>
      <vt:lpstr>Ավան!Область_печати</vt:lpstr>
      <vt:lpstr>Արաբկիր!Область_печати</vt:lpstr>
      <vt:lpstr>Արագածոտն!Область_печати</vt:lpstr>
      <vt:lpstr>Արարատ!Область_печати</vt:lpstr>
      <vt:lpstr>Արմավիր!Область_печати</vt:lpstr>
      <vt:lpstr>Գեղարքունիք!Область_печати</vt:lpstr>
      <vt:lpstr>Էրեբունի!Область_печати</vt:lpstr>
      <vt:lpstr>Լոռի!Область_печати</vt:lpstr>
      <vt:lpstr>Կենտրոն!Область_печати</vt:lpstr>
      <vt:lpstr>Կոտայք!Область_печати</vt:lpstr>
      <vt:lpstr>Մալաթիա!Область_печати</vt:lpstr>
      <vt:lpstr>Շենգավիթ!Область_печати</vt:lpstr>
      <vt:lpstr>Շիրակ!Область_печати</vt:lpstr>
      <vt:lpstr>Սյունիք!Область_печати</vt:lpstr>
      <vt:lpstr>Տավուշ!Область_печати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Arman Ohanyan</dc:creator>
  <cp:lastModifiedBy>Artur</cp:lastModifiedBy>
  <cp:lastPrinted>2017-07-15T16:58:23Z</cp:lastPrinted>
  <dcterms:created xsi:type="dcterms:W3CDTF">2015-12-21T07:19:58Z</dcterms:created>
  <dcterms:modified xsi:type="dcterms:W3CDTF">2018-04-14T05:56:57Z</dcterms:modified>
</cp:coreProperties>
</file>