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codeName="ThisWorkbook" defaultThemeVersion="124226"/>
  <xr:revisionPtr revIDLastSave="0" documentId="8_{D59341ED-54A3-4AD8-AB28-845A12392890}" xr6:coauthVersionLast="47" xr6:coauthVersionMax="47" xr10:uidLastSave="{00000000-0000-0000-0000-000000000000}"/>
  <bookViews>
    <workbookView xWindow="-120" yWindow="-120" windowWidth="29040" windowHeight="15840" tabRatio="808" activeTab="9" xr2:uid="{FFC7AD20-EAA8-47D9-A032-91FCDECCB39C}"/>
  </bookViews>
  <sheets>
    <sheet name="Խ. Ղազարյան" sheetId="2" r:id="rId1"/>
    <sheet name="Ա. Գրիգորյան" sheetId="3" r:id="rId2"/>
    <sheet name="Ս. Դադոյան" sheetId="16" r:id="rId3"/>
    <sheet name="Տ. Դավթյան" sheetId="17" r:id="rId4"/>
    <sheet name="Վ․ Դոլմազյան" sheetId="28" r:id="rId5"/>
    <sheet name="Ս. Խաչատրյան" sheetId="19" r:id="rId6"/>
    <sheet name="Գ. Հովհաննիսյան" sheetId="20" r:id="rId7"/>
    <sheet name="Վ․ Ստեփանյան" sheetId="29" r:id="rId8"/>
    <sheet name="Վ. Սարգսյան" sheetId="4" r:id="rId9"/>
    <sheet name="Մ. Մոսինյան" sheetId="21" r:id="rId10"/>
    <sheet name="Ի. Բաղմանյան" sheetId="22" state="hidden" r:id="rId11"/>
    <sheet name="Գ. Բալյան" sheetId="23" state="hidden" r:id="rId12"/>
    <sheet name="Գ. Կոստանյան" sheetId="24" state="hidden" r:id="rId13"/>
    <sheet name="Ս. Մատինյան" sheetId="25" state="hidden" r:id="rId14"/>
    <sheet name="Մ. Ստեփանյան" sheetId="26" state="hidden" r:id="rId15"/>
  </sheets>
  <calcPr calcId="191029"/>
</workbook>
</file>

<file path=xl/calcChain.xml><?xml version="1.0" encoding="utf-8"?>
<calcChain xmlns="http://schemas.openxmlformats.org/spreadsheetml/2006/main">
  <c r="P42" i="19" l="1"/>
  <c r="Q42" i="19"/>
  <c r="T42" i="19"/>
  <c r="P6" i="21"/>
  <c r="F6" i="21"/>
  <c r="G6" i="21"/>
  <c r="H6" i="21"/>
  <c r="I6" i="21"/>
  <c r="J6" i="21"/>
  <c r="K6" i="21"/>
  <c r="L6" i="21"/>
  <c r="M6" i="21"/>
  <c r="N6" i="21"/>
  <c r="O6" i="21"/>
  <c r="E6" i="21"/>
  <c r="Q6" i="21"/>
  <c r="AB53" i="29"/>
  <c r="AA53" i="29"/>
  <c r="Z53" i="29"/>
  <c r="Y53" i="29"/>
  <c r="X53" i="29"/>
  <c r="W53" i="29"/>
  <c r="V53" i="29"/>
  <c r="V44" i="29" s="1"/>
  <c r="U53" i="29"/>
  <c r="AB52" i="29"/>
  <c r="AA52" i="29"/>
  <c r="Z52" i="29"/>
  <c r="Y52" i="29"/>
  <c r="X52" i="29"/>
  <c r="W52" i="29"/>
  <c r="V52" i="29"/>
  <c r="U52" i="29"/>
  <c r="AB51" i="29"/>
  <c r="AA51" i="29"/>
  <c r="Z51" i="29"/>
  <c r="Y51" i="29"/>
  <c r="X51" i="29"/>
  <c r="W51" i="29"/>
  <c r="V51" i="29"/>
  <c r="U51" i="29"/>
  <c r="AB50" i="29"/>
  <c r="AA50" i="29"/>
  <c r="Z50" i="29"/>
  <c r="Y50" i="29"/>
  <c r="X50" i="29"/>
  <c r="W50" i="29"/>
  <c r="V50" i="29"/>
  <c r="U50" i="29"/>
  <c r="AB49" i="29"/>
  <c r="AA49" i="29"/>
  <c r="Z49" i="29"/>
  <c r="Y49" i="29"/>
  <c r="X49" i="29"/>
  <c r="W49" i="29"/>
  <c r="V49" i="29"/>
  <c r="U49" i="29"/>
  <c r="AB48" i="29"/>
  <c r="AA48" i="29"/>
  <c r="Z48" i="29"/>
  <c r="Y48" i="29"/>
  <c r="X48" i="29"/>
  <c r="W48" i="29"/>
  <c r="V48" i="29"/>
  <c r="U48" i="29"/>
  <c r="AB47" i="29"/>
  <c r="AA47" i="29"/>
  <c r="Z47" i="29"/>
  <c r="Y47" i="29"/>
  <c r="X47" i="29"/>
  <c r="W47" i="29"/>
  <c r="V47" i="29"/>
  <c r="U47" i="29"/>
  <c r="AB46" i="29"/>
  <c r="AA46" i="29"/>
  <c r="Z46" i="29"/>
  <c r="Y46" i="29"/>
  <c r="X46" i="29"/>
  <c r="W46" i="29"/>
  <c r="V46" i="29"/>
  <c r="U46" i="29"/>
  <c r="U44" i="29" s="1"/>
  <c r="AB45" i="29"/>
  <c r="AB44" i="29" s="1"/>
  <c r="AA45" i="29"/>
  <c r="AA44" i="29" s="1"/>
  <c r="Z45" i="29"/>
  <c r="Z44" i="29" s="1"/>
  <c r="Y45" i="29"/>
  <c r="Y44" i="29" s="1"/>
  <c r="X45" i="29"/>
  <c r="X44" i="29" s="1"/>
  <c r="W45" i="29"/>
  <c r="W44" i="29" s="1"/>
  <c r="V45" i="29"/>
  <c r="U45" i="29"/>
  <c r="T44" i="29"/>
  <c r="S44" i="29"/>
  <c r="R44" i="29"/>
  <c r="Q44" i="29"/>
  <c r="P44" i="29"/>
  <c r="O44" i="29"/>
  <c r="N44" i="29"/>
  <c r="M44" i="29"/>
  <c r="L44" i="29"/>
  <c r="K44" i="29"/>
  <c r="J44" i="29"/>
  <c r="I44" i="29"/>
  <c r="H44" i="29"/>
  <c r="G44" i="29"/>
  <c r="F44" i="29"/>
  <c r="E44" i="29"/>
  <c r="D44" i="29"/>
  <c r="AB43" i="29"/>
  <c r="AB42" i="29" s="1"/>
  <c r="AA43" i="29"/>
  <c r="AA42" i="29" s="1"/>
  <c r="Z43" i="29"/>
  <c r="Z42" i="29" s="1"/>
  <c r="Y43" i="29"/>
  <c r="Y42" i="29" s="1"/>
  <c r="X43" i="29"/>
  <c r="W43" i="29"/>
  <c r="W42" i="29" s="1"/>
  <c r="V43" i="29"/>
  <c r="U43" i="29"/>
  <c r="X42" i="29"/>
  <c r="V42" i="29"/>
  <c r="U42" i="29"/>
  <c r="T42" i="29"/>
  <c r="T54" i="29"/>
  <c r="S42" i="29"/>
  <c r="R42" i="29"/>
  <c r="Q42" i="29"/>
  <c r="P42" i="29"/>
  <c r="O42" i="29"/>
  <c r="N42" i="29"/>
  <c r="M42" i="29"/>
  <c r="L42" i="29"/>
  <c r="K42" i="29"/>
  <c r="J42" i="29"/>
  <c r="I42" i="29"/>
  <c r="H42" i="29"/>
  <c r="G42" i="29"/>
  <c r="F42" i="29"/>
  <c r="E42" i="29"/>
  <c r="D42" i="29"/>
  <c r="D54" i="29"/>
  <c r="AB41" i="29"/>
  <c r="AA41" i="29"/>
  <c r="Z41" i="29"/>
  <c r="Y41" i="29"/>
  <c r="X41" i="29"/>
  <c r="W41" i="29"/>
  <c r="V41" i="29"/>
  <c r="U41" i="29"/>
  <c r="AB40" i="29"/>
  <c r="AA40" i="29"/>
  <c r="Z40" i="29"/>
  <c r="Y40" i="29"/>
  <c r="X40" i="29"/>
  <c r="W40" i="29"/>
  <c r="V40" i="29"/>
  <c r="U40" i="29"/>
  <c r="AB39" i="29"/>
  <c r="AA39" i="29"/>
  <c r="Z39" i="29"/>
  <c r="Y39" i="29"/>
  <c r="X39" i="29"/>
  <c r="W39" i="29"/>
  <c r="V39" i="29"/>
  <c r="U39" i="29"/>
  <c r="AB38" i="29"/>
  <c r="AA38" i="29"/>
  <c r="Z38" i="29"/>
  <c r="Y38" i="29"/>
  <c r="X38" i="29"/>
  <c r="W38" i="29"/>
  <c r="V38" i="29"/>
  <c r="U38" i="29"/>
  <c r="AB37" i="29"/>
  <c r="AA37" i="29"/>
  <c r="Z37" i="29"/>
  <c r="Y37" i="29"/>
  <c r="X37" i="29"/>
  <c r="W37" i="29"/>
  <c r="V37" i="29"/>
  <c r="U37" i="29"/>
  <c r="AB36" i="29"/>
  <c r="AA36" i="29"/>
  <c r="Z36" i="29"/>
  <c r="Y36" i="29"/>
  <c r="X36" i="29"/>
  <c r="W36" i="29"/>
  <c r="V36" i="29"/>
  <c r="U36" i="29"/>
  <c r="AB35" i="29"/>
  <c r="AA35" i="29"/>
  <c r="Z35" i="29"/>
  <c r="Y35" i="29"/>
  <c r="X35" i="29"/>
  <c r="W35" i="29"/>
  <c r="V35" i="29"/>
  <c r="U35" i="29"/>
  <c r="AB34" i="29"/>
  <c r="AA34" i="29"/>
  <c r="Z34" i="29"/>
  <c r="Y34" i="29"/>
  <c r="X34" i="29"/>
  <c r="W34" i="29"/>
  <c r="V34" i="29"/>
  <c r="U34" i="29"/>
  <c r="AB33" i="29"/>
  <c r="AA33" i="29"/>
  <c r="Z33" i="29"/>
  <c r="Y33" i="29"/>
  <c r="X33" i="29"/>
  <c r="W33" i="29"/>
  <c r="V33" i="29"/>
  <c r="U33" i="29"/>
  <c r="AB32" i="29"/>
  <c r="AA32" i="29"/>
  <c r="Z32" i="29"/>
  <c r="Y32" i="29"/>
  <c r="X32" i="29"/>
  <c r="W32" i="29"/>
  <c r="V32" i="29"/>
  <c r="U32" i="29"/>
  <c r="U29" i="29" s="1"/>
  <c r="AB31" i="29"/>
  <c r="AA31" i="29"/>
  <c r="Z31" i="29"/>
  <c r="Y31" i="29"/>
  <c r="X31" i="29"/>
  <c r="W31" i="29"/>
  <c r="V31" i="29"/>
  <c r="U31" i="29"/>
  <c r="AB30" i="29"/>
  <c r="AB29" i="29" s="1"/>
  <c r="AA30" i="29"/>
  <c r="AA29" i="29" s="1"/>
  <c r="Z30" i="29"/>
  <c r="Z29" i="29" s="1"/>
  <c r="Y30" i="29"/>
  <c r="Y29" i="29" s="1"/>
  <c r="X30" i="29"/>
  <c r="X29" i="29"/>
  <c r="W30" i="29"/>
  <c r="W29" i="29"/>
  <c r="V30" i="29"/>
  <c r="V29" i="29" s="1"/>
  <c r="U30" i="29"/>
  <c r="T29" i="29"/>
  <c r="S29" i="29"/>
  <c r="R29" i="29"/>
  <c r="Q29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D29" i="29"/>
  <c r="AB28" i="29"/>
  <c r="AA28" i="29"/>
  <c r="Z28" i="29"/>
  <c r="Y28" i="29"/>
  <c r="X28" i="29"/>
  <c r="W28" i="29"/>
  <c r="V28" i="29"/>
  <c r="U28" i="29"/>
  <c r="AB27" i="29"/>
  <c r="AA27" i="29"/>
  <c r="Z27" i="29"/>
  <c r="Y27" i="29"/>
  <c r="X27" i="29"/>
  <c r="W27" i="29"/>
  <c r="V27" i="29"/>
  <c r="U27" i="29"/>
  <c r="AB26" i="29"/>
  <c r="AA26" i="29"/>
  <c r="Z26" i="29"/>
  <c r="Y26" i="29"/>
  <c r="X26" i="29"/>
  <c r="W26" i="29"/>
  <c r="V26" i="29"/>
  <c r="U26" i="29"/>
  <c r="AB25" i="29"/>
  <c r="AA25" i="29"/>
  <c r="Z25" i="29"/>
  <c r="Y25" i="29"/>
  <c r="X25" i="29"/>
  <c r="W25" i="29"/>
  <c r="V25" i="29"/>
  <c r="U25" i="29"/>
  <c r="AB24" i="29"/>
  <c r="AA24" i="29"/>
  <c r="Z24" i="29"/>
  <c r="Y24" i="29"/>
  <c r="X24" i="29"/>
  <c r="W24" i="29"/>
  <c r="V24" i="29"/>
  <c r="U24" i="29"/>
  <c r="AB23" i="29"/>
  <c r="AA23" i="29"/>
  <c r="Z23" i="29"/>
  <c r="Y23" i="29"/>
  <c r="X23" i="29"/>
  <c r="W23" i="29"/>
  <c r="V23" i="29"/>
  <c r="U23" i="29"/>
  <c r="AB22" i="29"/>
  <c r="AB21" i="29" s="1"/>
  <c r="AA22" i="29"/>
  <c r="AA21" i="29" s="1"/>
  <c r="Z22" i="29"/>
  <c r="Z21" i="29" s="1"/>
  <c r="Y22" i="29"/>
  <c r="Y21" i="29" s="1"/>
  <c r="X22" i="29"/>
  <c r="X21" i="29" s="1"/>
  <c r="W22" i="29"/>
  <c r="W21" i="29" s="1"/>
  <c r="V22" i="29"/>
  <c r="U22" i="29"/>
  <c r="U21" i="29"/>
  <c r="T21" i="29"/>
  <c r="S21" i="29"/>
  <c r="S54" i="29" s="1"/>
  <c r="R21" i="29"/>
  <c r="R54" i="29" s="1"/>
  <c r="Q21" i="29"/>
  <c r="P21" i="29"/>
  <c r="O21" i="29"/>
  <c r="N21" i="29"/>
  <c r="M21" i="29"/>
  <c r="L21" i="29"/>
  <c r="K21" i="29"/>
  <c r="J21" i="29"/>
  <c r="I21" i="29"/>
  <c r="H21" i="29"/>
  <c r="G21" i="29"/>
  <c r="F21" i="29"/>
  <c r="E21" i="29"/>
  <c r="E54" i="29" s="1"/>
  <c r="D21" i="29"/>
  <c r="AB20" i="29"/>
  <c r="AA20" i="29"/>
  <c r="Z20" i="29"/>
  <c r="Y20" i="29"/>
  <c r="X20" i="29"/>
  <c r="W20" i="29"/>
  <c r="V20" i="29"/>
  <c r="U20" i="29"/>
  <c r="AB19" i="29"/>
  <c r="AA19" i="29"/>
  <c r="Z19" i="29"/>
  <c r="Y19" i="29"/>
  <c r="X19" i="29"/>
  <c r="W19" i="29"/>
  <c r="V19" i="29"/>
  <c r="U19" i="29"/>
  <c r="AB18" i="29"/>
  <c r="AA18" i="29"/>
  <c r="Z18" i="29"/>
  <c r="Y18" i="29"/>
  <c r="X18" i="29"/>
  <c r="W18" i="29"/>
  <c r="V18" i="29"/>
  <c r="U18" i="29"/>
  <c r="AB17" i="29"/>
  <c r="AA17" i="29"/>
  <c r="Z17" i="29"/>
  <c r="Y17" i="29"/>
  <c r="X17" i="29"/>
  <c r="W17" i="29"/>
  <c r="V17" i="29"/>
  <c r="U17" i="29"/>
  <c r="AB16" i="29"/>
  <c r="AA16" i="29"/>
  <c r="Z16" i="29"/>
  <c r="Y16" i="29"/>
  <c r="X16" i="29"/>
  <c r="W16" i="29"/>
  <c r="V16" i="29"/>
  <c r="U16" i="29"/>
  <c r="AB15" i="29"/>
  <c r="AA15" i="29"/>
  <c r="Z15" i="29"/>
  <c r="Y15" i="29"/>
  <c r="X15" i="29"/>
  <c r="W15" i="29"/>
  <c r="V15" i="29"/>
  <c r="U15" i="29"/>
  <c r="AB14" i="29"/>
  <c r="AB12" i="29" s="1"/>
  <c r="AA14" i="29"/>
  <c r="Z14" i="29"/>
  <c r="Z12" i="29" s="1"/>
  <c r="Y14" i="29"/>
  <c r="X14" i="29"/>
  <c r="W14" i="29"/>
  <c r="V14" i="29"/>
  <c r="U14" i="29"/>
  <c r="AB13" i="29"/>
  <c r="AA13" i="29"/>
  <c r="Z13" i="29"/>
  <c r="Y13" i="29"/>
  <c r="X13" i="29"/>
  <c r="X12" i="29" s="1"/>
  <c r="W13" i="29"/>
  <c r="W12" i="29" s="1"/>
  <c r="V13" i="29"/>
  <c r="V12" i="29"/>
  <c r="U13" i="29"/>
  <c r="U12" i="29" s="1"/>
  <c r="AA12" i="29"/>
  <c r="Y12" i="29"/>
  <c r="T12" i="29"/>
  <c r="S12" i="29"/>
  <c r="R12" i="29"/>
  <c r="Q12" i="29"/>
  <c r="P12" i="29"/>
  <c r="O12" i="29"/>
  <c r="N12" i="29"/>
  <c r="M12" i="29"/>
  <c r="L12" i="29"/>
  <c r="K12" i="29"/>
  <c r="J12" i="29"/>
  <c r="J54" i="29" s="1"/>
  <c r="I12" i="29"/>
  <c r="H12" i="29"/>
  <c r="H54" i="29" s="1"/>
  <c r="G12" i="29"/>
  <c r="F12" i="29"/>
  <c r="E12" i="29"/>
  <c r="D12" i="29"/>
  <c r="AB11" i="29"/>
  <c r="AA11" i="29"/>
  <c r="Z11" i="29"/>
  <c r="Y11" i="29"/>
  <c r="X11" i="29"/>
  <c r="W11" i="29"/>
  <c r="V11" i="29"/>
  <c r="U11" i="29"/>
  <c r="AB10" i="29"/>
  <c r="AA10" i="29"/>
  <c r="Z10" i="29"/>
  <c r="Y10" i="29"/>
  <c r="X10" i="29"/>
  <c r="W10" i="29"/>
  <c r="V10" i="29"/>
  <c r="U10" i="29"/>
  <c r="AB9" i="29"/>
  <c r="AA9" i="29"/>
  <c r="AA6" i="29"/>
  <c r="AA54" i="29" s="1"/>
  <c r="Z9" i="29"/>
  <c r="Y9" i="29"/>
  <c r="X9" i="29"/>
  <c r="W9" i="29"/>
  <c r="V9" i="29"/>
  <c r="U9" i="29"/>
  <c r="AB8" i="29"/>
  <c r="AA8" i="29"/>
  <c r="Z8" i="29"/>
  <c r="Y8" i="29"/>
  <c r="X8" i="29"/>
  <c r="W8" i="29"/>
  <c r="V8" i="29"/>
  <c r="U8" i="29"/>
  <c r="AB7" i="29"/>
  <c r="AB6" i="29" s="1"/>
  <c r="AA7" i="29"/>
  <c r="Z7" i="29"/>
  <c r="Z6" i="29" s="1"/>
  <c r="Y7" i="29"/>
  <c r="Y6" i="29" s="1"/>
  <c r="X7" i="29"/>
  <c r="X6" i="29" s="1"/>
  <c r="W7" i="29"/>
  <c r="W6" i="29" s="1"/>
  <c r="W54" i="29" s="1"/>
  <c r="V7" i="29"/>
  <c r="V6" i="29" s="1"/>
  <c r="V54" i="29" s="1"/>
  <c r="U7" i="29"/>
  <c r="T6" i="29"/>
  <c r="S6" i="29"/>
  <c r="R6" i="29"/>
  <c r="Q6" i="29"/>
  <c r="Q54" i="29" s="1"/>
  <c r="P6" i="29"/>
  <c r="O6" i="29"/>
  <c r="O54" i="29"/>
  <c r="N6" i="29"/>
  <c r="N54" i="29"/>
  <c r="M6" i="29"/>
  <c r="L6" i="29"/>
  <c r="L54" i="29" s="1"/>
  <c r="K6" i="29"/>
  <c r="K54" i="29" s="1"/>
  <c r="J6" i="29"/>
  <c r="I6" i="29"/>
  <c r="I54" i="29"/>
  <c r="H6" i="29"/>
  <c r="G6" i="29"/>
  <c r="G54" i="29" s="1"/>
  <c r="F6" i="29"/>
  <c r="F54" i="29" s="1"/>
  <c r="E6" i="29"/>
  <c r="D6" i="29"/>
  <c r="AB53" i="28"/>
  <c r="AA53" i="28"/>
  <c r="Z53" i="28"/>
  <c r="Y53" i="28"/>
  <c r="X53" i="28"/>
  <c r="W53" i="28"/>
  <c r="V53" i="28"/>
  <c r="U53" i="28"/>
  <c r="AB52" i="28"/>
  <c r="AA52" i="28"/>
  <c r="AA44" i="28" s="1"/>
  <c r="Z52" i="28"/>
  <c r="Z44" i="28" s="1"/>
  <c r="Y52" i="28"/>
  <c r="X52" i="28"/>
  <c r="X44" i="28" s="1"/>
  <c r="W52" i="28"/>
  <c r="V52" i="28"/>
  <c r="U52" i="28"/>
  <c r="AB51" i="28"/>
  <c r="AA51" i="28"/>
  <c r="Z51" i="28"/>
  <c r="Y51" i="28"/>
  <c r="X51" i="28"/>
  <c r="W51" i="28"/>
  <c r="V51" i="28"/>
  <c r="U51" i="28"/>
  <c r="AB50" i="28"/>
  <c r="AA50" i="28"/>
  <c r="Z50" i="28"/>
  <c r="Y50" i="28"/>
  <c r="X50" i="28"/>
  <c r="W50" i="28"/>
  <c r="V50" i="28"/>
  <c r="U50" i="28"/>
  <c r="AB49" i="28"/>
  <c r="AA49" i="28"/>
  <c r="Z49" i="28"/>
  <c r="Y49" i="28"/>
  <c r="X49" i="28"/>
  <c r="W49" i="28"/>
  <c r="V49" i="28"/>
  <c r="U49" i="28"/>
  <c r="AB48" i="28"/>
  <c r="AA48" i="28"/>
  <c r="Z48" i="28"/>
  <c r="Y48" i="28"/>
  <c r="X48" i="28"/>
  <c r="W48" i="28"/>
  <c r="V48" i="28"/>
  <c r="U48" i="28"/>
  <c r="AB47" i="28"/>
  <c r="AA47" i="28"/>
  <c r="Z47" i="28"/>
  <c r="Y47" i="28"/>
  <c r="X47" i="28"/>
  <c r="W47" i="28"/>
  <c r="V47" i="28"/>
  <c r="U47" i="28"/>
  <c r="AB46" i="28"/>
  <c r="AB44" i="28" s="1"/>
  <c r="AA46" i="28"/>
  <c r="Z46" i="28"/>
  <c r="Y46" i="28"/>
  <c r="X46" i="28"/>
  <c r="W46" i="28"/>
  <c r="V46" i="28"/>
  <c r="U46" i="28"/>
  <c r="AB45" i="28"/>
  <c r="AA45" i="28"/>
  <c r="Z45" i="28"/>
  <c r="Y45" i="28"/>
  <c r="X45" i="28"/>
  <c r="W45" i="28"/>
  <c r="W44" i="28" s="1"/>
  <c r="V45" i="28"/>
  <c r="V44" i="28"/>
  <c r="U45" i="28"/>
  <c r="U44" i="28" s="1"/>
  <c r="Y44" i="28"/>
  <c r="T44" i="28"/>
  <c r="S44" i="28"/>
  <c r="R44" i="28"/>
  <c r="Q44" i="28"/>
  <c r="P44" i="28"/>
  <c r="O44" i="28"/>
  <c r="N44" i="28"/>
  <c r="M44" i="28"/>
  <c r="L44" i="28"/>
  <c r="K44" i="28"/>
  <c r="J44" i="28"/>
  <c r="I44" i="28"/>
  <c r="H44" i="28"/>
  <c r="G44" i="28"/>
  <c r="F44" i="28"/>
  <c r="E44" i="28"/>
  <c r="D44" i="28"/>
  <c r="AB43" i="28"/>
  <c r="AA43" i="28"/>
  <c r="Z43" i="28"/>
  <c r="Y43" i="28"/>
  <c r="X43" i="28"/>
  <c r="X42" i="28" s="1"/>
  <c r="W43" i="28"/>
  <c r="W42" i="28" s="1"/>
  <c r="V43" i="28"/>
  <c r="V42" i="28" s="1"/>
  <c r="U43" i="28"/>
  <c r="U42" i="28" s="1"/>
  <c r="AB42" i="28"/>
  <c r="AA42" i="28"/>
  <c r="Z42" i="28"/>
  <c r="Y42" i="28"/>
  <c r="T42" i="28"/>
  <c r="S42" i="28"/>
  <c r="R42" i="28"/>
  <c r="Q42" i="28"/>
  <c r="P42" i="28"/>
  <c r="O42" i="28"/>
  <c r="N42" i="28"/>
  <c r="M42" i="28"/>
  <c r="L42" i="28"/>
  <c r="K42" i="28"/>
  <c r="J42" i="28"/>
  <c r="I42" i="28"/>
  <c r="H42" i="28"/>
  <c r="G42" i="28"/>
  <c r="F42" i="28"/>
  <c r="E42" i="28"/>
  <c r="D42" i="28"/>
  <c r="AB41" i="28"/>
  <c r="AA41" i="28"/>
  <c r="Z41" i="28"/>
  <c r="Y41" i="28"/>
  <c r="X41" i="28"/>
  <c r="W41" i="28"/>
  <c r="V41" i="28"/>
  <c r="U41" i="28"/>
  <c r="AB40" i="28"/>
  <c r="AA40" i="28"/>
  <c r="Z40" i="28"/>
  <c r="Y40" i="28"/>
  <c r="X40" i="28"/>
  <c r="W40" i="28"/>
  <c r="V40" i="28"/>
  <c r="U40" i="28"/>
  <c r="AB39" i="28"/>
  <c r="AA39" i="28"/>
  <c r="Z39" i="28"/>
  <c r="Y39" i="28"/>
  <c r="X39" i="28"/>
  <c r="W39" i="28"/>
  <c r="V39" i="28"/>
  <c r="U39" i="28"/>
  <c r="AB38" i="28"/>
  <c r="AA38" i="28"/>
  <c r="Z38" i="28"/>
  <c r="Y38" i="28"/>
  <c r="X38" i="28"/>
  <c r="W38" i="28"/>
  <c r="V38" i="28"/>
  <c r="U38" i="28"/>
  <c r="AB37" i="28"/>
  <c r="AA37" i="28"/>
  <c r="Z37" i="28"/>
  <c r="Y37" i="28"/>
  <c r="X37" i="28"/>
  <c r="W37" i="28"/>
  <c r="V37" i="28"/>
  <c r="U37" i="28"/>
  <c r="AB36" i="28"/>
  <c r="AA36" i="28"/>
  <c r="Z36" i="28"/>
  <c r="Y36" i="28"/>
  <c r="X36" i="28"/>
  <c r="W36" i="28"/>
  <c r="V36" i="28"/>
  <c r="U36" i="28"/>
  <c r="AB35" i="28"/>
  <c r="AA35" i="28"/>
  <c r="Z35" i="28"/>
  <c r="Y35" i="28"/>
  <c r="X35" i="28"/>
  <c r="W35" i="28"/>
  <c r="V35" i="28"/>
  <c r="U35" i="28"/>
  <c r="AB34" i="28"/>
  <c r="AA34" i="28"/>
  <c r="Z34" i="28"/>
  <c r="Y34" i="28"/>
  <c r="X34" i="28"/>
  <c r="W34" i="28"/>
  <c r="V34" i="28"/>
  <c r="U34" i="28"/>
  <c r="AB33" i="28"/>
  <c r="AA33" i="28"/>
  <c r="Z33" i="28"/>
  <c r="Y33" i="28"/>
  <c r="X33" i="28"/>
  <c r="W33" i="28"/>
  <c r="V33" i="28"/>
  <c r="U33" i="28"/>
  <c r="AB32" i="28"/>
  <c r="AA32" i="28"/>
  <c r="Z32" i="28"/>
  <c r="Y32" i="28"/>
  <c r="X32" i="28"/>
  <c r="W32" i="28"/>
  <c r="V32" i="28"/>
  <c r="U32" i="28"/>
  <c r="AB31" i="28"/>
  <c r="AA31" i="28"/>
  <c r="Z31" i="28"/>
  <c r="Y31" i="28"/>
  <c r="X31" i="28"/>
  <c r="W31" i="28"/>
  <c r="V31" i="28"/>
  <c r="U31" i="28"/>
  <c r="AB30" i="28"/>
  <c r="AA30" i="28"/>
  <c r="Z30" i="28"/>
  <c r="Y30" i="28"/>
  <c r="X30" i="28"/>
  <c r="W30" i="28"/>
  <c r="V30" i="28"/>
  <c r="U30" i="28"/>
  <c r="U29" i="28" s="1"/>
  <c r="AB29" i="28"/>
  <c r="AA29" i="28"/>
  <c r="Z29" i="28"/>
  <c r="Y29" i="28"/>
  <c r="X29" i="28"/>
  <c r="W29" i="28"/>
  <c r="V29" i="28"/>
  <c r="T29" i="28"/>
  <c r="S29" i="28"/>
  <c r="R29" i="28"/>
  <c r="Q29" i="28"/>
  <c r="P29" i="28"/>
  <c r="O29" i="28"/>
  <c r="N29" i="28"/>
  <c r="M29" i="28"/>
  <c r="L29" i="28"/>
  <c r="L54" i="28" s="1"/>
  <c r="K29" i="28"/>
  <c r="J29" i="28"/>
  <c r="I29" i="28"/>
  <c r="I54" i="28" s="1"/>
  <c r="H29" i="28"/>
  <c r="G29" i="28"/>
  <c r="G54" i="28" s="1"/>
  <c r="F29" i="28"/>
  <c r="E29" i="28"/>
  <c r="D29" i="28"/>
  <c r="AB28" i="28"/>
  <c r="AA28" i="28"/>
  <c r="Z28" i="28"/>
  <c r="Y28" i="28"/>
  <c r="X28" i="28"/>
  <c r="W28" i="28"/>
  <c r="V28" i="28"/>
  <c r="U28" i="28"/>
  <c r="U21" i="28" s="1"/>
  <c r="AB27" i="28"/>
  <c r="AA27" i="28"/>
  <c r="Z27" i="28"/>
  <c r="Y27" i="28"/>
  <c r="X27" i="28"/>
  <c r="W27" i="28"/>
  <c r="V27" i="28"/>
  <c r="U27" i="28"/>
  <c r="AB26" i="28"/>
  <c r="AA26" i="28"/>
  <c r="Z26" i="28"/>
  <c r="Y26" i="28"/>
  <c r="X26" i="28"/>
  <c r="W26" i="28"/>
  <c r="V26" i="28"/>
  <c r="U26" i="28"/>
  <c r="AB25" i="28"/>
  <c r="AA25" i="28"/>
  <c r="Z25" i="28"/>
  <c r="Y25" i="28"/>
  <c r="X25" i="28"/>
  <c r="W25" i="28"/>
  <c r="V25" i="28"/>
  <c r="U25" i="28"/>
  <c r="AB24" i="28"/>
  <c r="AA24" i="28"/>
  <c r="Z24" i="28"/>
  <c r="Y24" i="28"/>
  <c r="X24" i="28"/>
  <c r="W24" i="28"/>
  <c r="V24" i="28"/>
  <c r="V21" i="28" s="1"/>
  <c r="U24" i="28"/>
  <c r="AB23" i="28"/>
  <c r="AA23" i="28"/>
  <c r="AA21" i="28" s="1"/>
  <c r="Z23" i="28"/>
  <c r="Y23" i="28"/>
  <c r="Y21" i="28" s="1"/>
  <c r="X23" i="28"/>
  <c r="W23" i="28"/>
  <c r="V23" i="28"/>
  <c r="U23" i="28"/>
  <c r="AB22" i="28"/>
  <c r="AA22" i="28"/>
  <c r="Z22" i="28"/>
  <c r="Y22" i="28"/>
  <c r="X22" i="28"/>
  <c r="X21" i="28" s="1"/>
  <c r="W22" i="28"/>
  <c r="V22" i="28"/>
  <c r="U22" i="28"/>
  <c r="AB21" i="28"/>
  <c r="T21" i="28"/>
  <c r="S21" i="28"/>
  <c r="R21" i="28"/>
  <c r="Q21" i="28"/>
  <c r="P21" i="28"/>
  <c r="O21" i="28"/>
  <c r="N21" i="28"/>
  <c r="M21" i="28"/>
  <c r="M54" i="28" s="1"/>
  <c r="L21" i="28"/>
  <c r="K21" i="28"/>
  <c r="J21" i="28"/>
  <c r="I21" i="28"/>
  <c r="H21" i="28"/>
  <c r="G21" i="28"/>
  <c r="F21" i="28"/>
  <c r="E21" i="28"/>
  <c r="E54" i="28" s="1"/>
  <c r="D21" i="28"/>
  <c r="AB20" i="28"/>
  <c r="AA20" i="28"/>
  <c r="Z20" i="28"/>
  <c r="Y20" i="28"/>
  <c r="X20" i="28"/>
  <c r="W20" i="28"/>
  <c r="V20" i="28"/>
  <c r="U20" i="28"/>
  <c r="AB19" i="28"/>
  <c r="AA19" i="28"/>
  <c r="Z19" i="28"/>
  <c r="Y19" i="28"/>
  <c r="X19" i="28"/>
  <c r="W19" i="28"/>
  <c r="V19" i="28"/>
  <c r="U19" i="28"/>
  <c r="AB18" i="28"/>
  <c r="AA18" i="28"/>
  <c r="Z18" i="28"/>
  <c r="Y18" i="28"/>
  <c r="X18" i="28"/>
  <c r="W18" i="28"/>
  <c r="V18" i="28"/>
  <c r="U18" i="28"/>
  <c r="AB17" i="28"/>
  <c r="AA17" i="28"/>
  <c r="Z17" i="28"/>
  <c r="Y17" i="28"/>
  <c r="X17" i="28"/>
  <c r="W17" i="28"/>
  <c r="V17" i="28"/>
  <c r="U17" i="28"/>
  <c r="AB16" i="28"/>
  <c r="AA16" i="28"/>
  <c r="Z16" i="28"/>
  <c r="Y16" i="28"/>
  <c r="X16" i="28"/>
  <c r="W16" i="28"/>
  <c r="V16" i="28"/>
  <c r="U16" i="28"/>
  <c r="AB15" i="28"/>
  <c r="AA15" i="28"/>
  <c r="Z15" i="28"/>
  <c r="Y15" i="28"/>
  <c r="X15" i="28"/>
  <c r="W15" i="28"/>
  <c r="V15" i="28"/>
  <c r="U15" i="28"/>
  <c r="AB14" i="28"/>
  <c r="AA14" i="28"/>
  <c r="Z14" i="28"/>
  <c r="Y14" i="28"/>
  <c r="X14" i="28"/>
  <c r="W14" i="28"/>
  <c r="V14" i="28"/>
  <c r="U14" i="28"/>
  <c r="AB13" i="28"/>
  <c r="AB12" i="28" s="1"/>
  <c r="AA13" i="28"/>
  <c r="AA12" i="28" s="1"/>
  <c r="Z13" i="28"/>
  <c r="Z12" i="28" s="1"/>
  <c r="Y13" i="28"/>
  <c r="Y12" i="28" s="1"/>
  <c r="X13" i="28"/>
  <c r="X12" i="28" s="1"/>
  <c r="W13" i="28"/>
  <c r="W12" i="28" s="1"/>
  <c r="V13" i="28"/>
  <c r="V12" i="28" s="1"/>
  <c r="U13" i="28"/>
  <c r="U12" i="28" s="1"/>
  <c r="T12" i="28"/>
  <c r="S12" i="28"/>
  <c r="S54" i="28" s="1"/>
  <c r="R12" i="28"/>
  <c r="Q12" i="28"/>
  <c r="P12" i="28"/>
  <c r="O12" i="28"/>
  <c r="N12" i="28"/>
  <c r="N54" i="28" s="1"/>
  <c r="M12" i="28"/>
  <c r="L12" i="28"/>
  <c r="K12" i="28"/>
  <c r="J12" i="28"/>
  <c r="I12" i="28"/>
  <c r="H12" i="28"/>
  <c r="G12" i="28"/>
  <c r="F12" i="28"/>
  <c r="E12" i="28"/>
  <c r="D12" i="28"/>
  <c r="AB11" i="28"/>
  <c r="AA11" i="28"/>
  <c r="Z11" i="28"/>
  <c r="Y11" i="28"/>
  <c r="X11" i="28"/>
  <c r="W11" i="28"/>
  <c r="V11" i="28"/>
  <c r="U11" i="28"/>
  <c r="AB10" i="28"/>
  <c r="AA10" i="28"/>
  <c r="Z10" i="28"/>
  <c r="Y10" i="28"/>
  <c r="X10" i="28"/>
  <c r="W10" i="28"/>
  <c r="V10" i="28"/>
  <c r="U10" i="28"/>
  <c r="AB9" i="28"/>
  <c r="AB6" i="28" s="1"/>
  <c r="AA9" i="28"/>
  <c r="AA6" i="28" s="1"/>
  <c r="Z9" i="28"/>
  <c r="Y9" i="28"/>
  <c r="X9" i="28"/>
  <c r="W9" i="28"/>
  <c r="W6" i="28" s="1"/>
  <c r="V9" i="28"/>
  <c r="U9" i="28"/>
  <c r="AB8" i="28"/>
  <c r="AA8" i="28"/>
  <c r="Z8" i="28"/>
  <c r="Y8" i="28"/>
  <c r="Y6" i="28" s="1"/>
  <c r="X8" i="28"/>
  <c r="X6" i="28"/>
  <c r="W8" i="28"/>
  <c r="V8" i="28"/>
  <c r="U8" i="28"/>
  <c r="AB7" i="28"/>
  <c r="AA7" i="28"/>
  <c r="Z7" i="28"/>
  <c r="Z6" i="28"/>
  <c r="Z54" i="28" s="1"/>
  <c r="Y7" i="28"/>
  <c r="X7" i="28"/>
  <c r="W7" i="28"/>
  <c r="V7" i="28"/>
  <c r="V6" i="28" s="1"/>
  <c r="U7" i="28"/>
  <c r="T6" i="28"/>
  <c r="T54" i="28" s="1"/>
  <c r="S6" i="28"/>
  <c r="R6" i="28"/>
  <c r="R54" i="28"/>
  <c r="Q6" i="28"/>
  <c r="P6" i="28"/>
  <c r="P54" i="28" s="1"/>
  <c r="O6" i="28"/>
  <c r="O54" i="28" s="1"/>
  <c r="N6" i="28"/>
  <c r="M6" i="28"/>
  <c r="L6" i="28"/>
  <c r="K6" i="28"/>
  <c r="K54" i="28" s="1"/>
  <c r="J6" i="28"/>
  <c r="J54" i="28"/>
  <c r="I6" i="28"/>
  <c r="H6" i="28"/>
  <c r="H54" i="28" s="1"/>
  <c r="G6" i="28"/>
  <c r="F6" i="28"/>
  <c r="F54" i="28" s="1"/>
  <c r="E6" i="28"/>
  <c r="D6" i="28"/>
  <c r="D54" i="28" s="1"/>
  <c r="H29" i="4"/>
  <c r="AB53" i="26"/>
  <c r="AA53" i="26"/>
  <c r="Z53" i="26"/>
  <c r="Y53" i="26"/>
  <c r="X53" i="26"/>
  <c r="W53" i="26"/>
  <c r="V53" i="26"/>
  <c r="U53" i="26"/>
  <c r="AB52" i="26"/>
  <c r="AA52" i="26"/>
  <c r="Z52" i="26"/>
  <c r="Y52" i="26"/>
  <c r="X52" i="26"/>
  <c r="W52" i="26"/>
  <c r="V52" i="26"/>
  <c r="U52" i="26"/>
  <c r="AB51" i="26"/>
  <c r="AA51" i="26"/>
  <c r="Z51" i="26"/>
  <c r="Y51" i="26"/>
  <c r="X51" i="26"/>
  <c r="W51" i="26"/>
  <c r="V51" i="26"/>
  <c r="U51" i="26"/>
  <c r="AB50" i="26"/>
  <c r="AA50" i="26"/>
  <c r="Z50" i="26"/>
  <c r="Y50" i="26"/>
  <c r="X50" i="26"/>
  <c r="W50" i="26"/>
  <c r="V50" i="26"/>
  <c r="U50" i="26"/>
  <c r="AB49" i="26"/>
  <c r="AA49" i="26"/>
  <c r="Z49" i="26"/>
  <c r="Y49" i="26"/>
  <c r="X49" i="26"/>
  <c r="W49" i="26"/>
  <c r="V49" i="26"/>
  <c r="U49" i="26"/>
  <c r="AB48" i="26"/>
  <c r="AA48" i="26"/>
  <c r="Z48" i="26"/>
  <c r="Y48" i="26"/>
  <c r="X48" i="26"/>
  <c r="W48" i="26"/>
  <c r="V48" i="26"/>
  <c r="U48" i="26"/>
  <c r="AB47" i="26"/>
  <c r="AA47" i="26"/>
  <c r="Z47" i="26"/>
  <c r="Y47" i="26"/>
  <c r="X47" i="26"/>
  <c r="W47" i="26"/>
  <c r="V47" i="26"/>
  <c r="U47" i="26"/>
  <c r="AB46" i="26"/>
  <c r="AA46" i="26"/>
  <c r="AA44" i="26" s="1"/>
  <c r="Z46" i="26"/>
  <c r="Y46" i="26"/>
  <c r="X46" i="26"/>
  <c r="W46" i="26"/>
  <c r="V46" i="26"/>
  <c r="U46" i="26"/>
  <c r="AB45" i="26"/>
  <c r="AB44" i="26" s="1"/>
  <c r="AA45" i="26"/>
  <c r="Z45" i="26"/>
  <c r="Z44" i="26"/>
  <c r="Y45" i="26"/>
  <c r="Y44" i="26" s="1"/>
  <c r="X45" i="26"/>
  <c r="X44" i="26" s="1"/>
  <c r="W45" i="26"/>
  <c r="V45" i="26"/>
  <c r="V44" i="26"/>
  <c r="U45" i="26"/>
  <c r="U44" i="26" s="1"/>
  <c r="W44" i="26"/>
  <c r="T44" i="26"/>
  <c r="S44" i="26"/>
  <c r="R44" i="26"/>
  <c r="Q44" i="26"/>
  <c r="P44" i="26"/>
  <c r="O44" i="26"/>
  <c r="O54" i="26" s="1"/>
  <c r="N44" i="26"/>
  <c r="M44" i="26"/>
  <c r="L44" i="26"/>
  <c r="K44" i="26"/>
  <c r="J44" i="26"/>
  <c r="J54" i="26" s="1"/>
  <c r="I44" i="26"/>
  <c r="H44" i="26"/>
  <c r="G44" i="26"/>
  <c r="F44" i="26"/>
  <c r="E44" i="26"/>
  <c r="D44" i="26"/>
  <c r="AB43" i="26"/>
  <c r="AB42" i="26"/>
  <c r="AA43" i="26"/>
  <c r="AA42" i="26"/>
  <c r="Z43" i="26"/>
  <c r="Z42" i="26" s="1"/>
  <c r="Y43" i="26"/>
  <c r="Y42" i="26" s="1"/>
  <c r="X43" i="26"/>
  <c r="X42" i="26" s="1"/>
  <c r="W43" i="26"/>
  <c r="W42" i="26"/>
  <c r="V43" i="26"/>
  <c r="V42" i="26" s="1"/>
  <c r="U43" i="26"/>
  <c r="U42" i="26"/>
  <c r="T42" i="26"/>
  <c r="S42" i="26"/>
  <c r="R42" i="26"/>
  <c r="Q42" i="26"/>
  <c r="P42" i="26"/>
  <c r="O42" i="26"/>
  <c r="N42" i="26"/>
  <c r="M42" i="26"/>
  <c r="L42" i="26"/>
  <c r="K42" i="26"/>
  <c r="J42" i="26"/>
  <c r="I42" i="26"/>
  <c r="H42" i="26"/>
  <c r="G42" i="26"/>
  <c r="F42" i="26"/>
  <c r="E42" i="26"/>
  <c r="D42" i="26"/>
  <c r="AB41" i="26"/>
  <c r="AA41" i="26"/>
  <c r="Z41" i="26"/>
  <c r="Y41" i="26"/>
  <c r="X41" i="26"/>
  <c r="W41" i="26"/>
  <c r="V41" i="26"/>
  <c r="U41" i="26"/>
  <c r="AB40" i="26"/>
  <c r="AA40" i="26"/>
  <c r="Z40" i="26"/>
  <c r="Y40" i="26"/>
  <c r="X40" i="26"/>
  <c r="W40" i="26"/>
  <c r="V40" i="26"/>
  <c r="U40" i="26"/>
  <c r="AB39" i="26"/>
  <c r="AA39" i="26"/>
  <c r="Z39" i="26"/>
  <c r="Y39" i="26"/>
  <c r="X39" i="26"/>
  <c r="W39" i="26"/>
  <c r="V39" i="26"/>
  <c r="U39" i="26"/>
  <c r="AB38" i="26"/>
  <c r="AA38" i="26"/>
  <c r="Z38" i="26"/>
  <c r="Y38" i="26"/>
  <c r="X38" i="26"/>
  <c r="W38" i="26"/>
  <c r="V38" i="26"/>
  <c r="U38" i="26"/>
  <c r="AB37" i="26"/>
  <c r="AA37" i="26"/>
  <c r="Z37" i="26"/>
  <c r="Y37" i="26"/>
  <c r="X37" i="26"/>
  <c r="W37" i="26"/>
  <c r="V37" i="26"/>
  <c r="U37" i="26"/>
  <c r="AB36" i="26"/>
  <c r="AA36" i="26"/>
  <c r="Z36" i="26"/>
  <c r="Y36" i="26"/>
  <c r="X36" i="26"/>
  <c r="W36" i="26"/>
  <c r="V36" i="26"/>
  <c r="U36" i="26"/>
  <c r="AB35" i="26"/>
  <c r="AA35" i="26"/>
  <c r="Z35" i="26"/>
  <c r="Y35" i="26"/>
  <c r="X35" i="26"/>
  <c r="W35" i="26"/>
  <c r="V35" i="26"/>
  <c r="U35" i="26"/>
  <c r="AB34" i="26"/>
  <c r="AA34" i="26"/>
  <c r="Z34" i="26"/>
  <c r="Y34" i="26"/>
  <c r="X34" i="26"/>
  <c r="W34" i="26"/>
  <c r="V34" i="26"/>
  <c r="U34" i="26"/>
  <c r="AB33" i="26"/>
  <c r="AA33" i="26"/>
  <c r="Z33" i="26"/>
  <c r="Y33" i="26"/>
  <c r="X33" i="26"/>
  <c r="W33" i="26"/>
  <c r="V33" i="26"/>
  <c r="U33" i="26"/>
  <c r="AB32" i="26"/>
  <c r="AA32" i="26"/>
  <c r="Z32" i="26"/>
  <c r="Y32" i="26"/>
  <c r="X32" i="26"/>
  <c r="X29" i="26" s="1"/>
  <c r="W32" i="26"/>
  <c r="V32" i="26"/>
  <c r="U32" i="26"/>
  <c r="AB31" i="26"/>
  <c r="AA31" i="26"/>
  <c r="AA29" i="26" s="1"/>
  <c r="Z31" i="26"/>
  <c r="Y31" i="26"/>
  <c r="Y29" i="26" s="1"/>
  <c r="X31" i="26"/>
  <c r="W31" i="26"/>
  <c r="W29" i="26"/>
  <c r="V31" i="26"/>
  <c r="U31" i="26"/>
  <c r="AB30" i="26"/>
  <c r="AB29" i="26" s="1"/>
  <c r="AA30" i="26"/>
  <c r="Z30" i="26"/>
  <c r="Z29" i="26" s="1"/>
  <c r="Y30" i="26"/>
  <c r="X30" i="26"/>
  <c r="W30" i="26"/>
  <c r="V30" i="26"/>
  <c r="U30" i="26"/>
  <c r="U29" i="26" s="1"/>
  <c r="V29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D29" i="26"/>
  <c r="AB28" i="26"/>
  <c r="AA28" i="26"/>
  <c r="Z28" i="26"/>
  <c r="Y28" i="26"/>
  <c r="X28" i="26"/>
  <c r="W28" i="26"/>
  <c r="V28" i="26"/>
  <c r="U28" i="26"/>
  <c r="AB27" i="26"/>
  <c r="AA27" i="26"/>
  <c r="Z27" i="26"/>
  <c r="Y27" i="26"/>
  <c r="X27" i="26"/>
  <c r="W27" i="26"/>
  <c r="V27" i="26"/>
  <c r="U27" i="26"/>
  <c r="AB26" i="26"/>
  <c r="AA26" i="26"/>
  <c r="Z26" i="26"/>
  <c r="Y26" i="26"/>
  <c r="X26" i="26"/>
  <c r="W26" i="26"/>
  <c r="V26" i="26"/>
  <c r="U26" i="26"/>
  <c r="AB25" i="26"/>
  <c r="AA25" i="26"/>
  <c r="Z25" i="26"/>
  <c r="Y25" i="26"/>
  <c r="X25" i="26"/>
  <c r="W25" i="26"/>
  <c r="V25" i="26"/>
  <c r="U25" i="26"/>
  <c r="AB24" i="26"/>
  <c r="AA24" i="26"/>
  <c r="Z24" i="26"/>
  <c r="Y24" i="26"/>
  <c r="X24" i="26"/>
  <c r="W24" i="26"/>
  <c r="V24" i="26"/>
  <c r="U24" i="26"/>
  <c r="U21" i="26" s="1"/>
  <c r="AB23" i="26"/>
  <c r="AB21" i="26" s="1"/>
  <c r="AA23" i="26"/>
  <c r="Z23" i="26"/>
  <c r="Z21" i="26" s="1"/>
  <c r="Y23" i="26"/>
  <c r="Y21" i="26" s="1"/>
  <c r="X23" i="26"/>
  <c r="W23" i="26"/>
  <c r="V23" i="26"/>
  <c r="U23" i="26"/>
  <c r="AB22" i="26"/>
  <c r="AA22" i="26"/>
  <c r="AA21" i="26" s="1"/>
  <c r="Z22" i="26"/>
  <c r="Y22" i="26"/>
  <c r="X22" i="26"/>
  <c r="X21" i="26"/>
  <c r="W22" i="26"/>
  <c r="W21" i="26" s="1"/>
  <c r="V22" i="26"/>
  <c r="U22" i="26"/>
  <c r="V21" i="26"/>
  <c r="T21" i="26"/>
  <c r="S21" i="26"/>
  <c r="R21" i="26"/>
  <c r="R54" i="26" s="1"/>
  <c r="Q21" i="26"/>
  <c r="P21" i="26"/>
  <c r="O21" i="26"/>
  <c r="N21" i="26"/>
  <c r="M21" i="26"/>
  <c r="L21" i="26"/>
  <c r="K21" i="26"/>
  <c r="K54" i="26" s="1"/>
  <c r="J21" i="26"/>
  <c r="I21" i="26"/>
  <c r="H21" i="26"/>
  <c r="G21" i="26"/>
  <c r="F21" i="26"/>
  <c r="E21" i="26"/>
  <c r="D21" i="26"/>
  <c r="AB20" i="26"/>
  <c r="AA20" i="26"/>
  <c r="Z20" i="26"/>
  <c r="Y20" i="26"/>
  <c r="X20" i="26"/>
  <c r="W20" i="26"/>
  <c r="V20" i="26"/>
  <c r="U20" i="26"/>
  <c r="AB19" i="26"/>
  <c r="AA19" i="26"/>
  <c r="Z19" i="26"/>
  <c r="Y19" i="26"/>
  <c r="X19" i="26"/>
  <c r="W19" i="26"/>
  <c r="V19" i="26"/>
  <c r="U19" i="26"/>
  <c r="AB18" i="26"/>
  <c r="AA18" i="26"/>
  <c r="Z18" i="26"/>
  <c r="Y18" i="26"/>
  <c r="X18" i="26"/>
  <c r="W18" i="26"/>
  <c r="V18" i="26"/>
  <c r="U18" i="26"/>
  <c r="AB17" i="26"/>
  <c r="AA17" i="26"/>
  <c r="Z17" i="26"/>
  <c r="Y17" i="26"/>
  <c r="X17" i="26"/>
  <c r="W17" i="26"/>
  <c r="V17" i="26"/>
  <c r="U17" i="26"/>
  <c r="AB16" i="26"/>
  <c r="AA16" i="26"/>
  <c r="Z16" i="26"/>
  <c r="Y16" i="26"/>
  <c r="X16" i="26"/>
  <c r="W16" i="26"/>
  <c r="V16" i="26"/>
  <c r="U16" i="26"/>
  <c r="AB15" i="26"/>
  <c r="AB12" i="26" s="1"/>
  <c r="AA15" i="26"/>
  <c r="Z15" i="26"/>
  <c r="Y15" i="26"/>
  <c r="X15" i="26"/>
  <c r="W15" i="26"/>
  <c r="W12" i="26" s="1"/>
  <c r="V15" i="26"/>
  <c r="U15" i="26"/>
  <c r="AB14" i="26"/>
  <c r="AA14" i="26"/>
  <c r="AA12" i="26" s="1"/>
  <c r="Z14" i="26"/>
  <c r="Y14" i="26"/>
  <c r="X14" i="26"/>
  <c r="W14" i="26"/>
  <c r="V14" i="26"/>
  <c r="V12" i="26"/>
  <c r="U14" i="26"/>
  <c r="AB13" i="26"/>
  <c r="AA13" i="26"/>
  <c r="Z13" i="26"/>
  <c r="Y13" i="26"/>
  <c r="Y12" i="26"/>
  <c r="X13" i="26"/>
  <c r="X12" i="26" s="1"/>
  <c r="W13" i="26"/>
  <c r="V13" i="26"/>
  <c r="U13" i="26"/>
  <c r="U12" i="26" s="1"/>
  <c r="Z12" i="26"/>
  <c r="T12" i="26"/>
  <c r="S12" i="26"/>
  <c r="R12" i="26"/>
  <c r="Q12" i="26"/>
  <c r="P12" i="26"/>
  <c r="P54" i="26" s="1"/>
  <c r="O12" i="26"/>
  <c r="N12" i="26"/>
  <c r="M12" i="26"/>
  <c r="L12" i="26"/>
  <c r="K12" i="26"/>
  <c r="J12" i="26"/>
  <c r="I12" i="26"/>
  <c r="H12" i="26"/>
  <c r="G12" i="26"/>
  <c r="F12" i="26"/>
  <c r="F54" i="26" s="1"/>
  <c r="E12" i="26"/>
  <c r="D12" i="26"/>
  <c r="D54" i="26" s="1"/>
  <c r="AB11" i="26"/>
  <c r="AA11" i="26"/>
  <c r="Z11" i="26"/>
  <c r="Y11" i="26"/>
  <c r="Y6" i="26"/>
  <c r="Y54" i="26" s="1"/>
  <c r="X11" i="26"/>
  <c r="W11" i="26"/>
  <c r="V11" i="26"/>
  <c r="U11" i="26"/>
  <c r="U6" i="26" s="1"/>
  <c r="U54" i="26" s="1"/>
  <c r="AB10" i="26"/>
  <c r="AA10" i="26"/>
  <c r="Z10" i="26"/>
  <c r="Y10" i="26"/>
  <c r="X10" i="26"/>
  <c r="W10" i="26"/>
  <c r="V10" i="26"/>
  <c r="U10" i="26"/>
  <c r="AB9" i="26"/>
  <c r="AA9" i="26"/>
  <c r="Z9" i="26"/>
  <c r="Z6" i="26" s="1"/>
  <c r="Y9" i="26"/>
  <c r="X9" i="26"/>
  <c r="W9" i="26"/>
  <c r="V9" i="26"/>
  <c r="U9" i="26"/>
  <c r="AB8" i="26"/>
  <c r="AB6" i="26" s="1"/>
  <c r="AA8" i="26"/>
  <c r="AA6" i="26" s="1"/>
  <c r="Z8" i="26"/>
  <c r="Y8" i="26"/>
  <c r="X8" i="26"/>
  <c r="W8" i="26"/>
  <c r="V8" i="26"/>
  <c r="V6" i="26" s="1"/>
  <c r="V54" i="26" s="1"/>
  <c r="U8" i="26"/>
  <c r="AB7" i="26"/>
  <c r="AA7" i="26"/>
  <c r="Z7" i="26"/>
  <c r="Y7" i="26"/>
  <c r="X7" i="26"/>
  <c r="X6" i="26"/>
  <c r="W7" i="26"/>
  <c r="W6" i="26"/>
  <c r="W54" i="26" s="1"/>
  <c r="V7" i="26"/>
  <c r="U7" i="26"/>
  <c r="T6" i="26"/>
  <c r="T54" i="26"/>
  <c r="S6" i="26"/>
  <c r="S54" i="26" s="1"/>
  <c r="R6" i="26"/>
  <c r="Q6" i="26"/>
  <c r="Q54" i="26"/>
  <c r="P6" i="26"/>
  <c r="O6" i="26"/>
  <c r="N6" i="26"/>
  <c r="M6" i="26"/>
  <c r="M54" i="26" s="1"/>
  <c r="L6" i="26"/>
  <c r="L54" i="26"/>
  <c r="K6" i="26"/>
  <c r="J6" i="26"/>
  <c r="I6" i="26"/>
  <c r="I54" i="26" s="1"/>
  <c r="H6" i="26"/>
  <c r="H54" i="26" s="1"/>
  <c r="G6" i="26"/>
  <c r="F6" i="26"/>
  <c r="E6" i="26"/>
  <c r="E54" i="26"/>
  <c r="D6" i="26"/>
  <c r="AB53" i="25"/>
  <c r="AA53" i="25"/>
  <c r="Z53" i="25"/>
  <c r="Y53" i="25"/>
  <c r="X53" i="25"/>
  <c r="W53" i="25"/>
  <c r="V53" i="25"/>
  <c r="U53" i="25"/>
  <c r="AB52" i="25"/>
  <c r="AA52" i="25"/>
  <c r="Z52" i="25"/>
  <c r="Y52" i="25"/>
  <c r="X52" i="25"/>
  <c r="W52" i="25"/>
  <c r="W44" i="25" s="1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W50" i="25"/>
  <c r="V50" i="25"/>
  <c r="U50" i="25"/>
  <c r="AB49" i="25"/>
  <c r="AA49" i="25"/>
  <c r="Z49" i="25"/>
  <c r="Y49" i="25"/>
  <c r="X49" i="25"/>
  <c r="W49" i="25"/>
  <c r="V49" i="25"/>
  <c r="U49" i="25"/>
  <c r="AB48" i="25"/>
  <c r="AA48" i="25"/>
  <c r="Z48" i="25"/>
  <c r="Y48" i="25"/>
  <c r="X48" i="25"/>
  <c r="W48" i="25"/>
  <c r="V48" i="25"/>
  <c r="U48" i="25"/>
  <c r="AB47" i="25"/>
  <c r="AA47" i="25"/>
  <c r="AA44" i="25" s="1"/>
  <c r="Z47" i="25"/>
  <c r="Y47" i="25"/>
  <c r="X47" i="25"/>
  <c r="X44" i="25" s="1"/>
  <c r="W47" i="25"/>
  <c r="V47" i="25"/>
  <c r="U47" i="25"/>
  <c r="AB46" i="25"/>
  <c r="AA46" i="25"/>
  <c r="Z46" i="25"/>
  <c r="Z44" i="25" s="1"/>
  <c r="Y46" i="25"/>
  <c r="X46" i="25"/>
  <c r="W46" i="25"/>
  <c r="V46" i="25"/>
  <c r="V44" i="25" s="1"/>
  <c r="U46" i="25"/>
  <c r="AB45" i="25"/>
  <c r="AB44" i="25"/>
  <c r="AA45" i="25"/>
  <c r="Z45" i="25"/>
  <c r="Y45" i="25"/>
  <c r="Y44" i="25"/>
  <c r="X45" i="25"/>
  <c r="W45" i="25"/>
  <c r="V45" i="25"/>
  <c r="U45" i="25"/>
  <c r="U44" i="25" s="1"/>
  <c r="T44" i="25"/>
  <c r="S44" i="25"/>
  <c r="R44" i="25"/>
  <c r="Q44" i="25"/>
  <c r="P44" i="25"/>
  <c r="P54" i="25" s="1"/>
  <c r="O44" i="25"/>
  <c r="N44" i="25"/>
  <c r="M44" i="25"/>
  <c r="L44" i="25"/>
  <c r="K44" i="25"/>
  <c r="K54" i="25" s="1"/>
  <c r="J44" i="25"/>
  <c r="I44" i="25"/>
  <c r="H44" i="25"/>
  <c r="G44" i="25"/>
  <c r="F44" i="25"/>
  <c r="E44" i="25"/>
  <c r="D44" i="25"/>
  <c r="AB43" i="25"/>
  <c r="AB42" i="25" s="1"/>
  <c r="AA43" i="25"/>
  <c r="AA42" i="25" s="1"/>
  <c r="Z43" i="25"/>
  <c r="Z42" i="25"/>
  <c r="Y43" i="25"/>
  <c r="X43" i="25"/>
  <c r="W43" i="25"/>
  <c r="W42" i="25" s="1"/>
  <c r="V43" i="25"/>
  <c r="V42" i="25" s="1"/>
  <c r="U43" i="25"/>
  <c r="U42" i="25" s="1"/>
  <c r="Y42" i="25"/>
  <c r="X42" i="25"/>
  <c r="T42" i="25"/>
  <c r="S42" i="25"/>
  <c r="R42" i="25"/>
  <c r="R54" i="25" s="1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D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Y33" i="25"/>
  <c r="X33" i="25"/>
  <c r="W33" i="25"/>
  <c r="V33" i="25"/>
  <c r="U33" i="25"/>
  <c r="AB32" i="25"/>
  <c r="AA32" i="25"/>
  <c r="Z32" i="25"/>
  <c r="Y32" i="25"/>
  <c r="X32" i="25"/>
  <c r="W32" i="25"/>
  <c r="V32" i="25"/>
  <c r="U32" i="25"/>
  <c r="AB31" i="25"/>
  <c r="AA31" i="25"/>
  <c r="AA29" i="25" s="1"/>
  <c r="Z31" i="25"/>
  <c r="Y31" i="25"/>
  <c r="Y29" i="25"/>
  <c r="X31" i="25"/>
  <c r="W31" i="25"/>
  <c r="V31" i="25"/>
  <c r="U31" i="25"/>
  <c r="AB30" i="25"/>
  <c r="AB29" i="25" s="1"/>
  <c r="AA30" i="25"/>
  <c r="Z30" i="25"/>
  <c r="Y30" i="25"/>
  <c r="X30" i="25"/>
  <c r="X29" i="25" s="1"/>
  <c r="W30" i="25"/>
  <c r="W29" i="25" s="1"/>
  <c r="V30" i="25"/>
  <c r="V29" i="25" s="1"/>
  <c r="U30" i="25"/>
  <c r="U29" i="25" s="1"/>
  <c r="Z29" i="25"/>
  <c r="T29" i="25"/>
  <c r="S29" i="25"/>
  <c r="R29" i="25"/>
  <c r="Q29" i="25"/>
  <c r="Q54" i="25" s="1"/>
  <c r="P29" i="25"/>
  <c r="O29" i="25"/>
  <c r="N29" i="25"/>
  <c r="M29" i="25"/>
  <c r="L29" i="25"/>
  <c r="K29" i="25"/>
  <c r="J29" i="25"/>
  <c r="I29" i="25"/>
  <c r="H29" i="25"/>
  <c r="G29" i="25"/>
  <c r="F29" i="25"/>
  <c r="E29" i="25"/>
  <c r="E54" i="25" s="1"/>
  <c r="D29" i="25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Y25" i="25"/>
  <c r="X25" i="25"/>
  <c r="W25" i="25"/>
  <c r="W21" i="25" s="1"/>
  <c r="V25" i="25"/>
  <c r="U25" i="25"/>
  <c r="AB24" i="25"/>
  <c r="AA24" i="25"/>
  <c r="Z24" i="25"/>
  <c r="Y24" i="25"/>
  <c r="X24" i="25"/>
  <c r="W24" i="25"/>
  <c r="V24" i="25"/>
  <c r="U24" i="25"/>
  <c r="AB23" i="25"/>
  <c r="AA23" i="25"/>
  <c r="Z23" i="25"/>
  <c r="Y23" i="25"/>
  <c r="X23" i="25"/>
  <c r="W23" i="25"/>
  <c r="V23" i="25"/>
  <c r="U23" i="25"/>
  <c r="AB22" i="25"/>
  <c r="AA22" i="25"/>
  <c r="AA21" i="25" s="1"/>
  <c r="Z22" i="25"/>
  <c r="Y22" i="25"/>
  <c r="X22" i="25"/>
  <c r="W22" i="25"/>
  <c r="V22" i="25"/>
  <c r="U22" i="25"/>
  <c r="U21" i="25" s="1"/>
  <c r="AB21" i="25"/>
  <c r="Z21" i="25"/>
  <c r="Y21" i="25"/>
  <c r="X21" i="25"/>
  <c r="V21" i="25"/>
  <c r="T21" i="25"/>
  <c r="S21" i="25"/>
  <c r="R21" i="25"/>
  <c r="Q21" i="25"/>
  <c r="P21" i="25"/>
  <c r="O21" i="25"/>
  <c r="N21" i="25"/>
  <c r="M21" i="25"/>
  <c r="L21" i="25"/>
  <c r="L54" i="25" s="1"/>
  <c r="K21" i="25"/>
  <c r="J21" i="25"/>
  <c r="I21" i="25"/>
  <c r="H21" i="25"/>
  <c r="G21" i="25"/>
  <c r="F21" i="25"/>
  <c r="E21" i="25"/>
  <c r="D21" i="25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X15" i="25"/>
  <c r="W15" i="25"/>
  <c r="V15" i="25"/>
  <c r="U15" i="25"/>
  <c r="AB14" i="25"/>
  <c r="AB12" i="25" s="1"/>
  <c r="AA14" i="25"/>
  <c r="Z14" i="25"/>
  <c r="Y14" i="25"/>
  <c r="X14" i="25"/>
  <c r="X12" i="25" s="1"/>
  <c r="W14" i="25"/>
  <c r="V14" i="25"/>
  <c r="U14" i="25"/>
  <c r="AB13" i="25"/>
  <c r="AA13" i="25"/>
  <c r="AA12" i="25"/>
  <c r="Z13" i="25"/>
  <c r="Y13" i="25"/>
  <c r="X13" i="25"/>
  <c r="W13" i="25"/>
  <c r="W12" i="25" s="1"/>
  <c r="V13" i="25"/>
  <c r="V12" i="25" s="1"/>
  <c r="U13" i="25"/>
  <c r="U12" i="25" s="1"/>
  <c r="U6" i="25" s="1"/>
  <c r="T12" i="25"/>
  <c r="S12" i="25"/>
  <c r="S54" i="25" s="1"/>
  <c r="R12" i="25"/>
  <c r="Q12" i="25"/>
  <c r="P12" i="25"/>
  <c r="O12" i="25"/>
  <c r="N12" i="25"/>
  <c r="M12" i="25"/>
  <c r="L12" i="25"/>
  <c r="K12" i="25"/>
  <c r="J12" i="25"/>
  <c r="I12" i="25"/>
  <c r="H12" i="25"/>
  <c r="G12" i="25"/>
  <c r="F12" i="25"/>
  <c r="E12" i="25"/>
  <c r="D12" i="25"/>
  <c r="AB11" i="25"/>
  <c r="AA11" i="25"/>
  <c r="Z11" i="25"/>
  <c r="Y11" i="25"/>
  <c r="X11" i="25"/>
  <c r="W11" i="25"/>
  <c r="V11" i="25"/>
  <c r="U11" i="25"/>
  <c r="AB10" i="25"/>
  <c r="AA10" i="25"/>
  <c r="Z10" i="25"/>
  <c r="Y10" i="25"/>
  <c r="X10" i="25"/>
  <c r="W10" i="25"/>
  <c r="V10" i="25"/>
  <c r="U10" i="25"/>
  <c r="AB9" i="25"/>
  <c r="AB6" i="25" s="1"/>
  <c r="AA9" i="25"/>
  <c r="Z9" i="25"/>
  <c r="Y9" i="25"/>
  <c r="X9" i="25"/>
  <c r="W9" i="25"/>
  <c r="V9" i="25"/>
  <c r="U9" i="25"/>
  <c r="AB8" i="25"/>
  <c r="AA8" i="25"/>
  <c r="Z8" i="25"/>
  <c r="Y8" i="25"/>
  <c r="Y6" i="25"/>
  <c r="X8" i="25"/>
  <c r="W8" i="25"/>
  <c r="W6" i="25" s="1"/>
  <c r="V8" i="25"/>
  <c r="U8" i="25"/>
  <c r="AB7" i="25"/>
  <c r="AA7" i="25"/>
  <c r="AA6" i="25"/>
  <c r="Z7" i="25"/>
  <c r="Z6" i="25" s="1"/>
  <c r="Z54" i="25" s="1"/>
  <c r="Y7" i="25"/>
  <c r="X7" i="25"/>
  <c r="X6" i="25"/>
  <c r="W7" i="25"/>
  <c r="V7" i="25"/>
  <c r="V6" i="25" s="1"/>
  <c r="U7" i="25"/>
  <c r="T6" i="25"/>
  <c r="T54" i="25"/>
  <c r="S6" i="25"/>
  <c r="R6" i="25"/>
  <c r="Q6" i="25"/>
  <c r="P6" i="25"/>
  <c r="O6" i="25"/>
  <c r="O54" i="25" s="1"/>
  <c r="N6" i="25"/>
  <c r="N54" i="25" s="1"/>
  <c r="M6" i="25"/>
  <c r="M54" i="25" s="1"/>
  <c r="L6" i="25"/>
  <c r="K6" i="25"/>
  <c r="J6" i="25"/>
  <c r="I6" i="25"/>
  <c r="H6" i="25"/>
  <c r="G6" i="25"/>
  <c r="G54" i="25" s="1"/>
  <c r="F6" i="25"/>
  <c r="E6" i="25"/>
  <c r="D6" i="25"/>
  <c r="D54" i="25" s="1"/>
  <c r="AB53" i="24"/>
  <c r="AA53" i="24"/>
  <c r="Z53" i="24"/>
  <c r="Y53" i="24"/>
  <c r="X53" i="24"/>
  <c r="W53" i="24"/>
  <c r="V53" i="24"/>
  <c r="U53" i="24"/>
  <c r="AB52" i="24"/>
  <c r="AA52" i="24"/>
  <c r="Z52" i="24"/>
  <c r="Y52" i="24"/>
  <c r="X52" i="24"/>
  <c r="W52" i="24"/>
  <c r="V52" i="24"/>
  <c r="U52" i="24"/>
  <c r="AB51" i="24"/>
  <c r="AA51" i="24"/>
  <c r="Z51" i="24"/>
  <c r="Y51" i="24"/>
  <c r="X51" i="24"/>
  <c r="W51" i="24"/>
  <c r="V51" i="24"/>
  <c r="U51" i="24"/>
  <c r="AB50" i="24"/>
  <c r="AA50" i="24"/>
  <c r="Z50" i="24"/>
  <c r="Y50" i="24"/>
  <c r="X50" i="24"/>
  <c r="W50" i="24"/>
  <c r="V50" i="24"/>
  <c r="U50" i="24"/>
  <c r="AB49" i="24"/>
  <c r="AA49" i="24"/>
  <c r="Z49" i="24"/>
  <c r="Y49" i="24"/>
  <c r="X49" i="24"/>
  <c r="W49" i="24"/>
  <c r="V49" i="24"/>
  <c r="U49" i="24"/>
  <c r="AB48" i="24"/>
  <c r="AA48" i="24"/>
  <c r="Z48" i="24"/>
  <c r="Y48" i="24"/>
  <c r="X48" i="24"/>
  <c r="W48" i="24"/>
  <c r="V48" i="24"/>
  <c r="U48" i="24"/>
  <c r="AB47" i="24"/>
  <c r="AA47" i="24"/>
  <c r="Z47" i="24"/>
  <c r="Y47" i="24"/>
  <c r="X47" i="24"/>
  <c r="W47" i="24"/>
  <c r="V47" i="24"/>
  <c r="U47" i="24"/>
  <c r="AB46" i="24"/>
  <c r="AB44" i="24" s="1"/>
  <c r="AA46" i="24"/>
  <c r="Z46" i="24"/>
  <c r="Y46" i="24"/>
  <c r="Y44" i="24" s="1"/>
  <c r="X46" i="24"/>
  <c r="W46" i="24"/>
  <c r="W44" i="24"/>
  <c r="V46" i="24"/>
  <c r="U46" i="24"/>
  <c r="AB45" i="24"/>
  <c r="AA45" i="24"/>
  <c r="AA44" i="24" s="1"/>
  <c r="Z45" i="24"/>
  <c r="Y45" i="24"/>
  <c r="X45" i="24"/>
  <c r="X44" i="24" s="1"/>
  <c r="W45" i="24"/>
  <c r="V45" i="24"/>
  <c r="V44" i="24"/>
  <c r="U45" i="24"/>
  <c r="Z44" i="24"/>
  <c r="U44" i="24"/>
  <c r="T44" i="24"/>
  <c r="S44" i="24"/>
  <c r="R44" i="24"/>
  <c r="Q44" i="24"/>
  <c r="P44" i="24"/>
  <c r="O44" i="24"/>
  <c r="N44" i="24"/>
  <c r="M44" i="24"/>
  <c r="L44" i="24"/>
  <c r="K44" i="24"/>
  <c r="J44" i="24"/>
  <c r="J54" i="24" s="1"/>
  <c r="I44" i="24"/>
  <c r="H44" i="24"/>
  <c r="G44" i="24"/>
  <c r="F44" i="24"/>
  <c r="E44" i="24"/>
  <c r="D44" i="24"/>
  <c r="AB43" i="24"/>
  <c r="AA43" i="24"/>
  <c r="AA42" i="24" s="1"/>
  <c r="Z43" i="24"/>
  <c r="Y43" i="24"/>
  <c r="X43" i="24"/>
  <c r="W43" i="24"/>
  <c r="W42" i="24" s="1"/>
  <c r="V43" i="24"/>
  <c r="V42" i="24" s="1"/>
  <c r="U43" i="24"/>
  <c r="U42" i="24"/>
  <c r="AB42" i="24"/>
  <c r="Z42" i="24"/>
  <c r="Y42" i="24"/>
  <c r="X42" i="24"/>
  <c r="T42" i="24"/>
  <c r="S42" i="24"/>
  <c r="R42" i="24"/>
  <c r="Q42" i="24"/>
  <c r="P42" i="24"/>
  <c r="O42" i="24"/>
  <c r="N42" i="24"/>
  <c r="M42" i="24"/>
  <c r="L42" i="24"/>
  <c r="L54" i="24" s="1"/>
  <c r="K42" i="24"/>
  <c r="J42" i="24"/>
  <c r="I42" i="24"/>
  <c r="H42" i="24"/>
  <c r="G42" i="24"/>
  <c r="F42" i="24"/>
  <c r="E42" i="24"/>
  <c r="D42" i="24"/>
  <c r="AB41" i="24"/>
  <c r="AA41" i="24"/>
  <c r="Z41" i="24"/>
  <c r="Y41" i="24"/>
  <c r="X41" i="24"/>
  <c r="W41" i="24"/>
  <c r="V41" i="24"/>
  <c r="U41" i="24"/>
  <c r="AB40" i="24"/>
  <c r="AA40" i="24"/>
  <c r="Z40" i="24"/>
  <c r="Y40" i="24"/>
  <c r="X40" i="24"/>
  <c r="W40" i="24"/>
  <c r="V40" i="24"/>
  <c r="U40" i="24"/>
  <c r="AB39" i="24"/>
  <c r="AA39" i="24"/>
  <c r="Z39" i="24"/>
  <c r="Y39" i="24"/>
  <c r="X39" i="24"/>
  <c r="W39" i="24"/>
  <c r="V39" i="24"/>
  <c r="U39" i="24"/>
  <c r="AB38" i="24"/>
  <c r="AA38" i="24"/>
  <c r="Z38" i="24"/>
  <c r="Y38" i="24"/>
  <c r="X38" i="24"/>
  <c r="W38" i="24"/>
  <c r="V38" i="24"/>
  <c r="U38" i="24"/>
  <c r="AB37" i="24"/>
  <c r="AA37" i="24"/>
  <c r="Z37" i="24"/>
  <c r="Y37" i="24"/>
  <c r="X37" i="24"/>
  <c r="W37" i="24"/>
  <c r="V37" i="24"/>
  <c r="U37" i="24"/>
  <c r="AB36" i="24"/>
  <c r="AA36" i="24"/>
  <c r="Z36" i="24"/>
  <c r="Y36" i="24"/>
  <c r="X36" i="24"/>
  <c r="W36" i="24"/>
  <c r="V36" i="24"/>
  <c r="U36" i="24"/>
  <c r="AB35" i="24"/>
  <c r="AA35" i="24"/>
  <c r="Z35" i="24"/>
  <c r="Y35" i="24"/>
  <c r="X35" i="24"/>
  <c r="W35" i="24"/>
  <c r="V35" i="24"/>
  <c r="U35" i="24"/>
  <c r="AB34" i="24"/>
  <c r="AA34" i="24"/>
  <c r="Z34" i="24"/>
  <c r="Y34" i="24"/>
  <c r="X34" i="24"/>
  <c r="W34" i="24"/>
  <c r="V34" i="24"/>
  <c r="U34" i="24"/>
  <c r="AB33" i="24"/>
  <c r="AA33" i="24"/>
  <c r="Z33" i="24"/>
  <c r="Y33" i="24"/>
  <c r="X33" i="24"/>
  <c r="W33" i="24"/>
  <c r="V33" i="24"/>
  <c r="U33" i="24"/>
  <c r="AB32" i="24"/>
  <c r="AA32" i="24"/>
  <c r="Z32" i="24"/>
  <c r="Y32" i="24"/>
  <c r="X32" i="24"/>
  <c r="W32" i="24"/>
  <c r="V32" i="24"/>
  <c r="U32" i="24"/>
  <c r="AB31" i="24"/>
  <c r="AB29" i="24" s="1"/>
  <c r="AA31" i="24"/>
  <c r="Z31" i="24"/>
  <c r="Y31" i="24"/>
  <c r="X31" i="24"/>
  <c r="W31" i="24"/>
  <c r="V31" i="24"/>
  <c r="V29" i="24" s="1"/>
  <c r="U31" i="24"/>
  <c r="U29" i="24" s="1"/>
  <c r="AB30" i="24"/>
  <c r="AA30" i="24"/>
  <c r="AA29" i="24" s="1"/>
  <c r="Z30" i="24"/>
  <c r="Z29" i="24" s="1"/>
  <c r="Y30" i="24"/>
  <c r="X30" i="24"/>
  <c r="W30" i="24"/>
  <c r="W29" i="24" s="1"/>
  <c r="V30" i="24"/>
  <c r="U30" i="24"/>
  <c r="Y29" i="24"/>
  <c r="X29" i="24"/>
  <c r="T29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E29" i="24"/>
  <c r="D29" i="24"/>
  <c r="AB28" i="24"/>
  <c r="AA28" i="24"/>
  <c r="Z28" i="24"/>
  <c r="Y28" i="24"/>
  <c r="X28" i="24"/>
  <c r="W28" i="24"/>
  <c r="V28" i="24"/>
  <c r="U28" i="24"/>
  <c r="AB27" i="24"/>
  <c r="AA27" i="24"/>
  <c r="Z27" i="24"/>
  <c r="Y27" i="24"/>
  <c r="X27" i="24"/>
  <c r="W27" i="24"/>
  <c r="V27" i="24"/>
  <c r="U27" i="24"/>
  <c r="AB26" i="24"/>
  <c r="AA26" i="24"/>
  <c r="Z26" i="24"/>
  <c r="Y26" i="24"/>
  <c r="X26" i="24"/>
  <c r="W26" i="24"/>
  <c r="V26" i="24"/>
  <c r="U26" i="24"/>
  <c r="AB25" i="24"/>
  <c r="AA25" i="24"/>
  <c r="Z25" i="24"/>
  <c r="Y25" i="24"/>
  <c r="X25" i="24"/>
  <c r="W25" i="24"/>
  <c r="V25" i="24"/>
  <c r="U25" i="24"/>
  <c r="AB24" i="24"/>
  <c r="AA24" i="24"/>
  <c r="Z24" i="24"/>
  <c r="Y24" i="24"/>
  <c r="X24" i="24"/>
  <c r="W24" i="24"/>
  <c r="V24" i="24"/>
  <c r="U24" i="24"/>
  <c r="AB23" i="24"/>
  <c r="AA23" i="24"/>
  <c r="Z23" i="24"/>
  <c r="Y23" i="24"/>
  <c r="X23" i="24"/>
  <c r="X21" i="24" s="1"/>
  <c r="W23" i="24"/>
  <c r="V23" i="24"/>
  <c r="U23" i="24"/>
  <c r="AB22" i="24"/>
  <c r="AB21" i="24"/>
  <c r="AA22" i="24"/>
  <c r="Z22" i="24"/>
  <c r="Y22" i="24"/>
  <c r="Y21" i="24"/>
  <c r="X22" i="24"/>
  <c r="W22" i="24"/>
  <c r="W21" i="24" s="1"/>
  <c r="V22" i="24"/>
  <c r="V21" i="24" s="1"/>
  <c r="U22" i="24"/>
  <c r="U21" i="24" s="1"/>
  <c r="AA21" i="24"/>
  <c r="Z21" i="24"/>
  <c r="T21" i="24"/>
  <c r="S21" i="24"/>
  <c r="R21" i="24"/>
  <c r="Q21" i="24"/>
  <c r="P21" i="24"/>
  <c r="O21" i="24"/>
  <c r="O54" i="24"/>
  <c r="N21" i="24"/>
  <c r="M21" i="24"/>
  <c r="L21" i="24"/>
  <c r="K21" i="24"/>
  <c r="J21" i="24"/>
  <c r="I21" i="24"/>
  <c r="H21" i="24"/>
  <c r="G21" i="24"/>
  <c r="F21" i="24"/>
  <c r="E21" i="24"/>
  <c r="D21" i="24"/>
  <c r="D54" i="24" s="1"/>
  <c r="AB20" i="24"/>
  <c r="AA20" i="24"/>
  <c r="Z20" i="24"/>
  <c r="Y20" i="24"/>
  <c r="X20" i="24"/>
  <c r="W20" i="24"/>
  <c r="V20" i="24"/>
  <c r="U20" i="24"/>
  <c r="AB19" i="24"/>
  <c r="AA19" i="24"/>
  <c r="Z19" i="24"/>
  <c r="Y19" i="24"/>
  <c r="X19" i="24"/>
  <c r="W19" i="24"/>
  <c r="V19" i="24"/>
  <c r="U19" i="24"/>
  <c r="AB18" i="24"/>
  <c r="AA18" i="24"/>
  <c r="Z18" i="24"/>
  <c r="Y18" i="24"/>
  <c r="X18" i="24"/>
  <c r="W18" i="24"/>
  <c r="V18" i="24"/>
  <c r="U18" i="24"/>
  <c r="AB17" i="24"/>
  <c r="AA17" i="24"/>
  <c r="Z17" i="24"/>
  <c r="Y17" i="24"/>
  <c r="X17" i="24"/>
  <c r="W17" i="24"/>
  <c r="V17" i="24"/>
  <c r="U17" i="24"/>
  <c r="AB16" i="24"/>
  <c r="AA16" i="24"/>
  <c r="Z16" i="24"/>
  <c r="Y16" i="24"/>
  <c r="X16" i="24"/>
  <c r="W16" i="24"/>
  <c r="V16" i="24"/>
  <c r="U16" i="24"/>
  <c r="AB15" i="24"/>
  <c r="AA15" i="24"/>
  <c r="Z15" i="24"/>
  <c r="Y15" i="24"/>
  <c r="X15" i="24"/>
  <c r="W15" i="24"/>
  <c r="V15" i="24"/>
  <c r="V12" i="24" s="1"/>
  <c r="V54" i="24" s="1"/>
  <c r="U15" i="24"/>
  <c r="AB14" i="24"/>
  <c r="AA14" i="24"/>
  <c r="Z14" i="24"/>
  <c r="Y14" i="24"/>
  <c r="X14" i="24"/>
  <c r="X12" i="24"/>
  <c r="W14" i="24"/>
  <c r="V14" i="24"/>
  <c r="U14" i="24"/>
  <c r="U12" i="24" s="1"/>
  <c r="U6" i="24" s="1"/>
  <c r="U54" i="24" s="1"/>
  <c r="AB13" i="24"/>
  <c r="AB12" i="24" s="1"/>
  <c r="AA13" i="24"/>
  <c r="AA12" i="24" s="1"/>
  <c r="Z13" i="24"/>
  <c r="Z12" i="24" s="1"/>
  <c r="Y13" i="24"/>
  <c r="Y12" i="24" s="1"/>
  <c r="X13" i="24"/>
  <c r="W13" i="24"/>
  <c r="W12" i="24" s="1"/>
  <c r="V13" i="24"/>
  <c r="U13" i="24"/>
  <c r="T12" i="24"/>
  <c r="S12" i="24"/>
  <c r="R12" i="24"/>
  <c r="Q12" i="24"/>
  <c r="P12" i="24"/>
  <c r="O12" i="24"/>
  <c r="N12" i="24"/>
  <c r="M12" i="24"/>
  <c r="L12" i="24"/>
  <c r="K12" i="24"/>
  <c r="J12" i="24"/>
  <c r="I12" i="24"/>
  <c r="H12" i="24"/>
  <c r="G12" i="24"/>
  <c r="F12" i="24"/>
  <c r="E12" i="24"/>
  <c r="D12" i="24"/>
  <c r="AB11" i="24"/>
  <c r="AA11" i="24"/>
  <c r="Z11" i="24"/>
  <c r="Y11" i="24"/>
  <c r="X11" i="24"/>
  <c r="W11" i="24"/>
  <c r="V11" i="24"/>
  <c r="U11" i="24"/>
  <c r="AB10" i="24"/>
  <c r="AA10" i="24"/>
  <c r="Z10" i="24"/>
  <c r="Y10" i="24"/>
  <c r="X10" i="24"/>
  <c r="W10" i="24"/>
  <c r="V10" i="24"/>
  <c r="U10" i="24"/>
  <c r="AB9" i="24"/>
  <c r="AA9" i="24"/>
  <c r="Z9" i="24"/>
  <c r="Y9" i="24"/>
  <c r="X9" i="24"/>
  <c r="W9" i="24"/>
  <c r="V9" i="24"/>
  <c r="U9" i="24"/>
  <c r="AB8" i="24"/>
  <c r="AA8" i="24"/>
  <c r="Z8" i="24"/>
  <c r="Y8" i="24"/>
  <c r="X8" i="24"/>
  <c r="X6" i="24" s="1"/>
  <c r="X54" i="24" s="1"/>
  <c r="W8" i="24"/>
  <c r="W6" i="24"/>
  <c r="V8" i="24"/>
  <c r="U8" i="24"/>
  <c r="AB7" i="24"/>
  <c r="AB6" i="24" s="1"/>
  <c r="AA7" i="24"/>
  <c r="AA6" i="24" s="1"/>
  <c r="Z7" i="24"/>
  <c r="Y7" i="24"/>
  <c r="Y6" i="24" s="1"/>
  <c r="Y54" i="24" s="1"/>
  <c r="X7" i="24"/>
  <c r="W7" i="24"/>
  <c r="V7" i="24"/>
  <c r="V6" i="24"/>
  <c r="U7" i="24"/>
  <c r="Z6" i="24"/>
  <c r="T6" i="24"/>
  <c r="S6" i="24"/>
  <c r="S54" i="24" s="1"/>
  <c r="R6" i="24"/>
  <c r="R54" i="24" s="1"/>
  <c r="Q6" i="24"/>
  <c r="Q54" i="24"/>
  <c r="P6" i="24"/>
  <c r="P54" i="24" s="1"/>
  <c r="O6" i="24"/>
  <c r="N6" i="24"/>
  <c r="N54" i="24" s="1"/>
  <c r="M6" i="24"/>
  <c r="L6" i="24"/>
  <c r="K6" i="24"/>
  <c r="K54" i="24"/>
  <c r="J6" i="24"/>
  <c r="I6" i="24"/>
  <c r="I54" i="24" s="1"/>
  <c r="H6" i="24"/>
  <c r="H54" i="24" s="1"/>
  <c r="G6" i="24"/>
  <c r="G54" i="24" s="1"/>
  <c r="F6" i="24"/>
  <c r="F54" i="24" s="1"/>
  <c r="E6" i="24"/>
  <c r="E54" i="24" s="1"/>
  <c r="D6" i="24"/>
  <c r="AB53" i="23"/>
  <c r="AA53" i="23"/>
  <c r="Z53" i="23"/>
  <c r="Y53" i="23"/>
  <c r="X53" i="23"/>
  <c r="W53" i="23"/>
  <c r="V53" i="23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X50" i="23"/>
  <c r="W50" i="23"/>
  <c r="V50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W48" i="23"/>
  <c r="V48" i="23"/>
  <c r="U48" i="23"/>
  <c r="AB47" i="23"/>
  <c r="AA47" i="23"/>
  <c r="Z47" i="23"/>
  <c r="Y47" i="23"/>
  <c r="X47" i="23"/>
  <c r="W47" i="23"/>
  <c r="V47" i="23"/>
  <c r="U47" i="23"/>
  <c r="AB46" i="23"/>
  <c r="AA46" i="23"/>
  <c r="Z46" i="23"/>
  <c r="Y46" i="23"/>
  <c r="X46" i="23"/>
  <c r="X44" i="23"/>
  <c r="W46" i="23"/>
  <c r="V46" i="23"/>
  <c r="U46" i="23"/>
  <c r="AB45" i="23"/>
  <c r="AB44" i="23" s="1"/>
  <c r="AA45" i="23"/>
  <c r="AA44" i="23" s="1"/>
  <c r="Z45" i="23"/>
  <c r="Y45" i="23"/>
  <c r="Y44" i="23" s="1"/>
  <c r="X45" i="23"/>
  <c r="W45" i="23"/>
  <c r="W44" i="23" s="1"/>
  <c r="V45" i="23"/>
  <c r="V44" i="23" s="1"/>
  <c r="U45" i="23"/>
  <c r="U44" i="23" s="1"/>
  <c r="T44" i="23"/>
  <c r="S44" i="23"/>
  <c r="R44" i="23"/>
  <c r="Q44" i="23"/>
  <c r="P44" i="23"/>
  <c r="O44" i="23"/>
  <c r="N44" i="23"/>
  <c r="M44" i="23"/>
  <c r="L44" i="23"/>
  <c r="K44" i="23"/>
  <c r="J44" i="23"/>
  <c r="I44" i="23"/>
  <c r="H44" i="23"/>
  <c r="G44" i="23"/>
  <c r="G54" i="23" s="1"/>
  <c r="F44" i="23"/>
  <c r="E44" i="23"/>
  <c r="D44" i="23"/>
  <c r="AB43" i="23"/>
  <c r="AB42" i="23" s="1"/>
  <c r="AA43" i="23"/>
  <c r="AA42" i="23" s="1"/>
  <c r="Z43" i="23"/>
  <c r="Y43" i="23"/>
  <c r="Y42" i="23" s="1"/>
  <c r="X43" i="23"/>
  <c r="W43" i="23"/>
  <c r="V43" i="23"/>
  <c r="V42" i="23" s="1"/>
  <c r="U43" i="23"/>
  <c r="U42" i="23" s="1"/>
  <c r="Z42" i="23"/>
  <c r="X42" i="23"/>
  <c r="W42" i="23"/>
  <c r="T42" i="23"/>
  <c r="T54" i="23" s="1"/>
  <c r="S42" i="23"/>
  <c r="R42" i="23"/>
  <c r="Q42" i="23"/>
  <c r="P42" i="23"/>
  <c r="O42" i="23"/>
  <c r="N42" i="23"/>
  <c r="M42" i="23"/>
  <c r="L42" i="23"/>
  <c r="K42" i="23"/>
  <c r="J42" i="23"/>
  <c r="I42" i="23"/>
  <c r="H42" i="23"/>
  <c r="H54" i="23" s="1"/>
  <c r="G42" i="23"/>
  <c r="F42" i="23"/>
  <c r="E42" i="23"/>
  <c r="D42" i="23"/>
  <c r="D54" i="23" s="1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V34" i="23"/>
  <c r="U34" i="23"/>
  <c r="AB33" i="23"/>
  <c r="AA33" i="23"/>
  <c r="Z33" i="23"/>
  <c r="Y33" i="23"/>
  <c r="X33" i="23"/>
  <c r="W33" i="23"/>
  <c r="V33" i="23"/>
  <c r="V29" i="23" s="1"/>
  <c r="U33" i="23"/>
  <c r="AB32" i="23"/>
  <c r="AA32" i="23"/>
  <c r="AA29" i="23" s="1"/>
  <c r="Z32" i="23"/>
  <c r="Y32" i="23"/>
  <c r="X32" i="23"/>
  <c r="W32" i="23"/>
  <c r="V32" i="23"/>
  <c r="U32" i="23"/>
  <c r="U29" i="23" s="1"/>
  <c r="AB31" i="23"/>
  <c r="AA31" i="23"/>
  <c r="Z31" i="23"/>
  <c r="Y31" i="23"/>
  <c r="X31" i="23"/>
  <c r="W31" i="23"/>
  <c r="V31" i="23"/>
  <c r="U31" i="23"/>
  <c r="AB30" i="23"/>
  <c r="AA30" i="23"/>
  <c r="Z30" i="23"/>
  <c r="Z29" i="23" s="1"/>
  <c r="Y30" i="23"/>
  <c r="Y29" i="23" s="1"/>
  <c r="X30" i="23"/>
  <c r="X29" i="23"/>
  <c r="W30" i="23"/>
  <c r="W29" i="23" s="1"/>
  <c r="V30" i="23"/>
  <c r="U30" i="23"/>
  <c r="AB29" i="23"/>
  <c r="T29" i="23"/>
  <c r="S29" i="23"/>
  <c r="R29" i="23"/>
  <c r="Q29" i="23"/>
  <c r="P29" i="23"/>
  <c r="O29" i="23"/>
  <c r="N29" i="23"/>
  <c r="M29" i="23"/>
  <c r="L29" i="23"/>
  <c r="L54" i="23" s="1"/>
  <c r="K29" i="23"/>
  <c r="J29" i="23"/>
  <c r="I29" i="23"/>
  <c r="H29" i="23"/>
  <c r="G29" i="23"/>
  <c r="F29" i="23"/>
  <c r="E29" i="23"/>
  <c r="D29" i="23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X26" i="23"/>
  <c r="W26" i="23"/>
  <c r="V26" i="23"/>
  <c r="U26" i="23"/>
  <c r="AB25" i="23"/>
  <c r="AA25" i="23"/>
  <c r="Z25" i="23"/>
  <c r="Y25" i="23"/>
  <c r="X25" i="23"/>
  <c r="W25" i="23"/>
  <c r="V25" i="23"/>
  <c r="U25" i="23"/>
  <c r="AB24" i="23"/>
  <c r="AA24" i="23"/>
  <c r="Z24" i="23"/>
  <c r="Z21" i="23" s="1"/>
  <c r="Y24" i="23"/>
  <c r="X24" i="23"/>
  <c r="W24" i="23"/>
  <c r="V24" i="23"/>
  <c r="V21" i="23" s="1"/>
  <c r="U24" i="23"/>
  <c r="AB23" i="23"/>
  <c r="AA23" i="23"/>
  <c r="Z23" i="23"/>
  <c r="Y23" i="23"/>
  <c r="X23" i="23"/>
  <c r="X21" i="23"/>
  <c r="W23" i="23"/>
  <c r="V23" i="23"/>
  <c r="U23" i="23"/>
  <c r="AB22" i="23"/>
  <c r="AB21" i="23"/>
  <c r="AA22" i="23"/>
  <c r="AA21" i="23" s="1"/>
  <c r="Z22" i="23"/>
  <c r="Y22" i="23"/>
  <c r="Y21" i="23" s="1"/>
  <c r="X22" i="23"/>
  <c r="W22" i="23"/>
  <c r="V22" i="23"/>
  <c r="U22" i="23"/>
  <c r="U21" i="23" s="1"/>
  <c r="W21" i="23"/>
  <c r="T21" i="23"/>
  <c r="S21" i="23"/>
  <c r="S54" i="23" s="1"/>
  <c r="R21" i="23"/>
  <c r="Q21" i="23"/>
  <c r="P21" i="23"/>
  <c r="O21" i="23"/>
  <c r="N21" i="23"/>
  <c r="M21" i="23"/>
  <c r="M54" i="23" s="1"/>
  <c r="L21" i="23"/>
  <c r="K21" i="23"/>
  <c r="J21" i="23"/>
  <c r="I21" i="23"/>
  <c r="H21" i="23"/>
  <c r="G21" i="23"/>
  <c r="F21" i="23"/>
  <c r="F54" i="23" s="1"/>
  <c r="E21" i="23"/>
  <c r="D21" i="23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V16" i="23"/>
  <c r="U16" i="23"/>
  <c r="AB15" i="23"/>
  <c r="AA15" i="23"/>
  <c r="Z15" i="23"/>
  <c r="Y15" i="23"/>
  <c r="X15" i="23"/>
  <c r="W15" i="23"/>
  <c r="W12" i="23" s="1"/>
  <c r="V15" i="23"/>
  <c r="U15" i="23"/>
  <c r="AB14" i="23"/>
  <c r="AB12" i="23" s="1"/>
  <c r="AA14" i="23"/>
  <c r="Z14" i="23"/>
  <c r="Y14" i="23"/>
  <c r="X14" i="23"/>
  <c r="W14" i="23"/>
  <c r="V14" i="23"/>
  <c r="V12" i="23" s="1"/>
  <c r="U14" i="23"/>
  <c r="AB13" i="23"/>
  <c r="AA13" i="23"/>
  <c r="Z13" i="23"/>
  <c r="Z12" i="23" s="1"/>
  <c r="Y13" i="23"/>
  <c r="X13" i="23"/>
  <c r="X12" i="23" s="1"/>
  <c r="W13" i="23"/>
  <c r="V13" i="23"/>
  <c r="U13" i="23"/>
  <c r="U12" i="23" s="1"/>
  <c r="AA12" i="23"/>
  <c r="T12" i="23"/>
  <c r="S12" i="23"/>
  <c r="R12" i="23"/>
  <c r="Q12" i="23"/>
  <c r="Q54" i="23" s="1"/>
  <c r="P12" i="23"/>
  <c r="O12" i="23"/>
  <c r="O54" i="23" s="1"/>
  <c r="N12" i="23"/>
  <c r="M12" i="23"/>
  <c r="L12" i="23"/>
  <c r="K12" i="23"/>
  <c r="J12" i="23"/>
  <c r="J54" i="23" s="1"/>
  <c r="I12" i="23"/>
  <c r="I54" i="23" s="1"/>
  <c r="H12" i="23"/>
  <c r="G12" i="23"/>
  <c r="F12" i="23"/>
  <c r="E12" i="23"/>
  <c r="D12" i="23"/>
  <c r="AB11" i="23"/>
  <c r="AA11" i="23"/>
  <c r="Z11" i="23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Z6" i="23" s="1"/>
  <c r="Z54" i="23" s="1"/>
  <c r="Y9" i="23"/>
  <c r="X9" i="23"/>
  <c r="W9" i="23"/>
  <c r="V9" i="23"/>
  <c r="U9" i="23"/>
  <c r="AB8" i="23"/>
  <c r="AA8" i="23"/>
  <c r="AA6" i="23" s="1"/>
  <c r="Z8" i="23"/>
  <c r="Y8" i="23"/>
  <c r="X8" i="23"/>
  <c r="W8" i="23"/>
  <c r="V8" i="23"/>
  <c r="U8" i="23"/>
  <c r="AB7" i="23"/>
  <c r="AB6" i="23" s="1"/>
  <c r="AA7" i="23"/>
  <c r="Z7" i="23"/>
  <c r="Y7" i="23"/>
  <c r="Y6" i="23"/>
  <c r="X7" i="23"/>
  <c r="X6" i="23" s="1"/>
  <c r="W7" i="23"/>
  <c r="W6" i="23" s="1"/>
  <c r="V7" i="23"/>
  <c r="V6" i="23" s="1"/>
  <c r="V54" i="23" s="1"/>
  <c r="U7" i="23"/>
  <c r="T6" i="23"/>
  <c r="S6" i="23"/>
  <c r="R6" i="23"/>
  <c r="R54" i="23" s="1"/>
  <c r="Q6" i="23"/>
  <c r="P6" i="23"/>
  <c r="O6" i="23"/>
  <c r="N6" i="23"/>
  <c r="N54" i="23"/>
  <c r="M6" i="23"/>
  <c r="L6" i="23"/>
  <c r="K6" i="23"/>
  <c r="K54" i="23"/>
  <c r="J6" i="23"/>
  <c r="I6" i="23"/>
  <c r="H6" i="23"/>
  <c r="G6" i="23"/>
  <c r="F6" i="23"/>
  <c r="E6" i="23"/>
  <c r="E54" i="23" s="1"/>
  <c r="D6" i="23"/>
  <c r="AB53" i="22"/>
  <c r="AA53" i="22"/>
  <c r="Z53" i="22"/>
  <c r="Y53" i="22"/>
  <c r="X53" i="22"/>
  <c r="W53" i="22"/>
  <c r="V53" i="22"/>
  <c r="U53" i="22"/>
  <c r="AB52" i="22"/>
  <c r="AA52" i="22"/>
  <c r="Z52" i="22"/>
  <c r="Y52" i="22"/>
  <c r="X52" i="22"/>
  <c r="W52" i="22"/>
  <c r="V52" i="22"/>
  <c r="U52" i="22"/>
  <c r="U44" i="22" s="1"/>
  <c r="AB51" i="22"/>
  <c r="AA51" i="22"/>
  <c r="Z51" i="22"/>
  <c r="Y51" i="22"/>
  <c r="X51" i="22"/>
  <c r="W51" i="22"/>
  <c r="V51" i="22"/>
  <c r="U51" i="22"/>
  <c r="AB50" i="22"/>
  <c r="AA50" i="22"/>
  <c r="Z50" i="22"/>
  <c r="Y50" i="22"/>
  <c r="X50" i="22"/>
  <c r="W50" i="22"/>
  <c r="V50" i="22"/>
  <c r="U50" i="22"/>
  <c r="AB49" i="22"/>
  <c r="AA49" i="22"/>
  <c r="Z49" i="22"/>
  <c r="Y49" i="22"/>
  <c r="X49" i="22"/>
  <c r="W49" i="22"/>
  <c r="V49" i="22"/>
  <c r="U49" i="22"/>
  <c r="AB48" i="22"/>
  <c r="AA48" i="22"/>
  <c r="Z48" i="22"/>
  <c r="Y48" i="22"/>
  <c r="X48" i="22"/>
  <c r="W48" i="22"/>
  <c r="V48" i="22"/>
  <c r="U48" i="22"/>
  <c r="AB47" i="22"/>
  <c r="AA47" i="22"/>
  <c r="Z47" i="22"/>
  <c r="Y47" i="22"/>
  <c r="X47" i="22"/>
  <c r="X44" i="22" s="1"/>
  <c r="W47" i="22"/>
  <c r="V47" i="22"/>
  <c r="U47" i="22"/>
  <c r="AB46" i="22"/>
  <c r="AA46" i="22"/>
  <c r="Z46" i="22"/>
  <c r="Y46" i="22"/>
  <c r="X46" i="22"/>
  <c r="W46" i="22"/>
  <c r="V46" i="22"/>
  <c r="U46" i="22"/>
  <c r="AB45" i="22"/>
  <c r="AB44" i="22" s="1"/>
  <c r="AA45" i="22"/>
  <c r="AA44" i="22" s="1"/>
  <c r="Z45" i="22"/>
  <c r="Z44" i="22"/>
  <c r="Y45" i="22"/>
  <c r="Y44" i="22" s="1"/>
  <c r="X45" i="22"/>
  <c r="W45" i="22"/>
  <c r="W44" i="22" s="1"/>
  <c r="V45" i="22"/>
  <c r="V44" i="22"/>
  <c r="U45" i="22"/>
  <c r="T44" i="22"/>
  <c r="S44" i="22"/>
  <c r="R44" i="22"/>
  <c r="Q44" i="22"/>
  <c r="P44" i="22"/>
  <c r="O44" i="22"/>
  <c r="N44" i="22"/>
  <c r="M44" i="22"/>
  <c r="L44" i="22"/>
  <c r="K44" i="22"/>
  <c r="J44" i="22"/>
  <c r="I44" i="22"/>
  <c r="H44" i="22"/>
  <c r="G44" i="22"/>
  <c r="F44" i="22"/>
  <c r="E44" i="22"/>
  <c r="D44" i="22"/>
  <c r="AB43" i="22"/>
  <c r="AA43" i="22"/>
  <c r="Z43" i="22"/>
  <c r="Z42" i="22" s="1"/>
  <c r="Y43" i="22"/>
  <c r="X43" i="22"/>
  <c r="W43" i="22"/>
  <c r="V43" i="22"/>
  <c r="U43" i="22"/>
  <c r="AB42" i="22"/>
  <c r="AA42" i="22"/>
  <c r="Y42" i="22"/>
  <c r="X42" i="22"/>
  <c r="W42" i="22"/>
  <c r="V42" i="22"/>
  <c r="U42" i="22"/>
  <c r="T42" i="22"/>
  <c r="S42" i="22"/>
  <c r="R42" i="22"/>
  <c r="R54" i="22" s="1"/>
  <c r="Q42" i="22"/>
  <c r="P42" i="22"/>
  <c r="O42" i="22"/>
  <c r="N42" i="22"/>
  <c r="M42" i="22"/>
  <c r="L42" i="22"/>
  <c r="K42" i="22"/>
  <c r="K54" i="22" s="1"/>
  <c r="J42" i="22"/>
  <c r="I42" i="22"/>
  <c r="H42" i="22"/>
  <c r="G42" i="22"/>
  <c r="F42" i="22"/>
  <c r="E42" i="22"/>
  <c r="D42" i="22"/>
  <c r="AB41" i="22"/>
  <c r="AA41" i="22"/>
  <c r="Z41" i="22"/>
  <c r="Y41" i="22"/>
  <c r="X41" i="22"/>
  <c r="W41" i="22"/>
  <c r="V41" i="22"/>
  <c r="U41" i="22"/>
  <c r="AB40" i="22"/>
  <c r="AA40" i="22"/>
  <c r="Z40" i="22"/>
  <c r="Y40" i="22"/>
  <c r="X40" i="22"/>
  <c r="W40" i="22"/>
  <c r="V40" i="22"/>
  <c r="U40" i="22"/>
  <c r="AB39" i="22"/>
  <c r="AA39" i="22"/>
  <c r="Z39" i="22"/>
  <c r="Y39" i="22"/>
  <c r="X39" i="22"/>
  <c r="W39" i="22"/>
  <c r="V39" i="22"/>
  <c r="U39" i="22"/>
  <c r="AB38" i="22"/>
  <c r="AA38" i="22"/>
  <c r="Z38" i="22"/>
  <c r="Y38" i="22"/>
  <c r="X38" i="22"/>
  <c r="W38" i="22"/>
  <c r="V38" i="22"/>
  <c r="U38" i="22"/>
  <c r="AB37" i="22"/>
  <c r="AA37" i="22"/>
  <c r="Z37" i="22"/>
  <c r="Y37" i="22"/>
  <c r="X37" i="22"/>
  <c r="W37" i="22"/>
  <c r="V37" i="22"/>
  <c r="U37" i="22"/>
  <c r="AB36" i="22"/>
  <c r="AA36" i="22"/>
  <c r="Z36" i="22"/>
  <c r="Y36" i="22"/>
  <c r="X36" i="22"/>
  <c r="W36" i="22"/>
  <c r="V36" i="22"/>
  <c r="U36" i="22"/>
  <c r="AB35" i="22"/>
  <c r="AA35" i="22"/>
  <c r="Z35" i="22"/>
  <c r="Y35" i="22"/>
  <c r="X35" i="22"/>
  <c r="W35" i="22"/>
  <c r="V35" i="22"/>
  <c r="U35" i="22"/>
  <c r="AB34" i="22"/>
  <c r="AA34" i="22"/>
  <c r="Z34" i="22"/>
  <c r="Y34" i="22"/>
  <c r="X34" i="22"/>
  <c r="W34" i="22"/>
  <c r="V34" i="22"/>
  <c r="U34" i="22"/>
  <c r="AB33" i="22"/>
  <c r="AA33" i="22"/>
  <c r="Z33" i="22"/>
  <c r="Y33" i="22"/>
  <c r="X33" i="22"/>
  <c r="W33" i="22"/>
  <c r="V33" i="22"/>
  <c r="U33" i="22"/>
  <c r="AB32" i="22"/>
  <c r="AB29" i="22" s="1"/>
  <c r="AA32" i="22"/>
  <c r="Z32" i="22"/>
  <c r="Y32" i="22"/>
  <c r="X32" i="22"/>
  <c r="W32" i="22"/>
  <c r="V32" i="22"/>
  <c r="U32" i="22"/>
  <c r="AB31" i="22"/>
  <c r="AA31" i="22"/>
  <c r="Z31" i="22"/>
  <c r="Y31" i="22"/>
  <c r="X31" i="22"/>
  <c r="W31" i="22"/>
  <c r="V31" i="22"/>
  <c r="V29" i="22" s="1"/>
  <c r="U31" i="22"/>
  <c r="AB30" i="22"/>
  <c r="AA30" i="22"/>
  <c r="AA29" i="22" s="1"/>
  <c r="Z30" i="22"/>
  <c r="Z29" i="22"/>
  <c r="Y30" i="22"/>
  <c r="Y29" i="22" s="1"/>
  <c r="X30" i="22"/>
  <c r="X29" i="22"/>
  <c r="W30" i="22"/>
  <c r="W29" i="22" s="1"/>
  <c r="V30" i="22"/>
  <c r="U30" i="22"/>
  <c r="U29" i="22" s="1"/>
  <c r="T29" i="22"/>
  <c r="S29" i="22"/>
  <c r="S54" i="22" s="1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AB28" i="22"/>
  <c r="AA28" i="22"/>
  <c r="Z28" i="22"/>
  <c r="Y28" i="22"/>
  <c r="X28" i="22"/>
  <c r="W28" i="22"/>
  <c r="V28" i="22"/>
  <c r="U28" i="22"/>
  <c r="AB27" i="22"/>
  <c r="AA27" i="22"/>
  <c r="Z27" i="22"/>
  <c r="Y27" i="22"/>
  <c r="X27" i="22"/>
  <c r="W27" i="22"/>
  <c r="V27" i="22"/>
  <c r="U27" i="22"/>
  <c r="AB26" i="22"/>
  <c r="AA26" i="22"/>
  <c r="Z26" i="22"/>
  <c r="Y26" i="22"/>
  <c r="X26" i="22"/>
  <c r="W26" i="22"/>
  <c r="V26" i="22"/>
  <c r="U26" i="22"/>
  <c r="AB25" i="22"/>
  <c r="AA25" i="22"/>
  <c r="Z25" i="22"/>
  <c r="Y25" i="22"/>
  <c r="X25" i="22"/>
  <c r="W25" i="22"/>
  <c r="V25" i="22"/>
  <c r="U25" i="22"/>
  <c r="AB24" i="22"/>
  <c r="AA24" i="22"/>
  <c r="Z24" i="22"/>
  <c r="Y24" i="22"/>
  <c r="Y21" i="22" s="1"/>
  <c r="X24" i="22"/>
  <c r="W24" i="22"/>
  <c r="V24" i="22"/>
  <c r="U24" i="22"/>
  <c r="AB23" i="22"/>
  <c r="AA23" i="22"/>
  <c r="Z23" i="22"/>
  <c r="Y23" i="22"/>
  <c r="X23" i="22"/>
  <c r="W23" i="22"/>
  <c r="V23" i="22"/>
  <c r="U23" i="22"/>
  <c r="AB22" i="22"/>
  <c r="AB21" i="22" s="1"/>
  <c r="AA22" i="22"/>
  <c r="AA21" i="22" s="1"/>
  <c r="Z22" i="22"/>
  <c r="Z21" i="22" s="1"/>
  <c r="Y22" i="22"/>
  <c r="X22" i="22"/>
  <c r="W22" i="22"/>
  <c r="W21" i="22" s="1"/>
  <c r="V22" i="22"/>
  <c r="U22" i="22"/>
  <c r="U21" i="22"/>
  <c r="X21" i="22"/>
  <c r="V21" i="22"/>
  <c r="T21" i="22"/>
  <c r="S21" i="22"/>
  <c r="R21" i="22"/>
  <c r="Q21" i="22"/>
  <c r="P21" i="22"/>
  <c r="O21" i="22"/>
  <c r="N21" i="22"/>
  <c r="M21" i="22"/>
  <c r="L21" i="22"/>
  <c r="K21" i="22"/>
  <c r="J21" i="22"/>
  <c r="I21" i="22"/>
  <c r="H21" i="22"/>
  <c r="G21" i="22"/>
  <c r="F21" i="22"/>
  <c r="E21" i="22"/>
  <c r="D21" i="22"/>
  <c r="AB20" i="22"/>
  <c r="AA20" i="22"/>
  <c r="Z20" i="22"/>
  <c r="Y20" i="22"/>
  <c r="X20" i="22"/>
  <c r="W20" i="22"/>
  <c r="V20" i="22"/>
  <c r="U20" i="22"/>
  <c r="AB19" i="22"/>
  <c r="AA19" i="22"/>
  <c r="Z19" i="22"/>
  <c r="Y19" i="22"/>
  <c r="X19" i="22"/>
  <c r="W19" i="22"/>
  <c r="V19" i="22"/>
  <c r="U19" i="22"/>
  <c r="AB18" i="22"/>
  <c r="AA18" i="22"/>
  <c r="Z18" i="22"/>
  <c r="Y18" i="22"/>
  <c r="X18" i="22"/>
  <c r="W18" i="22"/>
  <c r="V18" i="22"/>
  <c r="U18" i="22"/>
  <c r="AB17" i="22"/>
  <c r="AA17" i="22"/>
  <c r="Z17" i="22"/>
  <c r="Y17" i="22"/>
  <c r="X17" i="22"/>
  <c r="W17" i="22"/>
  <c r="V17" i="22"/>
  <c r="U17" i="22"/>
  <c r="AB16" i="22"/>
  <c r="AA16" i="22"/>
  <c r="Z16" i="22"/>
  <c r="Y16" i="22"/>
  <c r="X16" i="22"/>
  <c r="W16" i="22"/>
  <c r="V16" i="22"/>
  <c r="U16" i="22"/>
  <c r="AB15" i="22"/>
  <c r="AA15" i="22"/>
  <c r="Z15" i="22"/>
  <c r="Y15" i="22"/>
  <c r="X15" i="22"/>
  <c r="X12" i="22" s="1"/>
  <c r="W15" i="22"/>
  <c r="V15" i="22"/>
  <c r="U15" i="22"/>
  <c r="AB14" i="22"/>
  <c r="AA14" i="22"/>
  <c r="AA12" i="22" s="1"/>
  <c r="Z14" i="22"/>
  <c r="Y14" i="22"/>
  <c r="X14" i="22"/>
  <c r="W14" i="22"/>
  <c r="V14" i="22"/>
  <c r="U14" i="22"/>
  <c r="AB13" i="22"/>
  <c r="AB12" i="22" s="1"/>
  <c r="AA13" i="22"/>
  <c r="Z13" i="22"/>
  <c r="Z12" i="22" s="1"/>
  <c r="Y13" i="22"/>
  <c r="Y12" i="22" s="1"/>
  <c r="X13" i="22"/>
  <c r="W13" i="22"/>
  <c r="W12" i="22" s="1"/>
  <c r="V13" i="22"/>
  <c r="V12" i="22" s="1"/>
  <c r="U13" i="22"/>
  <c r="U12" i="22" s="1"/>
  <c r="T12" i="22"/>
  <c r="S12" i="22"/>
  <c r="R12" i="22"/>
  <c r="Q12" i="22"/>
  <c r="P12" i="22"/>
  <c r="O12" i="22"/>
  <c r="N12" i="22"/>
  <c r="M12" i="22"/>
  <c r="L12" i="22"/>
  <c r="K12" i="22"/>
  <c r="J12" i="22"/>
  <c r="I12" i="22"/>
  <c r="H12" i="22"/>
  <c r="G12" i="22"/>
  <c r="F12" i="22"/>
  <c r="E12" i="22"/>
  <c r="D12" i="22"/>
  <c r="AB11" i="22"/>
  <c r="AA11" i="22"/>
  <c r="Z11" i="22"/>
  <c r="Y11" i="22"/>
  <c r="X11" i="22"/>
  <c r="W11" i="22"/>
  <c r="V11" i="22"/>
  <c r="U11" i="22"/>
  <c r="AB10" i="22"/>
  <c r="AA10" i="22"/>
  <c r="Z10" i="22"/>
  <c r="Y10" i="22"/>
  <c r="X10" i="22"/>
  <c r="W10" i="22"/>
  <c r="V10" i="22"/>
  <c r="U10" i="22"/>
  <c r="AB9" i="22"/>
  <c r="AA9" i="22"/>
  <c r="Z9" i="22"/>
  <c r="Z6" i="22" s="1"/>
  <c r="Z54" i="22" s="1"/>
  <c r="Y9" i="22"/>
  <c r="X9" i="22"/>
  <c r="W9" i="22"/>
  <c r="V9" i="22"/>
  <c r="U9" i="22"/>
  <c r="AB8" i="22"/>
  <c r="AA8" i="22"/>
  <c r="Z8" i="22"/>
  <c r="Y8" i="22"/>
  <c r="X8" i="22"/>
  <c r="W8" i="22"/>
  <c r="V8" i="22"/>
  <c r="U8" i="22"/>
  <c r="AB7" i="22"/>
  <c r="AB6" i="22" s="1"/>
  <c r="AA7" i="22"/>
  <c r="AA6" i="22"/>
  <c r="Z7" i="22"/>
  <c r="Y7" i="22"/>
  <c r="Y6" i="22" s="1"/>
  <c r="Y54" i="22" s="1"/>
  <c r="X7" i="22"/>
  <c r="X6" i="22" s="1"/>
  <c r="W7" i="22"/>
  <c r="W6" i="22" s="1"/>
  <c r="W54" i="22" s="1"/>
  <c r="V7" i="22"/>
  <c r="V6" i="22" s="1"/>
  <c r="V54" i="22" s="1"/>
  <c r="U7" i="22"/>
  <c r="U6" i="22" s="1"/>
  <c r="T6" i="22"/>
  <c r="S6" i="22"/>
  <c r="R6" i="22"/>
  <c r="Q6" i="22"/>
  <c r="Q54" i="22" s="1"/>
  <c r="P6" i="22"/>
  <c r="P54" i="22" s="1"/>
  <c r="O6" i="22"/>
  <c r="O54" i="22"/>
  <c r="N6" i="22"/>
  <c r="N54" i="22"/>
  <c r="M6" i="22"/>
  <c r="L6" i="22"/>
  <c r="L54" i="22" s="1"/>
  <c r="K6" i="22"/>
  <c r="J6" i="22"/>
  <c r="J54" i="22" s="1"/>
  <c r="I6" i="22"/>
  <c r="I54" i="22" s="1"/>
  <c r="H6" i="22"/>
  <c r="G6" i="22"/>
  <c r="F6" i="22"/>
  <c r="F54" i="22" s="1"/>
  <c r="E6" i="22"/>
  <c r="E54" i="22"/>
  <c r="D6" i="22"/>
  <c r="AB53" i="21"/>
  <c r="AA53" i="21"/>
  <c r="Z53" i="21"/>
  <c r="Y53" i="21"/>
  <c r="X53" i="21"/>
  <c r="W53" i="21"/>
  <c r="V53" i="21"/>
  <c r="U53" i="21"/>
  <c r="AB52" i="21"/>
  <c r="AA52" i="21"/>
  <c r="Z52" i="21"/>
  <c r="Z44" i="21"/>
  <c r="Y52" i="21"/>
  <c r="X52" i="21"/>
  <c r="W52" i="21"/>
  <c r="V52" i="21"/>
  <c r="U52" i="21"/>
  <c r="AB51" i="21"/>
  <c r="AA51" i="21"/>
  <c r="Z51" i="21"/>
  <c r="Y51" i="21"/>
  <c r="X51" i="21"/>
  <c r="W51" i="21"/>
  <c r="V51" i="21"/>
  <c r="U51" i="21"/>
  <c r="AB50" i="21"/>
  <c r="AA50" i="21"/>
  <c r="Z50" i="21"/>
  <c r="Y50" i="21"/>
  <c r="X50" i="21"/>
  <c r="W50" i="21"/>
  <c r="V50" i="21"/>
  <c r="U50" i="21"/>
  <c r="AB49" i="21"/>
  <c r="AA49" i="21"/>
  <c r="Z49" i="21"/>
  <c r="Y49" i="21"/>
  <c r="X49" i="21"/>
  <c r="W49" i="21"/>
  <c r="V49" i="21"/>
  <c r="U49" i="21"/>
  <c r="AB48" i="21"/>
  <c r="AA48" i="21"/>
  <c r="Z48" i="21"/>
  <c r="Y48" i="21"/>
  <c r="X48" i="21"/>
  <c r="W48" i="21"/>
  <c r="V48" i="21"/>
  <c r="V44" i="21"/>
  <c r="U48" i="21"/>
  <c r="AB47" i="21"/>
  <c r="AA47" i="21"/>
  <c r="Z47" i="21"/>
  <c r="Y47" i="21"/>
  <c r="X47" i="21"/>
  <c r="W47" i="21"/>
  <c r="V47" i="21"/>
  <c r="U47" i="21"/>
  <c r="AB46" i="21"/>
  <c r="AA46" i="21"/>
  <c r="Z46" i="21"/>
  <c r="Y46" i="21"/>
  <c r="X46" i="21"/>
  <c r="W46" i="21"/>
  <c r="W44" i="21" s="1"/>
  <c r="V46" i="21"/>
  <c r="U46" i="21"/>
  <c r="AB45" i="21"/>
  <c r="AB44" i="21" s="1"/>
  <c r="AA45" i="21"/>
  <c r="AA44" i="21" s="1"/>
  <c r="Z45" i="21"/>
  <c r="Y45" i="21"/>
  <c r="Y44" i="21" s="1"/>
  <c r="X45" i="21"/>
  <c r="X44" i="21" s="1"/>
  <c r="W45" i="21"/>
  <c r="V45" i="21"/>
  <c r="U45" i="21"/>
  <c r="U44" i="21" s="1"/>
  <c r="T44" i="21"/>
  <c r="S44" i="21"/>
  <c r="R44" i="21"/>
  <c r="Q44" i="21"/>
  <c r="P44" i="21"/>
  <c r="O44" i="21"/>
  <c r="N44" i="21"/>
  <c r="M44" i="21"/>
  <c r="L44" i="21"/>
  <c r="K44" i="21"/>
  <c r="K54" i="21" s="1"/>
  <c r="J44" i="21"/>
  <c r="I44" i="21"/>
  <c r="H44" i="21"/>
  <c r="H54" i="21"/>
  <c r="G44" i="21"/>
  <c r="F44" i="21"/>
  <c r="E44" i="21"/>
  <c r="D44" i="21"/>
  <c r="D54" i="21" s="1"/>
  <c r="AB43" i="21"/>
  <c r="AB42" i="21" s="1"/>
  <c r="AA43" i="21"/>
  <c r="AA42" i="21"/>
  <c r="Z43" i="21"/>
  <c r="Z42" i="21"/>
  <c r="Y43" i="21"/>
  <c r="Y42" i="21"/>
  <c r="X43" i="21"/>
  <c r="X42" i="21" s="1"/>
  <c r="W43" i="21"/>
  <c r="W42" i="21" s="1"/>
  <c r="V43" i="21"/>
  <c r="V42" i="21" s="1"/>
  <c r="U43" i="21"/>
  <c r="U42" i="21" s="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AB41" i="21"/>
  <c r="AA41" i="21"/>
  <c r="Z41" i="21"/>
  <c r="Y41" i="21"/>
  <c r="X41" i="21"/>
  <c r="W41" i="21"/>
  <c r="V41" i="21"/>
  <c r="U41" i="21"/>
  <c r="AB40" i="21"/>
  <c r="AA40" i="21"/>
  <c r="Z40" i="21"/>
  <c r="Y40" i="21"/>
  <c r="X40" i="21"/>
  <c r="W40" i="21"/>
  <c r="V40" i="21"/>
  <c r="U40" i="21"/>
  <c r="AB39" i="21"/>
  <c r="AA39" i="21"/>
  <c r="Z39" i="21"/>
  <c r="Y39" i="21"/>
  <c r="X39" i="21"/>
  <c r="W39" i="21"/>
  <c r="V39" i="21"/>
  <c r="U39" i="21"/>
  <c r="AB38" i="21"/>
  <c r="AA38" i="21"/>
  <c r="Z38" i="21"/>
  <c r="Y38" i="21"/>
  <c r="X38" i="21"/>
  <c r="X29" i="21" s="1"/>
  <c r="W38" i="21"/>
  <c r="V38" i="21"/>
  <c r="U38" i="21"/>
  <c r="AB37" i="21"/>
  <c r="AA37" i="21"/>
  <c r="Z37" i="21"/>
  <c r="Z29" i="21"/>
  <c r="Y37" i="21"/>
  <c r="X37" i="21"/>
  <c r="W37" i="21"/>
  <c r="V37" i="21"/>
  <c r="U37" i="21"/>
  <c r="AB36" i="21"/>
  <c r="AA36" i="21"/>
  <c r="Z36" i="21"/>
  <c r="Y36" i="21"/>
  <c r="X36" i="21"/>
  <c r="W36" i="21"/>
  <c r="V36" i="21"/>
  <c r="U36" i="21"/>
  <c r="AB35" i="21"/>
  <c r="AA35" i="21"/>
  <c r="Z35" i="21"/>
  <c r="Y35" i="21"/>
  <c r="X35" i="21"/>
  <c r="W35" i="21"/>
  <c r="V35" i="21"/>
  <c r="U35" i="21"/>
  <c r="AB34" i="21"/>
  <c r="AA34" i="21"/>
  <c r="Z34" i="21"/>
  <c r="Y34" i="21"/>
  <c r="X34" i="21"/>
  <c r="W34" i="21"/>
  <c r="V34" i="21"/>
  <c r="U34" i="21"/>
  <c r="AB33" i="21"/>
  <c r="AA33" i="21"/>
  <c r="Z33" i="21"/>
  <c r="Y33" i="21"/>
  <c r="X33" i="21"/>
  <c r="W33" i="21"/>
  <c r="V33" i="21"/>
  <c r="U33" i="21"/>
  <c r="AB32" i="21"/>
  <c r="AA32" i="21"/>
  <c r="Z32" i="21"/>
  <c r="Y32" i="21"/>
  <c r="X32" i="21"/>
  <c r="W32" i="21"/>
  <c r="V32" i="21"/>
  <c r="U32" i="21"/>
  <c r="AB31" i="21"/>
  <c r="AA31" i="21"/>
  <c r="AA29" i="21" s="1"/>
  <c r="Z31" i="21"/>
  <c r="Y31" i="21"/>
  <c r="X31" i="21"/>
  <c r="W31" i="21"/>
  <c r="W29" i="21" s="1"/>
  <c r="V31" i="21"/>
  <c r="U31" i="21"/>
  <c r="AB30" i="21"/>
  <c r="AB29" i="21" s="1"/>
  <c r="AA30" i="21"/>
  <c r="Z30" i="21"/>
  <c r="Y30" i="21"/>
  <c r="Y29" i="21" s="1"/>
  <c r="X30" i="21"/>
  <c r="W30" i="21"/>
  <c r="V30" i="21"/>
  <c r="V29" i="21" s="1"/>
  <c r="U30" i="21"/>
  <c r="U29" i="21" s="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F54" i="21" s="1"/>
  <c r="E29" i="21"/>
  <c r="D29" i="21"/>
  <c r="AB28" i="21"/>
  <c r="AA28" i="21"/>
  <c r="Z28" i="21"/>
  <c r="Y28" i="21"/>
  <c r="X28" i="21"/>
  <c r="W28" i="21"/>
  <c r="V28" i="21"/>
  <c r="U28" i="21"/>
  <c r="AB27" i="21"/>
  <c r="AA27" i="21"/>
  <c r="Z27" i="21"/>
  <c r="Y27" i="21"/>
  <c r="X27" i="21"/>
  <c r="W27" i="21"/>
  <c r="V27" i="21"/>
  <c r="U27" i="21"/>
  <c r="AB26" i="21"/>
  <c r="AA26" i="21"/>
  <c r="Z26" i="21"/>
  <c r="Z21" i="21" s="1"/>
  <c r="Y26" i="21"/>
  <c r="X26" i="21"/>
  <c r="W26" i="21"/>
  <c r="V26" i="21"/>
  <c r="U26" i="21"/>
  <c r="AB25" i="21"/>
  <c r="AA25" i="21"/>
  <c r="Z25" i="21"/>
  <c r="Y25" i="21"/>
  <c r="X25" i="21"/>
  <c r="W25" i="21"/>
  <c r="V25" i="21"/>
  <c r="U25" i="21"/>
  <c r="AB24" i="21"/>
  <c r="AA24" i="21"/>
  <c r="Z24" i="21"/>
  <c r="Y24" i="21"/>
  <c r="X24" i="21"/>
  <c r="W24" i="21"/>
  <c r="W21" i="21" s="1"/>
  <c r="V24" i="21"/>
  <c r="U24" i="21"/>
  <c r="AB23" i="21"/>
  <c r="AA23" i="21"/>
  <c r="Z23" i="21"/>
  <c r="Y23" i="21"/>
  <c r="X23" i="21"/>
  <c r="W23" i="21"/>
  <c r="V23" i="21"/>
  <c r="U23" i="21"/>
  <c r="AB22" i="21"/>
  <c r="AA22" i="21"/>
  <c r="AA21" i="21" s="1"/>
  <c r="Z22" i="21"/>
  <c r="Y22" i="21"/>
  <c r="X22" i="21"/>
  <c r="W22" i="21"/>
  <c r="V22" i="21"/>
  <c r="U22" i="21"/>
  <c r="T21" i="21"/>
  <c r="S21" i="21"/>
  <c r="R21" i="21"/>
  <c r="Q21" i="21"/>
  <c r="P21" i="21"/>
  <c r="O21" i="21"/>
  <c r="O54" i="21" s="1"/>
  <c r="N21" i="21"/>
  <c r="M21" i="21"/>
  <c r="M54" i="21" s="1"/>
  <c r="L21" i="21"/>
  <c r="K21" i="21"/>
  <c r="J21" i="21"/>
  <c r="I21" i="21"/>
  <c r="I54" i="21" s="1"/>
  <c r="H21" i="21"/>
  <c r="G21" i="21"/>
  <c r="F21" i="21"/>
  <c r="E21" i="21"/>
  <c r="D21" i="21"/>
  <c r="AB20" i="21"/>
  <c r="AA20" i="21"/>
  <c r="Z20" i="21"/>
  <c r="Y20" i="21"/>
  <c r="X20" i="21"/>
  <c r="W20" i="21"/>
  <c r="V20" i="21"/>
  <c r="U20" i="21"/>
  <c r="AB19" i="21"/>
  <c r="AA19" i="21"/>
  <c r="Z19" i="21"/>
  <c r="Y19" i="21"/>
  <c r="X19" i="21"/>
  <c r="W19" i="21"/>
  <c r="V19" i="21"/>
  <c r="U19" i="21"/>
  <c r="AB18" i="21"/>
  <c r="AA18" i="21"/>
  <c r="Z18" i="21"/>
  <c r="Y18" i="21"/>
  <c r="X18" i="21"/>
  <c r="W18" i="21"/>
  <c r="V18" i="21"/>
  <c r="U18" i="21"/>
  <c r="AB17" i="21"/>
  <c r="AA17" i="21"/>
  <c r="Z17" i="21"/>
  <c r="Y17" i="21"/>
  <c r="X17" i="21"/>
  <c r="W17" i="21"/>
  <c r="V17" i="21"/>
  <c r="U17" i="21"/>
  <c r="AB16" i="21"/>
  <c r="AA16" i="21"/>
  <c r="Z16" i="21"/>
  <c r="Y16" i="21"/>
  <c r="X16" i="21"/>
  <c r="W16" i="21"/>
  <c r="V16" i="21"/>
  <c r="U16" i="21"/>
  <c r="AB15" i="21"/>
  <c r="AA15" i="21"/>
  <c r="Z15" i="21"/>
  <c r="Y15" i="21"/>
  <c r="X15" i="21"/>
  <c r="W15" i="21"/>
  <c r="V15" i="21"/>
  <c r="U15" i="21"/>
  <c r="AB14" i="21"/>
  <c r="AA14" i="21"/>
  <c r="Z14" i="21"/>
  <c r="Y14" i="21"/>
  <c r="X14" i="21"/>
  <c r="W14" i="21"/>
  <c r="V14" i="21"/>
  <c r="V12" i="21" s="1"/>
  <c r="U14" i="21"/>
  <c r="AB13" i="21"/>
  <c r="AB12" i="21" s="1"/>
  <c r="AA13" i="21"/>
  <c r="AA12" i="21" s="1"/>
  <c r="Z13" i="21"/>
  <c r="Z12" i="21" s="1"/>
  <c r="Y13" i="21"/>
  <c r="X13" i="21"/>
  <c r="W13" i="21"/>
  <c r="W12" i="21"/>
  <c r="V13" i="21"/>
  <c r="U13" i="21"/>
  <c r="U12" i="21" s="1"/>
  <c r="U6" i="21" s="1"/>
  <c r="X12" i="21"/>
  <c r="T12" i="21"/>
  <c r="S12" i="21"/>
  <c r="R12" i="21"/>
  <c r="Q12" i="21"/>
  <c r="P12" i="21"/>
  <c r="P54" i="21" s="1"/>
  <c r="O12" i="21"/>
  <c r="N12" i="21"/>
  <c r="M12" i="21"/>
  <c r="L12" i="21"/>
  <c r="K12" i="21"/>
  <c r="J12" i="21"/>
  <c r="J54" i="21" s="1"/>
  <c r="I12" i="21"/>
  <c r="H12" i="21"/>
  <c r="G12" i="21"/>
  <c r="F12" i="21"/>
  <c r="E12" i="21"/>
  <c r="E54" i="21" s="1"/>
  <c r="D12" i="21"/>
  <c r="AB11" i="21"/>
  <c r="AA11" i="21"/>
  <c r="Z11" i="21"/>
  <c r="Y11" i="21"/>
  <c r="X11" i="21"/>
  <c r="W11" i="21"/>
  <c r="V11" i="21"/>
  <c r="U11" i="21"/>
  <c r="AB10" i="21"/>
  <c r="AA10" i="21"/>
  <c r="AA6" i="21" s="1"/>
  <c r="Z10" i="21"/>
  <c r="Y10" i="21"/>
  <c r="X10" i="21"/>
  <c r="W10" i="21"/>
  <c r="V10" i="21"/>
  <c r="U10" i="21"/>
  <c r="AB9" i="21"/>
  <c r="AA9" i="21"/>
  <c r="Z9" i="21"/>
  <c r="Y9" i="21"/>
  <c r="X9" i="21"/>
  <c r="W9" i="21"/>
  <c r="V9" i="21"/>
  <c r="U9" i="21"/>
  <c r="AB8" i="21"/>
  <c r="AB6" i="21"/>
  <c r="AA8" i="21"/>
  <c r="Z8" i="21"/>
  <c r="Y8" i="21"/>
  <c r="Y6" i="21"/>
  <c r="Y54" i="21" s="1"/>
  <c r="X8" i="21"/>
  <c r="W8" i="21"/>
  <c r="V8" i="21"/>
  <c r="V6" i="21" s="1"/>
  <c r="U8" i="21"/>
  <c r="AB7" i="21"/>
  <c r="AA7" i="21"/>
  <c r="Z7" i="21"/>
  <c r="Y7" i="21"/>
  <c r="X7" i="21"/>
  <c r="X6" i="21"/>
  <c r="W7" i="21"/>
  <c r="W6" i="21" s="1"/>
  <c r="W54" i="21" s="1"/>
  <c r="V7" i="21"/>
  <c r="U7" i="21"/>
  <c r="T6" i="21"/>
  <c r="S6" i="21"/>
  <c r="S54" i="21" s="1"/>
  <c r="R6" i="21"/>
  <c r="D6" i="21"/>
  <c r="AB53" i="20"/>
  <c r="AA53" i="20"/>
  <c r="Z53" i="20"/>
  <c r="Y53" i="20"/>
  <c r="X53" i="20"/>
  <c r="W53" i="20"/>
  <c r="V53" i="20"/>
  <c r="U53" i="20"/>
  <c r="AB52" i="20"/>
  <c r="AA52" i="20"/>
  <c r="Z52" i="20"/>
  <c r="Y52" i="20"/>
  <c r="X52" i="20"/>
  <c r="W52" i="20"/>
  <c r="V52" i="20"/>
  <c r="U52" i="20"/>
  <c r="AB51" i="20"/>
  <c r="AA51" i="20"/>
  <c r="Z51" i="20"/>
  <c r="Y51" i="20"/>
  <c r="X51" i="20"/>
  <c r="W51" i="20"/>
  <c r="V51" i="20"/>
  <c r="U51" i="20"/>
  <c r="AB50" i="20"/>
  <c r="AA50" i="20"/>
  <c r="Z50" i="20"/>
  <c r="Y50" i="20"/>
  <c r="X50" i="20"/>
  <c r="W50" i="20"/>
  <c r="V50" i="20"/>
  <c r="U50" i="20"/>
  <c r="AB49" i="20"/>
  <c r="AA49" i="20"/>
  <c r="AA44" i="20" s="1"/>
  <c r="Z49" i="20"/>
  <c r="Y49" i="20"/>
  <c r="X49" i="20"/>
  <c r="W49" i="20"/>
  <c r="V49" i="20"/>
  <c r="U49" i="20"/>
  <c r="AB48" i="20"/>
  <c r="AA48" i="20"/>
  <c r="Z48" i="20"/>
  <c r="Y48" i="20"/>
  <c r="X48" i="20"/>
  <c r="W48" i="20"/>
  <c r="V48" i="20"/>
  <c r="U48" i="20"/>
  <c r="AB47" i="20"/>
  <c r="AA47" i="20"/>
  <c r="Z47" i="20"/>
  <c r="Y47" i="20"/>
  <c r="X47" i="20"/>
  <c r="W47" i="20"/>
  <c r="V47" i="20"/>
  <c r="U47" i="20"/>
  <c r="AB46" i="20"/>
  <c r="AA46" i="20"/>
  <c r="Z46" i="20"/>
  <c r="Y46" i="20"/>
  <c r="X46" i="20"/>
  <c r="W46" i="20"/>
  <c r="V46" i="20"/>
  <c r="U46" i="20"/>
  <c r="AB45" i="20"/>
  <c r="AB44" i="20" s="1"/>
  <c r="AA45" i="20"/>
  <c r="Z45" i="20"/>
  <c r="Y45" i="20"/>
  <c r="Y44" i="20" s="1"/>
  <c r="X45" i="20"/>
  <c r="W45" i="20"/>
  <c r="W44" i="20" s="1"/>
  <c r="V45" i="20"/>
  <c r="V44" i="20" s="1"/>
  <c r="U45" i="20"/>
  <c r="T44" i="20"/>
  <c r="S44" i="20"/>
  <c r="R44" i="20"/>
  <c r="Q44" i="20"/>
  <c r="P44" i="20"/>
  <c r="O44" i="20"/>
  <c r="N44" i="20"/>
  <c r="M44" i="20"/>
  <c r="L44" i="20"/>
  <c r="K44" i="20"/>
  <c r="J44" i="20"/>
  <c r="I44" i="20"/>
  <c r="H44" i="20"/>
  <c r="G44" i="20"/>
  <c r="F44" i="20"/>
  <c r="E44" i="20"/>
  <c r="E54" i="20" s="1"/>
  <c r="D44" i="20"/>
  <c r="AB43" i="20"/>
  <c r="AB42" i="20" s="1"/>
  <c r="AA43" i="20"/>
  <c r="AA42" i="20"/>
  <c r="Z43" i="20"/>
  <c r="Z42" i="20"/>
  <c r="Y43" i="20"/>
  <c r="Y42" i="20" s="1"/>
  <c r="X43" i="20"/>
  <c r="X42" i="20" s="1"/>
  <c r="W43" i="20"/>
  <c r="W42" i="20"/>
  <c r="V43" i="20"/>
  <c r="V42" i="20" s="1"/>
  <c r="U43" i="20"/>
  <c r="U42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AB41" i="20"/>
  <c r="AA41" i="20"/>
  <c r="Z41" i="20"/>
  <c r="Y41" i="20"/>
  <c r="X41" i="20"/>
  <c r="W41" i="20"/>
  <c r="V41" i="20"/>
  <c r="U41" i="20"/>
  <c r="AB40" i="20"/>
  <c r="AA40" i="20"/>
  <c r="Z40" i="20"/>
  <c r="Y40" i="20"/>
  <c r="X40" i="20"/>
  <c r="W40" i="20"/>
  <c r="V40" i="20"/>
  <c r="U40" i="20"/>
  <c r="AB39" i="20"/>
  <c r="AA39" i="20"/>
  <c r="Z39" i="20"/>
  <c r="Y39" i="20"/>
  <c r="X39" i="20"/>
  <c r="W39" i="20"/>
  <c r="V39" i="20"/>
  <c r="U39" i="20"/>
  <c r="AB38" i="20"/>
  <c r="AA38" i="20"/>
  <c r="Z38" i="20"/>
  <c r="Y38" i="20"/>
  <c r="X38" i="20"/>
  <c r="W38" i="20"/>
  <c r="V38" i="20"/>
  <c r="U38" i="20"/>
  <c r="AB37" i="20"/>
  <c r="AA37" i="20"/>
  <c r="Z37" i="20"/>
  <c r="Y37" i="20"/>
  <c r="X37" i="20"/>
  <c r="W37" i="20"/>
  <c r="V37" i="20"/>
  <c r="U37" i="20"/>
  <c r="AB36" i="20"/>
  <c r="AA36" i="20"/>
  <c r="Z36" i="20"/>
  <c r="Y36" i="20"/>
  <c r="X36" i="20"/>
  <c r="W36" i="20"/>
  <c r="V36" i="20"/>
  <c r="U36" i="20"/>
  <c r="AB35" i="20"/>
  <c r="AA35" i="20"/>
  <c r="Z35" i="20"/>
  <c r="Y35" i="20"/>
  <c r="X35" i="20"/>
  <c r="W35" i="20"/>
  <c r="V35" i="20"/>
  <c r="U35" i="20"/>
  <c r="AB34" i="20"/>
  <c r="AA34" i="20"/>
  <c r="Z34" i="20"/>
  <c r="Y34" i="20"/>
  <c r="X34" i="20"/>
  <c r="W34" i="20"/>
  <c r="V34" i="20"/>
  <c r="U34" i="20"/>
  <c r="U29" i="20" s="1"/>
  <c r="AB33" i="20"/>
  <c r="AA33" i="20"/>
  <c r="Z33" i="20"/>
  <c r="Y33" i="20"/>
  <c r="Y29" i="20" s="1"/>
  <c r="X33" i="20"/>
  <c r="W33" i="20"/>
  <c r="V33" i="20"/>
  <c r="U33" i="20"/>
  <c r="AB32" i="20"/>
  <c r="AA32" i="20"/>
  <c r="Z32" i="20"/>
  <c r="Y32" i="20"/>
  <c r="X32" i="20"/>
  <c r="W32" i="20"/>
  <c r="V32" i="20"/>
  <c r="V29" i="20" s="1"/>
  <c r="U32" i="20"/>
  <c r="AB31" i="20"/>
  <c r="AA31" i="20"/>
  <c r="Z31" i="20"/>
  <c r="Z29" i="20" s="1"/>
  <c r="Y31" i="20"/>
  <c r="X31" i="20"/>
  <c r="W31" i="20"/>
  <c r="V31" i="20"/>
  <c r="U31" i="20"/>
  <c r="AB30" i="20"/>
  <c r="AB29" i="20" s="1"/>
  <c r="AA30" i="20"/>
  <c r="AA29" i="20" s="1"/>
  <c r="Z30" i="20"/>
  <c r="Y30" i="20"/>
  <c r="X30" i="20"/>
  <c r="X29" i="20"/>
  <c r="W30" i="20"/>
  <c r="W29" i="20" s="1"/>
  <c r="V30" i="20"/>
  <c r="U30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AB28" i="20"/>
  <c r="AA28" i="20"/>
  <c r="Z28" i="20"/>
  <c r="Y28" i="20"/>
  <c r="X28" i="20"/>
  <c r="X21" i="20" s="1"/>
  <c r="W28" i="20"/>
  <c r="V28" i="20"/>
  <c r="U28" i="20"/>
  <c r="AB27" i="20"/>
  <c r="AA27" i="20"/>
  <c r="Z27" i="20"/>
  <c r="Y27" i="20"/>
  <c r="X27" i="20"/>
  <c r="W27" i="20"/>
  <c r="W21" i="20" s="1"/>
  <c r="V27" i="20"/>
  <c r="U27" i="20"/>
  <c r="AB26" i="20"/>
  <c r="AA26" i="20"/>
  <c r="Z26" i="20"/>
  <c r="Y26" i="20"/>
  <c r="Y21" i="20"/>
  <c r="X26" i="20"/>
  <c r="W26" i="20"/>
  <c r="V26" i="20"/>
  <c r="U26" i="20"/>
  <c r="AB25" i="20"/>
  <c r="AB21" i="20" s="1"/>
  <c r="AA25" i="20"/>
  <c r="Z25" i="20"/>
  <c r="Y25" i="20"/>
  <c r="X25" i="20"/>
  <c r="W25" i="20"/>
  <c r="V25" i="20"/>
  <c r="U25" i="20"/>
  <c r="AB24" i="20"/>
  <c r="AA24" i="20"/>
  <c r="Z24" i="20"/>
  <c r="Y24" i="20"/>
  <c r="X24" i="20"/>
  <c r="W24" i="20"/>
  <c r="V24" i="20"/>
  <c r="U24" i="20"/>
  <c r="AB23" i="20"/>
  <c r="AA23" i="20"/>
  <c r="Z23" i="20"/>
  <c r="Y23" i="20"/>
  <c r="X23" i="20"/>
  <c r="W23" i="20"/>
  <c r="V23" i="20"/>
  <c r="U23" i="20"/>
  <c r="AB22" i="20"/>
  <c r="AA22" i="20"/>
  <c r="AA21" i="20" s="1"/>
  <c r="Z22" i="20"/>
  <c r="Z21" i="20" s="1"/>
  <c r="Y22" i="20"/>
  <c r="X22" i="20"/>
  <c r="W22" i="20"/>
  <c r="V22" i="20"/>
  <c r="U22" i="20"/>
  <c r="U21" i="20" s="1"/>
  <c r="T21" i="20"/>
  <c r="S21" i="20"/>
  <c r="R21" i="20"/>
  <c r="Q21" i="20"/>
  <c r="Q54" i="20" s="1"/>
  <c r="P21" i="20"/>
  <c r="O21" i="20"/>
  <c r="N21" i="20"/>
  <c r="M21" i="20"/>
  <c r="L21" i="20"/>
  <c r="L54" i="20" s="1"/>
  <c r="K21" i="20"/>
  <c r="J21" i="20"/>
  <c r="I21" i="20"/>
  <c r="H21" i="20"/>
  <c r="G21" i="20"/>
  <c r="F21" i="20"/>
  <c r="E21" i="20"/>
  <c r="D21" i="20"/>
  <c r="AB20" i="20"/>
  <c r="AA20" i="20"/>
  <c r="Z20" i="20"/>
  <c r="Y20" i="20"/>
  <c r="X20" i="20"/>
  <c r="W20" i="20"/>
  <c r="V20" i="20"/>
  <c r="U20" i="20"/>
  <c r="AB19" i="20"/>
  <c r="AA19" i="20"/>
  <c r="Z19" i="20"/>
  <c r="Y19" i="20"/>
  <c r="X19" i="20"/>
  <c r="W19" i="20"/>
  <c r="V19" i="20"/>
  <c r="U19" i="20"/>
  <c r="AB18" i="20"/>
  <c r="AA18" i="20"/>
  <c r="Z18" i="20"/>
  <c r="Y18" i="20"/>
  <c r="X18" i="20"/>
  <c r="W18" i="20"/>
  <c r="V18" i="20"/>
  <c r="U18" i="20"/>
  <c r="AB17" i="20"/>
  <c r="AA17" i="20"/>
  <c r="Z17" i="20"/>
  <c r="Y17" i="20"/>
  <c r="Y12" i="20" s="1"/>
  <c r="X17" i="20"/>
  <c r="W17" i="20"/>
  <c r="V17" i="20"/>
  <c r="U17" i="20"/>
  <c r="AB16" i="20"/>
  <c r="AA16" i="20"/>
  <c r="AA12" i="20" s="1"/>
  <c r="Z16" i="20"/>
  <c r="Y16" i="20"/>
  <c r="X16" i="20"/>
  <c r="W16" i="20"/>
  <c r="V16" i="20"/>
  <c r="U16" i="20"/>
  <c r="AB15" i="20"/>
  <c r="AA15" i="20"/>
  <c r="Z15" i="20"/>
  <c r="Y15" i="20"/>
  <c r="X15" i="20"/>
  <c r="X12" i="20" s="1"/>
  <c r="W15" i="20"/>
  <c r="V15" i="20"/>
  <c r="V12" i="20"/>
  <c r="U15" i="20"/>
  <c r="AB14" i="20"/>
  <c r="AA14" i="20"/>
  <c r="Z14" i="20"/>
  <c r="Y14" i="20"/>
  <c r="X14" i="20"/>
  <c r="W14" i="20"/>
  <c r="V14" i="20"/>
  <c r="U14" i="20"/>
  <c r="AB13" i="20"/>
  <c r="AB12" i="20" s="1"/>
  <c r="AA13" i="20"/>
  <c r="Z13" i="20"/>
  <c r="Z12" i="20" s="1"/>
  <c r="Y13" i="20"/>
  <c r="X13" i="20"/>
  <c r="W13" i="20"/>
  <c r="W12" i="20" s="1"/>
  <c r="V13" i="20"/>
  <c r="U13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J54" i="20"/>
  <c r="I12" i="20"/>
  <c r="H12" i="20"/>
  <c r="G12" i="20"/>
  <c r="F12" i="20"/>
  <c r="E12" i="20"/>
  <c r="D12" i="20"/>
  <c r="AB11" i="20"/>
  <c r="AA11" i="20"/>
  <c r="Z11" i="20"/>
  <c r="Y11" i="20"/>
  <c r="X11" i="20"/>
  <c r="W11" i="20"/>
  <c r="V11" i="20"/>
  <c r="U11" i="20"/>
  <c r="AB10" i="20"/>
  <c r="AA10" i="20"/>
  <c r="Z10" i="20"/>
  <c r="Y10" i="20"/>
  <c r="X10" i="20"/>
  <c r="W10" i="20"/>
  <c r="V10" i="20"/>
  <c r="U10" i="20"/>
  <c r="AB9" i="20"/>
  <c r="AA9" i="20"/>
  <c r="Z9" i="20"/>
  <c r="Y9" i="20"/>
  <c r="Y6" i="20" s="1"/>
  <c r="X9" i="20"/>
  <c r="W9" i="20"/>
  <c r="W6" i="20" s="1"/>
  <c r="V9" i="20"/>
  <c r="U9" i="20"/>
  <c r="AB8" i="20"/>
  <c r="AA8" i="20"/>
  <c r="Z8" i="20"/>
  <c r="Z6" i="20"/>
  <c r="Z54" i="20" s="1"/>
  <c r="Y8" i="20"/>
  <c r="X8" i="20"/>
  <c r="W8" i="20"/>
  <c r="V8" i="20"/>
  <c r="V6" i="20"/>
  <c r="U8" i="20"/>
  <c r="AB7" i="20"/>
  <c r="AB6" i="20" s="1"/>
  <c r="AA7" i="20"/>
  <c r="AA6" i="20" s="1"/>
  <c r="Z7" i="20"/>
  <c r="Y7" i="20"/>
  <c r="X7" i="20"/>
  <c r="X6" i="20" s="1"/>
  <c r="W7" i="20"/>
  <c r="V7" i="20"/>
  <c r="U7" i="20"/>
  <c r="T6" i="20"/>
  <c r="S6" i="20"/>
  <c r="R6" i="20"/>
  <c r="R54" i="20" s="1"/>
  <c r="Q6" i="20"/>
  <c r="P6" i="20"/>
  <c r="P54" i="20" s="1"/>
  <c r="O6" i="20"/>
  <c r="O54" i="20" s="1"/>
  <c r="N6" i="20"/>
  <c r="N54" i="20" s="1"/>
  <c r="M6" i="20"/>
  <c r="M54" i="20" s="1"/>
  <c r="L6" i="20"/>
  <c r="K6" i="20"/>
  <c r="K54" i="20" s="1"/>
  <c r="J6" i="20"/>
  <c r="I6" i="20"/>
  <c r="H6" i="20"/>
  <c r="H54" i="20" s="1"/>
  <c r="G6" i="20"/>
  <c r="F6" i="20"/>
  <c r="F54" i="20" s="1"/>
  <c r="E6" i="20"/>
  <c r="D6" i="20"/>
  <c r="D54" i="20" s="1"/>
  <c r="AB53" i="3"/>
  <c r="AA53" i="3"/>
  <c r="Z53" i="3"/>
  <c r="Y53" i="3"/>
  <c r="X53" i="3"/>
  <c r="W53" i="3"/>
  <c r="V53" i="3"/>
  <c r="U53" i="3"/>
  <c r="AB52" i="3"/>
  <c r="AB44" i="3" s="1"/>
  <c r="AA52" i="3"/>
  <c r="Z52" i="3"/>
  <c r="Y52" i="3"/>
  <c r="X52" i="3"/>
  <c r="W52" i="3"/>
  <c r="V52" i="3"/>
  <c r="U52" i="3"/>
  <c r="AB51" i="3"/>
  <c r="AA51" i="3"/>
  <c r="Z51" i="3"/>
  <c r="Y51" i="3"/>
  <c r="X51" i="3"/>
  <c r="W51" i="3"/>
  <c r="V51" i="3"/>
  <c r="U51" i="3"/>
  <c r="AB50" i="3"/>
  <c r="AA50" i="3"/>
  <c r="Z50" i="3"/>
  <c r="Y50" i="3"/>
  <c r="X50" i="3"/>
  <c r="W50" i="3"/>
  <c r="V50" i="3"/>
  <c r="V44" i="3" s="1"/>
  <c r="U50" i="3"/>
  <c r="AB49" i="3"/>
  <c r="AA49" i="3"/>
  <c r="Z49" i="3"/>
  <c r="Y49" i="3"/>
  <c r="X49" i="3"/>
  <c r="W49" i="3"/>
  <c r="V49" i="3"/>
  <c r="U49" i="3"/>
  <c r="AB48" i="3"/>
  <c r="AA48" i="3"/>
  <c r="Z48" i="3"/>
  <c r="Y48" i="3"/>
  <c r="X48" i="3"/>
  <c r="W48" i="3"/>
  <c r="V48" i="3"/>
  <c r="U48" i="3"/>
  <c r="AB47" i="3"/>
  <c r="AA47" i="3"/>
  <c r="Z47" i="3"/>
  <c r="Y47" i="3"/>
  <c r="X47" i="3"/>
  <c r="W47" i="3"/>
  <c r="V47" i="3"/>
  <c r="U47" i="3"/>
  <c r="AB46" i="3"/>
  <c r="AA46" i="3"/>
  <c r="Z46" i="3"/>
  <c r="Y46" i="3"/>
  <c r="X46" i="3"/>
  <c r="X44" i="3" s="1"/>
  <c r="W46" i="3"/>
  <c r="V46" i="3"/>
  <c r="U46" i="3"/>
  <c r="AB45" i="3"/>
  <c r="AA45" i="3"/>
  <c r="AA44" i="3" s="1"/>
  <c r="Z45" i="3"/>
  <c r="Y45" i="3"/>
  <c r="Y44" i="3" s="1"/>
  <c r="X45" i="3"/>
  <c r="W45" i="3"/>
  <c r="W44" i="3" s="1"/>
  <c r="V45" i="3"/>
  <c r="U45" i="3"/>
  <c r="U44" i="3" s="1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AB43" i="3"/>
  <c r="AB42" i="3" s="1"/>
  <c r="AA43" i="3"/>
  <c r="Z43" i="3"/>
  <c r="Y43" i="3"/>
  <c r="Y42" i="3" s="1"/>
  <c r="X43" i="3"/>
  <c r="X42" i="3" s="1"/>
  <c r="W43" i="3"/>
  <c r="W42" i="3"/>
  <c r="V43" i="3"/>
  <c r="V42" i="3" s="1"/>
  <c r="U43" i="3"/>
  <c r="AA42" i="3"/>
  <c r="U42" i="3"/>
  <c r="T42" i="3"/>
  <c r="S42" i="3"/>
  <c r="R42" i="3"/>
  <c r="Q42" i="3"/>
  <c r="P42" i="3"/>
  <c r="P54" i="3" s="1"/>
  <c r="O42" i="3"/>
  <c r="N42" i="3"/>
  <c r="M42" i="3"/>
  <c r="L42" i="3"/>
  <c r="K42" i="3"/>
  <c r="J42" i="3"/>
  <c r="I42" i="3"/>
  <c r="H42" i="3"/>
  <c r="G42" i="3"/>
  <c r="F42" i="3"/>
  <c r="E42" i="3"/>
  <c r="D42" i="3"/>
  <c r="AB41" i="3"/>
  <c r="AA41" i="3"/>
  <c r="Z41" i="3"/>
  <c r="Y41" i="3"/>
  <c r="X41" i="3"/>
  <c r="W41" i="3"/>
  <c r="V41" i="3"/>
  <c r="U41" i="3"/>
  <c r="AB40" i="3"/>
  <c r="AA40" i="3"/>
  <c r="Z40" i="3"/>
  <c r="Y40" i="3"/>
  <c r="X40" i="3"/>
  <c r="W40" i="3"/>
  <c r="V40" i="3"/>
  <c r="U40" i="3"/>
  <c r="AB39" i="3"/>
  <c r="AA39" i="3"/>
  <c r="Z39" i="3"/>
  <c r="Y39" i="3"/>
  <c r="X39" i="3"/>
  <c r="W39" i="3"/>
  <c r="V39" i="3"/>
  <c r="U39" i="3"/>
  <c r="AB38" i="3"/>
  <c r="AA38" i="3"/>
  <c r="Z38" i="3"/>
  <c r="Y38" i="3"/>
  <c r="X38" i="3"/>
  <c r="W38" i="3"/>
  <c r="V38" i="3"/>
  <c r="U38" i="3"/>
  <c r="AB37" i="3"/>
  <c r="AA37" i="3"/>
  <c r="Z37" i="3"/>
  <c r="Y37" i="3"/>
  <c r="X37" i="3"/>
  <c r="W37" i="3"/>
  <c r="V37" i="3"/>
  <c r="U37" i="3"/>
  <c r="AB36" i="3"/>
  <c r="AA36" i="3"/>
  <c r="Z36" i="3"/>
  <c r="Y36" i="3"/>
  <c r="X36" i="3"/>
  <c r="W36" i="3"/>
  <c r="V36" i="3"/>
  <c r="U36" i="3"/>
  <c r="AB35" i="3"/>
  <c r="AA35" i="3"/>
  <c r="Z35" i="3"/>
  <c r="Y35" i="3"/>
  <c r="X35" i="3"/>
  <c r="W35" i="3"/>
  <c r="V35" i="3"/>
  <c r="U35" i="3"/>
  <c r="AB34" i="3"/>
  <c r="AA34" i="3"/>
  <c r="Z34" i="3"/>
  <c r="Y34" i="3"/>
  <c r="X34" i="3"/>
  <c r="W34" i="3"/>
  <c r="V34" i="3"/>
  <c r="U34" i="3"/>
  <c r="AB33" i="3"/>
  <c r="AA33" i="3"/>
  <c r="Z33" i="3"/>
  <c r="Y33" i="3"/>
  <c r="X33" i="3"/>
  <c r="W33" i="3"/>
  <c r="V33" i="3"/>
  <c r="U33" i="3"/>
  <c r="AB32" i="3"/>
  <c r="AA32" i="3"/>
  <c r="Z32" i="3"/>
  <c r="Y32" i="3"/>
  <c r="X32" i="3"/>
  <c r="W32" i="3"/>
  <c r="V32" i="3"/>
  <c r="U32" i="3"/>
  <c r="AB31" i="3"/>
  <c r="AA31" i="3"/>
  <c r="Z31" i="3"/>
  <c r="Y31" i="3"/>
  <c r="X31" i="3"/>
  <c r="W31" i="3"/>
  <c r="V31" i="3"/>
  <c r="U31" i="3"/>
  <c r="AB30" i="3"/>
  <c r="AB29" i="3" s="1"/>
  <c r="AA30" i="3"/>
  <c r="AA29" i="3" s="1"/>
  <c r="Z30" i="3"/>
  <c r="Z29" i="3" s="1"/>
  <c r="Y30" i="3"/>
  <c r="Y29" i="3" s="1"/>
  <c r="X30" i="3"/>
  <c r="W30" i="3"/>
  <c r="V30" i="3"/>
  <c r="V29" i="3" s="1"/>
  <c r="U30" i="3"/>
  <c r="U29" i="3" s="1"/>
  <c r="X29" i="3"/>
  <c r="T29" i="3"/>
  <c r="S29" i="3"/>
  <c r="R29" i="3"/>
  <c r="Q29" i="3"/>
  <c r="P29" i="3"/>
  <c r="O29" i="3"/>
  <c r="N29" i="3"/>
  <c r="N54" i="3" s="1"/>
  <c r="M29" i="3"/>
  <c r="L29" i="3"/>
  <c r="K29" i="3"/>
  <c r="J29" i="3"/>
  <c r="I29" i="3"/>
  <c r="I54" i="3" s="1"/>
  <c r="H29" i="3"/>
  <c r="G29" i="3"/>
  <c r="F29" i="3"/>
  <c r="E29" i="3"/>
  <c r="D29" i="3"/>
  <c r="AB28" i="3"/>
  <c r="AA28" i="3"/>
  <c r="Z28" i="3"/>
  <c r="Y28" i="3"/>
  <c r="X28" i="3"/>
  <c r="W28" i="3"/>
  <c r="V28" i="3"/>
  <c r="U28" i="3"/>
  <c r="AB27" i="3"/>
  <c r="AA27" i="3"/>
  <c r="AA21" i="3"/>
  <c r="Z27" i="3"/>
  <c r="Y27" i="3"/>
  <c r="X27" i="3"/>
  <c r="W27" i="3"/>
  <c r="W21" i="3" s="1"/>
  <c r="V27" i="3"/>
  <c r="U27" i="3"/>
  <c r="AB26" i="3"/>
  <c r="AA26" i="3"/>
  <c r="Z26" i="3"/>
  <c r="Y26" i="3"/>
  <c r="X26" i="3"/>
  <c r="W26" i="3"/>
  <c r="V26" i="3"/>
  <c r="U26" i="3"/>
  <c r="AB25" i="3"/>
  <c r="AA25" i="3"/>
  <c r="Z25" i="3"/>
  <c r="Y25" i="3"/>
  <c r="X25" i="3"/>
  <c r="W25" i="3"/>
  <c r="V25" i="3"/>
  <c r="U25" i="3"/>
  <c r="AB24" i="3"/>
  <c r="AA24" i="3"/>
  <c r="Z24" i="3"/>
  <c r="Y24" i="3"/>
  <c r="X24" i="3"/>
  <c r="W24" i="3"/>
  <c r="V24" i="3"/>
  <c r="V21" i="3" s="1"/>
  <c r="U24" i="3"/>
  <c r="AB23" i="3"/>
  <c r="AB21" i="3" s="1"/>
  <c r="AA23" i="3"/>
  <c r="Z23" i="3"/>
  <c r="Y23" i="3"/>
  <c r="X23" i="3"/>
  <c r="W23" i="3"/>
  <c r="V23" i="3"/>
  <c r="U23" i="3"/>
  <c r="AB22" i="3"/>
  <c r="AA22" i="3"/>
  <c r="Z22" i="3"/>
  <c r="Y22" i="3"/>
  <c r="Y21" i="3" s="1"/>
  <c r="X22" i="3"/>
  <c r="X21" i="3" s="1"/>
  <c r="W22" i="3"/>
  <c r="V22" i="3"/>
  <c r="U22" i="3"/>
  <c r="U21" i="3" s="1"/>
  <c r="T21" i="3"/>
  <c r="S21" i="3"/>
  <c r="R21" i="3"/>
  <c r="R54" i="3" s="1"/>
  <c r="Q21" i="3"/>
  <c r="P21" i="3"/>
  <c r="O21" i="3"/>
  <c r="N21" i="3"/>
  <c r="M21" i="3"/>
  <c r="L21" i="3"/>
  <c r="K21" i="3"/>
  <c r="J21" i="3"/>
  <c r="I21" i="3"/>
  <c r="H21" i="3"/>
  <c r="G21" i="3"/>
  <c r="F21" i="3"/>
  <c r="F54" i="3" s="1"/>
  <c r="E21" i="3"/>
  <c r="D21" i="3"/>
  <c r="AB20" i="3"/>
  <c r="AA20" i="3"/>
  <c r="Z20" i="3"/>
  <c r="Y20" i="3"/>
  <c r="X20" i="3"/>
  <c r="W20" i="3"/>
  <c r="V20" i="3"/>
  <c r="U20" i="3"/>
  <c r="AB19" i="3"/>
  <c r="AA19" i="3"/>
  <c r="Z19" i="3"/>
  <c r="Y19" i="3"/>
  <c r="X19" i="3"/>
  <c r="W19" i="3"/>
  <c r="V19" i="3"/>
  <c r="U19" i="3"/>
  <c r="AB18" i="3"/>
  <c r="AA18" i="3"/>
  <c r="Z18" i="3"/>
  <c r="Y18" i="3"/>
  <c r="X18" i="3"/>
  <c r="W18" i="3"/>
  <c r="V18" i="3"/>
  <c r="U18" i="3"/>
  <c r="AB17" i="3"/>
  <c r="AA17" i="3"/>
  <c r="Z17" i="3"/>
  <c r="Y17" i="3"/>
  <c r="X17" i="3"/>
  <c r="W17" i="3"/>
  <c r="V17" i="3"/>
  <c r="U17" i="3"/>
  <c r="AB16" i="3"/>
  <c r="AA16" i="3"/>
  <c r="Z16" i="3"/>
  <c r="Y16" i="3"/>
  <c r="X16" i="3"/>
  <c r="W16" i="3"/>
  <c r="V16" i="3"/>
  <c r="U16" i="3"/>
  <c r="AB15" i="3"/>
  <c r="AB12" i="3" s="1"/>
  <c r="AA15" i="3"/>
  <c r="Z15" i="3"/>
  <c r="Y15" i="3"/>
  <c r="X15" i="3"/>
  <c r="W15" i="3"/>
  <c r="W12" i="3" s="1"/>
  <c r="V15" i="3"/>
  <c r="U15" i="3"/>
  <c r="AB14" i="3"/>
  <c r="AA14" i="3"/>
  <c r="AA12" i="3" s="1"/>
  <c r="Z14" i="3"/>
  <c r="Y14" i="3"/>
  <c r="X14" i="3"/>
  <c r="X12" i="3"/>
  <c r="W14" i="3"/>
  <c r="V14" i="3"/>
  <c r="U14" i="3"/>
  <c r="U12" i="3" s="1"/>
  <c r="AB13" i="3"/>
  <c r="AA13" i="3"/>
  <c r="Z13" i="3"/>
  <c r="Z12" i="3" s="1"/>
  <c r="Y13" i="3"/>
  <c r="Y12" i="3" s="1"/>
  <c r="X13" i="3"/>
  <c r="W13" i="3"/>
  <c r="V13" i="3"/>
  <c r="V12" i="3" s="1"/>
  <c r="U13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G54" i="3" s="1"/>
  <c r="F12" i="3"/>
  <c r="E12" i="3"/>
  <c r="D12" i="3"/>
  <c r="AB11" i="3"/>
  <c r="AA11" i="3"/>
  <c r="Z11" i="3"/>
  <c r="Y11" i="3"/>
  <c r="X11" i="3"/>
  <c r="W11" i="3"/>
  <c r="V11" i="3"/>
  <c r="U11" i="3"/>
  <c r="AB10" i="3"/>
  <c r="AA10" i="3"/>
  <c r="Z10" i="3"/>
  <c r="Y10" i="3"/>
  <c r="X10" i="3"/>
  <c r="W10" i="3"/>
  <c r="V10" i="3"/>
  <c r="U10" i="3"/>
  <c r="AB9" i="3"/>
  <c r="AA9" i="3"/>
  <c r="Z9" i="3"/>
  <c r="Y9" i="3"/>
  <c r="X9" i="3"/>
  <c r="W9" i="3"/>
  <c r="V9" i="3"/>
  <c r="U9" i="3"/>
  <c r="AB8" i="3"/>
  <c r="AA8" i="3"/>
  <c r="Z8" i="3"/>
  <c r="Y8" i="3"/>
  <c r="X8" i="3"/>
  <c r="W8" i="3"/>
  <c r="W6" i="3"/>
  <c r="W54" i="3" s="1"/>
  <c r="V8" i="3"/>
  <c r="V6" i="3" s="1"/>
  <c r="U8" i="3"/>
  <c r="AB7" i="3"/>
  <c r="AB6" i="3" s="1"/>
  <c r="AA7" i="3"/>
  <c r="AA6" i="3" s="1"/>
  <c r="Z7" i="3"/>
  <c r="Y7" i="3"/>
  <c r="X7" i="3"/>
  <c r="X6" i="3" s="1"/>
  <c r="W7" i="3"/>
  <c r="V7" i="3"/>
  <c r="U7" i="3"/>
  <c r="T6" i="3"/>
  <c r="T54" i="3" s="1"/>
  <c r="S6" i="3"/>
  <c r="S54" i="3" s="1"/>
  <c r="R6" i="3"/>
  <c r="Q6" i="3"/>
  <c r="P6" i="3"/>
  <c r="O6" i="3"/>
  <c r="O54" i="3"/>
  <c r="N6" i="3"/>
  <c r="M6" i="3"/>
  <c r="M54" i="3" s="1"/>
  <c r="L6" i="3"/>
  <c r="L54" i="3" s="1"/>
  <c r="K6" i="3"/>
  <c r="K54" i="3" s="1"/>
  <c r="J6" i="3"/>
  <c r="J54" i="3" s="1"/>
  <c r="I6" i="3"/>
  <c r="H6" i="3"/>
  <c r="G6" i="3"/>
  <c r="F6" i="3"/>
  <c r="E6" i="3"/>
  <c r="E54" i="3" s="1"/>
  <c r="D6" i="3"/>
  <c r="D54" i="3" s="1"/>
  <c r="AB53" i="16"/>
  <c r="AA53" i="16"/>
  <c r="Z53" i="16"/>
  <c r="Y53" i="16"/>
  <c r="X53" i="16"/>
  <c r="W53" i="16"/>
  <c r="V53" i="16"/>
  <c r="U53" i="16"/>
  <c r="AB52" i="16"/>
  <c r="AA52" i="16"/>
  <c r="Z52" i="16"/>
  <c r="Y52" i="16"/>
  <c r="X52" i="16"/>
  <c r="X44" i="16"/>
  <c r="W52" i="16"/>
  <c r="V52" i="16"/>
  <c r="U52" i="16"/>
  <c r="AB51" i="16"/>
  <c r="AA51" i="16"/>
  <c r="Z51" i="16"/>
  <c r="Y51" i="16"/>
  <c r="X51" i="16"/>
  <c r="W51" i="16"/>
  <c r="V51" i="16"/>
  <c r="U51" i="16"/>
  <c r="AB50" i="16"/>
  <c r="AA50" i="16"/>
  <c r="Z50" i="16"/>
  <c r="Y50" i="16"/>
  <c r="X50" i="16"/>
  <c r="W50" i="16"/>
  <c r="V50" i="16"/>
  <c r="U50" i="16"/>
  <c r="AB49" i="16"/>
  <c r="AA49" i="16"/>
  <c r="Z49" i="16"/>
  <c r="Y49" i="16"/>
  <c r="X49" i="16"/>
  <c r="W49" i="16"/>
  <c r="V49" i="16"/>
  <c r="U49" i="16"/>
  <c r="AB48" i="16"/>
  <c r="AA48" i="16"/>
  <c r="Z48" i="16"/>
  <c r="Y48" i="16"/>
  <c r="X48" i="16"/>
  <c r="W48" i="16"/>
  <c r="V48" i="16"/>
  <c r="U48" i="16"/>
  <c r="AB47" i="16"/>
  <c r="AA47" i="16"/>
  <c r="Z47" i="16"/>
  <c r="Y47" i="16"/>
  <c r="X47" i="16"/>
  <c r="W47" i="16"/>
  <c r="V47" i="16"/>
  <c r="U47" i="16"/>
  <c r="AB46" i="16"/>
  <c r="AA46" i="16"/>
  <c r="Z46" i="16"/>
  <c r="Z44" i="16" s="1"/>
  <c r="Y46" i="16"/>
  <c r="X46" i="16"/>
  <c r="W46" i="16"/>
  <c r="V46" i="16"/>
  <c r="V44" i="16" s="1"/>
  <c r="U46" i="16"/>
  <c r="AB45" i="16"/>
  <c r="AB44" i="16" s="1"/>
  <c r="AA45" i="16"/>
  <c r="AA44" i="16"/>
  <c r="Z45" i="16"/>
  <c r="Y45" i="16"/>
  <c r="Y44" i="16" s="1"/>
  <c r="X45" i="16"/>
  <c r="W45" i="16"/>
  <c r="W44" i="16" s="1"/>
  <c r="V45" i="16"/>
  <c r="U45" i="16"/>
  <c r="U44" i="16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G44" i="16"/>
  <c r="F44" i="16"/>
  <c r="E44" i="16"/>
  <c r="D44" i="16"/>
  <c r="AB43" i="16"/>
  <c r="AB42" i="16"/>
  <c r="AA43" i="16"/>
  <c r="AA42" i="16" s="1"/>
  <c r="Z43" i="16"/>
  <c r="Z42" i="16"/>
  <c r="Y43" i="16"/>
  <c r="Y42" i="16" s="1"/>
  <c r="X43" i="16"/>
  <c r="X42" i="16"/>
  <c r="W43" i="16"/>
  <c r="W42" i="16" s="1"/>
  <c r="V43" i="16"/>
  <c r="V42" i="16" s="1"/>
  <c r="U43" i="16"/>
  <c r="U42" i="16" s="1"/>
  <c r="T42" i="16"/>
  <c r="S42" i="16"/>
  <c r="R42" i="16"/>
  <c r="Q42" i="16"/>
  <c r="P42" i="16"/>
  <c r="O42" i="16"/>
  <c r="N42" i="16"/>
  <c r="M42" i="16"/>
  <c r="L42" i="16"/>
  <c r="K42" i="16"/>
  <c r="J42" i="16"/>
  <c r="I42" i="16"/>
  <c r="I54" i="16" s="1"/>
  <c r="H42" i="16"/>
  <c r="G42" i="16"/>
  <c r="F42" i="16"/>
  <c r="E42" i="16"/>
  <c r="D42" i="16"/>
  <c r="AB41" i="16"/>
  <c r="AA41" i="16"/>
  <c r="Z41" i="16"/>
  <c r="Y41" i="16"/>
  <c r="X41" i="16"/>
  <c r="W41" i="16"/>
  <c r="V41" i="16"/>
  <c r="U41" i="16"/>
  <c r="AB40" i="16"/>
  <c r="AA40" i="16"/>
  <c r="Z40" i="16"/>
  <c r="Y40" i="16"/>
  <c r="X40" i="16"/>
  <c r="W40" i="16"/>
  <c r="V40" i="16"/>
  <c r="U40" i="16"/>
  <c r="AB39" i="16"/>
  <c r="AA39" i="16"/>
  <c r="Z39" i="16"/>
  <c r="Y39" i="16"/>
  <c r="X39" i="16"/>
  <c r="W39" i="16"/>
  <c r="V39" i="16"/>
  <c r="U39" i="16"/>
  <c r="AB38" i="16"/>
  <c r="AA38" i="16"/>
  <c r="Z38" i="16"/>
  <c r="Y38" i="16"/>
  <c r="X38" i="16"/>
  <c r="W38" i="16"/>
  <c r="V38" i="16"/>
  <c r="U38" i="16"/>
  <c r="AB37" i="16"/>
  <c r="AA37" i="16"/>
  <c r="Z37" i="16"/>
  <c r="Y37" i="16"/>
  <c r="X37" i="16"/>
  <c r="W37" i="16"/>
  <c r="V37" i="16"/>
  <c r="U37" i="16"/>
  <c r="AB36" i="16"/>
  <c r="AA36" i="16"/>
  <c r="Z36" i="16"/>
  <c r="Y36" i="16"/>
  <c r="X36" i="16"/>
  <c r="W36" i="16"/>
  <c r="V36" i="16"/>
  <c r="U36" i="16"/>
  <c r="AB35" i="16"/>
  <c r="AA35" i="16"/>
  <c r="Z35" i="16"/>
  <c r="Y35" i="16"/>
  <c r="X35" i="16"/>
  <c r="W35" i="16"/>
  <c r="V35" i="16"/>
  <c r="U35" i="16"/>
  <c r="AB34" i="16"/>
  <c r="AA34" i="16"/>
  <c r="Z34" i="16"/>
  <c r="Y34" i="16"/>
  <c r="X34" i="16"/>
  <c r="W34" i="16"/>
  <c r="V34" i="16"/>
  <c r="U34" i="16"/>
  <c r="AB33" i="16"/>
  <c r="AA33" i="16"/>
  <c r="Z33" i="16"/>
  <c r="Y33" i="16"/>
  <c r="X33" i="16"/>
  <c r="W33" i="16"/>
  <c r="V33" i="16"/>
  <c r="U33" i="16"/>
  <c r="U29" i="16" s="1"/>
  <c r="AB32" i="16"/>
  <c r="AA32" i="16"/>
  <c r="Z32" i="16"/>
  <c r="Y32" i="16"/>
  <c r="X32" i="16"/>
  <c r="W32" i="16"/>
  <c r="V32" i="16"/>
  <c r="U32" i="16"/>
  <c r="AB31" i="16"/>
  <c r="AA31" i="16"/>
  <c r="Z31" i="16"/>
  <c r="Y31" i="16"/>
  <c r="X31" i="16"/>
  <c r="W31" i="16"/>
  <c r="V31" i="16"/>
  <c r="U31" i="16"/>
  <c r="AB30" i="16"/>
  <c r="AB29" i="16" s="1"/>
  <c r="AA30" i="16"/>
  <c r="Z30" i="16"/>
  <c r="Z29" i="16" s="1"/>
  <c r="Y30" i="16"/>
  <c r="Y29" i="16" s="1"/>
  <c r="X30" i="16"/>
  <c r="X29" i="16" s="1"/>
  <c r="W30" i="16"/>
  <c r="V30" i="16"/>
  <c r="V29" i="16" s="1"/>
  <c r="U30" i="16"/>
  <c r="AA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E54" i="16" s="1"/>
  <c r="D29" i="16"/>
  <c r="AB28" i="16"/>
  <c r="AA28" i="16"/>
  <c r="Z28" i="16"/>
  <c r="Y28" i="16"/>
  <c r="X28" i="16"/>
  <c r="W28" i="16"/>
  <c r="V28" i="16"/>
  <c r="U28" i="16"/>
  <c r="AB27" i="16"/>
  <c r="AA27" i="16"/>
  <c r="Z27" i="16"/>
  <c r="Y27" i="16"/>
  <c r="X27" i="16"/>
  <c r="W27" i="16"/>
  <c r="V27" i="16"/>
  <c r="U27" i="16"/>
  <c r="AB26" i="16"/>
  <c r="AA26" i="16"/>
  <c r="Z26" i="16"/>
  <c r="Y26" i="16"/>
  <c r="Y21" i="16" s="1"/>
  <c r="X26" i="16"/>
  <c r="W26" i="16"/>
  <c r="V26" i="16"/>
  <c r="U26" i="16"/>
  <c r="U21" i="16" s="1"/>
  <c r="AB25" i="16"/>
  <c r="AA25" i="16"/>
  <c r="Z25" i="16"/>
  <c r="Y25" i="16"/>
  <c r="X25" i="16"/>
  <c r="W25" i="16"/>
  <c r="V25" i="16"/>
  <c r="U25" i="16"/>
  <c r="AB24" i="16"/>
  <c r="AA24" i="16"/>
  <c r="Z24" i="16"/>
  <c r="Y24" i="16"/>
  <c r="X24" i="16"/>
  <c r="W24" i="16"/>
  <c r="V24" i="16"/>
  <c r="V21" i="16" s="1"/>
  <c r="U24" i="16"/>
  <c r="AB23" i="16"/>
  <c r="AA23" i="16"/>
  <c r="Z23" i="16"/>
  <c r="Z21" i="16" s="1"/>
  <c r="Y23" i="16"/>
  <c r="X23" i="16"/>
  <c r="W23" i="16"/>
  <c r="W21" i="16" s="1"/>
  <c r="V23" i="16"/>
  <c r="U23" i="16"/>
  <c r="AB22" i="16"/>
  <c r="AB21" i="16" s="1"/>
  <c r="AA22" i="16"/>
  <c r="AA21" i="16" s="1"/>
  <c r="Z22" i="16"/>
  <c r="Y22" i="16"/>
  <c r="X22" i="16"/>
  <c r="X21" i="16"/>
  <c r="W22" i="16"/>
  <c r="V22" i="16"/>
  <c r="U22" i="16"/>
  <c r="T21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E21" i="16"/>
  <c r="D21" i="16"/>
  <c r="AB20" i="16"/>
  <c r="AA20" i="16"/>
  <c r="Z20" i="16"/>
  <c r="Y20" i="16"/>
  <c r="X20" i="16"/>
  <c r="W20" i="16"/>
  <c r="V20" i="16"/>
  <c r="U20" i="16"/>
  <c r="AB19" i="16"/>
  <c r="AA19" i="16"/>
  <c r="Z19" i="16"/>
  <c r="Y19" i="16"/>
  <c r="X19" i="16"/>
  <c r="W19" i="16"/>
  <c r="V19" i="16"/>
  <c r="U19" i="16"/>
  <c r="AB18" i="16"/>
  <c r="AA18" i="16"/>
  <c r="Z18" i="16"/>
  <c r="Y18" i="16"/>
  <c r="X18" i="16"/>
  <c r="W18" i="16"/>
  <c r="V18" i="16"/>
  <c r="U18" i="16"/>
  <c r="AB17" i="16"/>
  <c r="AA17" i="16"/>
  <c r="Z17" i="16"/>
  <c r="Y17" i="16"/>
  <c r="X17" i="16"/>
  <c r="W17" i="16"/>
  <c r="V17" i="16"/>
  <c r="U17" i="16"/>
  <c r="AB16" i="16"/>
  <c r="AA16" i="16"/>
  <c r="Z16" i="16"/>
  <c r="Y16" i="16"/>
  <c r="X16" i="16"/>
  <c r="W16" i="16"/>
  <c r="V16" i="16"/>
  <c r="U16" i="16"/>
  <c r="AB15" i="16"/>
  <c r="AA15" i="16"/>
  <c r="Z15" i="16"/>
  <c r="Y15" i="16"/>
  <c r="X15" i="16"/>
  <c r="W15" i="16"/>
  <c r="V15" i="16"/>
  <c r="U15" i="16"/>
  <c r="AB14" i="16"/>
  <c r="AA14" i="16"/>
  <c r="Z14" i="16"/>
  <c r="Y14" i="16"/>
  <c r="X14" i="16"/>
  <c r="W14" i="16"/>
  <c r="V14" i="16"/>
  <c r="U14" i="16"/>
  <c r="AB13" i="16"/>
  <c r="AB12" i="16" s="1"/>
  <c r="AA13" i="16"/>
  <c r="AA12" i="16" s="1"/>
  <c r="Z13" i="16"/>
  <c r="Z12" i="16" s="1"/>
  <c r="Y13" i="16"/>
  <c r="Y12" i="16" s="1"/>
  <c r="X13" i="16"/>
  <c r="X12" i="16"/>
  <c r="W13" i="16"/>
  <c r="W12" i="16" s="1"/>
  <c r="V13" i="16"/>
  <c r="V12" i="16" s="1"/>
  <c r="V54" i="16" s="1"/>
  <c r="U13" i="16"/>
  <c r="U12" i="16" s="1"/>
  <c r="U6" i="16" s="1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F54" i="16" s="1"/>
  <c r="E12" i="16"/>
  <c r="D12" i="16"/>
  <c r="AB11" i="16"/>
  <c r="AA11" i="16"/>
  <c r="Z11" i="16"/>
  <c r="Y11" i="16"/>
  <c r="X11" i="16"/>
  <c r="W11" i="16"/>
  <c r="V11" i="16"/>
  <c r="U11" i="16"/>
  <c r="AB10" i="16"/>
  <c r="AA10" i="16"/>
  <c r="Z10" i="16"/>
  <c r="Y10" i="16"/>
  <c r="X10" i="16"/>
  <c r="W10" i="16"/>
  <c r="V10" i="16"/>
  <c r="U10" i="16"/>
  <c r="AB9" i="16"/>
  <c r="AA9" i="16"/>
  <c r="AA6" i="16" s="1"/>
  <c r="AA54" i="16" s="1"/>
  <c r="Z9" i="16"/>
  <c r="Y9" i="16"/>
  <c r="X9" i="16"/>
  <c r="W9" i="16"/>
  <c r="W6" i="16" s="1"/>
  <c r="V9" i="16"/>
  <c r="U9" i="16"/>
  <c r="AB8" i="16"/>
  <c r="AA8" i="16"/>
  <c r="Z8" i="16"/>
  <c r="Y8" i="16"/>
  <c r="X8" i="16"/>
  <c r="W8" i="16"/>
  <c r="V8" i="16"/>
  <c r="U8" i="16"/>
  <c r="AB7" i="16"/>
  <c r="AB6" i="16" s="1"/>
  <c r="AB54" i="16" s="1"/>
  <c r="AA7" i="16"/>
  <c r="Z7" i="16"/>
  <c r="Z6" i="16"/>
  <c r="Y7" i="16"/>
  <c r="Y6" i="16" s="1"/>
  <c r="X7" i="16"/>
  <c r="X6" i="16"/>
  <c r="W7" i="16"/>
  <c r="V7" i="16"/>
  <c r="U7" i="16"/>
  <c r="T6" i="16"/>
  <c r="T54" i="16"/>
  <c r="S6" i="16"/>
  <c r="S54" i="16"/>
  <c r="R6" i="16"/>
  <c r="Q6" i="16"/>
  <c r="Q54" i="16" s="1"/>
  <c r="P6" i="16"/>
  <c r="P54" i="16" s="1"/>
  <c r="O6" i="16"/>
  <c r="O54" i="16" s="1"/>
  <c r="N6" i="16"/>
  <c r="N54" i="16" s="1"/>
  <c r="M6" i="16"/>
  <c r="L6" i="16"/>
  <c r="L54" i="16" s="1"/>
  <c r="K6" i="16"/>
  <c r="K54" i="16" s="1"/>
  <c r="J6" i="16"/>
  <c r="J54" i="16" s="1"/>
  <c r="I6" i="16"/>
  <c r="H6" i="16"/>
  <c r="G6" i="16"/>
  <c r="G54" i="16" s="1"/>
  <c r="F6" i="16"/>
  <c r="E6" i="16"/>
  <c r="D6" i="16"/>
  <c r="D54" i="16"/>
  <c r="AB53" i="17"/>
  <c r="AA53" i="17"/>
  <c r="Z53" i="17"/>
  <c r="Y53" i="17"/>
  <c r="Y44" i="17" s="1"/>
  <c r="X53" i="17"/>
  <c r="W53" i="17"/>
  <c r="V53" i="17"/>
  <c r="U53" i="17"/>
  <c r="AB52" i="17"/>
  <c r="AB44" i="17"/>
  <c r="AA52" i="17"/>
  <c r="Z52" i="17"/>
  <c r="Y52" i="17"/>
  <c r="X52" i="17"/>
  <c r="W52" i="17"/>
  <c r="V52" i="17"/>
  <c r="U52" i="17"/>
  <c r="AB51" i="17"/>
  <c r="AA51" i="17"/>
  <c r="Z51" i="17"/>
  <c r="Y51" i="17"/>
  <c r="X51" i="17"/>
  <c r="W51" i="17"/>
  <c r="V51" i="17"/>
  <c r="U51" i="17"/>
  <c r="AB50" i="17"/>
  <c r="AA50" i="17"/>
  <c r="Z50" i="17"/>
  <c r="Y50" i="17"/>
  <c r="X50" i="17"/>
  <c r="W50" i="17"/>
  <c r="V50" i="17"/>
  <c r="U50" i="17"/>
  <c r="AB49" i="17"/>
  <c r="AA49" i="17"/>
  <c r="Z49" i="17"/>
  <c r="Y49" i="17"/>
  <c r="X49" i="17"/>
  <c r="W49" i="17"/>
  <c r="V49" i="17"/>
  <c r="U49" i="17"/>
  <c r="AB48" i="17"/>
  <c r="AA48" i="17"/>
  <c r="Z48" i="17"/>
  <c r="Y48" i="17"/>
  <c r="X48" i="17"/>
  <c r="W48" i="17"/>
  <c r="V48" i="17"/>
  <c r="U48" i="17"/>
  <c r="AB47" i="17"/>
  <c r="AA47" i="17"/>
  <c r="Z47" i="17"/>
  <c r="Y47" i="17"/>
  <c r="X47" i="17"/>
  <c r="W47" i="17"/>
  <c r="V47" i="17"/>
  <c r="U47" i="17"/>
  <c r="AB46" i="17"/>
  <c r="AA46" i="17"/>
  <c r="Z46" i="17"/>
  <c r="Y46" i="17"/>
  <c r="X46" i="17"/>
  <c r="W46" i="17"/>
  <c r="V46" i="17"/>
  <c r="U46" i="17"/>
  <c r="AB45" i="17"/>
  <c r="AA45" i="17"/>
  <c r="AA44" i="17" s="1"/>
  <c r="Z45" i="17"/>
  <c r="Z44" i="17" s="1"/>
  <c r="Y45" i="17"/>
  <c r="X45" i="17"/>
  <c r="X44" i="17" s="1"/>
  <c r="W45" i="17"/>
  <c r="W44" i="17" s="1"/>
  <c r="V45" i="17"/>
  <c r="V44" i="17" s="1"/>
  <c r="U45" i="17"/>
  <c r="U44" i="17" s="1"/>
  <c r="T44" i="17"/>
  <c r="S44" i="17"/>
  <c r="R44" i="17"/>
  <c r="Q44" i="17"/>
  <c r="P44" i="17"/>
  <c r="O44" i="17"/>
  <c r="N44" i="17"/>
  <c r="M44" i="17"/>
  <c r="L44" i="17"/>
  <c r="K44" i="17"/>
  <c r="J44" i="17"/>
  <c r="I44" i="17"/>
  <c r="H44" i="17"/>
  <c r="G44" i="17"/>
  <c r="F44" i="17"/>
  <c r="E44" i="17"/>
  <c r="D44" i="17"/>
  <c r="AB43" i="17"/>
  <c r="AB42" i="17" s="1"/>
  <c r="AA43" i="17"/>
  <c r="AA42" i="17"/>
  <c r="Z43" i="17"/>
  <c r="Z42" i="17"/>
  <c r="Y43" i="17"/>
  <c r="X43" i="17"/>
  <c r="X42" i="17" s="1"/>
  <c r="W43" i="17"/>
  <c r="W42" i="17" s="1"/>
  <c r="V43" i="17"/>
  <c r="V42" i="17"/>
  <c r="U43" i="17"/>
  <c r="U42" i="17" s="1"/>
  <c r="T42" i="17"/>
  <c r="S42" i="17"/>
  <c r="R42" i="17"/>
  <c r="Q42" i="17"/>
  <c r="P42" i="17"/>
  <c r="O42" i="17"/>
  <c r="N42" i="17"/>
  <c r="M42" i="17"/>
  <c r="L42" i="17"/>
  <c r="K42" i="17"/>
  <c r="K54" i="17" s="1"/>
  <c r="J42" i="17"/>
  <c r="I42" i="17"/>
  <c r="H42" i="17"/>
  <c r="G42" i="17"/>
  <c r="F42" i="17"/>
  <c r="E42" i="17"/>
  <c r="D42" i="17"/>
  <c r="AB41" i="17"/>
  <c r="AA41" i="17"/>
  <c r="Z41" i="17"/>
  <c r="Y41" i="17"/>
  <c r="X41" i="17"/>
  <c r="W41" i="17"/>
  <c r="V41" i="17"/>
  <c r="U41" i="17"/>
  <c r="AB40" i="17"/>
  <c r="AA40" i="17"/>
  <c r="Z40" i="17"/>
  <c r="Y40" i="17"/>
  <c r="X40" i="17"/>
  <c r="W40" i="17"/>
  <c r="V40" i="17"/>
  <c r="U40" i="17"/>
  <c r="AB39" i="17"/>
  <c r="AA39" i="17"/>
  <c r="Z39" i="17"/>
  <c r="Y39" i="17"/>
  <c r="X39" i="17"/>
  <c r="W39" i="17"/>
  <c r="V39" i="17"/>
  <c r="U39" i="17"/>
  <c r="AB38" i="17"/>
  <c r="AA38" i="17"/>
  <c r="Z38" i="17"/>
  <c r="Y38" i="17"/>
  <c r="X38" i="17"/>
  <c r="W38" i="17"/>
  <c r="V38" i="17"/>
  <c r="U38" i="17"/>
  <c r="AB37" i="17"/>
  <c r="AA37" i="17"/>
  <c r="Z37" i="17"/>
  <c r="Y37" i="17"/>
  <c r="X37" i="17"/>
  <c r="W37" i="17"/>
  <c r="V37" i="17"/>
  <c r="U37" i="17"/>
  <c r="AB36" i="17"/>
  <c r="AA36" i="17"/>
  <c r="Z36" i="17"/>
  <c r="Y36" i="17"/>
  <c r="X36" i="17"/>
  <c r="W36" i="17"/>
  <c r="V36" i="17"/>
  <c r="U36" i="17"/>
  <c r="AB35" i="17"/>
  <c r="AA35" i="17"/>
  <c r="Z35" i="17"/>
  <c r="Y35" i="17"/>
  <c r="X35" i="17"/>
  <c r="W35" i="17"/>
  <c r="V35" i="17"/>
  <c r="U35" i="17"/>
  <c r="AB34" i="17"/>
  <c r="AA34" i="17"/>
  <c r="Z34" i="17"/>
  <c r="Y34" i="17"/>
  <c r="X34" i="17"/>
  <c r="W34" i="17"/>
  <c r="V34" i="17"/>
  <c r="U34" i="17"/>
  <c r="AB33" i="17"/>
  <c r="AA33" i="17"/>
  <c r="Z33" i="17"/>
  <c r="Y33" i="17"/>
  <c r="X33" i="17"/>
  <c r="W33" i="17"/>
  <c r="V33" i="17"/>
  <c r="U33" i="17"/>
  <c r="AB32" i="17"/>
  <c r="AA32" i="17"/>
  <c r="Z32" i="17"/>
  <c r="Y32" i="17"/>
  <c r="X32" i="17"/>
  <c r="W32" i="17"/>
  <c r="V32" i="17"/>
  <c r="U32" i="17"/>
  <c r="AB31" i="17"/>
  <c r="AA31" i="17"/>
  <c r="Z31" i="17"/>
  <c r="Y31" i="17"/>
  <c r="X31" i="17"/>
  <c r="W31" i="17"/>
  <c r="V31" i="17"/>
  <c r="U31" i="17"/>
  <c r="AB30" i="17"/>
  <c r="AB29" i="17" s="1"/>
  <c r="AA30" i="17"/>
  <c r="AA29" i="17" s="1"/>
  <c r="Z30" i="17"/>
  <c r="Z29" i="17" s="1"/>
  <c r="Y30" i="17"/>
  <c r="X30" i="17"/>
  <c r="X29" i="17" s="1"/>
  <c r="W30" i="17"/>
  <c r="V30" i="17"/>
  <c r="U30" i="17"/>
  <c r="U29" i="17" s="1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AB28" i="17"/>
  <c r="AA28" i="17"/>
  <c r="Z28" i="17"/>
  <c r="Y28" i="17"/>
  <c r="X28" i="17"/>
  <c r="W28" i="17"/>
  <c r="V28" i="17"/>
  <c r="U28" i="17"/>
  <c r="AB27" i="17"/>
  <c r="AA27" i="17"/>
  <c r="Z27" i="17"/>
  <c r="Y27" i="17"/>
  <c r="X27" i="17"/>
  <c r="W27" i="17"/>
  <c r="V27" i="17"/>
  <c r="U27" i="17"/>
  <c r="AB26" i="17"/>
  <c r="AA26" i="17"/>
  <c r="Z26" i="17"/>
  <c r="Y26" i="17"/>
  <c r="X26" i="17"/>
  <c r="W26" i="17"/>
  <c r="V26" i="17"/>
  <c r="U26" i="17"/>
  <c r="AB25" i="17"/>
  <c r="AA25" i="17"/>
  <c r="Z25" i="17"/>
  <c r="Y25" i="17"/>
  <c r="X25" i="17"/>
  <c r="W25" i="17"/>
  <c r="V25" i="17"/>
  <c r="U25" i="17"/>
  <c r="AB24" i="17"/>
  <c r="AA24" i="17"/>
  <c r="Z24" i="17"/>
  <c r="Y24" i="17"/>
  <c r="X24" i="17"/>
  <c r="W24" i="17"/>
  <c r="V24" i="17"/>
  <c r="V21" i="17" s="1"/>
  <c r="U24" i="17"/>
  <c r="AB23" i="17"/>
  <c r="AA23" i="17"/>
  <c r="AA21" i="17" s="1"/>
  <c r="Z23" i="17"/>
  <c r="Y23" i="17"/>
  <c r="X23" i="17"/>
  <c r="W23" i="17"/>
  <c r="V23" i="17"/>
  <c r="U23" i="17"/>
  <c r="U21" i="17" s="1"/>
  <c r="AB22" i="17"/>
  <c r="AA22" i="17"/>
  <c r="Z22" i="17"/>
  <c r="Y22" i="17"/>
  <c r="Y21" i="17" s="1"/>
  <c r="X22" i="17"/>
  <c r="W22" i="17"/>
  <c r="W21" i="17"/>
  <c r="V22" i="17"/>
  <c r="U22" i="17"/>
  <c r="T21" i="17"/>
  <c r="S21" i="17"/>
  <c r="R21" i="17"/>
  <c r="Q21" i="17"/>
  <c r="P21" i="17"/>
  <c r="O21" i="17"/>
  <c r="N21" i="17"/>
  <c r="M21" i="17"/>
  <c r="L21" i="17"/>
  <c r="K21" i="17"/>
  <c r="J21" i="17"/>
  <c r="J54" i="17" s="1"/>
  <c r="I21" i="17"/>
  <c r="H21" i="17"/>
  <c r="G21" i="17"/>
  <c r="F21" i="17"/>
  <c r="E21" i="17"/>
  <c r="D21" i="17"/>
  <c r="AB20" i="17"/>
  <c r="AA20" i="17"/>
  <c r="Z20" i="17"/>
  <c r="Y20" i="17"/>
  <c r="X20" i="17"/>
  <c r="W20" i="17"/>
  <c r="V20" i="17"/>
  <c r="U20" i="17"/>
  <c r="AB19" i="17"/>
  <c r="AA19" i="17"/>
  <c r="Z19" i="17"/>
  <c r="Y19" i="17"/>
  <c r="X19" i="17"/>
  <c r="W19" i="17"/>
  <c r="V19" i="17"/>
  <c r="U19" i="17"/>
  <c r="AB18" i="17"/>
  <c r="AA18" i="17"/>
  <c r="Z18" i="17"/>
  <c r="Y18" i="17"/>
  <c r="X18" i="17"/>
  <c r="W18" i="17"/>
  <c r="V18" i="17"/>
  <c r="U18" i="17"/>
  <c r="AB17" i="17"/>
  <c r="AA17" i="17"/>
  <c r="Z17" i="17"/>
  <c r="Y17" i="17"/>
  <c r="X17" i="17"/>
  <c r="W17" i="17"/>
  <c r="V17" i="17"/>
  <c r="U17" i="17"/>
  <c r="AB16" i="17"/>
  <c r="AA16" i="17"/>
  <c r="Z16" i="17"/>
  <c r="Y16" i="17"/>
  <c r="X16" i="17"/>
  <c r="W16" i="17"/>
  <c r="V16" i="17"/>
  <c r="U16" i="17"/>
  <c r="AB15" i="17"/>
  <c r="AA15" i="17"/>
  <c r="Z15" i="17"/>
  <c r="Y15" i="17"/>
  <c r="X15" i="17"/>
  <c r="W15" i="17"/>
  <c r="V15" i="17"/>
  <c r="U15" i="17"/>
  <c r="AB14" i="17"/>
  <c r="AA14" i="17"/>
  <c r="Z14" i="17"/>
  <c r="Z12" i="17" s="1"/>
  <c r="Y14" i="17"/>
  <c r="X14" i="17"/>
  <c r="W14" i="17"/>
  <c r="V14" i="17"/>
  <c r="V12" i="17" s="1"/>
  <c r="U14" i="17"/>
  <c r="AB13" i="17"/>
  <c r="AB12" i="17"/>
  <c r="AA13" i="17"/>
  <c r="AA12" i="17" s="1"/>
  <c r="Z13" i="17"/>
  <c r="Y13" i="17"/>
  <c r="Y12" i="17"/>
  <c r="X13" i="17"/>
  <c r="X12" i="17" s="1"/>
  <c r="W13" i="17"/>
  <c r="V13" i="17"/>
  <c r="U13" i="17"/>
  <c r="U12" i="17" s="1"/>
  <c r="T12" i="17"/>
  <c r="T54" i="17" s="1"/>
  <c r="S12" i="17"/>
  <c r="R12" i="17"/>
  <c r="Q12" i="17"/>
  <c r="Q54" i="17" s="1"/>
  <c r="P12" i="17"/>
  <c r="O12" i="17"/>
  <c r="N12" i="17"/>
  <c r="M12" i="17"/>
  <c r="L12" i="17"/>
  <c r="K12" i="17"/>
  <c r="J12" i="17"/>
  <c r="I12" i="17"/>
  <c r="H12" i="17"/>
  <c r="G12" i="17"/>
  <c r="F12" i="17"/>
  <c r="E12" i="17"/>
  <c r="D12" i="17"/>
  <c r="AB11" i="17"/>
  <c r="AA11" i="17"/>
  <c r="Z11" i="17"/>
  <c r="Y11" i="17"/>
  <c r="X11" i="17"/>
  <c r="W11" i="17"/>
  <c r="V11" i="17"/>
  <c r="U11" i="17"/>
  <c r="AB10" i="17"/>
  <c r="AA10" i="17"/>
  <c r="Z10" i="17"/>
  <c r="Y10" i="17"/>
  <c r="Y6" i="17" s="1"/>
  <c r="Y54" i="17" s="1"/>
  <c r="X10" i="17"/>
  <c r="W10" i="17"/>
  <c r="V10" i="17"/>
  <c r="U10" i="17"/>
  <c r="AB9" i="17"/>
  <c r="AA9" i="17"/>
  <c r="Z9" i="17"/>
  <c r="Y9" i="17"/>
  <c r="X9" i="17"/>
  <c r="W9" i="17"/>
  <c r="V9" i="17"/>
  <c r="U9" i="17"/>
  <c r="U6" i="17" s="1"/>
  <c r="U54" i="17" s="1"/>
  <c r="AB8" i="17"/>
  <c r="AA8" i="17"/>
  <c r="Z8" i="17"/>
  <c r="Z6" i="17" s="1"/>
  <c r="Z54" i="17" s="1"/>
  <c r="Y8" i="17"/>
  <c r="X8" i="17"/>
  <c r="W8" i="17"/>
  <c r="V8" i="17"/>
  <c r="U8" i="17"/>
  <c r="AB7" i="17"/>
  <c r="AB6" i="17" s="1"/>
  <c r="AA7" i="17"/>
  <c r="AA6" i="17" s="1"/>
  <c r="Z7" i="17"/>
  <c r="Y7" i="17"/>
  <c r="X7" i="17"/>
  <c r="W7" i="17"/>
  <c r="W6" i="17" s="1"/>
  <c r="V7" i="17"/>
  <c r="U7" i="17"/>
  <c r="T6" i="17"/>
  <c r="S6" i="17"/>
  <c r="S54" i="17" s="1"/>
  <c r="R6" i="17"/>
  <c r="Q6" i="17"/>
  <c r="P6" i="17"/>
  <c r="P54" i="17" s="1"/>
  <c r="O6" i="17"/>
  <c r="O54" i="17" s="1"/>
  <c r="N6" i="17"/>
  <c r="N54" i="17" s="1"/>
  <c r="M6" i="17"/>
  <c r="M54" i="17" s="1"/>
  <c r="L6" i="17"/>
  <c r="L54" i="17" s="1"/>
  <c r="K6" i="17"/>
  <c r="J6" i="17"/>
  <c r="I6" i="17"/>
  <c r="I54" i="17"/>
  <c r="H6" i="17"/>
  <c r="H54" i="17" s="1"/>
  <c r="G6" i="17"/>
  <c r="G54" i="17" s="1"/>
  <c r="F6" i="17"/>
  <c r="E6" i="17"/>
  <c r="E54" i="17" s="1"/>
  <c r="D6" i="17"/>
  <c r="AB53" i="19"/>
  <c r="AA53" i="19"/>
  <c r="Z53" i="19"/>
  <c r="Y53" i="19"/>
  <c r="X53" i="19"/>
  <c r="W53" i="19"/>
  <c r="W44" i="19" s="1"/>
  <c r="V53" i="19"/>
  <c r="U53" i="19"/>
  <c r="AB52" i="19"/>
  <c r="AA52" i="19"/>
  <c r="AA44" i="19"/>
  <c r="Z52" i="19"/>
  <c r="Y52" i="19"/>
  <c r="X52" i="19"/>
  <c r="W52" i="19"/>
  <c r="V52" i="19"/>
  <c r="U52" i="19"/>
  <c r="AB51" i="19"/>
  <c r="AA51" i="19"/>
  <c r="Z51" i="19"/>
  <c r="Y51" i="19"/>
  <c r="X51" i="19"/>
  <c r="W51" i="19"/>
  <c r="V51" i="19"/>
  <c r="U51" i="19"/>
  <c r="AB50" i="19"/>
  <c r="AA50" i="19"/>
  <c r="Z50" i="19"/>
  <c r="Y50" i="19"/>
  <c r="X50" i="19"/>
  <c r="W50" i="19"/>
  <c r="V50" i="19"/>
  <c r="U50" i="19"/>
  <c r="AB49" i="19"/>
  <c r="AA49" i="19"/>
  <c r="Z49" i="19"/>
  <c r="Y49" i="19"/>
  <c r="X49" i="19"/>
  <c r="W49" i="19"/>
  <c r="V49" i="19"/>
  <c r="U49" i="19"/>
  <c r="AB48" i="19"/>
  <c r="AA48" i="19"/>
  <c r="Z48" i="19"/>
  <c r="Y48" i="19"/>
  <c r="X48" i="19"/>
  <c r="W48" i="19"/>
  <c r="V48" i="19"/>
  <c r="U48" i="19"/>
  <c r="AB47" i="19"/>
  <c r="AA47" i="19"/>
  <c r="Z47" i="19"/>
  <c r="Y47" i="19"/>
  <c r="X47" i="19"/>
  <c r="W47" i="19"/>
  <c r="V47" i="19"/>
  <c r="U47" i="19"/>
  <c r="AB46" i="19"/>
  <c r="AA46" i="19"/>
  <c r="Z46" i="19"/>
  <c r="Y46" i="19"/>
  <c r="X46" i="19"/>
  <c r="W46" i="19"/>
  <c r="V46" i="19"/>
  <c r="V44" i="19" s="1"/>
  <c r="U46" i="19"/>
  <c r="AB45" i="19"/>
  <c r="AA45" i="19"/>
  <c r="Z45" i="19"/>
  <c r="Z44" i="19" s="1"/>
  <c r="Y45" i="19"/>
  <c r="Y44" i="19" s="1"/>
  <c r="X45" i="19"/>
  <c r="W45" i="19"/>
  <c r="V45" i="19"/>
  <c r="U45" i="19"/>
  <c r="U44" i="19" s="1"/>
  <c r="T44" i="19"/>
  <c r="S44" i="19"/>
  <c r="R44" i="19"/>
  <c r="Q44" i="19"/>
  <c r="P44" i="19"/>
  <c r="O44" i="19"/>
  <c r="N44" i="19"/>
  <c r="M44" i="19"/>
  <c r="L44" i="19"/>
  <c r="K44" i="19"/>
  <c r="J44" i="19"/>
  <c r="I44" i="19"/>
  <c r="H44" i="19"/>
  <c r="G44" i="19"/>
  <c r="F44" i="19"/>
  <c r="E44" i="19"/>
  <c r="D44" i="19"/>
  <c r="AB43" i="19"/>
  <c r="AB42" i="19"/>
  <c r="AA43" i="19"/>
  <c r="AA42" i="19"/>
  <c r="Z43" i="19"/>
  <c r="Z42" i="19" s="1"/>
  <c r="Y43" i="19"/>
  <c r="Y42" i="19" s="1"/>
  <c r="X43" i="19"/>
  <c r="W43" i="19"/>
  <c r="V43" i="19"/>
  <c r="V42" i="19" s="1"/>
  <c r="U43" i="19"/>
  <c r="U42" i="19" s="1"/>
  <c r="S42" i="19"/>
  <c r="S54" i="19" s="1"/>
  <c r="R42" i="19"/>
  <c r="O42" i="19"/>
  <c r="N42" i="19"/>
  <c r="N54" i="19" s="1"/>
  <c r="M42" i="19"/>
  <c r="L42" i="19"/>
  <c r="K42" i="19"/>
  <c r="J42" i="19"/>
  <c r="I42" i="19"/>
  <c r="H42" i="19"/>
  <c r="G42" i="19"/>
  <c r="F42" i="19"/>
  <c r="E42" i="19"/>
  <c r="D42" i="19"/>
  <c r="AB41" i="19"/>
  <c r="AA41" i="19"/>
  <c r="Z41" i="19"/>
  <c r="Y41" i="19"/>
  <c r="X41" i="19"/>
  <c r="W41" i="19"/>
  <c r="V41" i="19"/>
  <c r="U41" i="19"/>
  <c r="AB40" i="19"/>
  <c r="AA40" i="19"/>
  <c r="Z40" i="19"/>
  <c r="Y40" i="19"/>
  <c r="X40" i="19"/>
  <c r="W40" i="19"/>
  <c r="V40" i="19"/>
  <c r="U40" i="19"/>
  <c r="AB39" i="19"/>
  <c r="AA39" i="19"/>
  <c r="Z39" i="19"/>
  <c r="Y39" i="19"/>
  <c r="X39" i="19"/>
  <c r="W39" i="19"/>
  <c r="V39" i="19"/>
  <c r="U39" i="19"/>
  <c r="AB38" i="19"/>
  <c r="AA38" i="19"/>
  <c r="Z38" i="19"/>
  <c r="Y38" i="19"/>
  <c r="X38" i="19"/>
  <c r="W38" i="19"/>
  <c r="V38" i="19"/>
  <c r="U38" i="19"/>
  <c r="AB37" i="19"/>
  <c r="AA37" i="19"/>
  <c r="Z37" i="19"/>
  <c r="Y37" i="19"/>
  <c r="X37" i="19"/>
  <c r="W37" i="19"/>
  <c r="V37" i="19"/>
  <c r="U37" i="19"/>
  <c r="AB36" i="19"/>
  <c r="AA36" i="19"/>
  <c r="Z36" i="19"/>
  <c r="Y36" i="19"/>
  <c r="X36" i="19"/>
  <c r="W36" i="19"/>
  <c r="V36" i="19"/>
  <c r="U36" i="19"/>
  <c r="AB35" i="19"/>
  <c r="AA35" i="19"/>
  <c r="Z35" i="19"/>
  <c r="Y35" i="19"/>
  <c r="X35" i="19"/>
  <c r="W35" i="19"/>
  <c r="V35" i="19"/>
  <c r="U35" i="19"/>
  <c r="AB34" i="19"/>
  <c r="AA34" i="19"/>
  <c r="Z34" i="19"/>
  <c r="Y34" i="19"/>
  <c r="X34" i="19"/>
  <c r="W34" i="19"/>
  <c r="V34" i="19"/>
  <c r="U34" i="19"/>
  <c r="AB33" i="19"/>
  <c r="AA33" i="19"/>
  <c r="Z33" i="19"/>
  <c r="Y33" i="19"/>
  <c r="X33" i="19"/>
  <c r="W33" i="19"/>
  <c r="V33" i="19"/>
  <c r="U33" i="19"/>
  <c r="AB32" i="19"/>
  <c r="AA32" i="19"/>
  <c r="Z32" i="19"/>
  <c r="Y32" i="19"/>
  <c r="X32" i="19"/>
  <c r="W32" i="19"/>
  <c r="V32" i="19"/>
  <c r="U32" i="19"/>
  <c r="AB31" i="19"/>
  <c r="AA31" i="19"/>
  <c r="Z31" i="19"/>
  <c r="Y31" i="19"/>
  <c r="Y29" i="19" s="1"/>
  <c r="X31" i="19"/>
  <c r="W31" i="19"/>
  <c r="V31" i="19"/>
  <c r="V29" i="19" s="1"/>
  <c r="U31" i="19"/>
  <c r="AB30" i="19"/>
  <c r="AB29" i="19" s="1"/>
  <c r="AA30" i="19"/>
  <c r="AA29" i="19" s="1"/>
  <c r="Z30" i="19"/>
  <c r="Y30" i="19"/>
  <c r="X30" i="19"/>
  <c r="X29" i="19" s="1"/>
  <c r="W30" i="19"/>
  <c r="V30" i="19"/>
  <c r="U30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H54" i="19" s="1"/>
  <c r="G29" i="19"/>
  <c r="F29" i="19"/>
  <c r="E29" i="19"/>
  <c r="D29" i="19"/>
  <c r="AB28" i="19"/>
  <c r="AA28" i="19"/>
  <c r="Z28" i="19"/>
  <c r="Y28" i="19"/>
  <c r="X28" i="19"/>
  <c r="W28" i="19"/>
  <c r="V28" i="19"/>
  <c r="U28" i="19"/>
  <c r="AB27" i="19"/>
  <c r="AA27" i="19"/>
  <c r="Z27" i="19"/>
  <c r="Y27" i="19"/>
  <c r="X27" i="19"/>
  <c r="W27" i="19"/>
  <c r="V27" i="19"/>
  <c r="U27" i="19"/>
  <c r="AB26" i="19"/>
  <c r="AA26" i="19"/>
  <c r="Z26" i="19"/>
  <c r="Y26" i="19"/>
  <c r="X26" i="19"/>
  <c r="W26" i="19"/>
  <c r="V26" i="19"/>
  <c r="U26" i="19"/>
  <c r="AB25" i="19"/>
  <c r="AA25" i="19"/>
  <c r="Z25" i="19"/>
  <c r="Y25" i="19"/>
  <c r="X25" i="19"/>
  <c r="W25" i="19"/>
  <c r="V25" i="19"/>
  <c r="U25" i="19"/>
  <c r="AB24" i="19"/>
  <c r="AA24" i="19"/>
  <c r="Z24" i="19"/>
  <c r="Y24" i="19"/>
  <c r="X24" i="19"/>
  <c r="W24" i="19"/>
  <c r="V24" i="19"/>
  <c r="U24" i="19"/>
  <c r="AB23" i="19"/>
  <c r="AA23" i="19"/>
  <c r="Z23" i="19"/>
  <c r="Y23" i="19"/>
  <c r="X23" i="19"/>
  <c r="W23" i="19"/>
  <c r="W21" i="19" s="1"/>
  <c r="V23" i="19"/>
  <c r="U23" i="19"/>
  <c r="AB22" i="19"/>
  <c r="AA22" i="19"/>
  <c r="Z22" i="19"/>
  <c r="Z21" i="19" s="1"/>
  <c r="Y22" i="19"/>
  <c r="X22" i="19"/>
  <c r="W22" i="19"/>
  <c r="V22" i="19"/>
  <c r="U22" i="19"/>
  <c r="T21" i="19"/>
  <c r="S21" i="19"/>
  <c r="R21" i="19"/>
  <c r="Q21" i="19"/>
  <c r="P21" i="19"/>
  <c r="O21" i="19"/>
  <c r="O54" i="19" s="1"/>
  <c r="N21" i="19"/>
  <c r="M21" i="19"/>
  <c r="L21" i="19"/>
  <c r="K21" i="19"/>
  <c r="J21" i="19"/>
  <c r="J54" i="19" s="1"/>
  <c r="I21" i="19"/>
  <c r="H21" i="19"/>
  <c r="G21" i="19"/>
  <c r="F21" i="19"/>
  <c r="E21" i="19"/>
  <c r="D21" i="19"/>
  <c r="AB20" i="19"/>
  <c r="AA20" i="19"/>
  <c r="Z20" i="19"/>
  <c r="Y20" i="19"/>
  <c r="X20" i="19"/>
  <c r="W20" i="19"/>
  <c r="V20" i="19"/>
  <c r="U20" i="19"/>
  <c r="AB19" i="19"/>
  <c r="AA19" i="19"/>
  <c r="Z19" i="19"/>
  <c r="Y19" i="19"/>
  <c r="X19" i="19"/>
  <c r="W19" i="19"/>
  <c r="V19" i="19"/>
  <c r="U19" i="19"/>
  <c r="AB18" i="19"/>
  <c r="AA18" i="19"/>
  <c r="Z18" i="19"/>
  <c r="Y18" i="19"/>
  <c r="X18" i="19"/>
  <c r="W18" i="19"/>
  <c r="V18" i="19"/>
  <c r="U18" i="19"/>
  <c r="AB17" i="19"/>
  <c r="AA17" i="19"/>
  <c r="Z17" i="19"/>
  <c r="Y17" i="19"/>
  <c r="X17" i="19"/>
  <c r="W17" i="19"/>
  <c r="W12" i="19" s="1"/>
  <c r="V17" i="19"/>
  <c r="U17" i="19"/>
  <c r="AB16" i="19"/>
  <c r="AA16" i="19"/>
  <c r="AA12" i="19" s="1"/>
  <c r="Z16" i="19"/>
  <c r="Y16" i="19"/>
  <c r="X16" i="19"/>
  <c r="W16" i="19"/>
  <c r="V16" i="19"/>
  <c r="U16" i="19"/>
  <c r="AB15" i="19"/>
  <c r="AB12" i="19"/>
  <c r="AA15" i="19"/>
  <c r="Z15" i="19"/>
  <c r="Y15" i="19"/>
  <c r="X15" i="19"/>
  <c r="W15" i="19"/>
  <c r="V15" i="19"/>
  <c r="U15" i="19"/>
  <c r="U12" i="19"/>
  <c r="U6" i="19" s="1"/>
  <c r="AB14" i="19"/>
  <c r="AA14" i="19"/>
  <c r="Z14" i="19"/>
  <c r="Y14" i="19"/>
  <c r="X14" i="19"/>
  <c r="W14" i="19"/>
  <c r="V14" i="19"/>
  <c r="U14" i="19"/>
  <c r="AB13" i="19"/>
  <c r="AA13" i="19"/>
  <c r="Z13" i="19"/>
  <c r="Z12" i="19" s="1"/>
  <c r="Y13" i="19"/>
  <c r="Y12" i="19" s="1"/>
  <c r="X13" i="19"/>
  <c r="W13" i="19"/>
  <c r="V13" i="19"/>
  <c r="V12" i="19" s="1"/>
  <c r="U13" i="19"/>
  <c r="X12" i="19"/>
  <c r="T12" i="19"/>
  <c r="S12" i="19"/>
  <c r="R12" i="19"/>
  <c r="Q12" i="19"/>
  <c r="P12" i="19"/>
  <c r="P54" i="19" s="1"/>
  <c r="O12" i="19"/>
  <c r="N12" i="19"/>
  <c r="M12" i="19"/>
  <c r="L12" i="19"/>
  <c r="K12" i="19"/>
  <c r="J12" i="19"/>
  <c r="I12" i="19"/>
  <c r="I54" i="19" s="1"/>
  <c r="H12" i="19"/>
  <c r="G12" i="19"/>
  <c r="F12" i="19"/>
  <c r="F54" i="19" s="1"/>
  <c r="E12" i="19"/>
  <c r="D12" i="19"/>
  <c r="AB11" i="19"/>
  <c r="AA11" i="19"/>
  <c r="Z11" i="19"/>
  <c r="Y11" i="19"/>
  <c r="X11" i="19"/>
  <c r="W11" i="19"/>
  <c r="V11" i="19"/>
  <c r="U11" i="19"/>
  <c r="AB10" i="19"/>
  <c r="AA10" i="19"/>
  <c r="Z10" i="19"/>
  <c r="Y10" i="19"/>
  <c r="X10" i="19"/>
  <c r="W10" i="19"/>
  <c r="W6" i="19" s="1"/>
  <c r="V10" i="19"/>
  <c r="U10" i="19"/>
  <c r="AB9" i="19"/>
  <c r="AA9" i="19"/>
  <c r="Z9" i="19"/>
  <c r="Y9" i="19"/>
  <c r="X9" i="19"/>
  <c r="W9" i="19"/>
  <c r="V9" i="19"/>
  <c r="U9" i="19"/>
  <c r="AB8" i="19"/>
  <c r="AA8" i="19"/>
  <c r="Z8" i="19"/>
  <c r="Y8" i="19"/>
  <c r="X8" i="19"/>
  <c r="W8" i="19"/>
  <c r="V8" i="19"/>
  <c r="V6" i="19"/>
  <c r="V54" i="19" s="1"/>
  <c r="U8" i="19"/>
  <c r="AB7" i="19"/>
  <c r="AB6" i="19" s="1"/>
  <c r="AB54" i="19" s="1"/>
  <c r="AA7" i="19"/>
  <c r="Z7" i="19"/>
  <c r="Z6" i="19" s="1"/>
  <c r="Z54" i="19" s="1"/>
  <c r="Y7" i="19"/>
  <c r="Y6" i="19" s="1"/>
  <c r="X7" i="19"/>
  <c r="W7" i="19"/>
  <c r="V7" i="19"/>
  <c r="U7" i="19"/>
  <c r="T6" i="19"/>
  <c r="T54" i="19" s="1"/>
  <c r="S6" i="19"/>
  <c r="R6" i="19"/>
  <c r="R54" i="19" s="1"/>
  <c r="Q6" i="19"/>
  <c r="Q54" i="19" s="1"/>
  <c r="P6" i="19"/>
  <c r="O6" i="19"/>
  <c r="N6" i="19"/>
  <c r="M6" i="19"/>
  <c r="M54" i="19" s="1"/>
  <c r="L6" i="19"/>
  <c r="L54" i="19" s="1"/>
  <c r="K6" i="19"/>
  <c r="K54" i="19" s="1"/>
  <c r="J6" i="19"/>
  <c r="I6" i="19"/>
  <c r="H6" i="19"/>
  <c r="G6" i="19"/>
  <c r="G54" i="19" s="1"/>
  <c r="F6" i="19"/>
  <c r="E6" i="19"/>
  <c r="E54" i="19" s="1"/>
  <c r="D6" i="19"/>
  <c r="D54" i="19" s="1"/>
  <c r="AB53" i="4"/>
  <c r="AA53" i="4"/>
  <c r="Z53" i="4"/>
  <c r="Y53" i="4"/>
  <c r="X53" i="4"/>
  <c r="W53" i="4"/>
  <c r="V53" i="4"/>
  <c r="U53" i="4"/>
  <c r="AB52" i="4"/>
  <c r="AA52" i="4"/>
  <c r="Z52" i="4"/>
  <c r="Y52" i="4"/>
  <c r="X52" i="4"/>
  <c r="W52" i="4"/>
  <c r="V52" i="4"/>
  <c r="U52" i="4"/>
  <c r="AB51" i="4"/>
  <c r="AA51" i="4"/>
  <c r="Z51" i="4"/>
  <c r="Y51" i="4"/>
  <c r="X51" i="4"/>
  <c r="W51" i="4"/>
  <c r="V51" i="4"/>
  <c r="U51" i="4"/>
  <c r="AB50" i="4"/>
  <c r="AA50" i="4"/>
  <c r="Z50" i="4"/>
  <c r="Y50" i="4"/>
  <c r="X50" i="4"/>
  <c r="W50" i="4"/>
  <c r="V50" i="4"/>
  <c r="U50" i="4"/>
  <c r="AB49" i="4"/>
  <c r="AA49" i="4"/>
  <c r="Z49" i="4"/>
  <c r="Y49" i="4"/>
  <c r="X49" i="4"/>
  <c r="W49" i="4"/>
  <c r="V49" i="4"/>
  <c r="U49" i="4"/>
  <c r="AB48" i="4"/>
  <c r="AA48" i="4"/>
  <c r="Z48" i="4"/>
  <c r="Z44" i="4" s="1"/>
  <c r="Y48" i="4"/>
  <c r="X48" i="4"/>
  <c r="W48" i="4"/>
  <c r="V48" i="4"/>
  <c r="U48" i="4"/>
  <c r="AB47" i="4"/>
  <c r="AA47" i="4"/>
  <c r="Z47" i="4"/>
  <c r="Y47" i="4"/>
  <c r="X47" i="4"/>
  <c r="W47" i="4"/>
  <c r="V47" i="4"/>
  <c r="U47" i="4"/>
  <c r="AB46" i="4"/>
  <c r="AA46" i="4"/>
  <c r="Z46" i="4"/>
  <c r="Y46" i="4"/>
  <c r="Y44" i="4" s="1"/>
  <c r="X46" i="4"/>
  <c r="W46" i="4"/>
  <c r="V46" i="4"/>
  <c r="U46" i="4"/>
  <c r="AB45" i="4"/>
  <c r="AB44" i="4" s="1"/>
  <c r="AA45" i="4"/>
  <c r="AA44" i="4" s="1"/>
  <c r="Z45" i="4"/>
  <c r="Y45" i="4"/>
  <c r="X45" i="4"/>
  <c r="W45" i="4"/>
  <c r="W44" i="4" s="1"/>
  <c r="V45" i="4"/>
  <c r="U45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B43" i="4"/>
  <c r="AB42" i="4"/>
  <c r="AA43" i="4"/>
  <c r="AA42" i="4" s="1"/>
  <c r="Z43" i="4"/>
  <c r="Z42" i="4" s="1"/>
  <c r="Y43" i="4"/>
  <c r="Y42" i="4"/>
  <c r="X43" i="4"/>
  <c r="X42" i="4"/>
  <c r="W43" i="4"/>
  <c r="W42" i="4" s="1"/>
  <c r="V43" i="4"/>
  <c r="V42" i="4"/>
  <c r="U43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AB41" i="4"/>
  <c r="AA41" i="4"/>
  <c r="Z41" i="4"/>
  <c r="Y41" i="4"/>
  <c r="X41" i="4"/>
  <c r="W41" i="4"/>
  <c r="V41" i="4"/>
  <c r="U41" i="4"/>
  <c r="AB40" i="4"/>
  <c r="AA40" i="4"/>
  <c r="Z40" i="4"/>
  <c r="Y40" i="4"/>
  <c r="X40" i="4"/>
  <c r="W40" i="4"/>
  <c r="V40" i="4"/>
  <c r="U40" i="4"/>
  <c r="AB39" i="4"/>
  <c r="AA39" i="4"/>
  <c r="Z39" i="4"/>
  <c r="Y39" i="4"/>
  <c r="X39" i="4"/>
  <c r="W39" i="4"/>
  <c r="V39" i="4"/>
  <c r="U39" i="4"/>
  <c r="AB38" i="4"/>
  <c r="AA38" i="4"/>
  <c r="Z38" i="4"/>
  <c r="Y38" i="4"/>
  <c r="X38" i="4"/>
  <c r="W38" i="4"/>
  <c r="V38" i="4"/>
  <c r="U38" i="4"/>
  <c r="AB37" i="4"/>
  <c r="AA37" i="4"/>
  <c r="Z37" i="4"/>
  <c r="Y37" i="4"/>
  <c r="X37" i="4"/>
  <c r="W37" i="4"/>
  <c r="V37" i="4"/>
  <c r="U37" i="4"/>
  <c r="AB36" i="4"/>
  <c r="AA36" i="4"/>
  <c r="Z36" i="4"/>
  <c r="Y36" i="4"/>
  <c r="X36" i="4"/>
  <c r="W36" i="4"/>
  <c r="V36" i="4"/>
  <c r="U36" i="4"/>
  <c r="AB35" i="4"/>
  <c r="AA35" i="4"/>
  <c r="Z35" i="4"/>
  <c r="Y35" i="4"/>
  <c r="X35" i="4"/>
  <c r="W35" i="4"/>
  <c r="V35" i="4"/>
  <c r="U35" i="4"/>
  <c r="AB34" i="4"/>
  <c r="AA34" i="4"/>
  <c r="Z34" i="4"/>
  <c r="Y34" i="4"/>
  <c r="X34" i="4"/>
  <c r="W34" i="4"/>
  <c r="V34" i="4"/>
  <c r="U34" i="4"/>
  <c r="AB33" i="4"/>
  <c r="AA33" i="4"/>
  <c r="Z33" i="4"/>
  <c r="Y33" i="4"/>
  <c r="X33" i="4"/>
  <c r="W33" i="4"/>
  <c r="V33" i="4"/>
  <c r="U33" i="4"/>
  <c r="AB32" i="4"/>
  <c r="AA32" i="4"/>
  <c r="Z32" i="4"/>
  <c r="Y32" i="4"/>
  <c r="X32" i="4"/>
  <c r="W32" i="4"/>
  <c r="V32" i="4"/>
  <c r="V29" i="4" s="1"/>
  <c r="U32" i="4"/>
  <c r="AB31" i="4"/>
  <c r="AA31" i="4"/>
  <c r="Z31" i="4"/>
  <c r="Y31" i="4"/>
  <c r="X31" i="4"/>
  <c r="W31" i="4"/>
  <c r="V31" i="4"/>
  <c r="U31" i="4"/>
  <c r="AB30" i="4"/>
  <c r="AA30" i="4"/>
  <c r="AA29" i="4" s="1"/>
  <c r="Z30" i="4"/>
  <c r="Z29" i="4" s="1"/>
  <c r="Y30" i="4"/>
  <c r="X30" i="4"/>
  <c r="X29" i="4" s="1"/>
  <c r="W30" i="4"/>
  <c r="W29" i="4" s="1"/>
  <c r="V30" i="4"/>
  <c r="U30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G29" i="4"/>
  <c r="F29" i="4"/>
  <c r="E29" i="4"/>
  <c r="D29" i="4"/>
  <c r="AB28" i="4"/>
  <c r="AA28" i="4"/>
  <c r="Z28" i="4"/>
  <c r="Y28" i="4"/>
  <c r="X28" i="4"/>
  <c r="W28" i="4"/>
  <c r="V28" i="4"/>
  <c r="U28" i="4"/>
  <c r="AB27" i="4"/>
  <c r="AA27" i="4"/>
  <c r="Z27" i="4"/>
  <c r="Y27" i="4"/>
  <c r="X27" i="4"/>
  <c r="W27" i="4"/>
  <c r="V27" i="4"/>
  <c r="U27" i="4"/>
  <c r="AB26" i="4"/>
  <c r="AA26" i="4"/>
  <c r="Z26" i="4"/>
  <c r="Y26" i="4"/>
  <c r="X26" i="4"/>
  <c r="W26" i="4"/>
  <c r="V26" i="4"/>
  <c r="U26" i="4"/>
  <c r="AB25" i="4"/>
  <c r="AA25" i="4"/>
  <c r="Z25" i="4"/>
  <c r="Y25" i="4"/>
  <c r="X25" i="4"/>
  <c r="W25" i="4"/>
  <c r="V25" i="4"/>
  <c r="U25" i="4"/>
  <c r="AB24" i="4"/>
  <c r="AA24" i="4"/>
  <c r="Z24" i="4"/>
  <c r="Y24" i="4"/>
  <c r="X24" i="4"/>
  <c r="W24" i="4"/>
  <c r="V24" i="4"/>
  <c r="U24" i="4"/>
  <c r="AB23" i="4"/>
  <c r="AB21" i="4" s="1"/>
  <c r="AA23" i="4"/>
  <c r="Z23" i="4"/>
  <c r="Y23" i="4"/>
  <c r="X23" i="4"/>
  <c r="W23" i="4"/>
  <c r="V23" i="4"/>
  <c r="U23" i="4"/>
  <c r="U21" i="4" s="1"/>
  <c r="AB22" i="4"/>
  <c r="AA22" i="4"/>
  <c r="Z22" i="4"/>
  <c r="Y22" i="4"/>
  <c r="X22" i="4"/>
  <c r="X21" i="4" s="1"/>
  <c r="W22" i="4"/>
  <c r="V22" i="4"/>
  <c r="U22" i="4"/>
  <c r="AA21" i="4"/>
  <c r="T21" i="4"/>
  <c r="S21" i="4"/>
  <c r="S54" i="4"/>
  <c r="R21" i="4"/>
  <c r="Q21" i="4"/>
  <c r="P21" i="4"/>
  <c r="P54" i="4" s="1"/>
  <c r="O21" i="4"/>
  <c r="N21" i="4"/>
  <c r="M21" i="4"/>
  <c r="L21" i="4"/>
  <c r="K21" i="4"/>
  <c r="J21" i="4"/>
  <c r="I21" i="4"/>
  <c r="H21" i="4"/>
  <c r="H54" i="4" s="1"/>
  <c r="G21" i="4"/>
  <c r="F21" i="4"/>
  <c r="E21" i="4"/>
  <c r="D21" i="4"/>
  <c r="D54" i="4" s="1"/>
  <c r="AB20" i="4"/>
  <c r="AA20" i="4"/>
  <c r="Z20" i="4"/>
  <c r="Y20" i="4"/>
  <c r="X20" i="4"/>
  <c r="W20" i="4"/>
  <c r="V20" i="4"/>
  <c r="U20" i="4"/>
  <c r="AB19" i="4"/>
  <c r="AA19" i="4"/>
  <c r="Z19" i="4"/>
  <c r="Y19" i="4"/>
  <c r="X19" i="4"/>
  <c r="W19" i="4"/>
  <c r="V19" i="4"/>
  <c r="U19" i="4"/>
  <c r="AB18" i="4"/>
  <c r="AA18" i="4"/>
  <c r="Z18" i="4"/>
  <c r="Y18" i="4"/>
  <c r="X18" i="4"/>
  <c r="W18" i="4"/>
  <c r="V18" i="4"/>
  <c r="U18" i="4"/>
  <c r="AB17" i="4"/>
  <c r="AA17" i="4"/>
  <c r="Z17" i="4"/>
  <c r="Y17" i="4"/>
  <c r="X17" i="4"/>
  <c r="W17" i="4"/>
  <c r="V17" i="4"/>
  <c r="U17" i="4"/>
  <c r="AB16" i="4"/>
  <c r="AA16" i="4"/>
  <c r="Z16" i="4"/>
  <c r="Y16" i="4"/>
  <c r="X16" i="4"/>
  <c r="W16" i="4"/>
  <c r="W12" i="4" s="1"/>
  <c r="V16" i="4"/>
  <c r="U16" i="4"/>
  <c r="AB15" i="4"/>
  <c r="AA15" i="4"/>
  <c r="Z15" i="4"/>
  <c r="Y15" i="4"/>
  <c r="Y12" i="4" s="1"/>
  <c r="X15" i="4"/>
  <c r="W15" i="4"/>
  <c r="V15" i="4"/>
  <c r="U15" i="4"/>
  <c r="AB14" i="4"/>
  <c r="AA14" i="4"/>
  <c r="Z14" i="4"/>
  <c r="Z12" i="4" s="1"/>
  <c r="Y14" i="4"/>
  <c r="X14" i="4"/>
  <c r="W14" i="4"/>
  <c r="V14" i="4"/>
  <c r="U14" i="4"/>
  <c r="AB13" i="4"/>
  <c r="AA13" i="4"/>
  <c r="AA12" i="4" s="1"/>
  <c r="Z13" i="4"/>
  <c r="Y13" i="4"/>
  <c r="X13" i="4"/>
  <c r="X12" i="4" s="1"/>
  <c r="W13" i="4"/>
  <c r="V13" i="4"/>
  <c r="V12" i="4" s="1"/>
  <c r="U13" i="4"/>
  <c r="U12" i="4" s="1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E54" i="4" s="1"/>
  <c r="D12" i="4"/>
  <c r="AB11" i="4"/>
  <c r="AA11" i="4"/>
  <c r="Z11" i="4"/>
  <c r="Y11" i="4"/>
  <c r="X11" i="4"/>
  <c r="W11" i="4"/>
  <c r="V11" i="4"/>
  <c r="U11" i="4"/>
  <c r="AB10" i="4"/>
  <c r="AA10" i="4"/>
  <c r="Z10" i="4"/>
  <c r="Y10" i="4"/>
  <c r="X10" i="4"/>
  <c r="W10" i="4"/>
  <c r="V10" i="4"/>
  <c r="U10" i="4"/>
  <c r="AB9" i="4"/>
  <c r="AA9" i="4"/>
  <c r="Z9" i="4"/>
  <c r="Z6" i="4" s="1"/>
  <c r="Y9" i="4"/>
  <c r="X9" i="4"/>
  <c r="W9" i="4"/>
  <c r="V9" i="4"/>
  <c r="U9" i="4"/>
  <c r="AB8" i="4"/>
  <c r="AB6" i="4"/>
  <c r="AB54" i="4" s="1"/>
  <c r="AA8" i="4"/>
  <c r="Z8" i="4"/>
  <c r="Y8" i="4"/>
  <c r="Y6" i="4" s="1"/>
  <c r="X8" i="4"/>
  <c r="W8" i="4"/>
  <c r="V8" i="4"/>
  <c r="U8" i="4"/>
  <c r="AB7" i="4"/>
  <c r="AA7" i="4"/>
  <c r="Z7" i="4"/>
  <c r="Y7" i="4"/>
  <c r="X7" i="4"/>
  <c r="X6" i="4" s="1"/>
  <c r="W7" i="4"/>
  <c r="W6" i="4" s="1"/>
  <c r="V7" i="4"/>
  <c r="U7" i="4"/>
  <c r="U6" i="4" s="1"/>
  <c r="U54" i="4" s="1"/>
  <c r="T6" i="4"/>
  <c r="S6" i="4"/>
  <c r="R6" i="4"/>
  <c r="R54" i="4" s="1"/>
  <c r="Q6" i="4"/>
  <c r="Q54" i="4" s="1"/>
  <c r="P6" i="4"/>
  <c r="O6" i="4"/>
  <c r="N6" i="4"/>
  <c r="N54" i="4" s="1"/>
  <c r="M6" i="4"/>
  <c r="M54" i="4" s="1"/>
  <c r="L6" i="4"/>
  <c r="L54" i="4" s="1"/>
  <c r="K6" i="4"/>
  <c r="K54" i="4" s="1"/>
  <c r="J6" i="4"/>
  <c r="J54" i="4" s="1"/>
  <c r="I6" i="4"/>
  <c r="I54" i="4" s="1"/>
  <c r="H6" i="4"/>
  <c r="G6" i="4"/>
  <c r="G54" i="4" s="1"/>
  <c r="F6" i="4"/>
  <c r="F54" i="4"/>
  <c r="E6" i="4"/>
  <c r="D6" i="4"/>
  <c r="U7" i="2"/>
  <c r="U6" i="2" s="1"/>
  <c r="U46" i="2"/>
  <c r="V46" i="2"/>
  <c r="W46" i="2"/>
  <c r="X46" i="2"/>
  <c r="X44" i="2" s="1"/>
  <c r="Y46" i="2"/>
  <c r="Z46" i="2"/>
  <c r="AA46" i="2"/>
  <c r="AB46" i="2"/>
  <c r="AB44" i="2" s="1"/>
  <c r="U47" i="2"/>
  <c r="V47" i="2"/>
  <c r="W47" i="2"/>
  <c r="W44" i="2" s="1"/>
  <c r="X47" i="2"/>
  <c r="Y47" i="2"/>
  <c r="Z47" i="2"/>
  <c r="Z44" i="2" s="1"/>
  <c r="AA47" i="2"/>
  <c r="AB47" i="2"/>
  <c r="U48" i="2"/>
  <c r="V48" i="2"/>
  <c r="W48" i="2"/>
  <c r="X48" i="2"/>
  <c r="Y48" i="2"/>
  <c r="Z48" i="2"/>
  <c r="AA48" i="2"/>
  <c r="AB48" i="2"/>
  <c r="U49" i="2"/>
  <c r="V49" i="2"/>
  <c r="W49" i="2"/>
  <c r="X49" i="2"/>
  <c r="Y49" i="2"/>
  <c r="Z49" i="2"/>
  <c r="AA49" i="2"/>
  <c r="AB49" i="2"/>
  <c r="U50" i="2"/>
  <c r="V50" i="2"/>
  <c r="W50" i="2"/>
  <c r="X50" i="2"/>
  <c r="Y50" i="2"/>
  <c r="Z50" i="2"/>
  <c r="AA50" i="2"/>
  <c r="AB50" i="2"/>
  <c r="U51" i="2"/>
  <c r="V51" i="2"/>
  <c r="W51" i="2"/>
  <c r="X51" i="2"/>
  <c r="Y51" i="2"/>
  <c r="Z51" i="2"/>
  <c r="AA51" i="2"/>
  <c r="AB51" i="2"/>
  <c r="U52" i="2"/>
  <c r="V52" i="2"/>
  <c r="W52" i="2"/>
  <c r="X52" i="2"/>
  <c r="Y52" i="2"/>
  <c r="Z52" i="2"/>
  <c r="AA52" i="2"/>
  <c r="AB52" i="2"/>
  <c r="U53" i="2"/>
  <c r="V53" i="2"/>
  <c r="W53" i="2"/>
  <c r="X53" i="2"/>
  <c r="Y53" i="2"/>
  <c r="Z53" i="2"/>
  <c r="AA53" i="2"/>
  <c r="AB53" i="2"/>
  <c r="V45" i="2"/>
  <c r="W45" i="2"/>
  <c r="X45" i="2"/>
  <c r="Y45" i="2"/>
  <c r="Y44" i="2" s="1"/>
  <c r="Z45" i="2"/>
  <c r="AA45" i="2"/>
  <c r="AB45" i="2"/>
  <c r="U45" i="2"/>
  <c r="U44" i="2" s="1"/>
  <c r="V43" i="2"/>
  <c r="V42" i="2"/>
  <c r="W43" i="2"/>
  <c r="W42" i="2" s="1"/>
  <c r="X43" i="2"/>
  <c r="Y43" i="2"/>
  <c r="Y42" i="2"/>
  <c r="Z43" i="2"/>
  <c r="AA43" i="2"/>
  <c r="AA42" i="2" s="1"/>
  <c r="AB43" i="2"/>
  <c r="AB42" i="2"/>
  <c r="U43" i="2"/>
  <c r="U31" i="2"/>
  <c r="V31" i="2"/>
  <c r="W31" i="2"/>
  <c r="X31" i="2"/>
  <c r="Y31" i="2"/>
  <c r="Z31" i="2"/>
  <c r="AA31" i="2"/>
  <c r="AB31" i="2"/>
  <c r="AB29" i="2" s="1"/>
  <c r="U32" i="2"/>
  <c r="V32" i="2"/>
  <c r="W32" i="2"/>
  <c r="W29" i="2" s="1"/>
  <c r="X32" i="2"/>
  <c r="Y32" i="2"/>
  <c r="Z32" i="2"/>
  <c r="AA32" i="2"/>
  <c r="AB32" i="2"/>
  <c r="U33" i="2"/>
  <c r="V33" i="2"/>
  <c r="W33" i="2"/>
  <c r="X33" i="2"/>
  <c r="Y33" i="2"/>
  <c r="Z33" i="2"/>
  <c r="AA33" i="2"/>
  <c r="AB33" i="2"/>
  <c r="U34" i="2"/>
  <c r="V34" i="2"/>
  <c r="W34" i="2"/>
  <c r="X34" i="2"/>
  <c r="Y34" i="2"/>
  <c r="Z34" i="2"/>
  <c r="AA34" i="2"/>
  <c r="AB34" i="2"/>
  <c r="U35" i="2"/>
  <c r="V35" i="2"/>
  <c r="W35" i="2"/>
  <c r="X35" i="2"/>
  <c r="Y35" i="2"/>
  <c r="Z35" i="2"/>
  <c r="AA35" i="2"/>
  <c r="AB35" i="2"/>
  <c r="U36" i="2"/>
  <c r="V36" i="2"/>
  <c r="W36" i="2"/>
  <c r="X36" i="2"/>
  <c r="Y36" i="2"/>
  <c r="Z36" i="2"/>
  <c r="AA36" i="2"/>
  <c r="AB36" i="2"/>
  <c r="U37" i="2"/>
  <c r="V37" i="2"/>
  <c r="W37" i="2"/>
  <c r="X37" i="2"/>
  <c r="Y37" i="2"/>
  <c r="Z37" i="2"/>
  <c r="AA37" i="2"/>
  <c r="AB37" i="2"/>
  <c r="U38" i="2"/>
  <c r="V38" i="2"/>
  <c r="W38" i="2"/>
  <c r="X38" i="2"/>
  <c r="Y38" i="2"/>
  <c r="Z38" i="2"/>
  <c r="AA38" i="2"/>
  <c r="AB38" i="2"/>
  <c r="U39" i="2"/>
  <c r="V39" i="2"/>
  <c r="W39" i="2"/>
  <c r="X39" i="2"/>
  <c r="Y39" i="2"/>
  <c r="Z39" i="2"/>
  <c r="AA39" i="2"/>
  <c r="AB39" i="2"/>
  <c r="U40" i="2"/>
  <c r="V40" i="2"/>
  <c r="W40" i="2"/>
  <c r="X40" i="2"/>
  <c r="Y40" i="2"/>
  <c r="Z40" i="2"/>
  <c r="AA40" i="2"/>
  <c r="AB40" i="2"/>
  <c r="U41" i="2"/>
  <c r="V41" i="2"/>
  <c r="W41" i="2"/>
  <c r="X41" i="2"/>
  <c r="Y41" i="2"/>
  <c r="Z41" i="2"/>
  <c r="AA41" i="2"/>
  <c r="AB41" i="2"/>
  <c r="V30" i="2"/>
  <c r="W30" i="2"/>
  <c r="X30" i="2"/>
  <c r="X29" i="2" s="1"/>
  <c r="Y30" i="2"/>
  <c r="Z30" i="2"/>
  <c r="Z29" i="2" s="1"/>
  <c r="AA30" i="2"/>
  <c r="AB30" i="2"/>
  <c r="U30" i="2"/>
  <c r="U23" i="2"/>
  <c r="V23" i="2"/>
  <c r="W23" i="2"/>
  <c r="X23" i="2"/>
  <c r="Y23" i="2"/>
  <c r="Y21" i="2" s="1"/>
  <c r="Z23" i="2"/>
  <c r="AA23" i="2"/>
  <c r="AB23" i="2"/>
  <c r="AB21" i="2" s="1"/>
  <c r="U24" i="2"/>
  <c r="V24" i="2"/>
  <c r="W24" i="2"/>
  <c r="W21" i="2" s="1"/>
  <c r="X24" i="2"/>
  <c r="Y24" i="2"/>
  <c r="Z24" i="2"/>
  <c r="AA24" i="2"/>
  <c r="AB24" i="2"/>
  <c r="U25" i="2"/>
  <c r="V25" i="2"/>
  <c r="W25" i="2"/>
  <c r="X25" i="2"/>
  <c r="Y25" i="2"/>
  <c r="Z25" i="2"/>
  <c r="AA25" i="2"/>
  <c r="AB25" i="2"/>
  <c r="U26" i="2"/>
  <c r="V26" i="2"/>
  <c r="W26" i="2"/>
  <c r="X26" i="2"/>
  <c r="Y26" i="2"/>
  <c r="Z26" i="2"/>
  <c r="AA26" i="2"/>
  <c r="AB26" i="2"/>
  <c r="U27" i="2"/>
  <c r="V27" i="2"/>
  <c r="W27" i="2"/>
  <c r="X27" i="2"/>
  <c r="Y27" i="2"/>
  <c r="Z27" i="2"/>
  <c r="AA27" i="2"/>
  <c r="AB27" i="2"/>
  <c r="U28" i="2"/>
  <c r="V28" i="2"/>
  <c r="W28" i="2"/>
  <c r="X28" i="2"/>
  <c r="Y28" i="2"/>
  <c r="Z28" i="2"/>
  <c r="AA28" i="2"/>
  <c r="AB28" i="2"/>
  <c r="V22" i="2"/>
  <c r="V21" i="2" s="1"/>
  <c r="W22" i="2"/>
  <c r="X22" i="2"/>
  <c r="Y22" i="2"/>
  <c r="Z22" i="2"/>
  <c r="Z21" i="2" s="1"/>
  <c r="AA22" i="2"/>
  <c r="AB22" i="2"/>
  <c r="U22" i="2"/>
  <c r="U21" i="2" s="1"/>
  <c r="U14" i="2"/>
  <c r="V14" i="2"/>
  <c r="W14" i="2"/>
  <c r="X14" i="2"/>
  <c r="X12" i="2" s="1"/>
  <c r="Y14" i="2"/>
  <c r="Y12" i="2" s="1"/>
  <c r="Z14" i="2"/>
  <c r="AA14" i="2"/>
  <c r="AB14" i="2"/>
  <c r="U15" i="2"/>
  <c r="V15" i="2"/>
  <c r="W15" i="2"/>
  <c r="X15" i="2"/>
  <c r="Y15" i="2"/>
  <c r="Z15" i="2"/>
  <c r="AA15" i="2"/>
  <c r="AB15" i="2"/>
  <c r="U16" i="2"/>
  <c r="V16" i="2"/>
  <c r="W16" i="2"/>
  <c r="X16" i="2"/>
  <c r="Y16" i="2"/>
  <c r="Z16" i="2"/>
  <c r="AA16" i="2"/>
  <c r="AB16" i="2"/>
  <c r="U17" i="2"/>
  <c r="V17" i="2"/>
  <c r="W17" i="2"/>
  <c r="X17" i="2"/>
  <c r="Y17" i="2"/>
  <c r="Z17" i="2"/>
  <c r="AA17" i="2"/>
  <c r="AB17" i="2"/>
  <c r="U18" i="2"/>
  <c r="V18" i="2"/>
  <c r="W18" i="2"/>
  <c r="X18" i="2"/>
  <c r="Y18" i="2"/>
  <c r="Z18" i="2"/>
  <c r="AA18" i="2"/>
  <c r="AB18" i="2"/>
  <c r="U19" i="2"/>
  <c r="V19" i="2"/>
  <c r="W19" i="2"/>
  <c r="X19" i="2"/>
  <c r="Y19" i="2"/>
  <c r="Z19" i="2"/>
  <c r="AA19" i="2"/>
  <c r="AB19" i="2"/>
  <c r="U20" i="2"/>
  <c r="V20" i="2"/>
  <c r="W20" i="2"/>
  <c r="X20" i="2"/>
  <c r="Y20" i="2"/>
  <c r="Z20" i="2"/>
  <c r="AA20" i="2"/>
  <c r="AB20" i="2"/>
  <c r="V13" i="2"/>
  <c r="V12" i="2" s="1"/>
  <c r="W13" i="2"/>
  <c r="X13" i="2"/>
  <c r="Y13" i="2"/>
  <c r="Z13" i="2"/>
  <c r="Z12" i="2" s="1"/>
  <c r="Z54" i="2" s="1"/>
  <c r="AA13" i="2"/>
  <c r="AB13" i="2"/>
  <c r="AB12" i="2" s="1"/>
  <c r="U13" i="2"/>
  <c r="U8" i="2"/>
  <c r="V8" i="2"/>
  <c r="V6" i="2" s="1"/>
  <c r="V54" i="2" s="1"/>
  <c r="W8" i="2"/>
  <c r="X8" i="2"/>
  <c r="X6" i="2" s="1"/>
  <c r="X54" i="2" s="1"/>
  <c r="Y8" i="2"/>
  <c r="Z8" i="2"/>
  <c r="AA8" i="2"/>
  <c r="AB8" i="2"/>
  <c r="U9" i="2"/>
  <c r="V9" i="2"/>
  <c r="W9" i="2"/>
  <c r="X9" i="2"/>
  <c r="Y9" i="2"/>
  <c r="Z9" i="2"/>
  <c r="AA9" i="2"/>
  <c r="AA6" i="2" s="1"/>
  <c r="AA54" i="2" s="1"/>
  <c r="AB9" i="2"/>
  <c r="U10" i="2"/>
  <c r="V10" i="2"/>
  <c r="W10" i="2"/>
  <c r="X10" i="2"/>
  <c r="Y10" i="2"/>
  <c r="Z10" i="2"/>
  <c r="AA10" i="2"/>
  <c r="AB10" i="2"/>
  <c r="U11" i="2"/>
  <c r="V11" i="2"/>
  <c r="W11" i="2"/>
  <c r="X11" i="2"/>
  <c r="Y11" i="2"/>
  <c r="Z11" i="2"/>
  <c r="AA11" i="2"/>
  <c r="AB11" i="2"/>
  <c r="V7" i="2"/>
  <c r="W7" i="2"/>
  <c r="X7" i="2"/>
  <c r="Y7" i="2"/>
  <c r="Y6" i="2" s="1"/>
  <c r="Z7" i="2"/>
  <c r="AA7" i="2"/>
  <c r="AB7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H54" i="2" s="1"/>
  <c r="I29" i="2"/>
  <c r="J29" i="2"/>
  <c r="K29" i="2"/>
  <c r="L29" i="2"/>
  <c r="N29" i="2"/>
  <c r="O29" i="2"/>
  <c r="P29" i="2"/>
  <c r="Q29" i="2"/>
  <c r="R29" i="2"/>
  <c r="S29" i="2"/>
  <c r="T29" i="2"/>
  <c r="E21" i="2"/>
  <c r="F21" i="2"/>
  <c r="G21" i="2"/>
  <c r="H21" i="2"/>
  <c r="I21" i="2"/>
  <c r="J21" i="2"/>
  <c r="K21" i="2"/>
  <c r="L21" i="2"/>
  <c r="M21" i="2"/>
  <c r="N21" i="2"/>
  <c r="O21" i="2"/>
  <c r="P21" i="2"/>
  <c r="P54" i="2" s="1"/>
  <c r="Q21" i="2"/>
  <c r="R21" i="2"/>
  <c r="S21" i="2"/>
  <c r="T21" i="2"/>
  <c r="T54" i="2" s="1"/>
  <c r="E12" i="2"/>
  <c r="F12" i="2"/>
  <c r="H12" i="2"/>
  <c r="J12" i="2"/>
  <c r="J54" i="2" s="1"/>
  <c r="L12" i="2"/>
  <c r="M12" i="2"/>
  <c r="N12" i="2"/>
  <c r="O12" i="2"/>
  <c r="P12" i="2"/>
  <c r="Q12" i="2"/>
  <c r="R12" i="2"/>
  <c r="S12" i="2"/>
  <c r="S54" i="2" s="1"/>
  <c r="T12" i="2"/>
  <c r="E6" i="2"/>
  <c r="E54" i="2" s="1"/>
  <c r="F6" i="2"/>
  <c r="F54" i="2"/>
  <c r="G6" i="2"/>
  <c r="H6" i="2"/>
  <c r="I6" i="2"/>
  <c r="I54" i="2"/>
  <c r="J6" i="2"/>
  <c r="K6" i="2"/>
  <c r="K54" i="2" s="1"/>
  <c r="L6" i="2"/>
  <c r="L54" i="2" s="1"/>
  <c r="M6" i="2"/>
  <c r="N6" i="2"/>
  <c r="N54" i="2" s="1"/>
  <c r="O6" i="2"/>
  <c r="O54" i="2"/>
  <c r="P6" i="2"/>
  <c r="Q6" i="2"/>
  <c r="R6" i="2"/>
  <c r="R54" i="2"/>
  <c r="S6" i="2"/>
  <c r="T6" i="2"/>
  <c r="D44" i="2"/>
  <c r="D42" i="2"/>
  <c r="D29" i="2"/>
  <c r="D21" i="2"/>
  <c r="D12" i="2"/>
  <c r="D6" i="2"/>
  <c r="D54" i="2" s="1"/>
  <c r="Z42" i="2"/>
  <c r="AA21" i="2"/>
  <c r="X44" i="4"/>
  <c r="G54" i="26"/>
  <c r="F54" i="25"/>
  <c r="Y12" i="25"/>
  <c r="Y54" i="25" s="1"/>
  <c r="U12" i="2"/>
  <c r="X42" i="2"/>
  <c r="P54" i="23"/>
  <c r="G54" i="20"/>
  <c r="R54" i="17"/>
  <c r="R54" i="16"/>
  <c r="H54" i="25"/>
  <c r="I54" i="20"/>
  <c r="N54" i="21"/>
  <c r="H54" i="22"/>
  <c r="J54" i="25"/>
  <c r="W29" i="19"/>
  <c r="V21" i="21"/>
  <c r="V21" i="4"/>
  <c r="Z21" i="3"/>
  <c r="Y21" i="4"/>
  <c r="AB21" i="17"/>
  <c r="X21" i="17"/>
  <c r="M54" i="16"/>
  <c r="X21" i="21"/>
  <c r="AA6" i="19"/>
  <c r="AA54" i="19" s="1"/>
  <c r="X42" i="19"/>
  <c r="W42" i="19"/>
  <c r="Z44" i="3"/>
  <c r="Y29" i="17"/>
  <c r="AA44" i="2"/>
  <c r="V44" i="2"/>
  <c r="Y29" i="2"/>
  <c r="Z6" i="2"/>
  <c r="X21" i="2"/>
  <c r="AA12" i="2"/>
  <c r="AA6" i="4"/>
  <c r="Z44" i="20"/>
  <c r="I54" i="25"/>
  <c r="U42" i="2"/>
  <c r="U29" i="2"/>
  <c r="T54" i="4"/>
  <c r="AA29" i="2"/>
  <c r="W12" i="2"/>
  <c r="AA21" i="19"/>
  <c r="D54" i="17"/>
  <c r="L54" i="21"/>
  <c r="T54" i="21"/>
  <c r="G54" i="22"/>
  <c r="Y21" i="21"/>
  <c r="N54" i="26"/>
  <c r="U21" i="19"/>
  <c r="AB44" i="19"/>
  <c r="X6" i="17"/>
  <c r="S54" i="20"/>
  <c r="D54" i="22"/>
  <c r="M54" i="24"/>
  <c r="T54" i="24"/>
  <c r="X21" i="19"/>
  <c r="F54" i="17"/>
  <c r="U6" i="20"/>
  <c r="U54" i="20" s="1"/>
  <c r="R54" i="21"/>
  <c r="U21" i="21"/>
  <c r="M54" i="22"/>
  <c r="Z12" i="25"/>
  <c r="X44" i="19"/>
  <c r="W29" i="17"/>
  <c r="Y12" i="21"/>
  <c r="T54" i="22"/>
  <c r="Y12" i="23"/>
  <c r="Z44" i="23"/>
  <c r="V6" i="4"/>
  <c r="T54" i="20"/>
  <c r="V21" i="20"/>
  <c r="AB21" i="19"/>
  <c r="Y21" i="19"/>
  <c r="X6" i="19"/>
  <c r="X54" i="19" s="1"/>
  <c r="Y42" i="17"/>
  <c r="Z21" i="17"/>
  <c r="V6" i="17"/>
  <c r="V54" i="17" s="1"/>
  <c r="W29" i="16"/>
  <c r="H54" i="16"/>
  <c r="V6" i="16"/>
  <c r="Z42" i="3"/>
  <c r="Q54" i="3"/>
  <c r="H54" i="3"/>
  <c r="Z6" i="3"/>
  <c r="Z54" i="3" s="1"/>
  <c r="Y6" i="3"/>
  <c r="V29" i="2"/>
  <c r="G54" i="2"/>
  <c r="AB6" i="2"/>
  <c r="G54" i="21"/>
  <c r="AB21" i="21"/>
  <c r="V44" i="4"/>
  <c r="Y29" i="4"/>
  <c r="AB29" i="4"/>
  <c r="Q54" i="28"/>
  <c r="O54" i="4"/>
  <c r="W6" i="2"/>
  <c r="W54" i="2" s="1"/>
  <c r="W21" i="4"/>
  <c r="W21" i="28"/>
  <c r="V21" i="29"/>
  <c r="M54" i="29"/>
  <c r="AB12" i="4"/>
  <c r="W12" i="17"/>
  <c r="Z21" i="4"/>
  <c r="P54" i="29"/>
  <c r="V21" i="19"/>
  <c r="Z21" i="28"/>
  <c r="Z6" i="21"/>
  <c r="Z29" i="19"/>
  <c r="V29" i="17"/>
  <c r="W29" i="3"/>
  <c r="X44" i="20"/>
  <c r="U44" i="20"/>
  <c r="Z54" i="21" l="1"/>
  <c r="Z54" i="4"/>
  <c r="U54" i="16"/>
  <c r="V54" i="3"/>
  <c r="X54" i="22"/>
  <c r="AB54" i="24"/>
  <c r="X54" i="26"/>
  <c r="V54" i="21"/>
  <c r="AB54" i="2"/>
  <c r="X54" i="3"/>
  <c r="AA54" i="23"/>
  <c r="W54" i="24"/>
  <c r="V54" i="25"/>
  <c r="Z54" i="26"/>
  <c r="Y54" i="29"/>
  <c r="X54" i="29"/>
  <c r="W54" i="19"/>
  <c r="U54" i="19"/>
  <c r="U6" i="23"/>
  <c r="U54" i="23" s="1"/>
  <c r="Y54" i="28"/>
  <c r="X54" i="28"/>
  <c r="Z54" i="29"/>
  <c r="Y54" i="3"/>
  <c r="X54" i="25"/>
  <c r="AA54" i="22"/>
  <c r="V54" i="4"/>
  <c r="Y54" i="4"/>
  <c r="W54" i="23"/>
  <c r="AB54" i="29"/>
  <c r="U54" i="2"/>
  <c r="W54" i="17"/>
  <c r="U6" i="3"/>
  <c r="U54" i="3" s="1"/>
  <c r="X54" i="20"/>
  <c r="X54" i="23"/>
  <c r="V54" i="28"/>
  <c r="U6" i="29"/>
  <c r="U54" i="29" s="1"/>
  <c r="U54" i="21"/>
  <c r="Y54" i="2"/>
  <c r="X54" i="16"/>
  <c r="W54" i="20"/>
  <c r="Y54" i="23"/>
  <c r="Z54" i="24"/>
  <c r="AB54" i="22"/>
  <c r="X54" i="17"/>
  <c r="AA54" i="4"/>
  <c r="W54" i="16"/>
  <c r="AB54" i="21"/>
  <c r="AA54" i="21"/>
  <c r="AA54" i="25"/>
  <c r="Y54" i="16"/>
  <c r="AA54" i="20"/>
  <c r="Y54" i="20"/>
  <c r="W54" i="28"/>
  <c r="AA54" i="17"/>
  <c r="AB54" i="20"/>
  <c r="X54" i="21"/>
  <c r="Z54" i="16"/>
  <c r="W54" i="4"/>
  <c r="AB54" i="17"/>
  <c r="AB54" i="23"/>
  <c r="AB54" i="25"/>
  <c r="AA54" i="26"/>
  <c r="X54" i="4"/>
  <c r="Y54" i="19"/>
  <c r="AA54" i="3"/>
  <c r="V54" i="20"/>
  <c r="U54" i="22"/>
  <c r="AB54" i="26"/>
  <c r="AB54" i="3"/>
  <c r="W54" i="25"/>
  <c r="U54" i="25"/>
  <c r="AA54" i="28"/>
  <c r="AA54" i="24"/>
  <c r="U6" i="28"/>
  <c r="U54" i="28" s="1"/>
  <c r="AB54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8A7164E-14BA-47B8-8D6F-F79CF9C2A09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8B6F0B0-B12A-4A09-B918-993814953BD9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3D343C2-3724-4AF2-B2CE-7E043333B4A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7630206-E1F3-476D-A8C7-C6F32770271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53C2DA0-2A4C-481E-A5B8-C385535D618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7D94892-1B02-4FE9-B551-0BE338532DE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EF87057-229A-4A95-9497-CABC4362526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0BFEE3D8-B074-4D90-96D5-9948B2C45A79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2C0EFA0-431A-4B63-B867-39150490FB4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4FB61DB-6A0F-41AA-9FDA-6AB3684AA41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1D4F789-FE11-48FA-ACE9-25B3016CAA0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8377A1D-ABC5-424B-B4DC-9E7E1CF02D4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AB22106-6F75-4E7A-86BE-19A77870800D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9A0A1A5-DB0F-40B6-899C-1C88AB56D54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7774F1A7-E173-468B-98DA-03B4F72CBCA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<sst xmlns="http://schemas.openxmlformats.org/spreadsheetml/2006/main" count="1173" uniqueCount="90">
  <si>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</si>
  <si>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</si>
  <si>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</si>
  <si>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</si>
  <si>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</si>
  <si>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</si>
  <si>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</si>
  <si>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</si>
  <si>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</si>
  <si>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</si>
  <si>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</si>
  <si>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</si>
  <si>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</si>
  <si>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</si>
  <si>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</si>
  <si>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</si>
  <si>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</si>
  <si>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</si>
  <si>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</si>
  <si>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</si>
  <si>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</si>
  <si>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</si>
  <si>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</si>
  <si>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</si>
  <si>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</si>
  <si>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</si>
  <si>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</si>
  <si>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</si>
  <si>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</si>
  <si>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</si>
  <si>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</si>
  <si>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</si>
  <si>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</si>
  <si>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</si>
  <si>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</si>
  <si>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</si>
  <si>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</si>
  <si>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</si>
  <si>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</si>
  <si>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</si>
  <si>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</si>
  <si>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</si>
  <si>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</si>
  <si>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</si>
  <si>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</si>
  <si>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</si>
  <si>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</si>
  <si>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</si>
  <si>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</si>
  <si>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</si>
  <si>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</si>
  <si>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</si>
  <si>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</si>
  <si>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</si>
  <si>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</si>
  <si>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</si>
  <si>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</si>
  <si>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</si>
  <si>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</si>
  <si>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</si>
  <si>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</si>
  <si>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</si>
  <si>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ԴԱՏԱՎՈՐՆԵՐԻ ԳՈՐԾՈՒՆԵՈՒԹՅԱՆ ՎԵՐԱԲԵՐՅԱԼ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</si>
  <si>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</si>
  <si>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</si>
  <si>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</si>
  <si>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</si>
  <si>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</si>
  <si>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</si>
  <si>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</si>
  <si>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</si>
  <si>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</si>
  <si>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</si>
  <si>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</si>
  <si>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2023 թվականի 1-ին կիսամյակի</t>
  </si>
  <si>
    <t xml:space="preserve">Գ. </t>
  </si>
  <si>
    <t>թվային, այդ թվում` հեռախոսային հաղորդակցության վերահսկում իրականացնելը երկարաձգելու մասին միջնորդություններ</t>
  </si>
  <si>
    <t>2024 թվականի 1-ին կիսամյակի</t>
  </si>
  <si>
    <t>Ծանոթություն՝ ստացվել է &lt;&lt;կաշառք տալու նմանակում&gt;&gt; գաղտնի քննչական գործողություն կատարելու վերաբերյալ միջնորդության ժամկետի երկարաձգում, որը լրացվել է կաշառք տալու նմանակաում իրականացնելու մասին միջնորդություններ տողում։</t>
  </si>
  <si>
    <t xml:space="preserve">Ծանոթություն՝ ստացվել են թվով 1  կալանքի միջնորդություն, որը մասնակի է բավարարվել և կիրառվել է տնային կալանք համակցված բացակայելու արգելքի հետ։ 
Ծանոթություն՝ ստացվել  է թվով 1 կալանքի տակ պահելու ժամկետի երակարացման միջնորդություն, որը մասնակի է բավարարվել և կիրառվել են տնային կալանք  ու գրավ։ 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</si>
  <si>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Խ. ՂԱԶԱՐՅԱՆԻ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</si>
  <si>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Ա. ԳՐԻԳՈՐՅԱՆԻ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</si>
  <si>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Ս. ԴԱԴՈՅԱՆԻ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</si>
  <si>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Տ. ԴԱՎԹՅԱՆԻ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</si>
  <si>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Ս. ԽԱՉԱՏՐՅԱՆԻ 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</si>
  <si>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Գ. ՀՈՎՀԱՆՆԻՍՅԱՆԻ 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</si>
  <si>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Վ. ՍՏԵՓԱՆՅԱՆԻ 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</si>
  <si>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Վ. ՍԱՐԳՍՅԱՆԻ  ԳՈՐԾՈՒՆԵՈՒԹՅԱՆ ՎԵՐԱԲԵՐՅԱԼ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</si>
  <si>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 ԴԱՏԱՎՈՐ Մ. ՄՈՍԻՆՅԱՆՒ  ԳՈՐԾՈՒՆԵՈՒԹՅԱՆ ՎԵՐԱԲԵՐՅԱԼ</t>
  </si>
  <si>
    <t>Ծանոթություն՝ 1 միջնորդություն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</si>
</sst>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b/>
      <sz val="11"/>
      <name val="Calibri"/>
      <family val="2"/>
    </font>
    <font>
      <i/>
      <sz val="11"/>
      <name val="GHEA Grapalat"/>
      <family val="3"/>
    </font>
    <font>
      <sz val="14"/>
      <name val="GHEA Grapalat"/>
      <family val="3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2" borderId="3" xfId="0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0" xfId="0" applyFont="1" applyFill="1" applyAlignment="1" applyProtection="1">
      <alignment wrapText="1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left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6" fillId="2" borderId="11" xfId="0" applyFont="1" applyFill="1" applyBorder="1" applyAlignment="1">
      <alignment horizontal="center" vertical="center" textRotation="90" wrapText="1"/>
    </xf>
    <xf numFmtId="0" fontId="18" fillId="2" borderId="10" xfId="0" applyFont="1" applyFill="1" applyBorder="1" applyAlignment="1" applyProtection="1">
      <alignment wrapText="1"/>
      <protection locked="0"/>
    </xf>
    <xf numFmtId="0" fontId="18" fillId="2" borderId="10" xfId="0" applyFont="1" applyFill="1" applyBorder="1" applyAlignment="1">
      <alignment wrapText="1"/>
    </xf>
    <xf numFmtId="0" fontId="23" fillId="2" borderId="3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wrapText="1"/>
    </xf>
    <xf numFmtId="0" fontId="21" fillId="2" borderId="3" xfId="0" applyFont="1" applyFill="1" applyBorder="1" applyAlignment="1">
      <alignment horizontal="left" wrapText="1"/>
    </xf>
    <xf numFmtId="0" fontId="22" fillId="2" borderId="3" xfId="0" applyFont="1" applyFill="1" applyBorder="1" applyAlignment="1">
      <alignment horizontal="left" wrapText="1"/>
    </xf>
    <xf numFmtId="0" fontId="0" fillId="2" borderId="8" xfId="0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textRotation="90" wrapText="1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E836A637-A57C-4BE1-A145-AB7311B658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67890-3644-4C88-ADF4-248564663F71}">
  <sheetPr codeName="Sheet2"/>
  <dimension ref="A1:BW54"/>
  <sheetViews>
    <sheetView zoomScale="80" zoomScaleNormal="80" workbookViewId="0">
      <selection activeCell="AF43" sqref="AF43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</v>
      </c>
      <c r="F6" s="47">
        <f t="shared" si="0"/>
        <v>0</v>
      </c>
      <c r="G6" s="47">
        <f t="shared" si="0"/>
        <v>0</v>
      </c>
      <c r="H6" s="47">
        <f t="shared" si="0"/>
        <v>0</v>
      </c>
      <c r="I6" s="47">
        <f t="shared" si="0"/>
        <v>0</v>
      </c>
      <c r="J6" s="47">
        <f t="shared" si="0"/>
        <v>0</v>
      </c>
      <c r="K6" s="47">
        <f t="shared" si="0"/>
        <v>1</v>
      </c>
      <c r="L6" s="47">
        <f t="shared" si="0"/>
        <v>0</v>
      </c>
      <c r="M6" s="47">
        <f t="shared" si="0"/>
        <v>1</v>
      </c>
      <c r="N6" s="47">
        <f t="shared" si="0"/>
        <v>0</v>
      </c>
      <c r="O6" s="47">
        <f t="shared" si="0"/>
        <v>1</v>
      </c>
      <c r="P6" s="47">
        <f t="shared" si="0"/>
        <v>0</v>
      </c>
      <c r="Q6" s="47">
        <f t="shared" si="0"/>
        <v>1</v>
      </c>
      <c r="R6" s="47">
        <f t="shared" si="0"/>
        <v>0</v>
      </c>
      <c r="S6" s="47">
        <f t="shared" si="0"/>
        <v>0</v>
      </c>
      <c r="T6" s="47">
        <f t="shared" si="0"/>
        <v>0</v>
      </c>
      <c r="U6" s="4">
        <f>SUM(U7:U13)</f>
        <v>0</v>
      </c>
      <c r="V6" s="47">
        <f t="shared" ref="V6:AB6" si="1">SUM(V7:V11)</f>
        <v>1</v>
      </c>
      <c r="W6" s="47">
        <f t="shared" si="1"/>
        <v>1</v>
      </c>
      <c r="X6" s="47">
        <f t="shared" si="1"/>
        <v>0</v>
      </c>
      <c r="Y6" s="47">
        <f t="shared" si="1"/>
        <v>0</v>
      </c>
      <c r="Z6" s="47">
        <f t="shared" si="1"/>
        <v>0</v>
      </c>
      <c r="AA6" s="47">
        <f t="shared" si="1"/>
        <v>0</v>
      </c>
      <c r="AB6" s="47">
        <f t="shared" si="1"/>
        <v>1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7">
        <f t="shared" ref="U7:AB11" si="2">SUM(C7:D7)</f>
        <v>0</v>
      </c>
      <c r="V7" s="47">
        <f t="shared" si="2"/>
        <v>0</v>
      </c>
      <c r="W7" s="47">
        <f t="shared" si="2"/>
        <v>0</v>
      </c>
      <c r="X7" s="47">
        <f t="shared" si="2"/>
        <v>0</v>
      </c>
      <c r="Y7" s="47">
        <f t="shared" si="2"/>
        <v>0</v>
      </c>
      <c r="Z7" s="47">
        <f t="shared" si="2"/>
        <v>0</v>
      </c>
      <c r="AA7" s="47">
        <f t="shared" si="2"/>
        <v>0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7">
        <f t="shared" si="2"/>
        <v>0</v>
      </c>
      <c r="V8" s="47">
        <f t="shared" si="2"/>
        <v>1</v>
      </c>
      <c r="W8" s="47">
        <f t="shared" si="2"/>
        <v>1</v>
      </c>
      <c r="X8" s="47">
        <f t="shared" si="2"/>
        <v>0</v>
      </c>
      <c r="Y8" s="47">
        <f t="shared" si="2"/>
        <v>0</v>
      </c>
      <c r="Z8" s="47">
        <f t="shared" si="2"/>
        <v>0</v>
      </c>
      <c r="AA8" s="47">
        <f t="shared" si="2"/>
        <v>0</v>
      </c>
      <c r="AB8" s="47">
        <f t="shared" si="2"/>
        <v>1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v>0</v>
      </c>
      <c r="H12" s="4">
        <f t="shared" si="3"/>
        <v>0</v>
      </c>
      <c r="I12" s="4">
        <v>0</v>
      </c>
      <c r="J12" s="4">
        <f t="shared" si="3"/>
        <v>0</v>
      </c>
      <c r="K12" s="4"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0</v>
      </c>
      <c r="W12" s="37">
        <f t="shared" si="4"/>
        <v>0</v>
      </c>
      <c r="X12" s="37">
        <f t="shared" si="4"/>
        <v>0</v>
      </c>
      <c r="Y12" s="37">
        <f t="shared" si="4"/>
        <v>0</v>
      </c>
      <c r="Z12" s="37">
        <f t="shared" si="4"/>
        <v>0</v>
      </c>
      <c r="AA12" s="37">
        <f t="shared" si="4"/>
        <v>0</v>
      </c>
      <c r="AB12" s="37">
        <f t="shared" si="4"/>
        <v>0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13" si="5">SUM(C13:D13)</f>
        <v>0</v>
      </c>
      <c r="V13" s="47">
        <f t="shared" si="5"/>
        <v>0</v>
      </c>
      <c r="W13" s="47">
        <f t="shared" si="5"/>
        <v>0</v>
      </c>
      <c r="X13" s="47">
        <f t="shared" si="5"/>
        <v>0</v>
      </c>
      <c r="Y13" s="47">
        <f t="shared" si="5"/>
        <v>0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ref="U14:U22" si="6">SUM(C14:D14)</f>
        <v>0</v>
      </c>
      <c r="V14" s="47">
        <f t="shared" ref="V14:V20" si="7">SUM(D14:E14)</f>
        <v>0</v>
      </c>
      <c r="W14" s="47">
        <f t="shared" ref="W14:W20" si="8">SUM(E14:F14)</f>
        <v>0</v>
      </c>
      <c r="X14" s="47">
        <f t="shared" ref="X14:X20" si="9">SUM(F14:G14)</f>
        <v>0</v>
      </c>
      <c r="Y14" s="47">
        <f t="shared" ref="Y14:Y20" si="10">SUM(G14:H14)</f>
        <v>0</v>
      </c>
      <c r="Z14" s="47">
        <f t="shared" ref="Z14:Z20" si="11">SUM(H14:I14)</f>
        <v>0</v>
      </c>
      <c r="AA14" s="47">
        <f t="shared" ref="AA14:AA20" si="12">SUM(I14:J14)</f>
        <v>0</v>
      </c>
      <c r="AB14" s="47">
        <f t="shared" ref="AB14:AB20" si="13">SUM(J14:K14)</f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6"/>
        <v>0</v>
      </c>
      <c r="V15" s="47">
        <f t="shared" si="7"/>
        <v>0</v>
      </c>
      <c r="W15" s="47">
        <f t="shared" si="8"/>
        <v>0</v>
      </c>
      <c r="X15" s="47">
        <f t="shared" si="9"/>
        <v>0</v>
      </c>
      <c r="Y15" s="47">
        <f t="shared" si="10"/>
        <v>0</v>
      </c>
      <c r="Z15" s="47">
        <f t="shared" si="11"/>
        <v>0</v>
      </c>
      <c r="AA15" s="47">
        <f t="shared" si="12"/>
        <v>0</v>
      </c>
      <c r="AB15" s="47">
        <f t="shared" si="13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6"/>
        <v>0</v>
      </c>
      <c r="V16" s="47">
        <f t="shared" si="7"/>
        <v>0</v>
      </c>
      <c r="W16" s="47">
        <f t="shared" si="8"/>
        <v>0</v>
      </c>
      <c r="X16" s="47">
        <f t="shared" si="9"/>
        <v>0</v>
      </c>
      <c r="Y16" s="47">
        <f t="shared" si="10"/>
        <v>0</v>
      </c>
      <c r="Z16" s="47">
        <f t="shared" si="11"/>
        <v>0</v>
      </c>
      <c r="AA16" s="47">
        <f t="shared" si="12"/>
        <v>0</v>
      </c>
      <c r="AB16" s="47">
        <f t="shared" si="13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6"/>
        <v>0</v>
      </c>
      <c r="V17" s="47">
        <f t="shared" si="7"/>
        <v>0</v>
      </c>
      <c r="W17" s="47">
        <f t="shared" si="8"/>
        <v>0</v>
      </c>
      <c r="X17" s="47">
        <f t="shared" si="9"/>
        <v>0</v>
      </c>
      <c r="Y17" s="47">
        <f t="shared" si="10"/>
        <v>0</v>
      </c>
      <c r="Z17" s="47">
        <f t="shared" si="11"/>
        <v>0</v>
      </c>
      <c r="AA17" s="47">
        <f t="shared" si="12"/>
        <v>0</v>
      </c>
      <c r="AB17" s="47">
        <f t="shared" si="13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/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6"/>
        <v>0</v>
      </c>
      <c r="V18" s="47">
        <f t="shared" si="7"/>
        <v>0</v>
      </c>
      <c r="W18" s="47">
        <f t="shared" si="8"/>
        <v>0</v>
      </c>
      <c r="X18" s="47">
        <f t="shared" si="9"/>
        <v>0</v>
      </c>
      <c r="Y18" s="47">
        <f t="shared" si="10"/>
        <v>0</v>
      </c>
      <c r="Z18" s="47">
        <f t="shared" si="11"/>
        <v>0</v>
      </c>
      <c r="AA18" s="47">
        <f t="shared" si="12"/>
        <v>0</v>
      </c>
      <c r="AB18" s="47">
        <f t="shared" si="13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6"/>
        <v>0</v>
      </c>
      <c r="V19" s="47">
        <f t="shared" si="7"/>
        <v>0</v>
      </c>
      <c r="W19" s="47">
        <f t="shared" si="8"/>
        <v>0</v>
      </c>
      <c r="X19" s="47">
        <f t="shared" si="9"/>
        <v>0</v>
      </c>
      <c r="Y19" s="47">
        <f t="shared" si="10"/>
        <v>0</v>
      </c>
      <c r="Z19" s="47">
        <f t="shared" si="11"/>
        <v>0</v>
      </c>
      <c r="AA19" s="47">
        <f t="shared" si="12"/>
        <v>0</v>
      </c>
      <c r="AB19" s="47">
        <f t="shared" si="13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6"/>
        <v>0</v>
      </c>
      <c r="V20" s="47">
        <f t="shared" si="7"/>
        <v>0</v>
      </c>
      <c r="W20" s="47">
        <f t="shared" si="8"/>
        <v>0</v>
      </c>
      <c r="X20" s="47">
        <f t="shared" si="9"/>
        <v>0</v>
      </c>
      <c r="Y20" s="47">
        <f t="shared" si="10"/>
        <v>0</v>
      </c>
      <c r="Z20" s="47">
        <f t="shared" si="11"/>
        <v>0</v>
      </c>
      <c r="AA20" s="47">
        <f t="shared" si="12"/>
        <v>0</v>
      </c>
      <c r="AB20" s="47">
        <f t="shared" si="13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14">SUM(E22:E28)</f>
        <v>5</v>
      </c>
      <c r="F21" s="4">
        <f t="shared" si="14"/>
        <v>0</v>
      </c>
      <c r="G21" s="4">
        <f t="shared" si="14"/>
        <v>0</v>
      </c>
      <c r="H21" s="4">
        <f t="shared" si="14"/>
        <v>5</v>
      </c>
      <c r="I21" s="4">
        <f t="shared" si="14"/>
        <v>0</v>
      </c>
      <c r="J21" s="4">
        <f t="shared" si="14"/>
        <v>0</v>
      </c>
      <c r="K21" s="4">
        <f t="shared" si="14"/>
        <v>0</v>
      </c>
      <c r="L21" s="4">
        <f t="shared" si="14"/>
        <v>0</v>
      </c>
      <c r="M21" s="4">
        <f t="shared" si="14"/>
        <v>5</v>
      </c>
      <c r="N21" s="4">
        <f t="shared" si="14"/>
        <v>0</v>
      </c>
      <c r="O21" s="4">
        <f t="shared" si="14"/>
        <v>0</v>
      </c>
      <c r="P21" s="4">
        <f t="shared" si="14"/>
        <v>0</v>
      </c>
      <c r="Q21" s="4">
        <f t="shared" si="14"/>
        <v>0</v>
      </c>
      <c r="R21" s="4">
        <f t="shared" si="14"/>
        <v>0</v>
      </c>
      <c r="S21" s="4">
        <f t="shared" si="14"/>
        <v>0</v>
      </c>
      <c r="T21" s="4">
        <f t="shared" si="14"/>
        <v>0</v>
      </c>
      <c r="U21" s="4">
        <f t="shared" ref="U21:AB21" si="15">SUM(U22:U28)</f>
        <v>0</v>
      </c>
      <c r="V21" s="4">
        <f t="shared" si="15"/>
        <v>5</v>
      </c>
      <c r="W21" s="4">
        <f t="shared" si="15"/>
        <v>5</v>
      </c>
      <c r="X21" s="4">
        <f t="shared" si="15"/>
        <v>0</v>
      </c>
      <c r="Y21" s="4">
        <f t="shared" si="15"/>
        <v>5</v>
      </c>
      <c r="Z21" s="4">
        <f t="shared" si="15"/>
        <v>5</v>
      </c>
      <c r="AA21" s="4">
        <f t="shared" si="15"/>
        <v>0</v>
      </c>
      <c r="AB21" s="4">
        <f t="shared" si="15"/>
        <v>0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5</v>
      </c>
      <c r="F22" s="4">
        <v>0</v>
      </c>
      <c r="G22" s="4">
        <v>0</v>
      </c>
      <c r="H22" s="4">
        <v>5</v>
      </c>
      <c r="I22" s="4">
        <v>0</v>
      </c>
      <c r="J22" s="4">
        <v>0</v>
      </c>
      <c r="K22" s="4">
        <v>0</v>
      </c>
      <c r="L22" s="4">
        <v>0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6"/>
        <v>0</v>
      </c>
      <c r="V22" s="47">
        <f t="shared" ref="V22:AB22" si="16">SUM(D22:E22)</f>
        <v>5</v>
      </c>
      <c r="W22" s="47">
        <f t="shared" si="16"/>
        <v>5</v>
      </c>
      <c r="X22" s="47">
        <f t="shared" si="16"/>
        <v>0</v>
      </c>
      <c r="Y22" s="47">
        <f t="shared" si="16"/>
        <v>5</v>
      </c>
      <c r="Z22" s="47">
        <f t="shared" si="16"/>
        <v>5</v>
      </c>
      <c r="AA22" s="47">
        <f t="shared" si="16"/>
        <v>0</v>
      </c>
      <c r="AB22" s="47">
        <f t="shared" si="16"/>
        <v>0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ref="U23:U30" si="17">SUM(C23:D23)</f>
        <v>0</v>
      </c>
      <c r="V23" s="47">
        <f t="shared" ref="V23:V28" si="18">SUM(D23:E23)</f>
        <v>0</v>
      </c>
      <c r="W23" s="47">
        <f t="shared" ref="W23:W28" si="19">SUM(E23:F23)</f>
        <v>0</v>
      </c>
      <c r="X23" s="47">
        <f t="shared" ref="X23:X28" si="20">SUM(F23:G23)</f>
        <v>0</v>
      </c>
      <c r="Y23" s="47">
        <f t="shared" ref="Y23:Y28" si="21">SUM(G23:H23)</f>
        <v>0</v>
      </c>
      <c r="Z23" s="47">
        <f t="shared" ref="Z23:Z28" si="22">SUM(H23:I23)</f>
        <v>0</v>
      </c>
      <c r="AA23" s="47">
        <f t="shared" ref="AA23:AA28" si="23">SUM(I23:J23)</f>
        <v>0</v>
      </c>
      <c r="AB23" s="47">
        <f t="shared" ref="AB23:AB28" si="24">SUM(J23:K23)</f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17"/>
        <v>0</v>
      </c>
      <c r="V24" s="47">
        <f t="shared" si="18"/>
        <v>0</v>
      </c>
      <c r="W24" s="47">
        <f t="shared" si="19"/>
        <v>0</v>
      </c>
      <c r="X24" s="47">
        <f t="shared" si="20"/>
        <v>0</v>
      </c>
      <c r="Y24" s="47">
        <f t="shared" si="21"/>
        <v>0</v>
      </c>
      <c r="Z24" s="47">
        <f t="shared" si="22"/>
        <v>0</v>
      </c>
      <c r="AA24" s="47">
        <f t="shared" si="23"/>
        <v>0</v>
      </c>
      <c r="AB24" s="47">
        <f t="shared" si="24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17"/>
        <v>0</v>
      </c>
      <c r="V25" s="47">
        <f t="shared" si="18"/>
        <v>0</v>
      </c>
      <c r="W25" s="47">
        <f t="shared" si="19"/>
        <v>0</v>
      </c>
      <c r="X25" s="47">
        <f t="shared" si="20"/>
        <v>0</v>
      </c>
      <c r="Y25" s="47">
        <f t="shared" si="21"/>
        <v>0</v>
      </c>
      <c r="Z25" s="47">
        <f t="shared" si="22"/>
        <v>0</v>
      </c>
      <c r="AA25" s="47">
        <f t="shared" si="23"/>
        <v>0</v>
      </c>
      <c r="AB25" s="47">
        <f t="shared" si="24"/>
        <v>0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17"/>
        <v>0</v>
      </c>
      <c r="V26" s="47">
        <f t="shared" si="18"/>
        <v>0</v>
      </c>
      <c r="W26" s="47">
        <f t="shared" si="19"/>
        <v>0</v>
      </c>
      <c r="X26" s="47">
        <f t="shared" si="20"/>
        <v>0</v>
      </c>
      <c r="Y26" s="47">
        <f t="shared" si="21"/>
        <v>0</v>
      </c>
      <c r="Z26" s="47">
        <f t="shared" si="22"/>
        <v>0</v>
      </c>
      <c r="AA26" s="47">
        <f t="shared" si="23"/>
        <v>0</v>
      </c>
      <c r="AB26" s="47">
        <f t="shared" si="24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17"/>
        <v>0</v>
      </c>
      <c r="V27" s="47">
        <f t="shared" si="18"/>
        <v>0</v>
      </c>
      <c r="W27" s="47">
        <f t="shared" si="19"/>
        <v>0</v>
      </c>
      <c r="X27" s="47">
        <f t="shared" si="20"/>
        <v>0</v>
      </c>
      <c r="Y27" s="47">
        <f t="shared" si="21"/>
        <v>0</v>
      </c>
      <c r="Z27" s="47">
        <f t="shared" si="22"/>
        <v>0</v>
      </c>
      <c r="AA27" s="47">
        <f t="shared" si="23"/>
        <v>0</v>
      </c>
      <c r="AB27" s="47">
        <f t="shared" si="24"/>
        <v>0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17"/>
        <v>0</v>
      </c>
      <c r="V28" s="47">
        <f t="shared" si="18"/>
        <v>0</v>
      </c>
      <c r="W28" s="47">
        <f t="shared" si="19"/>
        <v>0</v>
      </c>
      <c r="X28" s="47">
        <f t="shared" si="20"/>
        <v>0</v>
      </c>
      <c r="Y28" s="47">
        <f t="shared" si="21"/>
        <v>0</v>
      </c>
      <c r="Z28" s="47">
        <f t="shared" si="22"/>
        <v>0</v>
      </c>
      <c r="AA28" s="47">
        <f t="shared" si="23"/>
        <v>0</v>
      </c>
      <c r="AB28" s="47">
        <f t="shared" si="24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25">SUM(E30:E41)</f>
        <v>12</v>
      </c>
      <c r="F29" s="4">
        <f t="shared" si="25"/>
        <v>0</v>
      </c>
      <c r="G29" s="4">
        <f t="shared" si="25"/>
        <v>0</v>
      </c>
      <c r="H29" s="4">
        <f t="shared" si="25"/>
        <v>12</v>
      </c>
      <c r="I29" s="4">
        <f t="shared" si="25"/>
        <v>0</v>
      </c>
      <c r="J29" s="4">
        <f t="shared" si="25"/>
        <v>0</v>
      </c>
      <c r="K29" s="4">
        <f t="shared" si="25"/>
        <v>0</v>
      </c>
      <c r="L29" s="4">
        <f t="shared" si="25"/>
        <v>0</v>
      </c>
      <c r="M29" s="4">
        <v>0</v>
      </c>
      <c r="N29" s="4">
        <f t="shared" si="25"/>
        <v>0</v>
      </c>
      <c r="O29" s="4">
        <f t="shared" si="25"/>
        <v>0</v>
      </c>
      <c r="P29" s="4">
        <f t="shared" si="25"/>
        <v>0</v>
      </c>
      <c r="Q29" s="4">
        <f t="shared" si="25"/>
        <v>0</v>
      </c>
      <c r="R29" s="4">
        <f t="shared" si="25"/>
        <v>0</v>
      </c>
      <c r="S29" s="4">
        <f t="shared" si="25"/>
        <v>0</v>
      </c>
      <c r="T29" s="4">
        <f t="shared" si="25"/>
        <v>0</v>
      </c>
      <c r="U29" s="4">
        <f t="shared" ref="U29:AB29" si="26">SUM(U30:U41)</f>
        <v>0</v>
      </c>
      <c r="V29" s="4">
        <f t="shared" si="26"/>
        <v>12</v>
      </c>
      <c r="W29" s="4">
        <f t="shared" si="26"/>
        <v>12</v>
      </c>
      <c r="X29" s="4">
        <f t="shared" si="26"/>
        <v>0</v>
      </c>
      <c r="Y29" s="4">
        <f t="shared" si="26"/>
        <v>12</v>
      </c>
      <c r="Z29" s="4">
        <f t="shared" si="26"/>
        <v>12</v>
      </c>
      <c r="AA29" s="4">
        <f t="shared" si="26"/>
        <v>0</v>
      </c>
      <c r="AB29" s="4">
        <f t="shared" si="26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si="17"/>
        <v>0</v>
      </c>
      <c r="V30" s="47">
        <f t="shared" ref="V30:AB30" si="27">SUM(D30:E30)</f>
        <v>0</v>
      </c>
      <c r="W30" s="47">
        <f t="shared" si="27"/>
        <v>0</v>
      </c>
      <c r="X30" s="47">
        <f t="shared" si="27"/>
        <v>0</v>
      </c>
      <c r="Y30" s="47">
        <f t="shared" si="27"/>
        <v>0</v>
      </c>
      <c r="Z30" s="47">
        <f t="shared" si="27"/>
        <v>0</v>
      </c>
      <c r="AA30" s="47">
        <f t="shared" si="27"/>
        <v>0</v>
      </c>
      <c r="AB30" s="47">
        <f t="shared" si="27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ref="U31:U45" si="28">SUM(C31:D31)</f>
        <v>0</v>
      </c>
      <c r="V31" s="47">
        <f t="shared" ref="V31:V41" si="29">SUM(D31:E31)</f>
        <v>0</v>
      </c>
      <c r="W31" s="47">
        <f t="shared" ref="W31:W41" si="30">SUM(E31:F31)</f>
        <v>0</v>
      </c>
      <c r="X31" s="47">
        <f t="shared" ref="X31:X41" si="31">SUM(F31:G31)</f>
        <v>0</v>
      </c>
      <c r="Y31" s="47">
        <f t="shared" ref="Y31:Y41" si="32">SUM(G31:H31)</f>
        <v>0</v>
      </c>
      <c r="Z31" s="47">
        <f t="shared" ref="Z31:Z41" si="33">SUM(H31:I31)</f>
        <v>0</v>
      </c>
      <c r="AA31" s="47">
        <f t="shared" ref="AA31:AA41" si="34">SUM(I31:J31)</f>
        <v>0</v>
      </c>
      <c r="AB31" s="47">
        <f t="shared" ref="AB31:AB41" si="35">SUM(J31:K31)</f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28"/>
        <v>0</v>
      </c>
      <c r="V32" s="47">
        <f t="shared" si="29"/>
        <v>0</v>
      </c>
      <c r="W32" s="47">
        <f t="shared" si="30"/>
        <v>0</v>
      </c>
      <c r="X32" s="47">
        <f t="shared" si="31"/>
        <v>0</v>
      </c>
      <c r="Y32" s="47">
        <f t="shared" si="32"/>
        <v>0</v>
      </c>
      <c r="Z32" s="47">
        <f t="shared" si="33"/>
        <v>0</v>
      </c>
      <c r="AA32" s="47">
        <f t="shared" si="34"/>
        <v>0</v>
      </c>
      <c r="AB32" s="47">
        <f t="shared" si="35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28"/>
        <v>0</v>
      </c>
      <c r="V33" s="47">
        <f t="shared" si="29"/>
        <v>1</v>
      </c>
      <c r="W33" s="47">
        <f t="shared" si="30"/>
        <v>1</v>
      </c>
      <c r="X33" s="47">
        <f t="shared" si="31"/>
        <v>0</v>
      </c>
      <c r="Y33" s="47">
        <f t="shared" si="32"/>
        <v>1</v>
      </c>
      <c r="Z33" s="47">
        <f t="shared" si="33"/>
        <v>1</v>
      </c>
      <c r="AA33" s="47">
        <f t="shared" si="34"/>
        <v>0</v>
      </c>
      <c r="AB33" s="47">
        <f t="shared" si="35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28"/>
        <v>0</v>
      </c>
      <c r="V34" s="47">
        <f t="shared" si="29"/>
        <v>0</v>
      </c>
      <c r="W34" s="47">
        <f t="shared" si="30"/>
        <v>0</v>
      </c>
      <c r="X34" s="47">
        <f t="shared" si="31"/>
        <v>0</v>
      </c>
      <c r="Y34" s="47">
        <f t="shared" si="32"/>
        <v>0</v>
      </c>
      <c r="Z34" s="47">
        <f t="shared" si="33"/>
        <v>0</v>
      </c>
      <c r="AA34" s="47">
        <f t="shared" si="34"/>
        <v>0</v>
      </c>
      <c r="AB34" s="47">
        <f t="shared" si="35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28"/>
        <v>0</v>
      </c>
      <c r="V35" s="47">
        <f t="shared" si="29"/>
        <v>0</v>
      </c>
      <c r="W35" s="47">
        <f t="shared" si="30"/>
        <v>0</v>
      </c>
      <c r="X35" s="47">
        <f t="shared" si="31"/>
        <v>0</v>
      </c>
      <c r="Y35" s="47">
        <f t="shared" si="32"/>
        <v>0</v>
      </c>
      <c r="Z35" s="47">
        <f t="shared" si="33"/>
        <v>0</v>
      </c>
      <c r="AA35" s="47">
        <f t="shared" si="34"/>
        <v>0</v>
      </c>
      <c r="AB35" s="47">
        <f t="shared" si="35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28"/>
        <v>0</v>
      </c>
      <c r="V36" s="47">
        <f t="shared" si="29"/>
        <v>0</v>
      </c>
      <c r="W36" s="47">
        <f t="shared" si="30"/>
        <v>0</v>
      </c>
      <c r="X36" s="47">
        <f t="shared" si="31"/>
        <v>0</v>
      </c>
      <c r="Y36" s="47">
        <f t="shared" si="32"/>
        <v>0</v>
      </c>
      <c r="Z36" s="47">
        <f t="shared" si="33"/>
        <v>0</v>
      </c>
      <c r="AA36" s="47">
        <f t="shared" si="34"/>
        <v>0</v>
      </c>
      <c r="AB36" s="47">
        <f t="shared" si="35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8</v>
      </c>
      <c r="F37" s="4">
        <v>0</v>
      </c>
      <c r="G37" s="4">
        <v>0</v>
      </c>
      <c r="H37" s="4">
        <v>8</v>
      </c>
      <c r="I37" s="4">
        <v>0</v>
      </c>
      <c r="J37" s="4">
        <v>0</v>
      </c>
      <c r="K37" s="4">
        <v>0</v>
      </c>
      <c r="L37" s="4">
        <v>0</v>
      </c>
      <c r="M37" s="4">
        <v>8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28"/>
        <v>0</v>
      </c>
      <c r="V37" s="47">
        <f t="shared" si="29"/>
        <v>8</v>
      </c>
      <c r="W37" s="47">
        <f t="shared" si="30"/>
        <v>8</v>
      </c>
      <c r="X37" s="47">
        <f t="shared" si="31"/>
        <v>0</v>
      </c>
      <c r="Y37" s="47">
        <f t="shared" si="32"/>
        <v>8</v>
      </c>
      <c r="Z37" s="47">
        <f t="shared" si="33"/>
        <v>8</v>
      </c>
      <c r="AA37" s="47">
        <f t="shared" si="34"/>
        <v>0</v>
      </c>
      <c r="AB37" s="47">
        <f t="shared" si="35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28"/>
        <v>0</v>
      </c>
      <c r="V38" s="47">
        <f t="shared" si="29"/>
        <v>0</v>
      </c>
      <c r="W38" s="47">
        <f t="shared" si="30"/>
        <v>0</v>
      </c>
      <c r="X38" s="47">
        <f t="shared" si="31"/>
        <v>0</v>
      </c>
      <c r="Y38" s="47">
        <f t="shared" si="32"/>
        <v>0</v>
      </c>
      <c r="Z38" s="47">
        <f t="shared" si="33"/>
        <v>0</v>
      </c>
      <c r="AA38" s="47">
        <f t="shared" si="34"/>
        <v>0</v>
      </c>
      <c r="AB38" s="47">
        <f t="shared" si="35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28"/>
        <v>0</v>
      </c>
      <c r="V39" s="47">
        <f t="shared" si="29"/>
        <v>0</v>
      </c>
      <c r="W39" s="47">
        <f t="shared" si="30"/>
        <v>0</v>
      </c>
      <c r="X39" s="47">
        <f t="shared" si="31"/>
        <v>0</v>
      </c>
      <c r="Y39" s="47">
        <f t="shared" si="32"/>
        <v>0</v>
      </c>
      <c r="Z39" s="47">
        <f t="shared" si="33"/>
        <v>0</v>
      </c>
      <c r="AA39" s="47">
        <f t="shared" si="34"/>
        <v>0</v>
      </c>
      <c r="AB39" s="47">
        <f t="shared" si="35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3</v>
      </c>
      <c r="F40" s="4">
        <v>0</v>
      </c>
      <c r="G40" s="4">
        <v>0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3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28"/>
        <v>0</v>
      </c>
      <c r="V40" s="47">
        <f t="shared" si="29"/>
        <v>3</v>
      </c>
      <c r="W40" s="47">
        <f t="shared" si="30"/>
        <v>3</v>
      </c>
      <c r="X40" s="47">
        <f t="shared" si="31"/>
        <v>0</v>
      </c>
      <c r="Y40" s="47">
        <f t="shared" si="32"/>
        <v>3</v>
      </c>
      <c r="Z40" s="47">
        <f t="shared" si="33"/>
        <v>3</v>
      </c>
      <c r="AA40" s="47">
        <f t="shared" si="34"/>
        <v>0</v>
      </c>
      <c r="AB40" s="47">
        <f t="shared" si="35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28"/>
        <v>0</v>
      </c>
      <c r="V41" s="47">
        <f t="shared" si="29"/>
        <v>0</v>
      </c>
      <c r="W41" s="47">
        <f t="shared" si="30"/>
        <v>0</v>
      </c>
      <c r="X41" s="47">
        <f t="shared" si="31"/>
        <v>0</v>
      </c>
      <c r="Y41" s="47">
        <f t="shared" si="32"/>
        <v>0</v>
      </c>
      <c r="Z41" s="47">
        <f t="shared" si="33"/>
        <v>0</v>
      </c>
      <c r="AA41" s="47">
        <f t="shared" si="34"/>
        <v>0</v>
      </c>
      <c r="AB41" s="47">
        <f t="shared" si="35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1</v>
      </c>
      <c r="E42" s="4">
        <f t="shared" ref="E42:T42" si="36">SUM(E43)</f>
        <v>5</v>
      </c>
      <c r="F42" s="4">
        <f t="shared" si="36"/>
        <v>0</v>
      </c>
      <c r="G42" s="4">
        <f t="shared" si="36"/>
        <v>2</v>
      </c>
      <c r="H42" s="4">
        <f t="shared" si="36"/>
        <v>2</v>
      </c>
      <c r="I42" s="4">
        <f t="shared" si="36"/>
        <v>0</v>
      </c>
      <c r="J42" s="4">
        <f t="shared" si="36"/>
        <v>0</v>
      </c>
      <c r="K42" s="4">
        <f t="shared" si="36"/>
        <v>2</v>
      </c>
      <c r="L42" s="4">
        <f t="shared" si="36"/>
        <v>0</v>
      </c>
      <c r="M42" s="4">
        <f t="shared" si="36"/>
        <v>6</v>
      </c>
      <c r="N42" s="4">
        <f t="shared" si="36"/>
        <v>0</v>
      </c>
      <c r="O42" s="4">
        <f t="shared" si="36"/>
        <v>0</v>
      </c>
      <c r="P42" s="4">
        <f t="shared" si="36"/>
        <v>5</v>
      </c>
      <c r="Q42" s="4">
        <f t="shared" si="36"/>
        <v>5</v>
      </c>
      <c r="R42" s="4">
        <f t="shared" si="36"/>
        <v>0</v>
      </c>
      <c r="S42" s="4">
        <f t="shared" si="36"/>
        <v>0</v>
      </c>
      <c r="T42" s="4">
        <f t="shared" si="36"/>
        <v>5</v>
      </c>
      <c r="U42" s="4">
        <f t="shared" ref="U42:AB42" si="37">SUM(U43)</f>
        <v>1</v>
      </c>
      <c r="V42" s="4">
        <f t="shared" si="37"/>
        <v>6</v>
      </c>
      <c r="W42" s="4">
        <f t="shared" si="37"/>
        <v>5</v>
      </c>
      <c r="X42" s="4">
        <f t="shared" si="37"/>
        <v>2</v>
      </c>
      <c r="Y42" s="4">
        <f t="shared" si="37"/>
        <v>4</v>
      </c>
      <c r="Z42" s="4">
        <f t="shared" si="37"/>
        <v>2</v>
      </c>
      <c r="AA42" s="4">
        <f t="shared" si="37"/>
        <v>0</v>
      </c>
      <c r="AB42" s="4">
        <f t="shared" si="37"/>
        <v>2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1</v>
      </c>
      <c r="E43" s="4">
        <v>5</v>
      </c>
      <c r="F43" s="4">
        <v>0</v>
      </c>
      <c r="G43" s="4">
        <v>2</v>
      </c>
      <c r="H43" s="4">
        <v>2</v>
      </c>
      <c r="I43" s="4">
        <v>0</v>
      </c>
      <c r="J43" s="4">
        <v>0</v>
      </c>
      <c r="K43" s="4">
        <v>2</v>
      </c>
      <c r="L43" s="4">
        <v>0</v>
      </c>
      <c r="M43" s="4">
        <v>6</v>
      </c>
      <c r="N43" s="4">
        <v>0</v>
      </c>
      <c r="O43" s="4">
        <v>0</v>
      </c>
      <c r="P43" s="4">
        <v>5</v>
      </c>
      <c r="Q43" s="4">
        <v>5</v>
      </c>
      <c r="R43" s="4">
        <v>0</v>
      </c>
      <c r="S43" s="4">
        <v>0</v>
      </c>
      <c r="T43" s="4">
        <v>5</v>
      </c>
      <c r="U43" s="47">
        <f t="shared" si="28"/>
        <v>1</v>
      </c>
      <c r="V43" s="47">
        <f t="shared" ref="V43:AB43" si="38">SUM(D43:E43)</f>
        <v>6</v>
      </c>
      <c r="W43" s="47">
        <f t="shared" si="38"/>
        <v>5</v>
      </c>
      <c r="X43" s="47">
        <f t="shared" si="38"/>
        <v>2</v>
      </c>
      <c r="Y43" s="47">
        <f t="shared" si="38"/>
        <v>4</v>
      </c>
      <c r="Z43" s="47">
        <f t="shared" si="38"/>
        <v>2</v>
      </c>
      <c r="AA43" s="47">
        <f t="shared" si="38"/>
        <v>0</v>
      </c>
      <c r="AB43" s="47">
        <f t="shared" si="38"/>
        <v>2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0</v>
      </c>
      <c r="E44" s="4">
        <f t="shared" ref="E44:T44" si="39">SUM(E45:E53)</f>
        <v>0</v>
      </c>
      <c r="F44" s="4">
        <f t="shared" si="39"/>
        <v>0</v>
      </c>
      <c r="G44" s="4">
        <f t="shared" si="39"/>
        <v>0</v>
      </c>
      <c r="H44" s="4">
        <f t="shared" si="39"/>
        <v>0</v>
      </c>
      <c r="I44" s="4">
        <f t="shared" si="39"/>
        <v>0</v>
      </c>
      <c r="J44" s="4">
        <f t="shared" si="39"/>
        <v>0</v>
      </c>
      <c r="K44" s="4">
        <f t="shared" si="39"/>
        <v>0</v>
      </c>
      <c r="L44" s="4">
        <f t="shared" si="39"/>
        <v>0</v>
      </c>
      <c r="M44" s="4">
        <f t="shared" si="39"/>
        <v>0</v>
      </c>
      <c r="N44" s="4">
        <f t="shared" si="39"/>
        <v>0</v>
      </c>
      <c r="O44" s="4">
        <f t="shared" si="39"/>
        <v>0</v>
      </c>
      <c r="P44" s="4">
        <f t="shared" si="39"/>
        <v>0</v>
      </c>
      <c r="Q44" s="4">
        <f t="shared" si="39"/>
        <v>0</v>
      </c>
      <c r="R44" s="4">
        <f t="shared" si="39"/>
        <v>0</v>
      </c>
      <c r="S44" s="4">
        <f t="shared" si="39"/>
        <v>0</v>
      </c>
      <c r="T44" s="4">
        <f t="shared" si="39"/>
        <v>0</v>
      </c>
      <c r="U44" s="4">
        <f t="shared" ref="U44:AB44" si="40">SUM(U45:U53)</f>
        <v>0</v>
      </c>
      <c r="V44" s="4">
        <f t="shared" si="40"/>
        <v>0</v>
      </c>
      <c r="W44" s="4">
        <f t="shared" si="40"/>
        <v>0</v>
      </c>
      <c r="X44" s="4">
        <f t="shared" si="40"/>
        <v>0</v>
      </c>
      <c r="Y44" s="4">
        <f t="shared" si="40"/>
        <v>0</v>
      </c>
      <c r="Z44" s="4">
        <f t="shared" si="40"/>
        <v>0</v>
      </c>
      <c r="AA44" s="4">
        <f t="shared" si="40"/>
        <v>0</v>
      </c>
      <c r="AB44" s="4">
        <f t="shared" si="40"/>
        <v>0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28"/>
        <v>0</v>
      </c>
      <c r="V45" s="47">
        <f t="shared" ref="V45:AB45" si="41">SUM(D45:E45)</f>
        <v>0</v>
      </c>
      <c r="W45" s="47">
        <f t="shared" si="41"/>
        <v>0</v>
      </c>
      <c r="X45" s="47">
        <f t="shared" si="41"/>
        <v>0</v>
      </c>
      <c r="Y45" s="47">
        <f t="shared" si="41"/>
        <v>0</v>
      </c>
      <c r="Z45" s="47">
        <f t="shared" si="41"/>
        <v>0</v>
      </c>
      <c r="AA45" s="47">
        <f t="shared" si="41"/>
        <v>0</v>
      </c>
      <c r="AB45" s="47">
        <f t="shared" si="41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U53" si="42">SUM(C46:D46)</f>
        <v>0</v>
      </c>
      <c r="V46" s="47">
        <f t="shared" ref="V46:V53" si="43">SUM(D46:E46)</f>
        <v>0</v>
      </c>
      <c r="W46" s="47">
        <f t="shared" ref="W46:W53" si="44">SUM(E46:F46)</f>
        <v>0</v>
      </c>
      <c r="X46" s="47">
        <f t="shared" ref="X46:X53" si="45">SUM(F46:G46)</f>
        <v>0</v>
      </c>
      <c r="Y46" s="47">
        <f t="shared" ref="Y46:Y53" si="46">SUM(G46:H46)</f>
        <v>0</v>
      </c>
      <c r="Z46" s="47">
        <f t="shared" ref="Z46:Z53" si="47">SUM(H46:I46)</f>
        <v>0</v>
      </c>
      <c r="AA46" s="47">
        <f t="shared" ref="AA46:AA53" si="48">SUM(I46:J46)</f>
        <v>0</v>
      </c>
      <c r="AB46" s="47">
        <f t="shared" ref="AB46:AB53" si="49">SUM(J46:K46)</f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42"/>
        <v>0</v>
      </c>
      <c r="V47" s="47">
        <f t="shared" si="43"/>
        <v>0</v>
      </c>
      <c r="W47" s="47">
        <f t="shared" si="44"/>
        <v>0</v>
      </c>
      <c r="X47" s="47">
        <f t="shared" si="45"/>
        <v>0</v>
      </c>
      <c r="Y47" s="47">
        <f t="shared" si="46"/>
        <v>0</v>
      </c>
      <c r="Z47" s="47">
        <f t="shared" si="47"/>
        <v>0</v>
      </c>
      <c r="AA47" s="47">
        <f t="shared" si="48"/>
        <v>0</v>
      </c>
      <c r="AB47" s="47">
        <f t="shared" si="49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42"/>
        <v>0</v>
      </c>
      <c r="V48" s="47">
        <f t="shared" si="43"/>
        <v>0</v>
      </c>
      <c r="W48" s="47">
        <f t="shared" si="44"/>
        <v>0</v>
      </c>
      <c r="X48" s="47">
        <f t="shared" si="45"/>
        <v>0</v>
      </c>
      <c r="Y48" s="47">
        <f t="shared" si="46"/>
        <v>0</v>
      </c>
      <c r="Z48" s="47">
        <f t="shared" si="47"/>
        <v>0</v>
      </c>
      <c r="AA48" s="47">
        <f t="shared" si="48"/>
        <v>0</v>
      </c>
      <c r="AB48" s="47">
        <f t="shared" si="49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42"/>
        <v>0</v>
      </c>
      <c r="V49" s="47">
        <f t="shared" si="43"/>
        <v>0</v>
      </c>
      <c r="W49" s="47">
        <f t="shared" si="44"/>
        <v>0</v>
      </c>
      <c r="X49" s="47">
        <f t="shared" si="45"/>
        <v>0</v>
      </c>
      <c r="Y49" s="47">
        <f t="shared" si="46"/>
        <v>0</v>
      </c>
      <c r="Z49" s="47">
        <f t="shared" si="47"/>
        <v>0</v>
      </c>
      <c r="AA49" s="47">
        <f t="shared" si="48"/>
        <v>0</v>
      </c>
      <c r="AB49" s="47">
        <f t="shared" si="49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42"/>
        <v>0</v>
      </c>
      <c r="V50" s="47">
        <f t="shared" si="43"/>
        <v>0</v>
      </c>
      <c r="W50" s="47">
        <f t="shared" si="44"/>
        <v>0</v>
      </c>
      <c r="X50" s="47">
        <f t="shared" si="45"/>
        <v>0</v>
      </c>
      <c r="Y50" s="47">
        <f t="shared" si="46"/>
        <v>0</v>
      </c>
      <c r="Z50" s="47">
        <f t="shared" si="47"/>
        <v>0</v>
      </c>
      <c r="AA50" s="47">
        <f t="shared" si="48"/>
        <v>0</v>
      </c>
      <c r="AB50" s="47">
        <f t="shared" si="49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42"/>
        <v>0</v>
      </c>
      <c r="V51" s="47">
        <f t="shared" si="43"/>
        <v>0</v>
      </c>
      <c r="W51" s="47">
        <f t="shared" si="44"/>
        <v>0</v>
      </c>
      <c r="X51" s="47">
        <f t="shared" si="45"/>
        <v>0</v>
      </c>
      <c r="Y51" s="47">
        <f t="shared" si="46"/>
        <v>0</v>
      </c>
      <c r="Z51" s="47">
        <f t="shared" si="47"/>
        <v>0</v>
      </c>
      <c r="AA51" s="47">
        <f t="shared" si="48"/>
        <v>0</v>
      </c>
      <c r="AB51" s="47">
        <f t="shared" si="49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7">
        <f t="shared" si="42"/>
        <v>0</v>
      </c>
      <c r="V52" s="47">
        <f t="shared" si="43"/>
        <v>0</v>
      </c>
      <c r="W52" s="47">
        <f t="shared" si="44"/>
        <v>0</v>
      </c>
      <c r="X52" s="47">
        <f t="shared" si="45"/>
        <v>0</v>
      </c>
      <c r="Y52" s="47">
        <f t="shared" si="46"/>
        <v>0</v>
      </c>
      <c r="Z52" s="47">
        <f t="shared" si="47"/>
        <v>0</v>
      </c>
      <c r="AA52" s="47">
        <f t="shared" si="48"/>
        <v>0</v>
      </c>
      <c r="AB52" s="47">
        <f t="shared" si="49"/>
        <v>0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42"/>
        <v>0</v>
      </c>
      <c r="V53" s="47">
        <f t="shared" si="43"/>
        <v>0</v>
      </c>
      <c r="W53" s="47">
        <f t="shared" si="44"/>
        <v>0</v>
      </c>
      <c r="X53" s="47">
        <f t="shared" si="45"/>
        <v>0</v>
      </c>
      <c r="Y53" s="47">
        <f t="shared" si="46"/>
        <v>0</v>
      </c>
      <c r="Z53" s="47">
        <f t="shared" si="47"/>
        <v>0</v>
      </c>
      <c r="AA53" s="47">
        <f t="shared" si="48"/>
        <v>0</v>
      </c>
      <c r="AB53" s="47">
        <f t="shared" si="49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1</v>
      </c>
      <c r="E54" s="9">
        <f t="shared" ref="E54:T54" si="50">SUM(E6+E12+E21+E29+E42+E44)</f>
        <v>23</v>
      </c>
      <c r="F54" s="9">
        <f t="shared" si="50"/>
        <v>0</v>
      </c>
      <c r="G54" s="9">
        <f t="shared" si="50"/>
        <v>2</v>
      </c>
      <c r="H54" s="9">
        <f t="shared" si="50"/>
        <v>19</v>
      </c>
      <c r="I54" s="9">
        <f t="shared" si="50"/>
        <v>0</v>
      </c>
      <c r="J54" s="9">
        <f t="shared" si="50"/>
        <v>0</v>
      </c>
      <c r="K54" s="9">
        <f t="shared" si="50"/>
        <v>3</v>
      </c>
      <c r="L54" s="9">
        <f t="shared" si="50"/>
        <v>0</v>
      </c>
      <c r="M54" s="9">
        <v>24</v>
      </c>
      <c r="N54" s="9">
        <f t="shared" si="50"/>
        <v>0</v>
      </c>
      <c r="O54" s="9">
        <f t="shared" si="50"/>
        <v>1</v>
      </c>
      <c r="P54" s="9">
        <f t="shared" si="50"/>
        <v>5</v>
      </c>
      <c r="Q54" s="9">
        <v>0</v>
      </c>
      <c r="R54" s="9">
        <f t="shared" si="50"/>
        <v>0</v>
      </c>
      <c r="S54" s="9">
        <f t="shared" si="50"/>
        <v>0</v>
      </c>
      <c r="T54" s="9">
        <f t="shared" si="50"/>
        <v>5</v>
      </c>
      <c r="U54" s="38">
        <f t="shared" ref="U54:AB54" si="51">U6+U12+U21+U29+U42+U44</f>
        <v>1</v>
      </c>
      <c r="V54" s="38">
        <f t="shared" si="51"/>
        <v>24</v>
      </c>
      <c r="W54" s="38">
        <f t="shared" si="51"/>
        <v>23</v>
      </c>
      <c r="X54" s="38">
        <f t="shared" si="51"/>
        <v>2</v>
      </c>
      <c r="Y54" s="38">
        <f t="shared" si="51"/>
        <v>21</v>
      </c>
      <c r="Z54" s="38">
        <f t="shared" si="51"/>
        <v>19</v>
      </c>
      <c r="AA54" s="38">
        <f t="shared" si="51"/>
        <v>0</v>
      </c>
      <c r="AB54" s="38">
        <f t="shared" si="51"/>
        <v>3</v>
      </c>
      <c r="AC54" s="43"/>
      <c r="AD54" s="43"/>
      <c r="AE54" s="43"/>
      <c r="AF54" s="43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1153-C3AE-40A1-877A-CE6379030C58}">
  <sheetPr codeName="Sheet3"/>
  <dimension ref="A1:BW54"/>
  <sheetViews>
    <sheetView topLeftCell="A43" zoomScale="84" zoomScaleNormal="84" workbookViewId="0">
      <selection activeCell="D1" sqref="A1:T2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19</v>
      </c>
      <c r="F6" s="47">
        <f t="shared" si="0"/>
        <v>0</v>
      </c>
      <c r="G6" s="47">
        <f t="shared" si="0"/>
        <v>0</v>
      </c>
      <c r="H6" s="47">
        <f t="shared" si="0"/>
        <v>12</v>
      </c>
      <c r="I6" s="47">
        <f t="shared" si="0"/>
        <v>5</v>
      </c>
      <c r="J6" s="47">
        <f t="shared" si="0"/>
        <v>0</v>
      </c>
      <c r="K6" s="47">
        <f t="shared" si="0"/>
        <v>2</v>
      </c>
      <c r="L6" s="47">
        <f t="shared" si="0"/>
        <v>0</v>
      </c>
      <c r="M6" s="47">
        <f t="shared" si="0"/>
        <v>19</v>
      </c>
      <c r="N6" s="47">
        <f t="shared" si="0"/>
        <v>0</v>
      </c>
      <c r="O6" s="47">
        <f t="shared" si="0"/>
        <v>2</v>
      </c>
      <c r="P6" s="47">
        <f t="shared" si="0"/>
        <v>7</v>
      </c>
      <c r="Q6" s="47">
        <f t="shared" si="0"/>
        <v>9</v>
      </c>
      <c r="R6" s="47">
        <f t="shared" si="0"/>
        <v>0</v>
      </c>
      <c r="S6" s="47">
        <f t="shared" si="0"/>
        <v>0</v>
      </c>
      <c r="T6" s="47">
        <f t="shared" si="0"/>
        <v>4</v>
      </c>
      <c r="U6" s="4">
        <f>SUM(U7:U13)</f>
        <v>0</v>
      </c>
      <c r="V6" s="47">
        <f t="shared" ref="V6:AB6" si="1">SUM(V7:V11)</f>
        <v>19</v>
      </c>
      <c r="W6" s="47">
        <f t="shared" si="1"/>
        <v>19</v>
      </c>
      <c r="X6" s="47">
        <f t="shared" si="1"/>
        <v>0</v>
      </c>
      <c r="Y6" s="47">
        <f t="shared" si="1"/>
        <v>12</v>
      </c>
      <c r="Z6" s="47">
        <f t="shared" si="1"/>
        <v>17</v>
      </c>
      <c r="AA6" s="47">
        <f t="shared" si="1"/>
        <v>5</v>
      </c>
      <c r="AB6" s="47">
        <f t="shared" si="1"/>
        <v>2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11</v>
      </c>
      <c r="F7" s="4">
        <v>0</v>
      </c>
      <c r="G7" s="4">
        <v>0</v>
      </c>
      <c r="H7" s="4">
        <v>6</v>
      </c>
      <c r="I7" s="4">
        <v>3</v>
      </c>
      <c r="J7" s="4">
        <v>0</v>
      </c>
      <c r="K7" s="4">
        <v>2</v>
      </c>
      <c r="L7" s="4">
        <v>0</v>
      </c>
      <c r="M7" s="4">
        <v>11</v>
      </c>
      <c r="N7" s="4">
        <v>0</v>
      </c>
      <c r="O7" s="4">
        <v>2</v>
      </c>
      <c r="P7" s="4">
        <v>5</v>
      </c>
      <c r="Q7" s="4">
        <v>7</v>
      </c>
      <c r="R7" s="4">
        <v>0</v>
      </c>
      <c r="S7" s="4">
        <v>0</v>
      </c>
      <c r="T7" s="4">
        <v>3</v>
      </c>
      <c r="U7" s="47">
        <f t="shared" ref="U7:AB11" si="2">SUM(C7:D7)</f>
        <v>0</v>
      </c>
      <c r="V7" s="47">
        <f t="shared" si="2"/>
        <v>11</v>
      </c>
      <c r="W7" s="47">
        <f t="shared" si="2"/>
        <v>11</v>
      </c>
      <c r="X7" s="47">
        <f t="shared" si="2"/>
        <v>0</v>
      </c>
      <c r="Y7" s="47">
        <f t="shared" si="2"/>
        <v>6</v>
      </c>
      <c r="Z7" s="47">
        <f t="shared" si="2"/>
        <v>9</v>
      </c>
      <c r="AA7" s="47">
        <f t="shared" si="2"/>
        <v>3</v>
      </c>
      <c r="AB7" s="47">
        <f t="shared" si="2"/>
        <v>2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8</v>
      </c>
      <c r="F8" s="4">
        <v>0</v>
      </c>
      <c r="G8" s="4">
        <v>0</v>
      </c>
      <c r="H8" s="4">
        <v>6</v>
      </c>
      <c r="I8" s="4">
        <v>2</v>
      </c>
      <c r="J8" s="4">
        <v>0</v>
      </c>
      <c r="K8" s="4">
        <v>0</v>
      </c>
      <c r="L8" s="4">
        <v>0</v>
      </c>
      <c r="M8" s="4">
        <v>8</v>
      </c>
      <c r="N8" s="4">
        <v>0</v>
      </c>
      <c r="O8" s="4">
        <v>0</v>
      </c>
      <c r="P8" s="4">
        <v>2</v>
      </c>
      <c r="Q8" s="4">
        <v>2</v>
      </c>
      <c r="R8" s="4">
        <v>0</v>
      </c>
      <c r="S8" s="4">
        <v>0</v>
      </c>
      <c r="T8" s="4">
        <v>1</v>
      </c>
      <c r="U8" s="47">
        <f t="shared" si="2"/>
        <v>0</v>
      </c>
      <c r="V8" s="47">
        <f t="shared" si="2"/>
        <v>8</v>
      </c>
      <c r="W8" s="47">
        <f t="shared" si="2"/>
        <v>8</v>
      </c>
      <c r="X8" s="47">
        <f t="shared" si="2"/>
        <v>0</v>
      </c>
      <c r="Y8" s="47">
        <f t="shared" si="2"/>
        <v>6</v>
      </c>
      <c r="Z8" s="47">
        <f t="shared" si="2"/>
        <v>8</v>
      </c>
      <c r="AA8" s="47">
        <f t="shared" si="2"/>
        <v>2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0</v>
      </c>
      <c r="W12" s="37">
        <f t="shared" si="4"/>
        <v>0</v>
      </c>
      <c r="X12" s="37">
        <f t="shared" si="4"/>
        <v>0</v>
      </c>
      <c r="Y12" s="37">
        <f t="shared" si="4"/>
        <v>0</v>
      </c>
      <c r="Z12" s="37">
        <f t="shared" si="4"/>
        <v>0</v>
      </c>
      <c r="AA12" s="37">
        <f t="shared" si="4"/>
        <v>0</v>
      </c>
      <c r="AB12" s="37">
        <f t="shared" si="4"/>
        <v>0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0</v>
      </c>
      <c r="W13" s="47">
        <f t="shared" si="5"/>
        <v>0</v>
      </c>
      <c r="X13" s="47">
        <f t="shared" si="5"/>
        <v>0</v>
      </c>
      <c r="Y13" s="47">
        <f t="shared" si="5"/>
        <v>0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70</v>
      </c>
      <c r="F21" s="4">
        <f t="shared" si="6"/>
        <v>0</v>
      </c>
      <c r="G21" s="4">
        <f t="shared" si="6"/>
        <v>0</v>
      </c>
      <c r="H21" s="4">
        <f t="shared" si="6"/>
        <v>65</v>
      </c>
      <c r="I21" s="4">
        <f t="shared" si="6"/>
        <v>0</v>
      </c>
      <c r="J21" s="4">
        <f t="shared" si="6"/>
        <v>0</v>
      </c>
      <c r="K21" s="4">
        <f t="shared" si="6"/>
        <v>5</v>
      </c>
      <c r="L21" s="4">
        <f t="shared" si="6"/>
        <v>0</v>
      </c>
      <c r="M21" s="4">
        <f t="shared" si="6"/>
        <v>70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70</v>
      </c>
      <c r="W21" s="4">
        <f t="shared" si="7"/>
        <v>70</v>
      </c>
      <c r="X21" s="4">
        <f t="shared" si="7"/>
        <v>0</v>
      </c>
      <c r="Y21" s="4">
        <f t="shared" si="7"/>
        <v>65</v>
      </c>
      <c r="Z21" s="4">
        <f t="shared" si="7"/>
        <v>65</v>
      </c>
      <c r="AA21" s="4">
        <f t="shared" si="7"/>
        <v>0</v>
      </c>
      <c r="AB21" s="4">
        <f t="shared" si="7"/>
        <v>5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34</v>
      </c>
      <c r="F22" s="4">
        <v>0</v>
      </c>
      <c r="G22" s="4">
        <v>0</v>
      </c>
      <c r="H22" s="4">
        <v>32</v>
      </c>
      <c r="I22" s="4">
        <v>0</v>
      </c>
      <c r="J22" s="4">
        <v>0</v>
      </c>
      <c r="K22" s="4">
        <v>2</v>
      </c>
      <c r="L22" s="4">
        <v>0</v>
      </c>
      <c r="M22" s="4">
        <v>34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34</v>
      </c>
      <c r="W22" s="47">
        <f t="shared" si="5"/>
        <v>34</v>
      </c>
      <c r="X22" s="47">
        <f t="shared" si="5"/>
        <v>0</v>
      </c>
      <c r="Y22" s="47">
        <f t="shared" si="5"/>
        <v>32</v>
      </c>
      <c r="Z22" s="47">
        <f t="shared" si="5"/>
        <v>32</v>
      </c>
      <c r="AA22" s="47">
        <f t="shared" si="5"/>
        <v>0</v>
      </c>
      <c r="AB22" s="47">
        <f t="shared" si="5"/>
        <v>2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1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1</v>
      </c>
      <c r="W23" s="47">
        <f t="shared" si="5"/>
        <v>1</v>
      </c>
      <c r="X23" s="47">
        <f t="shared" si="5"/>
        <v>0</v>
      </c>
      <c r="Y23" s="47">
        <f t="shared" si="5"/>
        <v>1</v>
      </c>
      <c r="Z23" s="47">
        <f t="shared" si="5"/>
        <v>1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8</v>
      </c>
      <c r="F25" s="4">
        <v>0</v>
      </c>
      <c r="G25" s="4">
        <v>0</v>
      </c>
      <c r="H25" s="4">
        <v>8</v>
      </c>
      <c r="I25" s="4">
        <v>0</v>
      </c>
      <c r="J25" s="4">
        <v>0</v>
      </c>
      <c r="K25" s="4">
        <v>0</v>
      </c>
      <c r="L25" s="4">
        <v>0</v>
      </c>
      <c r="M25" s="4">
        <v>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8</v>
      </c>
      <c r="W25" s="47">
        <f t="shared" si="5"/>
        <v>8</v>
      </c>
      <c r="X25" s="47">
        <f t="shared" si="5"/>
        <v>0</v>
      </c>
      <c r="Y25" s="47">
        <f t="shared" si="5"/>
        <v>8</v>
      </c>
      <c r="Z25" s="47">
        <f t="shared" si="5"/>
        <v>8</v>
      </c>
      <c r="AA25" s="47">
        <f t="shared" si="5"/>
        <v>0</v>
      </c>
      <c r="AB25" s="47">
        <f t="shared" si="5"/>
        <v>0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6</v>
      </c>
      <c r="F26" s="4">
        <v>0</v>
      </c>
      <c r="G26" s="4">
        <v>0</v>
      </c>
      <c r="H26" s="4">
        <v>5</v>
      </c>
      <c r="I26" s="4">
        <v>0</v>
      </c>
      <c r="J26" s="4">
        <v>0</v>
      </c>
      <c r="K26" s="4">
        <v>1</v>
      </c>
      <c r="L26" s="4">
        <v>0</v>
      </c>
      <c r="M26" s="4">
        <v>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6</v>
      </c>
      <c r="W26" s="47">
        <f t="shared" si="5"/>
        <v>6</v>
      </c>
      <c r="X26" s="47">
        <f t="shared" si="5"/>
        <v>0</v>
      </c>
      <c r="Y26" s="47">
        <f t="shared" si="5"/>
        <v>5</v>
      </c>
      <c r="Z26" s="47">
        <f t="shared" si="5"/>
        <v>5</v>
      </c>
      <c r="AA26" s="47">
        <f t="shared" si="5"/>
        <v>0</v>
      </c>
      <c r="AB26" s="47">
        <f t="shared" si="5"/>
        <v>1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21</v>
      </c>
      <c r="F27" s="4">
        <v>0</v>
      </c>
      <c r="G27" s="4">
        <v>0</v>
      </c>
      <c r="H27" s="4">
        <v>19</v>
      </c>
      <c r="I27" s="4">
        <v>0</v>
      </c>
      <c r="J27" s="4">
        <v>0</v>
      </c>
      <c r="K27" s="4">
        <v>2</v>
      </c>
      <c r="L27" s="4">
        <v>0</v>
      </c>
      <c r="M27" s="4">
        <v>21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5"/>
        <v>0</v>
      </c>
      <c r="V27" s="47">
        <f t="shared" si="5"/>
        <v>21</v>
      </c>
      <c r="W27" s="47">
        <f t="shared" si="5"/>
        <v>21</v>
      </c>
      <c r="X27" s="47">
        <f t="shared" si="5"/>
        <v>0</v>
      </c>
      <c r="Y27" s="47">
        <f t="shared" si="5"/>
        <v>19</v>
      </c>
      <c r="Z27" s="47">
        <f t="shared" si="5"/>
        <v>19</v>
      </c>
      <c r="AA27" s="47">
        <f t="shared" si="5"/>
        <v>0</v>
      </c>
      <c r="AB27" s="47">
        <f t="shared" si="5"/>
        <v>2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14</v>
      </c>
      <c r="F29" s="4">
        <f t="shared" si="8"/>
        <v>0</v>
      </c>
      <c r="G29" s="4">
        <f t="shared" si="8"/>
        <v>2</v>
      </c>
      <c r="H29" s="4">
        <f t="shared" si="8"/>
        <v>12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14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14</v>
      </c>
      <c r="W29" s="4">
        <f t="shared" si="9"/>
        <v>14</v>
      </c>
      <c r="X29" s="4">
        <f t="shared" si="9"/>
        <v>2</v>
      </c>
      <c r="Y29" s="4">
        <f t="shared" si="9"/>
        <v>14</v>
      </c>
      <c r="Z29" s="4">
        <f t="shared" si="9"/>
        <v>12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13</v>
      </c>
      <c r="F30" s="4">
        <v>0</v>
      </c>
      <c r="G30" s="4">
        <v>2</v>
      </c>
      <c r="H30" s="4">
        <v>11</v>
      </c>
      <c r="I30" s="4">
        <v>0</v>
      </c>
      <c r="J30" s="4">
        <v>0</v>
      </c>
      <c r="K30" s="4">
        <v>0</v>
      </c>
      <c r="L30" s="4">
        <v>0</v>
      </c>
      <c r="M30" s="4">
        <v>13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ref="U30:AB45" si="10">SUM(C30:D30)</f>
        <v>0</v>
      </c>
      <c r="V30" s="47">
        <f t="shared" si="10"/>
        <v>13</v>
      </c>
      <c r="W30" s="47">
        <f t="shared" si="10"/>
        <v>13</v>
      </c>
      <c r="X30" s="47">
        <f t="shared" si="10"/>
        <v>2</v>
      </c>
      <c r="Y30" s="47">
        <f t="shared" si="10"/>
        <v>13</v>
      </c>
      <c r="Z30" s="47">
        <f t="shared" si="10"/>
        <v>11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1</v>
      </c>
      <c r="W33" s="47">
        <f t="shared" si="10"/>
        <v>1</v>
      </c>
      <c r="X33" s="47">
        <f t="shared" si="10"/>
        <v>0</v>
      </c>
      <c r="Y33" s="47">
        <f t="shared" si="10"/>
        <v>1</v>
      </c>
      <c r="Z33" s="47">
        <f t="shared" si="10"/>
        <v>1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0</v>
      </c>
      <c r="W37" s="47">
        <f t="shared" si="10"/>
        <v>0</v>
      </c>
      <c r="X37" s="47">
        <f t="shared" si="10"/>
        <v>0</v>
      </c>
      <c r="Y37" s="47">
        <f t="shared" si="10"/>
        <v>0</v>
      </c>
      <c r="Z37" s="47">
        <f t="shared" si="10"/>
        <v>0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0</v>
      </c>
      <c r="W40" s="47">
        <f t="shared" si="10"/>
        <v>0</v>
      </c>
      <c r="X40" s="47">
        <f t="shared" si="10"/>
        <v>0</v>
      </c>
      <c r="Y40" s="47">
        <f t="shared" si="10"/>
        <v>0</v>
      </c>
      <c r="Z40" s="47">
        <f t="shared" si="10"/>
        <v>0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3</v>
      </c>
      <c r="E42" s="4">
        <f t="shared" ref="E42:T42" si="11">SUM(E43)</f>
        <v>23</v>
      </c>
      <c r="F42" s="4">
        <f t="shared" si="11"/>
        <v>2</v>
      </c>
      <c r="G42" s="4">
        <f t="shared" si="11"/>
        <v>8</v>
      </c>
      <c r="H42" s="4">
        <f t="shared" si="11"/>
        <v>4</v>
      </c>
      <c r="I42" s="4">
        <f t="shared" si="11"/>
        <v>0</v>
      </c>
      <c r="J42" s="4">
        <f t="shared" si="11"/>
        <v>0</v>
      </c>
      <c r="K42" s="4">
        <f t="shared" si="11"/>
        <v>8</v>
      </c>
      <c r="L42" s="4">
        <f t="shared" si="11"/>
        <v>0</v>
      </c>
      <c r="M42" s="4">
        <f t="shared" si="11"/>
        <v>20</v>
      </c>
      <c r="N42" s="4">
        <f t="shared" si="11"/>
        <v>4</v>
      </c>
      <c r="O42" s="4">
        <f t="shared" si="11"/>
        <v>2</v>
      </c>
      <c r="P42" s="4">
        <f t="shared" si="11"/>
        <v>11</v>
      </c>
      <c r="Q42" s="4">
        <f t="shared" si="11"/>
        <v>13</v>
      </c>
      <c r="R42" s="4">
        <f t="shared" si="11"/>
        <v>1</v>
      </c>
      <c r="S42" s="4">
        <f t="shared" si="11"/>
        <v>2</v>
      </c>
      <c r="T42" s="4">
        <f t="shared" si="11"/>
        <v>6</v>
      </c>
      <c r="U42" s="4">
        <f t="shared" ref="U42:AB42" si="12">SUM(U43)</f>
        <v>3</v>
      </c>
      <c r="V42" s="4">
        <f t="shared" si="12"/>
        <v>26</v>
      </c>
      <c r="W42" s="4">
        <f t="shared" si="12"/>
        <v>25</v>
      </c>
      <c r="X42" s="4">
        <f t="shared" si="12"/>
        <v>10</v>
      </c>
      <c r="Y42" s="4">
        <f t="shared" si="12"/>
        <v>12</v>
      </c>
      <c r="Z42" s="4">
        <f t="shared" si="12"/>
        <v>4</v>
      </c>
      <c r="AA42" s="4">
        <f t="shared" si="12"/>
        <v>0</v>
      </c>
      <c r="AB42" s="4">
        <f t="shared" si="12"/>
        <v>8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3</v>
      </c>
      <c r="E43" s="4">
        <v>23</v>
      </c>
      <c r="F43" s="4">
        <v>2</v>
      </c>
      <c r="G43" s="4">
        <v>8</v>
      </c>
      <c r="H43" s="4">
        <v>4</v>
      </c>
      <c r="I43" s="4">
        <v>0</v>
      </c>
      <c r="J43" s="4">
        <v>0</v>
      </c>
      <c r="K43" s="4">
        <v>8</v>
      </c>
      <c r="L43" s="4">
        <v>0</v>
      </c>
      <c r="M43" s="4">
        <v>20</v>
      </c>
      <c r="N43" s="4">
        <v>4</v>
      </c>
      <c r="O43" s="4">
        <v>2</v>
      </c>
      <c r="P43" s="4">
        <v>11</v>
      </c>
      <c r="Q43" s="4">
        <v>13</v>
      </c>
      <c r="R43" s="4">
        <v>1</v>
      </c>
      <c r="S43" s="4">
        <v>2</v>
      </c>
      <c r="T43" s="4">
        <v>6</v>
      </c>
      <c r="U43" s="47">
        <f t="shared" si="10"/>
        <v>3</v>
      </c>
      <c r="V43" s="47">
        <f t="shared" si="10"/>
        <v>26</v>
      </c>
      <c r="W43" s="47">
        <f t="shared" si="10"/>
        <v>25</v>
      </c>
      <c r="X43" s="47">
        <f t="shared" si="10"/>
        <v>10</v>
      </c>
      <c r="Y43" s="47">
        <f t="shared" si="10"/>
        <v>12</v>
      </c>
      <c r="Z43" s="47">
        <f t="shared" si="10"/>
        <v>4</v>
      </c>
      <c r="AA43" s="47">
        <f t="shared" si="10"/>
        <v>0</v>
      </c>
      <c r="AB43" s="47">
        <f t="shared" si="10"/>
        <v>8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0</v>
      </c>
      <c r="E44" s="4">
        <f t="shared" ref="E44:T44" si="13">SUM(E45:E53)</f>
        <v>6</v>
      </c>
      <c r="F44" s="4">
        <f t="shared" si="13"/>
        <v>1</v>
      </c>
      <c r="G44" s="4">
        <f t="shared" si="13"/>
        <v>2</v>
      </c>
      <c r="H44" s="4">
        <f t="shared" si="13"/>
        <v>2</v>
      </c>
      <c r="I44" s="4">
        <f t="shared" si="13"/>
        <v>0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5</v>
      </c>
      <c r="N44" s="4">
        <f t="shared" si="13"/>
        <v>0</v>
      </c>
      <c r="O44" s="4">
        <f t="shared" si="13"/>
        <v>0</v>
      </c>
      <c r="P44" s="4">
        <f t="shared" si="13"/>
        <v>2</v>
      </c>
      <c r="Q44" s="4">
        <f t="shared" si="13"/>
        <v>2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0</v>
      </c>
      <c r="V44" s="4">
        <f t="shared" si="14"/>
        <v>6</v>
      </c>
      <c r="W44" s="4">
        <f t="shared" si="14"/>
        <v>7</v>
      </c>
      <c r="X44" s="4">
        <f t="shared" si="14"/>
        <v>3</v>
      </c>
      <c r="Y44" s="4">
        <f t="shared" si="14"/>
        <v>4</v>
      </c>
      <c r="Z44" s="4">
        <f t="shared" si="14"/>
        <v>2</v>
      </c>
      <c r="AA44" s="4">
        <f t="shared" si="14"/>
        <v>0</v>
      </c>
      <c r="AB44" s="4">
        <f t="shared" si="14"/>
        <v>1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1</v>
      </c>
      <c r="Y48" s="47">
        <f t="shared" si="15"/>
        <v>1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0</v>
      </c>
      <c r="E52" s="4">
        <v>5</v>
      </c>
      <c r="F52" s="4">
        <v>1</v>
      </c>
      <c r="G52" s="4">
        <v>1</v>
      </c>
      <c r="H52" s="4">
        <v>2</v>
      </c>
      <c r="I52" s="4">
        <v>0</v>
      </c>
      <c r="J52" s="4">
        <v>0</v>
      </c>
      <c r="K52" s="4">
        <v>1</v>
      </c>
      <c r="L52" s="4">
        <v>0</v>
      </c>
      <c r="M52" s="4">
        <v>4</v>
      </c>
      <c r="N52" s="4">
        <v>0</v>
      </c>
      <c r="O52" s="4">
        <v>0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7">
        <f t="shared" si="15"/>
        <v>0</v>
      </c>
      <c r="V52" s="47">
        <f t="shared" si="15"/>
        <v>5</v>
      </c>
      <c r="W52" s="47">
        <f t="shared" si="15"/>
        <v>6</v>
      </c>
      <c r="X52" s="47">
        <f t="shared" si="15"/>
        <v>2</v>
      </c>
      <c r="Y52" s="47">
        <f t="shared" si="15"/>
        <v>3</v>
      </c>
      <c r="Z52" s="47">
        <f t="shared" si="15"/>
        <v>2</v>
      </c>
      <c r="AA52" s="47">
        <f t="shared" si="15"/>
        <v>0</v>
      </c>
      <c r="AB52" s="47">
        <f t="shared" si="15"/>
        <v>1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3</v>
      </c>
      <c r="E54" s="9">
        <f>SUM(E6+E12+E21+E29+E42+E44)</f>
        <v>132</v>
      </c>
      <c r="F54" s="9">
        <f t="shared" ref="F54:T54" si="16">SUM(F6+F12+F21+F29+F42+F44)</f>
        <v>3</v>
      </c>
      <c r="G54" s="9">
        <f t="shared" si="16"/>
        <v>12</v>
      </c>
      <c r="H54" s="9">
        <f t="shared" si="16"/>
        <v>95</v>
      </c>
      <c r="I54" s="9">
        <f t="shared" si="16"/>
        <v>5</v>
      </c>
      <c r="J54" s="9">
        <f t="shared" si="16"/>
        <v>0</v>
      </c>
      <c r="K54" s="9">
        <f t="shared" si="16"/>
        <v>16</v>
      </c>
      <c r="L54" s="9">
        <f t="shared" si="16"/>
        <v>0</v>
      </c>
      <c r="M54" s="9">
        <f t="shared" si="16"/>
        <v>128</v>
      </c>
      <c r="N54" s="9">
        <f t="shared" si="16"/>
        <v>4</v>
      </c>
      <c r="O54" s="9">
        <f t="shared" si="16"/>
        <v>4</v>
      </c>
      <c r="P54" s="9">
        <f t="shared" si="16"/>
        <v>20</v>
      </c>
      <c r="Q54" s="9">
        <f t="shared" si="16"/>
        <v>24</v>
      </c>
      <c r="R54" s="9">
        <f t="shared" si="16"/>
        <v>1</v>
      </c>
      <c r="S54" s="9">
        <f t="shared" si="16"/>
        <v>2</v>
      </c>
      <c r="T54" s="9">
        <f t="shared" si="16"/>
        <v>10</v>
      </c>
      <c r="U54" s="38">
        <f t="shared" ref="U54:AB54" si="17">U6+U12+U21+U29+U42+U44</f>
        <v>3</v>
      </c>
      <c r="V54" s="38">
        <f>V6+V12+V21+V29+V42+V44</f>
        <v>135</v>
      </c>
      <c r="W54" s="38">
        <f>W6+W12+W21+W29+W42+W44</f>
        <v>135</v>
      </c>
      <c r="X54" s="38">
        <f>+G54+I54+H54+J54+K54+L54</f>
        <v>128</v>
      </c>
      <c r="Y54" s="38">
        <f t="shared" si="17"/>
        <v>107</v>
      </c>
      <c r="Z54" s="38">
        <f t="shared" si="17"/>
        <v>100</v>
      </c>
      <c r="AA54" s="38">
        <f t="shared" si="17"/>
        <v>5</v>
      </c>
      <c r="AB54" s="38">
        <f t="shared" si="17"/>
        <v>16</v>
      </c>
      <c r="AC54" s="43"/>
      <c r="AD54" s="43"/>
      <c r="AE54" s="43"/>
      <c r="AF54" s="43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2BFD1-9D9B-4670-A2D0-77789B54912D}">
  <sheetPr codeName="Sheet4"/>
  <dimension ref="A1:BW62"/>
  <sheetViews>
    <sheetView topLeftCell="A46" zoomScale="80" zoomScaleNormal="80" workbookViewId="0">
      <selection activeCell="G68" sqref="G68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17</v>
      </c>
      <c r="F6" s="47">
        <f t="shared" si="0"/>
        <v>0</v>
      </c>
      <c r="G6" s="47">
        <f t="shared" si="0"/>
        <v>0</v>
      </c>
      <c r="H6" s="47">
        <f t="shared" si="0"/>
        <v>14</v>
      </c>
      <c r="I6" s="47">
        <f t="shared" si="0"/>
        <v>3</v>
      </c>
      <c r="J6" s="47">
        <f t="shared" si="0"/>
        <v>0</v>
      </c>
      <c r="K6" s="47">
        <f t="shared" si="0"/>
        <v>0</v>
      </c>
      <c r="L6" s="47">
        <f t="shared" si="0"/>
        <v>0</v>
      </c>
      <c r="M6" s="47">
        <f t="shared" si="0"/>
        <v>17</v>
      </c>
      <c r="N6" s="47">
        <f t="shared" si="0"/>
        <v>0</v>
      </c>
      <c r="O6" s="47">
        <f t="shared" si="0"/>
        <v>3</v>
      </c>
      <c r="P6" s="47">
        <f t="shared" si="0"/>
        <v>12</v>
      </c>
      <c r="Q6" s="47">
        <f t="shared" si="0"/>
        <v>15</v>
      </c>
      <c r="R6" s="47">
        <f t="shared" si="0"/>
        <v>0</v>
      </c>
      <c r="S6" s="47">
        <f t="shared" si="0"/>
        <v>1</v>
      </c>
      <c r="T6" s="47">
        <f t="shared" si="0"/>
        <v>12</v>
      </c>
      <c r="U6" s="4">
        <f>SUM(U7:U13)</f>
        <v>0</v>
      </c>
      <c r="V6" s="47">
        <f t="shared" ref="V6:AB6" si="1">SUM(V7:V11)</f>
        <v>17</v>
      </c>
      <c r="W6" s="47">
        <f t="shared" si="1"/>
        <v>17</v>
      </c>
      <c r="X6" s="47">
        <f t="shared" si="1"/>
        <v>0</v>
      </c>
      <c r="Y6" s="47">
        <f t="shared" si="1"/>
        <v>14</v>
      </c>
      <c r="Z6" s="47">
        <f t="shared" si="1"/>
        <v>17</v>
      </c>
      <c r="AA6" s="47">
        <f t="shared" si="1"/>
        <v>3</v>
      </c>
      <c r="AB6" s="47">
        <f t="shared" si="1"/>
        <v>0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10</v>
      </c>
      <c r="F7" s="4">
        <v>0</v>
      </c>
      <c r="G7" s="4">
        <v>0</v>
      </c>
      <c r="H7" s="4">
        <v>8</v>
      </c>
      <c r="I7" s="4">
        <v>2</v>
      </c>
      <c r="J7" s="4">
        <v>0</v>
      </c>
      <c r="K7" s="4">
        <v>0</v>
      </c>
      <c r="L7" s="4">
        <v>0</v>
      </c>
      <c r="M7" s="4">
        <v>10</v>
      </c>
      <c r="N7" s="4">
        <v>0</v>
      </c>
      <c r="O7" s="4">
        <v>2</v>
      </c>
      <c r="P7" s="4">
        <v>7</v>
      </c>
      <c r="Q7" s="4">
        <v>9</v>
      </c>
      <c r="R7" s="4">
        <v>0</v>
      </c>
      <c r="S7" s="4">
        <v>0</v>
      </c>
      <c r="T7" s="4">
        <v>7</v>
      </c>
      <c r="U7" s="47">
        <f t="shared" ref="U7:AB11" si="2">SUM(C7:D7)</f>
        <v>0</v>
      </c>
      <c r="V7" s="47">
        <f t="shared" si="2"/>
        <v>10</v>
      </c>
      <c r="W7" s="47">
        <f t="shared" si="2"/>
        <v>10</v>
      </c>
      <c r="X7" s="47">
        <f t="shared" si="2"/>
        <v>0</v>
      </c>
      <c r="Y7" s="47">
        <f t="shared" si="2"/>
        <v>8</v>
      </c>
      <c r="Z7" s="47">
        <f t="shared" si="2"/>
        <v>10</v>
      </c>
      <c r="AA7" s="47">
        <f t="shared" si="2"/>
        <v>2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7</v>
      </c>
      <c r="F8" s="4">
        <v>0</v>
      </c>
      <c r="G8" s="4">
        <v>0</v>
      </c>
      <c r="H8" s="4">
        <v>6</v>
      </c>
      <c r="I8" s="4">
        <v>1</v>
      </c>
      <c r="J8" s="4">
        <v>0</v>
      </c>
      <c r="K8" s="4">
        <v>0</v>
      </c>
      <c r="L8" s="4">
        <v>0</v>
      </c>
      <c r="M8" s="4">
        <v>7</v>
      </c>
      <c r="N8" s="4">
        <v>0</v>
      </c>
      <c r="O8" s="4">
        <v>1</v>
      </c>
      <c r="P8" s="4">
        <v>5</v>
      </c>
      <c r="Q8" s="4">
        <v>6</v>
      </c>
      <c r="R8" s="4">
        <v>0</v>
      </c>
      <c r="S8" s="4">
        <v>1</v>
      </c>
      <c r="T8" s="4">
        <v>5</v>
      </c>
      <c r="U8" s="47">
        <f t="shared" si="2"/>
        <v>0</v>
      </c>
      <c r="V8" s="47">
        <f t="shared" si="2"/>
        <v>7</v>
      </c>
      <c r="W8" s="47">
        <f t="shared" si="2"/>
        <v>7</v>
      </c>
      <c r="X8" s="47">
        <f t="shared" si="2"/>
        <v>0</v>
      </c>
      <c r="Y8" s="47">
        <f t="shared" si="2"/>
        <v>6</v>
      </c>
      <c r="Z8" s="47">
        <f t="shared" si="2"/>
        <v>7</v>
      </c>
      <c r="AA8" s="47">
        <f t="shared" si="2"/>
        <v>1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1</v>
      </c>
      <c r="F12" s="4">
        <f t="shared" si="3"/>
        <v>0</v>
      </c>
      <c r="G12" s="4">
        <f t="shared" si="3"/>
        <v>0</v>
      </c>
      <c r="H12" s="4">
        <f t="shared" si="3"/>
        <v>1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1</v>
      </c>
      <c r="N12" s="4">
        <f t="shared" si="3"/>
        <v>0</v>
      </c>
      <c r="O12" s="4">
        <f t="shared" si="3"/>
        <v>0</v>
      </c>
      <c r="P12" s="4">
        <f t="shared" si="3"/>
        <v>1</v>
      </c>
      <c r="Q12" s="4">
        <f t="shared" si="3"/>
        <v>1</v>
      </c>
      <c r="R12" s="4">
        <f t="shared" si="3"/>
        <v>0</v>
      </c>
      <c r="S12" s="4">
        <f t="shared" si="3"/>
        <v>0</v>
      </c>
      <c r="T12" s="4">
        <f t="shared" si="3"/>
        <v>1</v>
      </c>
      <c r="U12" s="37">
        <f t="shared" ref="U12:AB12" si="4">SUM(U13:U20)</f>
        <v>0</v>
      </c>
      <c r="V12" s="37">
        <f t="shared" si="4"/>
        <v>1</v>
      </c>
      <c r="W12" s="37">
        <f t="shared" si="4"/>
        <v>1</v>
      </c>
      <c r="X12" s="37">
        <f t="shared" si="4"/>
        <v>0</v>
      </c>
      <c r="Y12" s="37">
        <f t="shared" si="4"/>
        <v>1</v>
      </c>
      <c r="Z12" s="37">
        <f t="shared" si="4"/>
        <v>1</v>
      </c>
      <c r="AA12" s="37">
        <f t="shared" si="4"/>
        <v>0</v>
      </c>
      <c r="AB12" s="37">
        <f t="shared" si="4"/>
        <v>0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1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1</v>
      </c>
      <c r="R13" s="4">
        <v>0</v>
      </c>
      <c r="S13" s="4">
        <v>0</v>
      </c>
      <c r="T13" s="4">
        <v>1</v>
      </c>
      <c r="U13" s="47">
        <f t="shared" ref="U13:AB28" si="5">SUM(C13:D13)</f>
        <v>0</v>
      </c>
      <c r="V13" s="47">
        <f t="shared" si="5"/>
        <v>1</v>
      </c>
      <c r="W13" s="47">
        <f t="shared" si="5"/>
        <v>1</v>
      </c>
      <c r="X13" s="47">
        <f t="shared" si="5"/>
        <v>0</v>
      </c>
      <c r="Y13" s="47">
        <f t="shared" si="5"/>
        <v>1</v>
      </c>
      <c r="Z13" s="47">
        <f t="shared" si="5"/>
        <v>1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71</v>
      </c>
      <c r="F21" s="4">
        <f t="shared" si="6"/>
        <v>0</v>
      </c>
      <c r="G21" s="4">
        <f t="shared" si="6"/>
        <v>0</v>
      </c>
      <c r="H21" s="4">
        <f t="shared" si="6"/>
        <v>66</v>
      </c>
      <c r="I21" s="4">
        <f t="shared" si="6"/>
        <v>0</v>
      </c>
      <c r="J21" s="4">
        <f t="shared" si="6"/>
        <v>0</v>
      </c>
      <c r="K21" s="4">
        <f t="shared" si="6"/>
        <v>5</v>
      </c>
      <c r="L21" s="4">
        <f t="shared" si="6"/>
        <v>0</v>
      </c>
      <c r="M21" s="4">
        <f t="shared" si="6"/>
        <v>71</v>
      </c>
      <c r="N21" s="4">
        <f t="shared" si="6"/>
        <v>0</v>
      </c>
      <c r="O21" s="4">
        <f t="shared" si="6"/>
        <v>0</v>
      </c>
      <c r="P21" s="4">
        <f t="shared" si="6"/>
        <v>4</v>
      </c>
      <c r="Q21" s="4">
        <f t="shared" si="6"/>
        <v>4</v>
      </c>
      <c r="R21" s="4">
        <f t="shared" si="6"/>
        <v>0</v>
      </c>
      <c r="S21" s="4">
        <f t="shared" si="6"/>
        <v>0</v>
      </c>
      <c r="T21" s="4">
        <f t="shared" si="6"/>
        <v>2</v>
      </c>
      <c r="U21" s="4">
        <f t="shared" ref="U21:AB21" si="7">SUM(U22:U28)</f>
        <v>0</v>
      </c>
      <c r="V21" s="4">
        <f t="shared" si="7"/>
        <v>71</v>
      </c>
      <c r="W21" s="4">
        <f t="shared" si="7"/>
        <v>71</v>
      </c>
      <c r="X21" s="4">
        <f t="shared" si="7"/>
        <v>0</v>
      </c>
      <c r="Y21" s="4">
        <f t="shared" si="7"/>
        <v>66</v>
      </c>
      <c r="Z21" s="4">
        <f t="shared" si="7"/>
        <v>66</v>
      </c>
      <c r="AA21" s="4">
        <f t="shared" si="7"/>
        <v>0</v>
      </c>
      <c r="AB21" s="4">
        <f t="shared" si="7"/>
        <v>5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30</v>
      </c>
      <c r="F22" s="4">
        <v>0</v>
      </c>
      <c r="G22" s="4">
        <v>0</v>
      </c>
      <c r="H22" s="4">
        <v>30</v>
      </c>
      <c r="I22" s="4">
        <v>0</v>
      </c>
      <c r="J22" s="4">
        <v>0</v>
      </c>
      <c r="K22" s="4">
        <v>0</v>
      </c>
      <c r="L22" s="4">
        <v>0</v>
      </c>
      <c r="M22" s="4">
        <v>30</v>
      </c>
      <c r="N22" s="4">
        <v>0</v>
      </c>
      <c r="O22" s="4">
        <v>0</v>
      </c>
      <c r="P22" s="4">
        <v>4</v>
      </c>
      <c r="Q22" s="4">
        <v>4</v>
      </c>
      <c r="R22" s="4">
        <v>0</v>
      </c>
      <c r="S22" s="4">
        <v>0</v>
      </c>
      <c r="T22" s="4">
        <v>2</v>
      </c>
      <c r="U22" s="47">
        <f t="shared" si="5"/>
        <v>0</v>
      </c>
      <c r="V22" s="47">
        <f t="shared" si="5"/>
        <v>30</v>
      </c>
      <c r="W22" s="47">
        <f t="shared" si="5"/>
        <v>30</v>
      </c>
      <c r="X22" s="47">
        <f t="shared" si="5"/>
        <v>0</v>
      </c>
      <c r="Y22" s="47">
        <f t="shared" si="5"/>
        <v>30</v>
      </c>
      <c r="Z22" s="47">
        <f t="shared" si="5"/>
        <v>30</v>
      </c>
      <c r="AA22" s="47">
        <f t="shared" si="5"/>
        <v>0</v>
      </c>
      <c r="AB22" s="47">
        <f t="shared" si="5"/>
        <v>0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12</v>
      </c>
      <c r="F25" s="4">
        <v>0</v>
      </c>
      <c r="G25" s="4">
        <v>0</v>
      </c>
      <c r="H25" s="4">
        <v>12</v>
      </c>
      <c r="I25" s="4">
        <v>0</v>
      </c>
      <c r="J25" s="4">
        <v>0</v>
      </c>
      <c r="K25" s="4">
        <v>0</v>
      </c>
      <c r="L25" s="4">
        <v>0</v>
      </c>
      <c r="M25" s="4">
        <v>12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12</v>
      </c>
      <c r="W25" s="47">
        <f t="shared" si="5"/>
        <v>12</v>
      </c>
      <c r="X25" s="47">
        <f t="shared" si="5"/>
        <v>0</v>
      </c>
      <c r="Y25" s="47">
        <f t="shared" si="5"/>
        <v>12</v>
      </c>
      <c r="Z25" s="47">
        <f t="shared" si="5"/>
        <v>12</v>
      </c>
      <c r="AA25" s="47">
        <f t="shared" si="5"/>
        <v>0</v>
      </c>
      <c r="AB25" s="47">
        <f t="shared" si="5"/>
        <v>0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3</v>
      </c>
      <c r="F26" s="4">
        <v>0</v>
      </c>
      <c r="G26" s="4">
        <v>0</v>
      </c>
      <c r="H26" s="4">
        <v>3</v>
      </c>
      <c r="I26" s="4">
        <v>0</v>
      </c>
      <c r="J26" s="4">
        <v>0</v>
      </c>
      <c r="K26" s="4">
        <v>0</v>
      </c>
      <c r="L26" s="4">
        <v>0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3</v>
      </c>
      <c r="W26" s="47">
        <f t="shared" si="5"/>
        <v>3</v>
      </c>
      <c r="X26" s="47">
        <f t="shared" si="5"/>
        <v>0</v>
      </c>
      <c r="Y26" s="47">
        <f t="shared" si="5"/>
        <v>3</v>
      </c>
      <c r="Z26" s="47">
        <f t="shared" si="5"/>
        <v>3</v>
      </c>
      <c r="AA26" s="47">
        <f t="shared" si="5"/>
        <v>0</v>
      </c>
      <c r="AB26" s="47">
        <f t="shared" si="5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26</v>
      </c>
      <c r="F27" s="4">
        <v>0</v>
      </c>
      <c r="G27" s="4">
        <v>0</v>
      </c>
      <c r="H27" s="4">
        <v>21</v>
      </c>
      <c r="I27" s="4">
        <v>0</v>
      </c>
      <c r="J27" s="4">
        <v>0</v>
      </c>
      <c r="K27" s="4">
        <v>5</v>
      </c>
      <c r="L27" s="4">
        <v>0</v>
      </c>
      <c r="M27" s="4">
        <v>26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5"/>
        <v>0</v>
      </c>
      <c r="V27" s="47">
        <f t="shared" si="5"/>
        <v>26</v>
      </c>
      <c r="W27" s="47">
        <f t="shared" si="5"/>
        <v>26</v>
      </c>
      <c r="X27" s="47">
        <f t="shared" si="5"/>
        <v>0</v>
      </c>
      <c r="Y27" s="47">
        <f t="shared" si="5"/>
        <v>21</v>
      </c>
      <c r="Z27" s="47">
        <f t="shared" si="5"/>
        <v>21</v>
      </c>
      <c r="AA27" s="47">
        <f t="shared" si="5"/>
        <v>0</v>
      </c>
      <c r="AB27" s="47">
        <f t="shared" si="5"/>
        <v>5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11</v>
      </c>
      <c r="F29" s="4">
        <f t="shared" si="8"/>
        <v>0</v>
      </c>
      <c r="G29" s="4">
        <f t="shared" si="8"/>
        <v>1</v>
      </c>
      <c r="H29" s="4">
        <f t="shared" si="8"/>
        <v>10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11</v>
      </c>
      <c r="N29" s="4">
        <f t="shared" si="8"/>
        <v>0</v>
      </c>
      <c r="O29" s="4">
        <f t="shared" si="8"/>
        <v>1</v>
      </c>
      <c r="P29" s="4">
        <f t="shared" si="8"/>
        <v>0</v>
      </c>
      <c r="Q29" s="4">
        <f t="shared" si="8"/>
        <v>1</v>
      </c>
      <c r="R29" s="4">
        <f t="shared" si="8"/>
        <v>0</v>
      </c>
      <c r="S29" s="4">
        <f t="shared" si="8"/>
        <v>0</v>
      </c>
      <c r="T29" s="4">
        <f t="shared" si="8"/>
        <v>1</v>
      </c>
      <c r="U29" s="4">
        <f t="shared" ref="U29:AB29" si="9">SUM(U30:U41)</f>
        <v>0</v>
      </c>
      <c r="V29" s="4">
        <f t="shared" si="9"/>
        <v>11</v>
      </c>
      <c r="W29" s="4">
        <f t="shared" si="9"/>
        <v>11</v>
      </c>
      <c r="X29" s="4">
        <f t="shared" si="9"/>
        <v>1</v>
      </c>
      <c r="Y29" s="4">
        <f t="shared" si="9"/>
        <v>11</v>
      </c>
      <c r="Z29" s="4">
        <f t="shared" si="9"/>
        <v>10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8</v>
      </c>
      <c r="F30" s="4">
        <v>0</v>
      </c>
      <c r="G30" s="4">
        <v>1</v>
      </c>
      <c r="H30" s="4">
        <v>7</v>
      </c>
      <c r="I30" s="4">
        <v>0</v>
      </c>
      <c r="J30" s="4">
        <v>0</v>
      </c>
      <c r="K30" s="4">
        <v>0</v>
      </c>
      <c r="L30" s="4">
        <v>0</v>
      </c>
      <c r="M30" s="4">
        <v>8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ref="U30:AB45" si="10">SUM(C30:D30)</f>
        <v>0</v>
      </c>
      <c r="V30" s="47">
        <f t="shared" si="10"/>
        <v>8</v>
      </c>
      <c r="W30" s="47">
        <f t="shared" si="10"/>
        <v>8</v>
      </c>
      <c r="X30" s="47">
        <f t="shared" si="10"/>
        <v>1</v>
      </c>
      <c r="Y30" s="47">
        <f t="shared" si="10"/>
        <v>8</v>
      </c>
      <c r="Z30" s="47">
        <f t="shared" si="10"/>
        <v>7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1</v>
      </c>
      <c r="U33" s="47">
        <f t="shared" si="10"/>
        <v>0</v>
      </c>
      <c r="V33" s="47">
        <f t="shared" si="10"/>
        <v>1</v>
      </c>
      <c r="W33" s="47">
        <f t="shared" si="10"/>
        <v>1</v>
      </c>
      <c r="X33" s="47">
        <f t="shared" si="10"/>
        <v>0</v>
      </c>
      <c r="Y33" s="47">
        <f t="shared" si="10"/>
        <v>1</v>
      </c>
      <c r="Z33" s="47">
        <f t="shared" si="10"/>
        <v>1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/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1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1</v>
      </c>
      <c r="W37" s="47">
        <f t="shared" si="10"/>
        <v>1</v>
      </c>
      <c r="X37" s="47">
        <f t="shared" si="10"/>
        <v>0</v>
      </c>
      <c r="Y37" s="47">
        <f t="shared" si="10"/>
        <v>1</v>
      </c>
      <c r="Z37" s="47">
        <f t="shared" si="10"/>
        <v>1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1</v>
      </c>
      <c r="W40" s="47">
        <f t="shared" si="10"/>
        <v>1</v>
      </c>
      <c r="X40" s="47">
        <f t="shared" si="10"/>
        <v>0</v>
      </c>
      <c r="Y40" s="47">
        <f t="shared" si="10"/>
        <v>1</v>
      </c>
      <c r="Z40" s="47">
        <f t="shared" si="10"/>
        <v>1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3</v>
      </c>
      <c r="E42" s="4">
        <f t="shared" ref="E42:T42" si="11">SUM(E43)</f>
        <v>20</v>
      </c>
      <c r="F42" s="4">
        <f t="shared" si="11"/>
        <v>1</v>
      </c>
      <c r="G42" s="4">
        <f t="shared" si="11"/>
        <v>13</v>
      </c>
      <c r="H42" s="4">
        <f t="shared" si="11"/>
        <v>1</v>
      </c>
      <c r="I42" s="4">
        <f t="shared" si="11"/>
        <v>0</v>
      </c>
      <c r="J42" s="4">
        <f t="shared" si="11"/>
        <v>0</v>
      </c>
      <c r="K42" s="4">
        <f t="shared" si="11"/>
        <v>3</v>
      </c>
      <c r="L42" s="4">
        <f t="shared" si="11"/>
        <v>0</v>
      </c>
      <c r="M42" s="4">
        <f t="shared" si="11"/>
        <v>17</v>
      </c>
      <c r="N42" s="4">
        <f t="shared" si="11"/>
        <v>4</v>
      </c>
      <c r="O42" s="4">
        <f t="shared" si="11"/>
        <v>1</v>
      </c>
      <c r="P42" s="4">
        <f t="shared" si="11"/>
        <v>14</v>
      </c>
      <c r="Q42" s="4">
        <f t="shared" si="11"/>
        <v>15</v>
      </c>
      <c r="R42" s="4">
        <f t="shared" si="11"/>
        <v>0</v>
      </c>
      <c r="S42" s="4">
        <f t="shared" si="11"/>
        <v>4</v>
      </c>
      <c r="T42" s="4">
        <f t="shared" si="11"/>
        <v>3</v>
      </c>
      <c r="U42" s="4">
        <f t="shared" ref="U42:AB42" si="12">SUM(U43)</f>
        <v>3</v>
      </c>
      <c r="V42" s="4">
        <f t="shared" si="12"/>
        <v>23</v>
      </c>
      <c r="W42" s="4">
        <f t="shared" si="12"/>
        <v>21</v>
      </c>
      <c r="X42" s="4">
        <f t="shared" si="12"/>
        <v>14</v>
      </c>
      <c r="Y42" s="4">
        <f t="shared" si="12"/>
        <v>14</v>
      </c>
      <c r="Z42" s="4">
        <f t="shared" si="12"/>
        <v>1</v>
      </c>
      <c r="AA42" s="4">
        <f t="shared" si="12"/>
        <v>0</v>
      </c>
      <c r="AB42" s="4">
        <f t="shared" si="12"/>
        <v>3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3</v>
      </c>
      <c r="E43" s="4">
        <v>20</v>
      </c>
      <c r="F43" s="4">
        <v>1</v>
      </c>
      <c r="G43" s="4">
        <v>13</v>
      </c>
      <c r="H43" s="4">
        <v>1</v>
      </c>
      <c r="I43" s="4">
        <v>0</v>
      </c>
      <c r="J43" s="4">
        <v>0</v>
      </c>
      <c r="K43" s="4">
        <v>3</v>
      </c>
      <c r="L43" s="4">
        <v>0</v>
      </c>
      <c r="M43" s="4">
        <v>17</v>
      </c>
      <c r="N43" s="4">
        <v>4</v>
      </c>
      <c r="O43" s="4">
        <v>1</v>
      </c>
      <c r="P43" s="4">
        <v>14</v>
      </c>
      <c r="Q43" s="4">
        <v>15</v>
      </c>
      <c r="R43" s="4">
        <v>0</v>
      </c>
      <c r="S43" s="4">
        <v>4</v>
      </c>
      <c r="T43" s="4">
        <v>3</v>
      </c>
      <c r="U43" s="47">
        <f t="shared" si="10"/>
        <v>3</v>
      </c>
      <c r="V43" s="47">
        <f t="shared" si="10"/>
        <v>23</v>
      </c>
      <c r="W43" s="47">
        <f t="shared" si="10"/>
        <v>21</v>
      </c>
      <c r="X43" s="47">
        <f t="shared" si="10"/>
        <v>14</v>
      </c>
      <c r="Y43" s="47">
        <f t="shared" si="10"/>
        <v>14</v>
      </c>
      <c r="Z43" s="47">
        <f t="shared" si="10"/>
        <v>1</v>
      </c>
      <c r="AA43" s="47">
        <f t="shared" si="10"/>
        <v>0</v>
      </c>
      <c r="AB43" s="47">
        <f t="shared" si="10"/>
        <v>3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0</v>
      </c>
      <c r="E44" s="4">
        <f t="shared" ref="E44:T44" si="13">SUM(E45:E53)</f>
        <v>5</v>
      </c>
      <c r="F44" s="4">
        <f t="shared" si="13"/>
        <v>0</v>
      </c>
      <c r="G44" s="4">
        <f t="shared" si="13"/>
        <v>2</v>
      </c>
      <c r="H44" s="4">
        <f t="shared" si="13"/>
        <v>1</v>
      </c>
      <c r="I44" s="4">
        <f t="shared" si="13"/>
        <v>0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4</v>
      </c>
      <c r="N44" s="4">
        <f t="shared" si="13"/>
        <v>1</v>
      </c>
      <c r="O44" s="4">
        <f t="shared" si="13"/>
        <v>0</v>
      </c>
      <c r="P44" s="4">
        <f t="shared" si="13"/>
        <v>0</v>
      </c>
      <c r="Q44" s="4">
        <f t="shared" si="13"/>
        <v>0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0</v>
      </c>
      <c r="V44" s="4">
        <f t="shared" si="14"/>
        <v>5</v>
      </c>
      <c r="W44" s="4">
        <f t="shared" si="14"/>
        <v>5</v>
      </c>
      <c r="X44" s="4">
        <f t="shared" si="14"/>
        <v>2</v>
      </c>
      <c r="Y44" s="4">
        <f t="shared" si="14"/>
        <v>3</v>
      </c>
      <c r="Z44" s="4">
        <f t="shared" si="14"/>
        <v>1</v>
      </c>
      <c r="AA44" s="4">
        <f t="shared" si="14"/>
        <v>0</v>
      </c>
      <c r="AB44" s="4">
        <f t="shared" si="14"/>
        <v>1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0</v>
      </c>
      <c r="W48" s="47">
        <f t="shared" si="15"/>
        <v>0</v>
      </c>
      <c r="X48" s="47">
        <f t="shared" si="15"/>
        <v>0</v>
      </c>
      <c r="Y48" s="47">
        <f t="shared" si="15"/>
        <v>0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0</v>
      </c>
      <c r="E52" s="4">
        <v>5</v>
      </c>
      <c r="F52" s="4">
        <v>0</v>
      </c>
      <c r="G52" s="4">
        <v>2</v>
      </c>
      <c r="H52" s="4">
        <v>1</v>
      </c>
      <c r="I52" s="4">
        <v>0</v>
      </c>
      <c r="J52" s="4">
        <v>0</v>
      </c>
      <c r="K52" s="4">
        <v>1</v>
      </c>
      <c r="L52" s="4">
        <v>0</v>
      </c>
      <c r="M52" s="4">
        <v>4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7">
        <f t="shared" si="15"/>
        <v>0</v>
      </c>
      <c r="V52" s="47">
        <f t="shared" si="15"/>
        <v>5</v>
      </c>
      <c r="W52" s="47">
        <f t="shared" si="15"/>
        <v>5</v>
      </c>
      <c r="X52" s="47">
        <f t="shared" si="15"/>
        <v>2</v>
      </c>
      <c r="Y52" s="47">
        <f t="shared" si="15"/>
        <v>3</v>
      </c>
      <c r="Z52" s="47">
        <f t="shared" si="15"/>
        <v>1</v>
      </c>
      <c r="AA52" s="47">
        <f t="shared" si="15"/>
        <v>0</v>
      </c>
      <c r="AB52" s="47">
        <f t="shared" si="15"/>
        <v>1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3</v>
      </c>
      <c r="E54" s="9">
        <f t="shared" ref="E54:T54" si="16">SUM(E6+E12+E21+E29+E42+E44)</f>
        <v>125</v>
      </c>
      <c r="F54" s="9">
        <f t="shared" si="16"/>
        <v>1</v>
      </c>
      <c r="G54" s="9">
        <f t="shared" si="16"/>
        <v>16</v>
      </c>
      <c r="H54" s="9">
        <f t="shared" si="16"/>
        <v>93</v>
      </c>
      <c r="I54" s="9">
        <f t="shared" si="16"/>
        <v>3</v>
      </c>
      <c r="J54" s="9">
        <f t="shared" si="16"/>
        <v>0</v>
      </c>
      <c r="K54" s="9">
        <f t="shared" si="16"/>
        <v>9</v>
      </c>
      <c r="L54" s="9">
        <f t="shared" si="16"/>
        <v>0</v>
      </c>
      <c r="M54" s="9">
        <f t="shared" si="16"/>
        <v>121</v>
      </c>
      <c r="N54" s="9">
        <f t="shared" si="16"/>
        <v>5</v>
      </c>
      <c r="O54" s="9">
        <f t="shared" si="16"/>
        <v>5</v>
      </c>
      <c r="P54" s="9">
        <f t="shared" si="16"/>
        <v>31</v>
      </c>
      <c r="Q54" s="9">
        <f t="shared" si="16"/>
        <v>36</v>
      </c>
      <c r="R54" s="9">
        <f t="shared" si="16"/>
        <v>0</v>
      </c>
      <c r="S54" s="9">
        <f t="shared" si="16"/>
        <v>5</v>
      </c>
      <c r="T54" s="9">
        <f t="shared" si="16"/>
        <v>19</v>
      </c>
      <c r="U54" s="38">
        <f t="shared" ref="U54:AB54" si="17">U6+U12+U21+U29+U42+U44</f>
        <v>3</v>
      </c>
      <c r="V54" s="38">
        <f t="shared" si="17"/>
        <v>128</v>
      </c>
      <c r="W54" s="38">
        <f t="shared" si="17"/>
        <v>126</v>
      </c>
      <c r="X54" s="38">
        <f t="shared" si="17"/>
        <v>17</v>
      </c>
      <c r="Y54" s="38">
        <f t="shared" si="17"/>
        <v>109</v>
      </c>
      <c r="Z54" s="38">
        <f t="shared" si="17"/>
        <v>96</v>
      </c>
      <c r="AA54" s="38">
        <f t="shared" si="17"/>
        <v>3</v>
      </c>
      <c r="AB54" s="38">
        <f t="shared" si="17"/>
        <v>9</v>
      </c>
      <c r="AC54" s="43"/>
      <c r="AD54" s="43"/>
      <c r="AE54" s="43"/>
      <c r="AF54" s="43"/>
    </row>
    <row r="58" spans="1:32" ht="20.25">
      <c r="C58" s="95" t="s">
        <v>89</v>
      </c>
      <c r="D58" s="96"/>
      <c r="E58" s="96"/>
      <c r="F58" s="96"/>
    </row>
    <row r="62" spans="1:32">
      <c r="C62" s="48"/>
    </row>
  </sheetData>
  <sheetProtection sheet="1"/>
  <mergeCells count="64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37:C37"/>
    <mergeCell ref="B49:C49"/>
    <mergeCell ref="B38:C38"/>
    <mergeCell ref="B39:C39"/>
    <mergeCell ref="B40:C40"/>
    <mergeCell ref="B41:C41"/>
    <mergeCell ref="A42:C42"/>
    <mergeCell ref="B43:C43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A29:C29"/>
    <mergeCell ref="B30:C30"/>
    <mergeCell ref="B19:C19"/>
    <mergeCell ref="B20:C20"/>
    <mergeCell ref="A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A12:C12"/>
    <mergeCell ref="N3:N4"/>
    <mergeCell ref="O3:P3"/>
    <mergeCell ref="Q3:Q4"/>
    <mergeCell ref="R3:S3"/>
    <mergeCell ref="T3:T4"/>
    <mergeCell ref="A6:C6"/>
    <mergeCell ref="C58:F58"/>
    <mergeCell ref="A1:B1"/>
    <mergeCell ref="D1:P1"/>
    <mergeCell ref="Q1:T1"/>
    <mergeCell ref="A2:T2"/>
    <mergeCell ref="A3:C4"/>
    <mergeCell ref="D3:D4"/>
    <mergeCell ref="E3:E4"/>
    <mergeCell ref="F3:F4"/>
    <mergeCell ref="G3:M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2191F-9906-4E6F-967F-981326A05650}">
  <sheetPr codeName="Sheet5"/>
  <dimension ref="A1:BW60"/>
  <sheetViews>
    <sheetView topLeftCell="A43" zoomScale="80" zoomScaleNormal="80" workbookViewId="0">
      <selection activeCell="M59" sqref="M59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30" width="0" style="41" hidden="1" customWidth="1"/>
    <col min="31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75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17</v>
      </c>
      <c r="F6" s="47">
        <f t="shared" si="0"/>
        <v>0</v>
      </c>
      <c r="G6" s="47">
        <f t="shared" si="0"/>
        <v>5</v>
      </c>
      <c r="H6" s="47">
        <f t="shared" si="0"/>
        <v>10</v>
      </c>
      <c r="I6" s="47">
        <f t="shared" si="0"/>
        <v>2</v>
      </c>
      <c r="J6" s="47">
        <f t="shared" si="0"/>
        <v>0</v>
      </c>
      <c r="K6" s="47">
        <f t="shared" si="0"/>
        <v>0</v>
      </c>
      <c r="L6" s="47">
        <f t="shared" si="0"/>
        <v>0</v>
      </c>
      <c r="M6" s="47">
        <f t="shared" si="0"/>
        <v>17</v>
      </c>
      <c r="N6" s="47">
        <f t="shared" si="0"/>
        <v>0</v>
      </c>
      <c r="O6" s="47">
        <f t="shared" si="0"/>
        <v>0</v>
      </c>
      <c r="P6" s="47">
        <f t="shared" si="0"/>
        <v>10</v>
      </c>
      <c r="Q6" s="47">
        <f t="shared" si="0"/>
        <v>10</v>
      </c>
      <c r="R6" s="47">
        <f t="shared" si="0"/>
        <v>0</v>
      </c>
      <c r="S6" s="47">
        <f t="shared" si="0"/>
        <v>1</v>
      </c>
      <c r="T6" s="47">
        <f t="shared" si="0"/>
        <v>7</v>
      </c>
      <c r="U6" s="4">
        <f>SUM(U7:U13)</f>
        <v>0</v>
      </c>
      <c r="V6" s="47">
        <f t="shared" ref="V6:AB6" si="1">SUM(V7:V11)</f>
        <v>17</v>
      </c>
      <c r="W6" s="47">
        <f t="shared" si="1"/>
        <v>17</v>
      </c>
      <c r="X6" s="47">
        <f t="shared" si="1"/>
        <v>5</v>
      </c>
      <c r="Y6" s="47">
        <f t="shared" si="1"/>
        <v>15</v>
      </c>
      <c r="Z6" s="47">
        <f t="shared" si="1"/>
        <v>12</v>
      </c>
      <c r="AA6" s="47">
        <f t="shared" si="1"/>
        <v>2</v>
      </c>
      <c r="AB6" s="47">
        <f t="shared" si="1"/>
        <v>0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10</v>
      </c>
      <c r="F7" s="4">
        <v>0</v>
      </c>
      <c r="G7" s="4">
        <v>4</v>
      </c>
      <c r="H7" s="4">
        <v>5</v>
      </c>
      <c r="I7" s="4">
        <v>1</v>
      </c>
      <c r="J7" s="4">
        <v>0</v>
      </c>
      <c r="K7" s="4">
        <v>0</v>
      </c>
      <c r="L7" s="4">
        <v>0</v>
      </c>
      <c r="M7" s="4">
        <v>10</v>
      </c>
      <c r="N7" s="4">
        <v>0</v>
      </c>
      <c r="O7" s="4">
        <v>0</v>
      </c>
      <c r="P7" s="4">
        <v>5</v>
      </c>
      <c r="Q7" s="4">
        <v>5</v>
      </c>
      <c r="R7" s="4">
        <v>0</v>
      </c>
      <c r="S7" s="4">
        <v>0</v>
      </c>
      <c r="T7" s="4">
        <v>4</v>
      </c>
      <c r="U7" s="47">
        <f t="shared" ref="U7:AB11" si="2">SUM(C7:D7)</f>
        <v>0</v>
      </c>
      <c r="V7" s="47">
        <f t="shared" si="2"/>
        <v>10</v>
      </c>
      <c r="W7" s="47">
        <f t="shared" si="2"/>
        <v>10</v>
      </c>
      <c r="X7" s="47">
        <f t="shared" si="2"/>
        <v>4</v>
      </c>
      <c r="Y7" s="47">
        <f t="shared" si="2"/>
        <v>9</v>
      </c>
      <c r="Z7" s="47">
        <f t="shared" si="2"/>
        <v>6</v>
      </c>
      <c r="AA7" s="47">
        <f t="shared" si="2"/>
        <v>1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7</v>
      </c>
      <c r="F8" s="4">
        <v>0</v>
      </c>
      <c r="G8" s="4">
        <v>1</v>
      </c>
      <c r="H8" s="4">
        <v>5</v>
      </c>
      <c r="I8" s="4">
        <v>1</v>
      </c>
      <c r="J8" s="4">
        <v>0</v>
      </c>
      <c r="K8" s="4">
        <v>0</v>
      </c>
      <c r="L8" s="4">
        <v>0</v>
      </c>
      <c r="M8" s="4">
        <v>7</v>
      </c>
      <c r="N8" s="4">
        <v>0</v>
      </c>
      <c r="O8" s="4">
        <v>0</v>
      </c>
      <c r="P8" s="4">
        <v>5</v>
      </c>
      <c r="Q8" s="4">
        <v>5</v>
      </c>
      <c r="R8" s="4">
        <v>0</v>
      </c>
      <c r="S8" s="4">
        <v>1</v>
      </c>
      <c r="T8" s="4">
        <v>3</v>
      </c>
      <c r="U8" s="47">
        <f t="shared" si="2"/>
        <v>0</v>
      </c>
      <c r="V8" s="47">
        <f t="shared" si="2"/>
        <v>7</v>
      </c>
      <c r="W8" s="47">
        <f t="shared" si="2"/>
        <v>7</v>
      </c>
      <c r="X8" s="47">
        <f t="shared" si="2"/>
        <v>1</v>
      </c>
      <c r="Y8" s="47">
        <f t="shared" si="2"/>
        <v>6</v>
      </c>
      <c r="Z8" s="47">
        <f t="shared" si="2"/>
        <v>6</v>
      </c>
      <c r="AA8" s="47">
        <f t="shared" si="2"/>
        <v>1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2</v>
      </c>
      <c r="F12" s="4">
        <f t="shared" si="3"/>
        <v>0</v>
      </c>
      <c r="G12" s="4">
        <f t="shared" si="3"/>
        <v>0</v>
      </c>
      <c r="H12" s="4">
        <f t="shared" si="3"/>
        <v>1</v>
      </c>
      <c r="I12" s="4">
        <f t="shared" si="3"/>
        <v>0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2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2</v>
      </c>
      <c r="W12" s="37">
        <f t="shared" si="4"/>
        <v>2</v>
      </c>
      <c r="X12" s="37">
        <f t="shared" si="4"/>
        <v>0</v>
      </c>
      <c r="Y12" s="37">
        <f t="shared" si="4"/>
        <v>1</v>
      </c>
      <c r="Z12" s="37">
        <f t="shared" si="4"/>
        <v>1</v>
      </c>
      <c r="AA12" s="37">
        <f t="shared" si="4"/>
        <v>0</v>
      </c>
      <c r="AB12" s="37">
        <f t="shared" si="4"/>
        <v>1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1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1</v>
      </c>
      <c r="W13" s="47">
        <f t="shared" si="5"/>
        <v>1</v>
      </c>
      <c r="X13" s="47">
        <f t="shared" si="5"/>
        <v>0</v>
      </c>
      <c r="Y13" s="47">
        <f t="shared" si="5"/>
        <v>1</v>
      </c>
      <c r="Z13" s="47">
        <f t="shared" si="5"/>
        <v>1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1</v>
      </c>
      <c r="W14" s="47">
        <f t="shared" si="5"/>
        <v>1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1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82</v>
      </c>
      <c r="F21" s="4">
        <f t="shared" si="6"/>
        <v>0</v>
      </c>
      <c r="G21" s="4">
        <f t="shared" si="6"/>
        <v>9</v>
      </c>
      <c r="H21" s="4">
        <f t="shared" si="6"/>
        <v>40</v>
      </c>
      <c r="I21" s="4">
        <f t="shared" si="6"/>
        <v>0</v>
      </c>
      <c r="J21" s="4">
        <f t="shared" si="6"/>
        <v>0</v>
      </c>
      <c r="K21" s="4">
        <f t="shared" si="6"/>
        <v>33</v>
      </c>
      <c r="L21" s="4">
        <f t="shared" si="6"/>
        <v>0</v>
      </c>
      <c r="M21" s="4">
        <f t="shared" si="6"/>
        <v>82</v>
      </c>
      <c r="N21" s="4">
        <f t="shared" si="6"/>
        <v>0</v>
      </c>
      <c r="O21" s="4">
        <f t="shared" si="6"/>
        <v>0</v>
      </c>
      <c r="P21" s="4">
        <f t="shared" si="6"/>
        <v>5</v>
      </c>
      <c r="Q21" s="4">
        <f t="shared" si="6"/>
        <v>5</v>
      </c>
      <c r="R21" s="4">
        <f t="shared" si="6"/>
        <v>0</v>
      </c>
      <c r="S21" s="4">
        <f t="shared" si="6"/>
        <v>2</v>
      </c>
      <c r="T21" s="4">
        <f t="shared" si="6"/>
        <v>0</v>
      </c>
      <c r="U21" s="4">
        <f t="shared" ref="U21:AB21" si="7">SUM(U22:U28)</f>
        <v>0</v>
      </c>
      <c r="V21" s="4">
        <f t="shared" si="7"/>
        <v>82</v>
      </c>
      <c r="W21" s="4">
        <f t="shared" si="7"/>
        <v>82</v>
      </c>
      <c r="X21" s="4">
        <f t="shared" si="7"/>
        <v>9</v>
      </c>
      <c r="Y21" s="4">
        <f t="shared" si="7"/>
        <v>49</v>
      </c>
      <c r="Z21" s="4">
        <f t="shared" si="7"/>
        <v>40</v>
      </c>
      <c r="AA21" s="4">
        <f t="shared" si="7"/>
        <v>0</v>
      </c>
      <c r="AB21" s="4">
        <f t="shared" si="7"/>
        <v>33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17</v>
      </c>
      <c r="F22" s="4">
        <v>0</v>
      </c>
      <c r="G22" s="4">
        <v>1</v>
      </c>
      <c r="H22" s="4">
        <v>13</v>
      </c>
      <c r="I22" s="4">
        <v>0</v>
      </c>
      <c r="J22" s="4">
        <v>0</v>
      </c>
      <c r="K22" s="4">
        <v>3</v>
      </c>
      <c r="L22" s="4">
        <v>0</v>
      </c>
      <c r="M22" s="4">
        <v>17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17</v>
      </c>
      <c r="W22" s="47">
        <f t="shared" si="5"/>
        <v>17</v>
      </c>
      <c r="X22" s="47">
        <f t="shared" si="5"/>
        <v>1</v>
      </c>
      <c r="Y22" s="47">
        <f t="shared" si="5"/>
        <v>14</v>
      </c>
      <c r="Z22" s="47">
        <f t="shared" si="5"/>
        <v>13</v>
      </c>
      <c r="AA22" s="47">
        <f t="shared" si="5"/>
        <v>0</v>
      </c>
      <c r="AB22" s="47">
        <f t="shared" si="5"/>
        <v>3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13</v>
      </c>
      <c r="F25" s="4">
        <v>0</v>
      </c>
      <c r="G25" s="4">
        <v>0</v>
      </c>
      <c r="H25" s="4">
        <v>7</v>
      </c>
      <c r="I25" s="4">
        <v>0</v>
      </c>
      <c r="J25" s="4">
        <v>0</v>
      </c>
      <c r="K25" s="4">
        <v>6</v>
      </c>
      <c r="L25" s="4">
        <v>0</v>
      </c>
      <c r="M25" s="4">
        <v>13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13</v>
      </c>
      <c r="W25" s="47">
        <f t="shared" si="5"/>
        <v>13</v>
      </c>
      <c r="X25" s="47">
        <f t="shared" si="5"/>
        <v>0</v>
      </c>
      <c r="Y25" s="47">
        <f t="shared" si="5"/>
        <v>7</v>
      </c>
      <c r="Z25" s="47">
        <f t="shared" si="5"/>
        <v>7</v>
      </c>
      <c r="AA25" s="47">
        <f t="shared" si="5"/>
        <v>0</v>
      </c>
      <c r="AB25" s="47">
        <f t="shared" si="5"/>
        <v>6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8</v>
      </c>
      <c r="F26" s="4">
        <v>0</v>
      </c>
      <c r="G26" s="4">
        <v>4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8</v>
      </c>
      <c r="N26" s="4">
        <v>0</v>
      </c>
      <c r="O26" s="4">
        <v>0</v>
      </c>
      <c r="P26" s="4">
        <v>3</v>
      </c>
      <c r="Q26" s="4">
        <v>3</v>
      </c>
      <c r="R26" s="4">
        <v>0</v>
      </c>
      <c r="S26" s="4">
        <v>1</v>
      </c>
      <c r="T26" s="4">
        <v>0</v>
      </c>
      <c r="U26" s="47">
        <f t="shared" si="5"/>
        <v>0</v>
      </c>
      <c r="V26" s="47">
        <f t="shared" si="5"/>
        <v>8</v>
      </c>
      <c r="W26" s="47">
        <f t="shared" si="5"/>
        <v>8</v>
      </c>
      <c r="X26" s="47">
        <f t="shared" si="5"/>
        <v>4</v>
      </c>
      <c r="Y26" s="47">
        <f t="shared" si="5"/>
        <v>4</v>
      </c>
      <c r="Z26" s="47">
        <f t="shared" si="5"/>
        <v>0</v>
      </c>
      <c r="AA26" s="47">
        <f t="shared" si="5"/>
        <v>0</v>
      </c>
      <c r="AB26" s="47">
        <f t="shared" si="5"/>
        <v>4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44</v>
      </c>
      <c r="F27" s="4">
        <v>0</v>
      </c>
      <c r="G27" s="4">
        <v>4</v>
      </c>
      <c r="H27" s="4">
        <v>20</v>
      </c>
      <c r="I27" s="4">
        <v>0</v>
      </c>
      <c r="J27" s="4">
        <v>0</v>
      </c>
      <c r="K27" s="4">
        <v>20</v>
      </c>
      <c r="L27" s="4">
        <v>0</v>
      </c>
      <c r="M27" s="4">
        <v>44</v>
      </c>
      <c r="N27" s="4">
        <v>0</v>
      </c>
      <c r="O27" s="4">
        <v>0</v>
      </c>
      <c r="P27" s="4">
        <v>2</v>
      </c>
      <c r="Q27" s="4">
        <v>2</v>
      </c>
      <c r="R27" s="4">
        <v>0</v>
      </c>
      <c r="S27" s="4">
        <v>1</v>
      </c>
      <c r="T27" s="4">
        <v>0</v>
      </c>
      <c r="U27" s="47">
        <f t="shared" si="5"/>
        <v>0</v>
      </c>
      <c r="V27" s="47">
        <f t="shared" si="5"/>
        <v>44</v>
      </c>
      <c r="W27" s="47">
        <f t="shared" si="5"/>
        <v>44</v>
      </c>
      <c r="X27" s="47">
        <f t="shared" si="5"/>
        <v>4</v>
      </c>
      <c r="Y27" s="47">
        <f t="shared" si="5"/>
        <v>24</v>
      </c>
      <c r="Z27" s="47">
        <f t="shared" si="5"/>
        <v>20</v>
      </c>
      <c r="AA27" s="47">
        <f t="shared" si="5"/>
        <v>0</v>
      </c>
      <c r="AB27" s="47">
        <f t="shared" si="5"/>
        <v>20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7</v>
      </c>
      <c r="F29" s="4">
        <f t="shared" si="8"/>
        <v>0</v>
      </c>
      <c r="G29" s="4">
        <f t="shared" si="8"/>
        <v>5</v>
      </c>
      <c r="H29" s="4">
        <f t="shared" si="8"/>
        <v>2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7</v>
      </c>
      <c r="N29" s="4">
        <f t="shared" si="8"/>
        <v>0</v>
      </c>
      <c r="O29" s="4">
        <f t="shared" si="8"/>
        <v>0</v>
      </c>
      <c r="P29" s="4">
        <f t="shared" si="8"/>
        <v>2</v>
      </c>
      <c r="Q29" s="4">
        <f t="shared" si="8"/>
        <v>2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7</v>
      </c>
      <c r="W29" s="4">
        <f t="shared" si="9"/>
        <v>7</v>
      </c>
      <c r="X29" s="4">
        <f t="shared" si="9"/>
        <v>5</v>
      </c>
      <c r="Y29" s="4">
        <f t="shared" si="9"/>
        <v>7</v>
      </c>
      <c r="Z29" s="4">
        <f t="shared" si="9"/>
        <v>2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4</v>
      </c>
      <c r="F30" s="4">
        <v>0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/>
      <c r="T30" s="4">
        <v>0</v>
      </c>
      <c r="U30" s="47">
        <f t="shared" ref="U30:AB45" si="10">SUM(C30:D30)</f>
        <v>0</v>
      </c>
      <c r="V30" s="47">
        <f t="shared" si="10"/>
        <v>4</v>
      </c>
      <c r="W30" s="47">
        <f t="shared" si="10"/>
        <v>4</v>
      </c>
      <c r="X30" s="47">
        <f t="shared" si="10"/>
        <v>2</v>
      </c>
      <c r="Y30" s="47">
        <f t="shared" si="10"/>
        <v>4</v>
      </c>
      <c r="Z30" s="47">
        <f t="shared" si="10"/>
        <v>2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2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2</v>
      </c>
      <c r="N31" s="4">
        <v>0</v>
      </c>
      <c r="O31" s="4">
        <v>0</v>
      </c>
      <c r="P31" s="4">
        <v>2</v>
      </c>
      <c r="Q31" s="4">
        <v>2</v>
      </c>
      <c r="R31" s="4"/>
      <c r="S31" s="4">
        <v>0</v>
      </c>
      <c r="T31" s="4">
        <v>0</v>
      </c>
      <c r="U31" s="47">
        <f t="shared" si="10"/>
        <v>0</v>
      </c>
      <c r="V31" s="47">
        <f t="shared" si="10"/>
        <v>2</v>
      </c>
      <c r="W31" s="47">
        <f t="shared" si="10"/>
        <v>2</v>
      </c>
      <c r="X31" s="47">
        <f t="shared" si="10"/>
        <v>2</v>
      </c>
      <c r="Y31" s="47">
        <f t="shared" si="10"/>
        <v>2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1</v>
      </c>
      <c r="W33" s="47">
        <f t="shared" si="10"/>
        <v>1</v>
      </c>
      <c r="X33" s="47">
        <f t="shared" si="10"/>
        <v>1</v>
      </c>
      <c r="Y33" s="47">
        <f t="shared" si="10"/>
        <v>1</v>
      </c>
      <c r="Z33" s="47">
        <f t="shared" si="10"/>
        <v>0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0</v>
      </c>
      <c r="W37" s="47">
        <f t="shared" si="10"/>
        <v>0</v>
      </c>
      <c r="X37" s="47">
        <f t="shared" si="10"/>
        <v>0</v>
      </c>
      <c r="Y37" s="47">
        <f t="shared" si="10"/>
        <v>0</v>
      </c>
      <c r="Z37" s="47">
        <f t="shared" si="10"/>
        <v>0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0</v>
      </c>
      <c r="W40" s="47">
        <f t="shared" si="10"/>
        <v>0</v>
      </c>
      <c r="X40" s="47">
        <f t="shared" si="10"/>
        <v>0</v>
      </c>
      <c r="Y40" s="47">
        <f t="shared" si="10"/>
        <v>0</v>
      </c>
      <c r="Z40" s="47">
        <f t="shared" si="10"/>
        <v>0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4</v>
      </c>
      <c r="E42" s="4">
        <f t="shared" ref="E42:T42" si="11">SUM(E43)</f>
        <v>16</v>
      </c>
      <c r="F42" s="4">
        <f t="shared" si="11"/>
        <v>0</v>
      </c>
      <c r="G42" s="4">
        <f t="shared" si="11"/>
        <v>11</v>
      </c>
      <c r="H42" s="4">
        <f t="shared" si="11"/>
        <v>5</v>
      </c>
      <c r="I42" s="4">
        <f t="shared" si="11"/>
        <v>0</v>
      </c>
      <c r="J42" s="4">
        <f t="shared" si="11"/>
        <v>0</v>
      </c>
      <c r="K42" s="4">
        <f t="shared" si="11"/>
        <v>3</v>
      </c>
      <c r="L42" s="4">
        <f t="shared" si="11"/>
        <v>0</v>
      </c>
      <c r="M42" s="4">
        <f t="shared" si="11"/>
        <v>19</v>
      </c>
      <c r="N42" s="4">
        <f t="shared" si="11"/>
        <v>1</v>
      </c>
      <c r="O42" s="4">
        <f t="shared" si="11"/>
        <v>1</v>
      </c>
      <c r="P42" s="4">
        <f t="shared" si="11"/>
        <v>16</v>
      </c>
      <c r="Q42" s="4">
        <f t="shared" si="11"/>
        <v>17</v>
      </c>
      <c r="R42" s="4">
        <f t="shared" si="11"/>
        <v>0</v>
      </c>
      <c r="S42" s="4">
        <f t="shared" si="11"/>
        <v>1</v>
      </c>
      <c r="T42" s="4">
        <f t="shared" si="11"/>
        <v>11</v>
      </c>
      <c r="U42" s="4">
        <f t="shared" ref="U42:AB42" si="12">SUM(U43)</f>
        <v>4</v>
      </c>
      <c r="V42" s="4">
        <f t="shared" si="12"/>
        <v>20</v>
      </c>
      <c r="W42" s="4">
        <f t="shared" si="12"/>
        <v>16</v>
      </c>
      <c r="X42" s="4">
        <f t="shared" si="12"/>
        <v>11</v>
      </c>
      <c r="Y42" s="4">
        <f t="shared" si="12"/>
        <v>16</v>
      </c>
      <c r="Z42" s="4">
        <f t="shared" si="12"/>
        <v>5</v>
      </c>
      <c r="AA42" s="4">
        <f t="shared" si="12"/>
        <v>0</v>
      </c>
      <c r="AB42" s="4">
        <f t="shared" si="12"/>
        <v>3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4</v>
      </c>
      <c r="E43" s="4">
        <v>16</v>
      </c>
      <c r="F43" s="4">
        <v>0</v>
      </c>
      <c r="G43" s="4">
        <v>11</v>
      </c>
      <c r="H43" s="4">
        <v>5</v>
      </c>
      <c r="I43" s="4">
        <v>0</v>
      </c>
      <c r="J43" s="4">
        <v>0</v>
      </c>
      <c r="K43" s="4">
        <v>3</v>
      </c>
      <c r="L43" s="4">
        <v>0</v>
      </c>
      <c r="M43" s="4">
        <v>19</v>
      </c>
      <c r="N43" s="4">
        <v>1</v>
      </c>
      <c r="O43" s="4">
        <v>1</v>
      </c>
      <c r="P43" s="4">
        <v>16</v>
      </c>
      <c r="Q43" s="4">
        <v>17</v>
      </c>
      <c r="R43" s="4">
        <v>0</v>
      </c>
      <c r="S43" s="4">
        <v>1</v>
      </c>
      <c r="T43" s="4">
        <v>11</v>
      </c>
      <c r="U43" s="47">
        <f t="shared" si="10"/>
        <v>4</v>
      </c>
      <c r="V43" s="47">
        <f t="shared" si="10"/>
        <v>20</v>
      </c>
      <c r="W43" s="47">
        <f t="shared" si="10"/>
        <v>16</v>
      </c>
      <c r="X43" s="47">
        <f t="shared" si="10"/>
        <v>11</v>
      </c>
      <c r="Y43" s="47">
        <f t="shared" si="10"/>
        <v>16</v>
      </c>
      <c r="Z43" s="47">
        <f t="shared" si="10"/>
        <v>5</v>
      </c>
      <c r="AA43" s="47">
        <f t="shared" si="10"/>
        <v>0</v>
      </c>
      <c r="AB43" s="47">
        <f t="shared" si="10"/>
        <v>3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1</v>
      </c>
      <c r="E44" s="4">
        <f t="shared" ref="E44:T44" si="13">SUM(E45:E53)</f>
        <v>13</v>
      </c>
      <c r="F44" s="4">
        <f t="shared" si="13"/>
        <v>0</v>
      </c>
      <c r="G44" s="4">
        <f t="shared" si="13"/>
        <v>6</v>
      </c>
      <c r="H44" s="4">
        <f t="shared" si="13"/>
        <v>5</v>
      </c>
      <c r="I44" s="4">
        <f t="shared" si="13"/>
        <v>0</v>
      </c>
      <c r="J44" s="4">
        <f t="shared" si="13"/>
        <v>0</v>
      </c>
      <c r="K44" s="4">
        <f t="shared" si="13"/>
        <v>3</v>
      </c>
      <c r="L44" s="4">
        <f t="shared" si="13"/>
        <v>0</v>
      </c>
      <c r="M44" s="4">
        <f t="shared" si="13"/>
        <v>14</v>
      </c>
      <c r="N44" s="4">
        <f t="shared" si="13"/>
        <v>0</v>
      </c>
      <c r="O44" s="4">
        <f t="shared" si="13"/>
        <v>0</v>
      </c>
      <c r="P44" s="4">
        <f t="shared" si="13"/>
        <v>4</v>
      </c>
      <c r="Q44" s="4">
        <f t="shared" si="13"/>
        <v>4</v>
      </c>
      <c r="R44" s="4">
        <f t="shared" si="13"/>
        <v>0</v>
      </c>
      <c r="S44" s="4">
        <f t="shared" si="13"/>
        <v>0</v>
      </c>
      <c r="T44" s="4">
        <f t="shared" si="13"/>
        <v>1</v>
      </c>
      <c r="U44" s="4">
        <f t="shared" ref="U44:AB44" si="14">SUM(U45:U53)</f>
        <v>1</v>
      </c>
      <c r="V44" s="4">
        <f t="shared" si="14"/>
        <v>14</v>
      </c>
      <c r="W44" s="4">
        <f t="shared" si="14"/>
        <v>13</v>
      </c>
      <c r="X44" s="4">
        <f t="shared" si="14"/>
        <v>6</v>
      </c>
      <c r="Y44" s="4">
        <f t="shared" si="14"/>
        <v>11</v>
      </c>
      <c r="Z44" s="4">
        <f t="shared" si="14"/>
        <v>5</v>
      </c>
      <c r="AA44" s="4">
        <f t="shared" si="14"/>
        <v>0</v>
      </c>
      <c r="AB44" s="4">
        <f t="shared" si="14"/>
        <v>3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0</v>
      </c>
      <c r="Y48" s="47">
        <f t="shared" si="15"/>
        <v>1</v>
      </c>
      <c r="Z48" s="47">
        <f t="shared" si="15"/>
        <v>1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1</v>
      </c>
      <c r="E52" s="4">
        <v>12</v>
      </c>
      <c r="F52" s="4">
        <v>0</v>
      </c>
      <c r="G52" s="4">
        <v>6</v>
      </c>
      <c r="H52" s="4">
        <v>4</v>
      </c>
      <c r="I52" s="4">
        <v>0</v>
      </c>
      <c r="J52" s="4">
        <v>0</v>
      </c>
      <c r="K52" s="4">
        <v>3</v>
      </c>
      <c r="L52" s="4">
        <v>0</v>
      </c>
      <c r="M52" s="4">
        <v>13</v>
      </c>
      <c r="N52" s="4">
        <v>0</v>
      </c>
      <c r="O52" s="4">
        <v>0</v>
      </c>
      <c r="P52" s="4">
        <v>4</v>
      </c>
      <c r="Q52" s="4">
        <v>4</v>
      </c>
      <c r="R52" s="4">
        <v>0</v>
      </c>
      <c r="S52" s="4">
        <v>0</v>
      </c>
      <c r="T52" s="4">
        <v>1</v>
      </c>
      <c r="U52" s="47">
        <f t="shared" si="15"/>
        <v>1</v>
      </c>
      <c r="V52" s="47">
        <f t="shared" si="15"/>
        <v>13</v>
      </c>
      <c r="W52" s="47">
        <f t="shared" si="15"/>
        <v>12</v>
      </c>
      <c r="X52" s="47">
        <f t="shared" si="15"/>
        <v>6</v>
      </c>
      <c r="Y52" s="47">
        <f t="shared" si="15"/>
        <v>10</v>
      </c>
      <c r="Z52" s="47">
        <f t="shared" si="15"/>
        <v>4</v>
      </c>
      <c r="AA52" s="47">
        <f t="shared" si="15"/>
        <v>0</v>
      </c>
      <c r="AB52" s="47">
        <f t="shared" si="15"/>
        <v>3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5</v>
      </c>
      <c r="E54" s="9">
        <f t="shared" ref="E54:T54" si="16">SUM(E6+E12+E21+E29+E42+E44)</f>
        <v>137</v>
      </c>
      <c r="F54" s="9">
        <f t="shared" si="16"/>
        <v>0</v>
      </c>
      <c r="G54" s="9">
        <f t="shared" si="16"/>
        <v>36</v>
      </c>
      <c r="H54" s="9">
        <f t="shared" si="16"/>
        <v>63</v>
      </c>
      <c r="I54" s="9">
        <f t="shared" si="16"/>
        <v>2</v>
      </c>
      <c r="J54" s="9">
        <f t="shared" si="16"/>
        <v>0</v>
      </c>
      <c r="K54" s="9">
        <f t="shared" si="16"/>
        <v>40</v>
      </c>
      <c r="L54" s="9">
        <f t="shared" si="16"/>
        <v>0</v>
      </c>
      <c r="M54" s="9">
        <f t="shared" si="16"/>
        <v>141</v>
      </c>
      <c r="N54" s="9">
        <f t="shared" si="16"/>
        <v>1</v>
      </c>
      <c r="O54" s="9">
        <f t="shared" si="16"/>
        <v>1</v>
      </c>
      <c r="P54" s="9">
        <f t="shared" si="16"/>
        <v>37</v>
      </c>
      <c r="Q54" s="9">
        <f t="shared" si="16"/>
        <v>38</v>
      </c>
      <c r="R54" s="9">
        <f t="shared" si="16"/>
        <v>0</v>
      </c>
      <c r="S54" s="9">
        <f t="shared" si="16"/>
        <v>4</v>
      </c>
      <c r="T54" s="9">
        <f t="shared" si="16"/>
        <v>19</v>
      </c>
      <c r="U54" s="38">
        <f t="shared" ref="U54:AB54" si="17">U6+U12+U21+U29+U42+U44</f>
        <v>5</v>
      </c>
      <c r="V54" s="38">
        <f t="shared" si="17"/>
        <v>142</v>
      </c>
      <c r="W54" s="38">
        <f t="shared" si="17"/>
        <v>137</v>
      </c>
      <c r="X54" s="38">
        <f t="shared" si="17"/>
        <v>36</v>
      </c>
      <c r="Y54" s="38">
        <f t="shared" si="17"/>
        <v>99</v>
      </c>
      <c r="Z54" s="38">
        <f t="shared" si="17"/>
        <v>65</v>
      </c>
      <c r="AA54" s="38">
        <f t="shared" si="17"/>
        <v>2</v>
      </c>
      <c r="AB54" s="38">
        <f t="shared" si="17"/>
        <v>40</v>
      </c>
      <c r="AC54" s="43"/>
      <c r="AD54" s="43"/>
      <c r="AE54" s="43"/>
      <c r="AF54" s="43"/>
    </row>
    <row r="60" spans="1:32">
      <c r="C60" s="48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9DB99-8E08-4522-8A5B-8004849C9D6B}">
  <dimension ref="A1:BW64"/>
  <sheetViews>
    <sheetView topLeftCell="A43" zoomScale="80" zoomScaleNormal="80" workbookViewId="0">
      <selection activeCell="M71" activeCellId="3" sqref="F54 M54 N54 M71"/>
    </sheetView>
  </sheetViews>
  <sheetFormatPr defaultRowHeight="15"/>
  <cols>
    <col min="1" max="2" width="9.140625" style="4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75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13</v>
      </c>
      <c r="F6" s="47">
        <f t="shared" si="0"/>
        <v>0</v>
      </c>
      <c r="G6" s="47">
        <f t="shared" si="0"/>
        <v>6</v>
      </c>
      <c r="H6" s="47">
        <f t="shared" si="0"/>
        <v>5</v>
      </c>
      <c r="I6" s="47">
        <f t="shared" si="0"/>
        <v>2</v>
      </c>
      <c r="J6" s="47">
        <f t="shared" si="0"/>
        <v>0</v>
      </c>
      <c r="K6" s="47">
        <f t="shared" si="0"/>
        <v>0</v>
      </c>
      <c r="L6" s="47">
        <f t="shared" si="0"/>
        <v>0</v>
      </c>
      <c r="M6" s="47">
        <f t="shared" si="0"/>
        <v>13</v>
      </c>
      <c r="N6" s="47">
        <f t="shared" si="0"/>
        <v>0</v>
      </c>
      <c r="O6" s="47">
        <f t="shared" si="0"/>
        <v>1</v>
      </c>
      <c r="P6" s="47">
        <f t="shared" si="0"/>
        <v>6</v>
      </c>
      <c r="Q6" s="47">
        <f t="shared" si="0"/>
        <v>7</v>
      </c>
      <c r="R6" s="47">
        <f t="shared" si="0"/>
        <v>0</v>
      </c>
      <c r="S6" s="47">
        <f t="shared" si="0"/>
        <v>1</v>
      </c>
      <c r="T6" s="47">
        <f t="shared" si="0"/>
        <v>3</v>
      </c>
      <c r="U6" s="4">
        <f>SUM(U7:U13)</f>
        <v>0</v>
      </c>
      <c r="V6" s="47">
        <f t="shared" ref="V6:AB6" si="1">SUM(V7:V11)</f>
        <v>13</v>
      </c>
      <c r="W6" s="47">
        <f t="shared" si="1"/>
        <v>13</v>
      </c>
      <c r="X6" s="47">
        <f t="shared" si="1"/>
        <v>6</v>
      </c>
      <c r="Y6" s="47">
        <f t="shared" si="1"/>
        <v>11</v>
      </c>
      <c r="Z6" s="47">
        <f t="shared" si="1"/>
        <v>7</v>
      </c>
      <c r="AA6" s="47">
        <f t="shared" si="1"/>
        <v>2</v>
      </c>
      <c r="AB6" s="47">
        <f t="shared" si="1"/>
        <v>0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7</v>
      </c>
      <c r="F7" s="4">
        <v>0</v>
      </c>
      <c r="G7" s="4">
        <v>4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7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1</v>
      </c>
      <c r="U7" s="47">
        <f t="shared" ref="U7:AB11" si="2">SUM(C7:D7)</f>
        <v>0</v>
      </c>
      <c r="V7" s="47">
        <f t="shared" si="2"/>
        <v>7</v>
      </c>
      <c r="W7" s="47">
        <f t="shared" si="2"/>
        <v>7</v>
      </c>
      <c r="X7" s="47">
        <f t="shared" si="2"/>
        <v>4</v>
      </c>
      <c r="Y7" s="47">
        <f t="shared" si="2"/>
        <v>6</v>
      </c>
      <c r="Z7" s="47">
        <f t="shared" si="2"/>
        <v>3</v>
      </c>
      <c r="AA7" s="47">
        <f t="shared" si="2"/>
        <v>1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6</v>
      </c>
      <c r="F8" s="4">
        <v>0</v>
      </c>
      <c r="G8" s="4">
        <v>2</v>
      </c>
      <c r="H8" s="4">
        <v>3</v>
      </c>
      <c r="I8" s="4">
        <v>1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1</v>
      </c>
      <c r="P8" s="4">
        <v>3</v>
      </c>
      <c r="Q8" s="4">
        <v>4</v>
      </c>
      <c r="R8" s="4">
        <v>0</v>
      </c>
      <c r="S8" s="4">
        <v>1</v>
      </c>
      <c r="T8" s="4">
        <v>2</v>
      </c>
      <c r="U8" s="47">
        <f t="shared" si="2"/>
        <v>0</v>
      </c>
      <c r="V8" s="47">
        <f t="shared" si="2"/>
        <v>6</v>
      </c>
      <c r="W8" s="47">
        <f t="shared" si="2"/>
        <v>6</v>
      </c>
      <c r="X8" s="47">
        <f t="shared" si="2"/>
        <v>2</v>
      </c>
      <c r="Y8" s="47">
        <f t="shared" si="2"/>
        <v>5</v>
      </c>
      <c r="Z8" s="47">
        <f t="shared" si="2"/>
        <v>4</v>
      </c>
      <c r="AA8" s="47">
        <f t="shared" si="2"/>
        <v>1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1</v>
      </c>
      <c r="F12" s="4">
        <f t="shared" si="3"/>
        <v>0</v>
      </c>
      <c r="G12" s="4">
        <f t="shared" si="3"/>
        <v>1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1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1</v>
      </c>
      <c r="W12" s="37">
        <f t="shared" si="4"/>
        <v>1</v>
      </c>
      <c r="X12" s="37">
        <f t="shared" si="4"/>
        <v>1</v>
      </c>
      <c r="Y12" s="37">
        <f t="shared" si="4"/>
        <v>1</v>
      </c>
      <c r="Z12" s="37">
        <f t="shared" si="4"/>
        <v>0</v>
      </c>
      <c r="AA12" s="37">
        <f t="shared" si="4"/>
        <v>0</v>
      </c>
      <c r="AB12" s="37">
        <f t="shared" si="4"/>
        <v>0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1</v>
      </c>
      <c r="W13" s="47">
        <f t="shared" si="5"/>
        <v>1</v>
      </c>
      <c r="X13" s="47">
        <f t="shared" si="5"/>
        <v>1</v>
      </c>
      <c r="Y13" s="47">
        <f t="shared" si="5"/>
        <v>1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9</v>
      </c>
      <c r="F21" s="4">
        <f t="shared" si="6"/>
        <v>0</v>
      </c>
      <c r="G21" s="4">
        <f t="shared" si="6"/>
        <v>0</v>
      </c>
      <c r="H21" s="4">
        <f t="shared" si="6"/>
        <v>9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9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9</v>
      </c>
      <c r="W21" s="4">
        <f t="shared" si="7"/>
        <v>9</v>
      </c>
      <c r="X21" s="4">
        <f t="shared" si="7"/>
        <v>0</v>
      </c>
      <c r="Y21" s="4">
        <f t="shared" si="7"/>
        <v>9</v>
      </c>
      <c r="Z21" s="4">
        <f t="shared" si="7"/>
        <v>9</v>
      </c>
      <c r="AA21" s="4">
        <f t="shared" si="7"/>
        <v>0</v>
      </c>
      <c r="AB21" s="4">
        <f t="shared" si="7"/>
        <v>0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3</v>
      </c>
      <c r="F22" s="4">
        <v>0</v>
      </c>
      <c r="G22" s="4">
        <v>0</v>
      </c>
      <c r="H22" s="4">
        <v>3</v>
      </c>
      <c r="I22" s="4">
        <v>0</v>
      </c>
      <c r="J22" s="4">
        <v>0</v>
      </c>
      <c r="K22" s="4">
        <v>0</v>
      </c>
      <c r="L22" s="4">
        <v>0</v>
      </c>
      <c r="M22" s="4">
        <v>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3</v>
      </c>
      <c r="W22" s="47">
        <f t="shared" si="5"/>
        <v>3</v>
      </c>
      <c r="X22" s="47">
        <f t="shared" si="5"/>
        <v>0</v>
      </c>
      <c r="Y22" s="47">
        <f t="shared" si="5"/>
        <v>3</v>
      </c>
      <c r="Z22" s="47">
        <f t="shared" si="5"/>
        <v>3</v>
      </c>
      <c r="AA22" s="47">
        <f t="shared" si="5"/>
        <v>0</v>
      </c>
      <c r="AB22" s="47">
        <f t="shared" si="5"/>
        <v>0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1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1</v>
      </c>
      <c r="W25" s="47">
        <f t="shared" si="5"/>
        <v>1</v>
      </c>
      <c r="X25" s="47">
        <f t="shared" si="5"/>
        <v>0</v>
      </c>
      <c r="Y25" s="47">
        <f t="shared" si="5"/>
        <v>1</v>
      </c>
      <c r="Z25" s="47">
        <f t="shared" si="5"/>
        <v>1</v>
      </c>
      <c r="AA25" s="47">
        <f t="shared" si="5"/>
        <v>0</v>
      </c>
      <c r="AB25" s="47">
        <f t="shared" si="5"/>
        <v>0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2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2</v>
      </c>
      <c r="W26" s="47">
        <f t="shared" si="5"/>
        <v>2</v>
      </c>
      <c r="X26" s="47">
        <f t="shared" si="5"/>
        <v>0</v>
      </c>
      <c r="Y26" s="47">
        <f t="shared" si="5"/>
        <v>2</v>
      </c>
      <c r="Z26" s="47">
        <f t="shared" si="5"/>
        <v>2</v>
      </c>
      <c r="AA26" s="47">
        <f t="shared" si="5"/>
        <v>0</v>
      </c>
      <c r="AB26" s="47">
        <f t="shared" si="5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3</v>
      </c>
      <c r="F27" s="4">
        <v>0</v>
      </c>
      <c r="G27" s="4">
        <v>0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5"/>
        <v>0</v>
      </c>
      <c r="V27" s="47">
        <f t="shared" si="5"/>
        <v>3</v>
      </c>
      <c r="W27" s="47">
        <f t="shared" si="5"/>
        <v>3</v>
      </c>
      <c r="X27" s="47">
        <f t="shared" si="5"/>
        <v>0</v>
      </c>
      <c r="Y27" s="47">
        <f t="shared" si="5"/>
        <v>3</v>
      </c>
      <c r="Z27" s="47">
        <f t="shared" si="5"/>
        <v>3</v>
      </c>
      <c r="AA27" s="47">
        <f t="shared" si="5"/>
        <v>0</v>
      </c>
      <c r="AB27" s="47">
        <f t="shared" si="5"/>
        <v>0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5</v>
      </c>
      <c r="F29" s="4">
        <f t="shared" si="8"/>
        <v>0</v>
      </c>
      <c r="G29" s="4">
        <f t="shared" si="8"/>
        <v>0</v>
      </c>
      <c r="H29" s="4">
        <f t="shared" si="8"/>
        <v>5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5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5</v>
      </c>
      <c r="W29" s="4">
        <f t="shared" si="9"/>
        <v>5</v>
      </c>
      <c r="X29" s="4">
        <f t="shared" si="9"/>
        <v>0</v>
      </c>
      <c r="Y29" s="4">
        <f t="shared" si="9"/>
        <v>5</v>
      </c>
      <c r="Z29" s="4">
        <f t="shared" si="9"/>
        <v>5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2</v>
      </c>
      <c r="F30" s="4">
        <v>0</v>
      </c>
      <c r="G30" s="4">
        <v>0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/>
      <c r="T30" s="4">
        <v>0</v>
      </c>
      <c r="U30" s="47">
        <f t="shared" ref="U30:AB45" si="10">SUM(C30:D30)</f>
        <v>0</v>
      </c>
      <c r="V30" s="47">
        <f t="shared" si="10"/>
        <v>2</v>
      </c>
      <c r="W30" s="47">
        <f t="shared" si="10"/>
        <v>2</v>
      </c>
      <c r="X30" s="47">
        <f t="shared" si="10"/>
        <v>0</v>
      </c>
      <c r="Y30" s="47">
        <f t="shared" si="10"/>
        <v>2</v>
      </c>
      <c r="Z30" s="47">
        <f t="shared" si="10"/>
        <v>2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1</v>
      </c>
      <c r="W33" s="47">
        <f t="shared" si="10"/>
        <v>1</v>
      </c>
      <c r="X33" s="47">
        <f t="shared" si="10"/>
        <v>0</v>
      </c>
      <c r="Y33" s="47">
        <f t="shared" si="10"/>
        <v>1</v>
      </c>
      <c r="Z33" s="47">
        <f t="shared" si="10"/>
        <v>1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2</v>
      </c>
      <c r="F36" s="4">
        <v>0</v>
      </c>
      <c r="G36" s="4">
        <v>0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2</v>
      </c>
      <c r="W36" s="47">
        <f t="shared" si="10"/>
        <v>2</v>
      </c>
      <c r="X36" s="47">
        <f t="shared" si="10"/>
        <v>0</v>
      </c>
      <c r="Y36" s="47">
        <f t="shared" si="10"/>
        <v>2</v>
      </c>
      <c r="Z36" s="47">
        <f t="shared" si="10"/>
        <v>2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0</v>
      </c>
      <c r="W37" s="47">
        <f t="shared" si="10"/>
        <v>0</v>
      </c>
      <c r="X37" s="47">
        <f t="shared" si="10"/>
        <v>0</v>
      </c>
      <c r="Y37" s="47">
        <f t="shared" si="10"/>
        <v>0</v>
      </c>
      <c r="Z37" s="47">
        <f t="shared" si="10"/>
        <v>0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0</v>
      </c>
      <c r="W40" s="47">
        <f t="shared" si="10"/>
        <v>0</v>
      </c>
      <c r="X40" s="47">
        <f t="shared" si="10"/>
        <v>0</v>
      </c>
      <c r="Y40" s="47">
        <f t="shared" si="10"/>
        <v>0</v>
      </c>
      <c r="Z40" s="47">
        <f t="shared" si="10"/>
        <v>0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6</v>
      </c>
      <c r="E42" s="4">
        <f t="shared" ref="E42:T42" si="11">SUM(E43)</f>
        <v>15</v>
      </c>
      <c r="F42" s="4">
        <f t="shared" si="11"/>
        <v>0</v>
      </c>
      <c r="G42" s="4">
        <f t="shared" si="11"/>
        <v>7</v>
      </c>
      <c r="H42" s="4">
        <f t="shared" si="11"/>
        <v>2</v>
      </c>
      <c r="I42" s="4">
        <f t="shared" si="11"/>
        <v>0</v>
      </c>
      <c r="J42" s="4">
        <f t="shared" si="11"/>
        <v>0</v>
      </c>
      <c r="K42" s="4">
        <f t="shared" si="11"/>
        <v>6</v>
      </c>
      <c r="L42" s="4">
        <f t="shared" si="11"/>
        <v>0</v>
      </c>
      <c r="M42" s="4">
        <f t="shared" si="11"/>
        <v>15</v>
      </c>
      <c r="N42" s="4">
        <f t="shared" si="11"/>
        <v>6</v>
      </c>
      <c r="O42" s="4">
        <f t="shared" si="11"/>
        <v>3</v>
      </c>
      <c r="P42" s="4">
        <f t="shared" si="11"/>
        <v>6</v>
      </c>
      <c r="Q42" s="4">
        <f t="shared" si="11"/>
        <v>9</v>
      </c>
      <c r="R42" s="4">
        <f t="shared" si="11"/>
        <v>1</v>
      </c>
      <c r="S42" s="4">
        <f t="shared" si="11"/>
        <v>0</v>
      </c>
      <c r="T42" s="4">
        <f t="shared" si="11"/>
        <v>4</v>
      </c>
      <c r="U42" s="4">
        <f t="shared" ref="U42:AB42" si="12">SUM(U43)</f>
        <v>6</v>
      </c>
      <c r="V42" s="4">
        <f t="shared" si="12"/>
        <v>21</v>
      </c>
      <c r="W42" s="4">
        <f t="shared" si="12"/>
        <v>15</v>
      </c>
      <c r="X42" s="4">
        <f t="shared" si="12"/>
        <v>7</v>
      </c>
      <c r="Y42" s="4">
        <f t="shared" si="12"/>
        <v>9</v>
      </c>
      <c r="Z42" s="4">
        <f t="shared" si="12"/>
        <v>2</v>
      </c>
      <c r="AA42" s="4">
        <f t="shared" si="12"/>
        <v>0</v>
      </c>
      <c r="AB42" s="4">
        <f t="shared" si="12"/>
        <v>6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6</v>
      </c>
      <c r="E43" s="4">
        <v>15</v>
      </c>
      <c r="F43" s="4">
        <v>0</v>
      </c>
      <c r="G43" s="4">
        <v>7</v>
      </c>
      <c r="H43" s="4">
        <v>2</v>
      </c>
      <c r="I43" s="4">
        <v>0</v>
      </c>
      <c r="J43" s="4">
        <v>0</v>
      </c>
      <c r="K43" s="4">
        <v>6</v>
      </c>
      <c r="L43" s="4">
        <v>0</v>
      </c>
      <c r="M43" s="4">
        <v>15</v>
      </c>
      <c r="N43" s="4">
        <v>6</v>
      </c>
      <c r="O43" s="4">
        <v>3</v>
      </c>
      <c r="P43" s="4">
        <v>6</v>
      </c>
      <c r="Q43" s="4">
        <v>9</v>
      </c>
      <c r="R43" s="4">
        <v>1</v>
      </c>
      <c r="S43" s="4">
        <v>0</v>
      </c>
      <c r="T43" s="4">
        <v>4</v>
      </c>
      <c r="U43" s="47">
        <f t="shared" si="10"/>
        <v>6</v>
      </c>
      <c r="V43" s="47">
        <f t="shared" si="10"/>
        <v>21</v>
      </c>
      <c r="W43" s="47">
        <f t="shared" si="10"/>
        <v>15</v>
      </c>
      <c r="X43" s="47">
        <f t="shared" si="10"/>
        <v>7</v>
      </c>
      <c r="Y43" s="47">
        <f t="shared" si="10"/>
        <v>9</v>
      </c>
      <c r="Z43" s="47">
        <f t="shared" si="10"/>
        <v>2</v>
      </c>
      <c r="AA43" s="47">
        <f t="shared" si="10"/>
        <v>0</v>
      </c>
      <c r="AB43" s="47">
        <f t="shared" si="10"/>
        <v>6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0</v>
      </c>
      <c r="E44" s="4">
        <f t="shared" ref="E44:T44" si="13">SUM(E45:E53)</f>
        <v>2</v>
      </c>
      <c r="F44" s="4">
        <f t="shared" si="13"/>
        <v>1</v>
      </c>
      <c r="G44" s="4">
        <f t="shared" si="13"/>
        <v>0</v>
      </c>
      <c r="H44" s="4">
        <f t="shared" si="13"/>
        <v>0</v>
      </c>
      <c r="I44" s="4">
        <f t="shared" si="13"/>
        <v>0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1</v>
      </c>
      <c r="N44" s="4">
        <f t="shared" si="13"/>
        <v>0</v>
      </c>
      <c r="O44" s="4">
        <f t="shared" si="13"/>
        <v>1</v>
      </c>
      <c r="P44" s="4">
        <f t="shared" si="13"/>
        <v>1</v>
      </c>
      <c r="Q44" s="4">
        <f t="shared" si="13"/>
        <v>2</v>
      </c>
      <c r="R44" s="4">
        <f t="shared" si="13"/>
        <v>0</v>
      </c>
      <c r="S44" s="4">
        <f t="shared" si="13"/>
        <v>0</v>
      </c>
      <c r="T44" s="4">
        <f t="shared" si="13"/>
        <v>2</v>
      </c>
      <c r="U44" s="4">
        <f t="shared" ref="U44:AB44" si="14">SUM(U45:U53)</f>
        <v>0</v>
      </c>
      <c r="V44" s="4">
        <f t="shared" si="14"/>
        <v>2</v>
      </c>
      <c r="W44" s="4">
        <f t="shared" si="14"/>
        <v>3</v>
      </c>
      <c r="X44" s="4">
        <f t="shared" si="14"/>
        <v>1</v>
      </c>
      <c r="Y44" s="4">
        <f t="shared" si="14"/>
        <v>0</v>
      </c>
      <c r="Z44" s="4">
        <f t="shared" si="14"/>
        <v>0</v>
      </c>
      <c r="AA44" s="4">
        <f t="shared" si="14"/>
        <v>0</v>
      </c>
      <c r="AB44" s="4">
        <f t="shared" si="14"/>
        <v>1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0</v>
      </c>
      <c r="W48" s="47">
        <f t="shared" si="15"/>
        <v>0</v>
      </c>
      <c r="X48" s="47">
        <f t="shared" si="15"/>
        <v>0</v>
      </c>
      <c r="Y48" s="47">
        <f t="shared" si="15"/>
        <v>0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0</v>
      </c>
      <c r="E52" s="4">
        <v>2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0</v>
      </c>
      <c r="M52" s="4">
        <v>1</v>
      </c>
      <c r="N52" s="4">
        <v>0</v>
      </c>
      <c r="O52" s="4">
        <v>1</v>
      </c>
      <c r="P52" s="4">
        <v>1</v>
      </c>
      <c r="Q52" s="4">
        <v>2</v>
      </c>
      <c r="R52" s="4">
        <v>0</v>
      </c>
      <c r="S52" s="4">
        <v>0</v>
      </c>
      <c r="T52" s="4">
        <v>2</v>
      </c>
      <c r="U52" s="47">
        <f t="shared" si="15"/>
        <v>0</v>
      </c>
      <c r="V52" s="47">
        <f t="shared" si="15"/>
        <v>2</v>
      </c>
      <c r="W52" s="47">
        <f t="shared" si="15"/>
        <v>3</v>
      </c>
      <c r="X52" s="47">
        <f t="shared" si="15"/>
        <v>1</v>
      </c>
      <c r="Y52" s="47">
        <f t="shared" si="15"/>
        <v>0</v>
      </c>
      <c r="Z52" s="47">
        <f t="shared" si="15"/>
        <v>0</v>
      </c>
      <c r="AA52" s="47">
        <f t="shared" si="15"/>
        <v>0</v>
      </c>
      <c r="AB52" s="47">
        <f t="shared" si="15"/>
        <v>1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6</v>
      </c>
      <c r="E54" s="9">
        <f t="shared" ref="E54:T54" si="16">SUM(E6+E12+E21+E29+E42+E44)</f>
        <v>45</v>
      </c>
      <c r="F54" s="9">
        <f t="shared" si="16"/>
        <v>1</v>
      </c>
      <c r="G54" s="9">
        <f t="shared" si="16"/>
        <v>14</v>
      </c>
      <c r="H54" s="9">
        <f t="shared" si="16"/>
        <v>21</v>
      </c>
      <c r="I54" s="9">
        <f t="shared" si="16"/>
        <v>2</v>
      </c>
      <c r="J54" s="9">
        <f t="shared" si="16"/>
        <v>0</v>
      </c>
      <c r="K54" s="9">
        <f t="shared" si="16"/>
        <v>7</v>
      </c>
      <c r="L54" s="9">
        <f t="shared" si="16"/>
        <v>0</v>
      </c>
      <c r="M54" s="9">
        <f t="shared" si="16"/>
        <v>44</v>
      </c>
      <c r="N54" s="9">
        <f t="shared" si="16"/>
        <v>6</v>
      </c>
      <c r="O54" s="9">
        <f t="shared" si="16"/>
        <v>5</v>
      </c>
      <c r="P54" s="9">
        <f t="shared" si="16"/>
        <v>13</v>
      </c>
      <c r="Q54" s="9">
        <f t="shared" si="16"/>
        <v>18</v>
      </c>
      <c r="R54" s="9">
        <f t="shared" si="16"/>
        <v>1</v>
      </c>
      <c r="S54" s="9">
        <f t="shared" si="16"/>
        <v>1</v>
      </c>
      <c r="T54" s="9">
        <f t="shared" si="16"/>
        <v>9</v>
      </c>
      <c r="U54" s="38">
        <f t="shared" ref="U54:AB54" si="17">U6+U12+U21+U29+U42+U44</f>
        <v>6</v>
      </c>
      <c r="V54" s="38">
        <f t="shared" si="17"/>
        <v>51</v>
      </c>
      <c r="W54" s="38">
        <f t="shared" si="17"/>
        <v>46</v>
      </c>
      <c r="X54" s="38">
        <f t="shared" si="17"/>
        <v>15</v>
      </c>
      <c r="Y54" s="38">
        <f t="shared" si="17"/>
        <v>35</v>
      </c>
      <c r="Z54" s="38">
        <f t="shared" si="17"/>
        <v>23</v>
      </c>
      <c r="AA54" s="38">
        <f t="shared" si="17"/>
        <v>2</v>
      </c>
      <c r="AB54" s="38">
        <f t="shared" si="17"/>
        <v>7</v>
      </c>
      <c r="AC54" s="43"/>
      <c r="AD54" s="43"/>
      <c r="AE54" s="43"/>
      <c r="AF54" s="43"/>
    </row>
    <row r="56" spans="1:32" hidden="1"/>
    <row r="57" spans="1:32" hidden="1">
      <c r="C57" s="41" t="s">
        <v>78</v>
      </c>
    </row>
    <row r="58" spans="1:32" hidden="1"/>
    <row r="59" spans="1:32" hidden="1"/>
    <row r="60" spans="1:32" hidden="1">
      <c r="C60" s="48"/>
    </row>
    <row r="61" spans="1:32" hidden="1"/>
    <row r="62" spans="1:32" ht="105" hidden="1">
      <c r="C62" s="48" t="s">
        <v>79</v>
      </c>
    </row>
    <row r="63" spans="1:32" hidden="1"/>
    <row r="64" spans="1:32" hidden="1"/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9AD3-8E3C-4F08-9971-DA1ECA0B3DA5}">
  <sheetPr codeName="Sheet7"/>
  <dimension ref="A1:BW63"/>
  <sheetViews>
    <sheetView topLeftCell="A40" zoomScale="78" zoomScaleNormal="78" workbookViewId="0">
      <selection activeCell="M56" sqref="M56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22</v>
      </c>
      <c r="F6" s="47">
        <f t="shared" si="0"/>
        <v>0</v>
      </c>
      <c r="G6" s="47">
        <f t="shared" si="0"/>
        <v>4</v>
      </c>
      <c r="H6" s="47">
        <f t="shared" si="0"/>
        <v>9</v>
      </c>
      <c r="I6" s="47">
        <f t="shared" si="0"/>
        <v>9</v>
      </c>
      <c r="J6" s="47">
        <f t="shared" si="0"/>
        <v>0</v>
      </c>
      <c r="K6" s="47">
        <f t="shared" si="0"/>
        <v>0</v>
      </c>
      <c r="L6" s="47">
        <f t="shared" si="0"/>
        <v>0</v>
      </c>
      <c r="M6" s="47">
        <f t="shared" si="0"/>
        <v>22</v>
      </c>
      <c r="N6" s="47">
        <f t="shared" si="0"/>
        <v>0</v>
      </c>
      <c r="O6" s="47">
        <f t="shared" si="0"/>
        <v>1</v>
      </c>
      <c r="P6" s="47">
        <f t="shared" si="0"/>
        <v>8</v>
      </c>
      <c r="Q6" s="47">
        <f t="shared" si="0"/>
        <v>9</v>
      </c>
      <c r="R6" s="47">
        <f t="shared" si="0"/>
        <v>0</v>
      </c>
      <c r="S6" s="47">
        <f t="shared" si="0"/>
        <v>1</v>
      </c>
      <c r="T6" s="47">
        <f t="shared" si="0"/>
        <v>7</v>
      </c>
      <c r="U6" s="4">
        <f>SUM(U7:U13)</f>
        <v>0</v>
      </c>
      <c r="V6" s="47">
        <f t="shared" ref="V6:AB6" si="1">SUM(V7:V11)</f>
        <v>22</v>
      </c>
      <c r="W6" s="47">
        <f t="shared" si="1"/>
        <v>22</v>
      </c>
      <c r="X6" s="47">
        <f t="shared" si="1"/>
        <v>4</v>
      </c>
      <c r="Y6" s="47">
        <f t="shared" si="1"/>
        <v>13</v>
      </c>
      <c r="Z6" s="47">
        <f t="shared" si="1"/>
        <v>18</v>
      </c>
      <c r="AA6" s="47">
        <f t="shared" si="1"/>
        <v>9</v>
      </c>
      <c r="AB6" s="47">
        <f t="shared" si="1"/>
        <v>0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12</v>
      </c>
      <c r="F7" s="4">
        <v>0</v>
      </c>
      <c r="G7" s="4">
        <v>3</v>
      </c>
      <c r="H7" s="4">
        <v>4</v>
      </c>
      <c r="I7" s="4">
        <v>5</v>
      </c>
      <c r="J7" s="4">
        <v>0</v>
      </c>
      <c r="K7" s="4">
        <v>0</v>
      </c>
      <c r="L7" s="4">
        <v>0</v>
      </c>
      <c r="M7" s="4">
        <v>12</v>
      </c>
      <c r="N7" s="4">
        <v>0</v>
      </c>
      <c r="O7" s="4">
        <v>0</v>
      </c>
      <c r="P7" s="4">
        <v>5</v>
      </c>
      <c r="Q7" s="4">
        <v>5</v>
      </c>
      <c r="R7" s="4">
        <v>0</v>
      </c>
      <c r="S7" s="4">
        <v>1</v>
      </c>
      <c r="T7" s="4">
        <v>3</v>
      </c>
      <c r="U7" s="47">
        <f t="shared" ref="U7:AB11" si="2">SUM(C7:D7)</f>
        <v>0</v>
      </c>
      <c r="V7" s="47">
        <f t="shared" si="2"/>
        <v>12</v>
      </c>
      <c r="W7" s="47">
        <f t="shared" si="2"/>
        <v>12</v>
      </c>
      <c r="X7" s="47">
        <f t="shared" si="2"/>
        <v>3</v>
      </c>
      <c r="Y7" s="47">
        <f t="shared" si="2"/>
        <v>7</v>
      </c>
      <c r="Z7" s="47">
        <f t="shared" si="2"/>
        <v>9</v>
      </c>
      <c r="AA7" s="47">
        <f t="shared" si="2"/>
        <v>5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10</v>
      </c>
      <c r="F8" s="4">
        <v>0</v>
      </c>
      <c r="G8" s="4">
        <v>1</v>
      </c>
      <c r="H8" s="4">
        <v>5</v>
      </c>
      <c r="I8" s="4">
        <v>4</v>
      </c>
      <c r="J8" s="4">
        <v>0</v>
      </c>
      <c r="K8" s="4">
        <v>0</v>
      </c>
      <c r="L8" s="4">
        <v>0</v>
      </c>
      <c r="M8" s="4">
        <v>10</v>
      </c>
      <c r="N8" s="4">
        <v>0</v>
      </c>
      <c r="O8" s="4">
        <v>1</v>
      </c>
      <c r="P8" s="4">
        <v>3</v>
      </c>
      <c r="Q8" s="4">
        <v>4</v>
      </c>
      <c r="R8" s="4">
        <v>0</v>
      </c>
      <c r="S8" s="4">
        <v>0</v>
      </c>
      <c r="T8" s="4">
        <v>4</v>
      </c>
      <c r="U8" s="47">
        <f t="shared" si="2"/>
        <v>0</v>
      </c>
      <c r="V8" s="47">
        <f t="shared" si="2"/>
        <v>10</v>
      </c>
      <c r="W8" s="47">
        <f t="shared" si="2"/>
        <v>10</v>
      </c>
      <c r="X8" s="47">
        <f t="shared" si="2"/>
        <v>1</v>
      </c>
      <c r="Y8" s="47">
        <f t="shared" si="2"/>
        <v>6</v>
      </c>
      <c r="Z8" s="47">
        <f t="shared" si="2"/>
        <v>9</v>
      </c>
      <c r="AA8" s="47">
        <f t="shared" si="2"/>
        <v>4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1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1</v>
      </c>
      <c r="N12" s="4">
        <f t="shared" si="3"/>
        <v>0</v>
      </c>
      <c r="O12" s="4">
        <f t="shared" si="3"/>
        <v>0</v>
      </c>
      <c r="P12" s="4">
        <f t="shared" si="3"/>
        <v>1</v>
      </c>
      <c r="Q12" s="4">
        <f t="shared" si="3"/>
        <v>1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1</v>
      </c>
      <c r="W12" s="37">
        <f t="shared" si="4"/>
        <v>1</v>
      </c>
      <c r="X12" s="37">
        <f t="shared" si="4"/>
        <v>0</v>
      </c>
      <c r="Y12" s="37">
        <f t="shared" si="4"/>
        <v>0</v>
      </c>
      <c r="Z12" s="37">
        <f t="shared" si="4"/>
        <v>0</v>
      </c>
      <c r="AA12" s="37">
        <f t="shared" si="4"/>
        <v>0</v>
      </c>
      <c r="AB12" s="37">
        <f t="shared" si="4"/>
        <v>1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0</v>
      </c>
      <c r="W13" s="47">
        <f t="shared" si="5"/>
        <v>0</v>
      </c>
      <c r="X13" s="47">
        <f t="shared" si="5"/>
        <v>0</v>
      </c>
      <c r="Y13" s="47">
        <f t="shared" si="5"/>
        <v>0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1</v>
      </c>
      <c r="W15" s="47">
        <f t="shared" si="5"/>
        <v>1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1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52</v>
      </c>
      <c r="F21" s="4">
        <f t="shared" si="6"/>
        <v>0</v>
      </c>
      <c r="G21" s="4">
        <f t="shared" si="6"/>
        <v>1</v>
      </c>
      <c r="H21" s="4">
        <f t="shared" si="6"/>
        <v>47</v>
      </c>
      <c r="I21" s="4">
        <f t="shared" si="6"/>
        <v>0</v>
      </c>
      <c r="J21" s="4">
        <f t="shared" si="6"/>
        <v>0</v>
      </c>
      <c r="K21" s="4">
        <f t="shared" si="6"/>
        <v>4</v>
      </c>
      <c r="L21" s="4">
        <f t="shared" si="6"/>
        <v>0</v>
      </c>
      <c r="M21" s="4">
        <f t="shared" si="6"/>
        <v>52</v>
      </c>
      <c r="N21" s="4">
        <f t="shared" si="6"/>
        <v>0</v>
      </c>
      <c r="O21" s="4">
        <f t="shared" si="6"/>
        <v>0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ref="U21:AB21" si="7">SUM(U22:U28)</f>
        <v>0</v>
      </c>
      <c r="V21" s="4">
        <f t="shared" si="7"/>
        <v>52</v>
      </c>
      <c r="W21" s="4">
        <f t="shared" si="7"/>
        <v>52</v>
      </c>
      <c r="X21" s="4">
        <f t="shared" si="7"/>
        <v>1</v>
      </c>
      <c r="Y21" s="4">
        <f t="shared" si="7"/>
        <v>48</v>
      </c>
      <c r="Z21" s="4">
        <f t="shared" si="7"/>
        <v>47</v>
      </c>
      <c r="AA21" s="4">
        <f t="shared" si="7"/>
        <v>0</v>
      </c>
      <c r="AB21" s="4">
        <f t="shared" si="7"/>
        <v>4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21</v>
      </c>
      <c r="F22" s="4">
        <v>0</v>
      </c>
      <c r="G22" s="4">
        <v>0</v>
      </c>
      <c r="H22" s="4">
        <v>21</v>
      </c>
      <c r="I22" s="4">
        <v>0</v>
      </c>
      <c r="J22" s="4">
        <v>0</v>
      </c>
      <c r="K22" s="4">
        <v>0</v>
      </c>
      <c r="L22" s="4">
        <v>0</v>
      </c>
      <c r="M22" s="4">
        <v>21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21</v>
      </c>
      <c r="W22" s="47">
        <f t="shared" si="5"/>
        <v>21</v>
      </c>
      <c r="X22" s="47">
        <f t="shared" si="5"/>
        <v>0</v>
      </c>
      <c r="Y22" s="47">
        <f t="shared" si="5"/>
        <v>21</v>
      </c>
      <c r="Z22" s="47">
        <f t="shared" si="5"/>
        <v>21</v>
      </c>
      <c r="AA22" s="47">
        <f t="shared" si="5"/>
        <v>0</v>
      </c>
      <c r="AB22" s="47">
        <f t="shared" si="5"/>
        <v>0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4</v>
      </c>
      <c r="F25" s="4">
        <v>0</v>
      </c>
      <c r="G25" s="4">
        <v>0</v>
      </c>
      <c r="H25" s="4">
        <v>4</v>
      </c>
      <c r="I25" s="4">
        <v>0</v>
      </c>
      <c r="J25" s="4">
        <v>0</v>
      </c>
      <c r="K25" s="4">
        <v>0</v>
      </c>
      <c r="L25" s="4">
        <v>0</v>
      </c>
      <c r="M25" s="4">
        <v>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4</v>
      </c>
      <c r="W25" s="47">
        <f t="shared" si="5"/>
        <v>4</v>
      </c>
      <c r="X25" s="47">
        <f t="shared" si="5"/>
        <v>0</v>
      </c>
      <c r="Y25" s="47">
        <f t="shared" si="5"/>
        <v>4</v>
      </c>
      <c r="Z25" s="47">
        <f t="shared" si="5"/>
        <v>4</v>
      </c>
      <c r="AA25" s="47">
        <f t="shared" si="5"/>
        <v>0</v>
      </c>
      <c r="AB25" s="47">
        <f t="shared" si="5"/>
        <v>0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5</v>
      </c>
      <c r="F26" s="4">
        <v>0</v>
      </c>
      <c r="G26" s="4">
        <v>0</v>
      </c>
      <c r="H26" s="4">
        <v>5</v>
      </c>
      <c r="I26" s="4">
        <v>0</v>
      </c>
      <c r="J26" s="4">
        <v>0</v>
      </c>
      <c r="K26" s="4">
        <v>0</v>
      </c>
      <c r="L26" s="4">
        <v>0</v>
      </c>
      <c r="M26" s="4">
        <v>5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5</v>
      </c>
      <c r="W26" s="47">
        <f t="shared" si="5"/>
        <v>5</v>
      </c>
      <c r="X26" s="47">
        <f t="shared" si="5"/>
        <v>0</v>
      </c>
      <c r="Y26" s="47">
        <f t="shared" si="5"/>
        <v>5</v>
      </c>
      <c r="Z26" s="47">
        <f t="shared" si="5"/>
        <v>5</v>
      </c>
      <c r="AA26" s="47">
        <f t="shared" si="5"/>
        <v>0</v>
      </c>
      <c r="AB26" s="47">
        <f t="shared" si="5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22</v>
      </c>
      <c r="F27" s="4">
        <v>0</v>
      </c>
      <c r="G27" s="4">
        <v>1</v>
      </c>
      <c r="H27" s="4">
        <v>17</v>
      </c>
      <c r="I27" s="4">
        <v>0</v>
      </c>
      <c r="J27" s="4">
        <v>0</v>
      </c>
      <c r="K27" s="4">
        <v>4</v>
      </c>
      <c r="L27" s="4">
        <v>0</v>
      </c>
      <c r="M27" s="4">
        <v>22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5"/>
        <v>0</v>
      </c>
      <c r="V27" s="47">
        <f t="shared" si="5"/>
        <v>22</v>
      </c>
      <c r="W27" s="47">
        <f t="shared" si="5"/>
        <v>22</v>
      </c>
      <c r="X27" s="47">
        <f t="shared" si="5"/>
        <v>1</v>
      </c>
      <c r="Y27" s="47">
        <f t="shared" si="5"/>
        <v>18</v>
      </c>
      <c r="Z27" s="47">
        <f t="shared" si="5"/>
        <v>17</v>
      </c>
      <c r="AA27" s="47">
        <f t="shared" si="5"/>
        <v>0</v>
      </c>
      <c r="AB27" s="47">
        <f t="shared" si="5"/>
        <v>4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21</v>
      </c>
      <c r="F29" s="4">
        <f t="shared" si="8"/>
        <v>0</v>
      </c>
      <c r="G29" s="4">
        <f t="shared" si="8"/>
        <v>2</v>
      </c>
      <c r="H29" s="4">
        <f t="shared" si="8"/>
        <v>19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21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21</v>
      </c>
      <c r="W29" s="4">
        <f t="shared" si="9"/>
        <v>21</v>
      </c>
      <c r="X29" s="4">
        <f t="shared" si="9"/>
        <v>2</v>
      </c>
      <c r="Y29" s="4">
        <f t="shared" si="9"/>
        <v>21</v>
      </c>
      <c r="Z29" s="4">
        <f t="shared" si="9"/>
        <v>19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7</v>
      </c>
      <c r="F30" s="4">
        <v>0</v>
      </c>
      <c r="G30" s="4">
        <v>2</v>
      </c>
      <c r="H30" s="4">
        <v>5</v>
      </c>
      <c r="I30" s="4">
        <v>0</v>
      </c>
      <c r="J30" s="4">
        <v>0</v>
      </c>
      <c r="K30" s="4">
        <v>0</v>
      </c>
      <c r="L30" s="4">
        <v>0</v>
      </c>
      <c r="M30" s="4">
        <v>7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/>
      <c r="T30" s="4">
        <v>0</v>
      </c>
      <c r="U30" s="47">
        <f t="shared" ref="U30:AB45" si="10">SUM(C30:D30)</f>
        <v>0</v>
      </c>
      <c r="V30" s="47">
        <f t="shared" si="10"/>
        <v>7</v>
      </c>
      <c r="W30" s="47">
        <f t="shared" si="10"/>
        <v>7</v>
      </c>
      <c r="X30" s="47">
        <f t="shared" si="10"/>
        <v>2</v>
      </c>
      <c r="Y30" s="47">
        <f t="shared" si="10"/>
        <v>7</v>
      </c>
      <c r="Z30" s="47">
        <f t="shared" si="10"/>
        <v>5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2</v>
      </c>
      <c r="F33" s="4">
        <v>0</v>
      </c>
      <c r="G33" s="4">
        <v>0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2</v>
      </c>
      <c r="W33" s="47">
        <f t="shared" si="10"/>
        <v>2</v>
      </c>
      <c r="X33" s="47">
        <f t="shared" si="10"/>
        <v>0</v>
      </c>
      <c r="Y33" s="47">
        <f t="shared" si="10"/>
        <v>2</v>
      </c>
      <c r="Z33" s="47">
        <f t="shared" si="10"/>
        <v>2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5</v>
      </c>
      <c r="F37" s="4">
        <v>0</v>
      </c>
      <c r="G37" s="4">
        <v>0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5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5</v>
      </c>
      <c r="W37" s="47">
        <f t="shared" si="10"/>
        <v>5</v>
      </c>
      <c r="X37" s="47">
        <f t="shared" si="10"/>
        <v>0</v>
      </c>
      <c r="Y37" s="47">
        <f t="shared" si="10"/>
        <v>5</v>
      </c>
      <c r="Z37" s="47">
        <f t="shared" si="10"/>
        <v>5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7</v>
      </c>
      <c r="F40" s="4">
        <v>0</v>
      </c>
      <c r="G40" s="4">
        <v>0</v>
      </c>
      <c r="H40" s="4">
        <v>7</v>
      </c>
      <c r="I40" s="4">
        <v>0</v>
      </c>
      <c r="J40" s="4">
        <v>0</v>
      </c>
      <c r="K40" s="4">
        <v>0</v>
      </c>
      <c r="L40" s="4">
        <v>0</v>
      </c>
      <c r="M40" s="4">
        <v>7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7</v>
      </c>
      <c r="W40" s="47">
        <f t="shared" si="10"/>
        <v>7</v>
      </c>
      <c r="X40" s="47">
        <f t="shared" si="10"/>
        <v>0</v>
      </c>
      <c r="Y40" s="47">
        <f t="shared" si="10"/>
        <v>7</v>
      </c>
      <c r="Z40" s="47">
        <f t="shared" si="10"/>
        <v>7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5</v>
      </c>
      <c r="E42" s="4">
        <f t="shared" ref="E42:T42" si="11">SUM(E43)</f>
        <v>23</v>
      </c>
      <c r="F42" s="4">
        <f t="shared" si="11"/>
        <v>1</v>
      </c>
      <c r="G42" s="4">
        <f t="shared" si="11"/>
        <v>16</v>
      </c>
      <c r="H42" s="4">
        <f t="shared" si="11"/>
        <v>2</v>
      </c>
      <c r="I42" s="4">
        <f t="shared" si="11"/>
        <v>0</v>
      </c>
      <c r="J42" s="4">
        <f t="shared" si="11"/>
        <v>0</v>
      </c>
      <c r="K42" s="4">
        <f t="shared" si="11"/>
        <v>5</v>
      </c>
      <c r="L42" s="4">
        <f t="shared" si="11"/>
        <v>0</v>
      </c>
      <c r="M42" s="4">
        <f t="shared" si="11"/>
        <v>23</v>
      </c>
      <c r="N42" s="4">
        <f t="shared" si="11"/>
        <v>4</v>
      </c>
      <c r="O42" s="4">
        <f t="shared" si="11"/>
        <v>0</v>
      </c>
      <c r="P42" s="4">
        <f t="shared" si="11"/>
        <v>15</v>
      </c>
      <c r="Q42" s="4">
        <f t="shared" si="11"/>
        <v>15</v>
      </c>
      <c r="R42" s="4">
        <f t="shared" si="11"/>
        <v>0</v>
      </c>
      <c r="S42" s="4">
        <f t="shared" si="11"/>
        <v>4</v>
      </c>
      <c r="T42" s="4">
        <f t="shared" si="11"/>
        <v>3</v>
      </c>
      <c r="U42" s="4">
        <f t="shared" ref="U42:AB42" si="12">SUM(U43)</f>
        <v>5</v>
      </c>
      <c r="V42" s="4">
        <f t="shared" si="12"/>
        <v>28</v>
      </c>
      <c r="W42" s="4">
        <f t="shared" si="12"/>
        <v>24</v>
      </c>
      <c r="X42" s="4">
        <f t="shared" si="12"/>
        <v>17</v>
      </c>
      <c r="Y42" s="4">
        <f t="shared" si="12"/>
        <v>18</v>
      </c>
      <c r="Z42" s="4">
        <f t="shared" si="12"/>
        <v>2</v>
      </c>
      <c r="AA42" s="4">
        <f t="shared" si="12"/>
        <v>0</v>
      </c>
      <c r="AB42" s="4">
        <f t="shared" si="12"/>
        <v>5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5</v>
      </c>
      <c r="E43" s="4">
        <v>23</v>
      </c>
      <c r="F43" s="4">
        <v>1</v>
      </c>
      <c r="G43" s="4">
        <v>16</v>
      </c>
      <c r="H43" s="4">
        <v>2</v>
      </c>
      <c r="I43" s="4">
        <v>0</v>
      </c>
      <c r="J43" s="4">
        <v>0</v>
      </c>
      <c r="K43" s="4">
        <v>5</v>
      </c>
      <c r="L43" s="4">
        <v>0</v>
      </c>
      <c r="M43" s="4">
        <v>23</v>
      </c>
      <c r="N43" s="4">
        <v>4</v>
      </c>
      <c r="O43" s="4">
        <v>0</v>
      </c>
      <c r="P43" s="4">
        <v>15</v>
      </c>
      <c r="Q43" s="4">
        <v>15</v>
      </c>
      <c r="R43" s="4">
        <v>0</v>
      </c>
      <c r="S43" s="4">
        <v>4</v>
      </c>
      <c r="T43" s="4">
        <v>3</v>
      </c>
      <c r="U43" s="47">
        <f t="shared" si="10"/>
        <v>5</v>
      </c>
      <c r="V43" s="47">
        <f t="shared" si="10"/>
        <v>28</v>
      </c>
      <c r="W43" s="47">
        <f t="shared" si="10"/>
        <v>24</v>
      </c>
      <c r="X43" s="47">
        <f t="shared" si="10"/>
        <v>17</v>
      </c>
      <c r="Y43" s="47">
        <f t="shared" si="10"/>
        <v>18</v>
      </c>
      <c r="Z43" s="47">
        <f t="shared" si="10"/>
        <v>2</v>
      </c>
      <c r="AA43" s="47">
        <f t="shared" si="10"/>
        <v>0</v>
      </c>
      <c r="AB43" s="47">
        <f t="shared" si="10"/>
        <v>5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2</v>
      </c>
      <c r="E44" s="4">
        <f t="shared" ref="E44:T44" si="13">SUM(E45:E53)</f>
        <v>5</v>
      </c>
      <c r="F44" s="4">
        <f t="shared" si="13"/>
        <v>0</v>
      </c>
      <c r="G44" s="4">
        <f t="shared" si="13"/>
        <v>1</v>
      </c>
      <c r="H44" s="4">
        <f t="shared" si="13"/>
        <v>4</v>
      </c>
      <c r="I44" s="4">
        <f t="shared" si="13"/>
        <v>0</v>
      </c>
      <c r="J44" s="4">
        <f t="shared" si="13"/>
        <v>0</v>
      </c>
      <c r="K44" s="4">
        <f t="shared" si="13"/>
        <v>1</v>
      </c>
      <c r="L44" s="4">
        <f t="shared" si="13"/>
        <v>0</v>
      </c>
      <c r="M44" s="4">
        <f t="shared" si="13"/>
        <v>6</v>
      </c>
      <c r="N44" s="4">
        <f t="shared" si="13"/>
        <v>1</v>
      </c>
      <c r="O44" s="4">
        <f t="shared" si="13"/>
        <v>0</v>
      </c>
      <c r="P44" s="4">
        <f t="shared" si="13"/>
        <v>1</v>
      </c>
      <c r="Q44" s="4">
        <f t="shared" si="13"/>
        <v>1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2</v>
      </c>
      <c r="V44" s="4">
        <f t="shared" si="14"/>
        <v>7</v>
      </c>
      <c r="W44" s="4">
        <f t="shared" si="14"/>
        <v>5</v>
      </c>
      <c r="X44" s="4">
        <f t="shared" si="14"/>
        <v>1</v>
      </c>
      <c r="Y44" s="4">
        <f t="shared" si="14"/>
        <v>5</v>
      </c>
      <c r="Z44" s="4">
        <f t="shared" si="14"/>
        <v>4</v>
      </c>
      <c r="AA44" s="4">
        <f t="shared" si="14"/>
        <v>0</v>
      </c>
      <c r="AB44" s="4">
        <f t="shared" si="14"/>
        <v>1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0</v>
      </c>
      <c r="Y48" s="47">
        <f t="shared" si="15"/>
        <v>0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2</v>
      </c>
      <c r="E52" s="4">
        <v>4</v>
      </c>
      <c r="F52" s="4">
        <v>0</v>
      </c>
      <c r="G52" s="4">
        <v>1</v>
      </c>
      <c r="H52" s="4">
        <v>4</v>
      </c>
      <c r="I52" s="4">
        <v>0</v>
      </c>
      <c r="J52" s="4">
        <v>0</v>
      </c>
      <c r="K52" s="4">
        <v>1</v>
      </c>
      <c r="L52" s="4">
        <v>0</v>
      </c>
      <c r="M52" s="4">
        <v>6</v>
      </c>
      <c r="N52" s="4">
        <v>0</v>
      </c>
      <c r="O52" s="4">
        <v>0</v>
      </c>
      <c r="P52" s="4">
        <v>1</v>
      </c>
      <c r="Q52" s="4">
        <v>1</v>
      </c>
      <c r="R52" s="4">
        <v>0</v>
      </c>
      <c r="S52" s="4">
        <v>0</v>
      </c>
      <c r="T52" s="4">
        <v>0</v>
      </c>
      <c r="U52" s="47">
        <f t="shared" si="15"/>
        <v>2</v>
      </c>
      <c r="V52" s="47">
        <f t="shared" si="15"/>
        <v>6</v>
      </c>
      <c r="W52" s="47">
        <f t="shared" si="15"/>
        <v>4</v>
      </c>
      <c r="X52" s="47">
        <f t="shared" si="15"/>
        <v>1</v>
      </c>
      <c r="Y52" s="47">
        <f t="shared" si="15"/>
        <v>5</v>
      </c>
      <c r="Z52" s="47">
        <f t="shared" si="15"/>
        <v>4</v>
      </c>
      <c r="AA52" s="47">
        <f t="shared" si="15"/>
        <v>0</v>
      </c>
      <c r="AB52" s="47">
        <f t="shared" si="15"/>
        <v>1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7</v>
      </c>
      <c r="E54" s="9">
        <f t="shared" ref="E54:T54" si="16">SUM(E6+E12+E21+E29+E42+E44)</f>
        <v>124</v>
      </c>
      <c r="F54" s="9">
        <f t="shared" si="16"/>
        <v>1</v>
      </c>
      <c r="G54" s="9">
        <f t="shared" si="16"/>
        <v>24</v>
      </c>
      <c r="H54" s="9">
        <f t="shared" si="16"/>
        <v>81</v>
      </c>
      <c r="I54" s="9">
        <f t="shared" si="16"/>
        <v>9</v>
      </c>
      <c r="J54" s="9">
        <f t="shared" si="16"/>
        <v>0</v>
      </c>
      <c r="K54" s="9">
        <f t="shared" si="16"/>
        <v>11</v>
      </c>
      <c r="L54" s="9">
        <f t="shared" si="16"/>
        <v>0</v>
      </c>
      <c r="M54" s="9">
        <f t="shared" si="16"/>
        <v>125</v>
      </c>
      <c r="N54" s="9">
        <f t="shared" si="16"/>
        <v>5</v>
      </c>
      <c r="O54" s="9">
        <f t="shared" si="16"/>
        <v>1</v>
      </c>
      <c r="P54" s="9">
        <f t="shared" si="16"/>
        <v>25</v>
      </c>
      <c r="Q54" s="9">
        <f t="shared" si="16"/>
        <v>26</v>
      </c>
      <c r="R54" s="9">
        <f t="shared" si="16"/>
        <v>0</v>
      </c>
      <c r="S54" s="9">
        <f t="shared" si="16"/>
        <v>5</v>
      </c>
      <c r="T54" s="9">
        <f t="shared" si="16"/>
        <v>10</v>
      </c>
      <c r="U54" s="38">
        <f t="shared" ref="U54:AB54" si="17">U6+U12+U21+U29+U42+U44</f>
        <v>7</v>
      </c>
      <c r="V54" s="38">
        <f t="shared" si="17"/>
        <v>131</v>
      </c>
      <c r="W54" s="38">
        <f t="shared" si="17"/>
        <v>125</v>
      </c>
      <c r="X54" s="38">
        <f t="shared" si="17"/>
        <v>25</v>
      </c>
      <c r="Y54" s="38">
        <f t="shared" si="17"/>
        <v>105</v>
      </c>
      <c r="Z54" s="38">
        <f t="shared" si="17"/>
        <v>90</v>
      </c>
      <c r="AA54" s="38">
        <f t="shared" si="17"/>
        <v>9</v>
      </c>
      <c r="AB54" s="38">
        <f t="shared" si="17"/>
        <v>11</v>
      </c>
      <c r="AC54" s="43"/>
      <c r="AD54" s="43"/>
      <c r="AE54" s="43"/>
      <c r="AF54" s="43"/>
    </row>
    <row r="62" spans="1:32">
      <c r="C62" s="48"/>
    </row>
    <row r="63" spans="1:32">
      <c r="C63" s="48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88156-6A99-41F1-9C91-5FF8D207FBD2}">
  <sheetPr codeName="Sheet8"/>
  <dimension ref="A1:BW59"/>
  <sheetViews>
    <sheetView topLeftCell="A40" zoomScale="75" zoomScaleNormal="75" workbookViewId="0">
      <selection activeCell="L56" sqref="L56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29" width="0" style="41" hidden="1" customWidth="1"/>
    <col min="30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5" t="s">
        <v>9</v>
      </c>
      <c r="P4" s="35" t="s">
        <v>10</v>
      </c>
      <c r="Q4" s="75"/>
      <c r="R4" s="35" t="s">
        <v>9</v>
      </c>
      <c r="S4" s="35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28</v>
      </c>
      <c r="F6" s="47">
        <f t="shared" si="0"/>
        <v>0</v>
      </c>
      <c r="G6" s="47">
        <f t="shared" si="0"/>
        <v>6</v>
      </c>
      <c r="H6" s="47">
        <f t="shared" si="0"/>
        <v>15</v>
      </c>
      <c r="I6" s="47">
        <f t="shared" si="0"/>
        <v>5</v>
      </c>
      <c r="J6" s="47">
        <f t="shared" si="0"/>
        <v>0</v>
      </c>
      <c r="K6" s="47">
        <f t="shared" si="0"/>
        <v>2</v>
      </c>
      <c r="L6" s="47">
        <f t="shared" si="0"/>
        <v>0</v>
      </c>
      <c r="M6" s="47">
        <f t="shared" si="0"/>
        <v>28</v>
      </c>
      <c r="N6" s="47">
        <f t="shared" si="0"/>
        <v>0</v>
      </c>
      <c r="O6" s="47">
        <f t="shared" si="0"/>
        <v>2</v>
      </c>
      <c r="P6" s="47">
        <f t="shared" si="0"/>
        <v>16</v>
      </c>
      <c r="Q6" s="47">
        <f t="shared" si="0"/>
        <v>18</v>
      </c>
      <c r="R6" s="47">
        <f t="shared" si="0"/>
        <v>0</v>
      </c>
      <c r="S6" s="47">
        <f t="shared" si="0"/>
        <v>0</v>
      </c>
      <c r="T6" s="47">
        <f t="shared" si="0"/>
        <v>14</v>
      </c>
      <c r="U6" s="4">
        <f>SUM(U7:U13)</f>
        <v>0</v>
      </c>
      <c r="V6" s="47">
        <f t="shared" ref="V6:AB6" si="1">SUM(V7:V11)</f>
        <v>28</v>
      </c>
      <c r="W6" s="47">
        <f t="shared" si="1"/>
        <v>28</v>
      </c>
      <c r="X6" s="47">
        <f t="shared" si="1"/>
        <v>6</v>
      </c>
      <c r="Y6" s="47">
        <f t="shared" si="1"/>
        <v>21</v>
      </c>
      <c r="Z6" s="47">
        <f t="shared" si="1"/>
        <v>20</v>
      </c>
      <c r="AA6" s="47">
        <f t="shared" si="1"/>
        <v>5</v>
      </c>
      <c r="AB6" s="47">
        <f t="shared" si="1"/>
        <v>2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18</v>
      </c>
      <c r="F7" s="4">
        <v>0</v>
      </c>
      <c r="G7" s="4">
        <v>4</v>
      </c>
      <c r="H7" s="4">
        <v>10</v>
      </c>
      <c r="I7" s="4">
        <v>3</v>
      </c>
      <c r="J7" s="4">
        <v>0</v>
      </c>
      <c r="K7" s="4">
        <v>1</v>
      </c>
      <c r="L7" s="4">
        <v>0</v>
      </c>
      <c r="M7" s="4">
        <v>18</v>
      </c>
      <c r="N7" s="4">
        <v>0</v>
      </c>
      <c r="O7" s="4">
        <v>2</v>
      </c>
      <c r="P7" s="4">
        <v>9</v>
      </c>
      <c r="Q7" s="4">
        <v>11</v>
      </c>
      <c r="R7" s="4">
        <v>0</v>
      </c>
      <c r="S7" s="4">
        <v>0</v>
      </c>
      <c r="T7" s="4">
        <v>8</v>
      </c>
      <c r="U7" s="47">
        <f t="shared" ref="U7:AB11" si="2">SUM(C7:D7)</f>
        <v>0</v>
      </c>
      <c r="V7" s="47">
        <f t="shared" si="2"/>
        <v>18</v>
      </c>
      <c r="W7" s="47">
        <f t="shared" si="2"/>
        <v>18</v>
      </c>
      <c r="X7" s="47">
        <f t="shared" si="2"/>
        <v>4</v>
      </c>
      <c r="Y7" s="47">
        <f t="shared" si="2"/>
        <v>14</v>
      </c>
      <c r="Z7" s="47">
        <f t="shared" si="2"/>
        <v>13</v>
      </c>
      <c r="AA7" s="47">
        <f t="shared" si="2"/>
        <v>3</v>
      </c>
      <c r="AB7" s="47">
        <f t="shared" si="2"/>
        <v>1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9</v>
      </c>
      <c r="F8" s="4">
        <v>0</v>
      </c>
      <c r="G8" s="4">
        <v>2</v>
      </c>
      <c r="H8" s="4">
        <v>5</v>
      </c>
      <c r="I8" s="4">
        <v>1</v>
      </c>
      <c r="J8" s="4">
        <v>0</v>
      </c>
      <c r="K8" s="4">
        <v>1</v>
      </c>
      <c r="L8" s="4">
        <v>0</v>
      </c>
      <c r="M8" s="4">
        <v>9</v>
      </c>
      <c r="N8" s="4">
        <v>0</v>
      </c>
      <c r="O8" s="4">
        <v>0</v>
      </c>
      <c r="P8" s="4">
        <v>7</v>
      </c>
      <c r="Q8" s="4">
        <v>7</v>
      </c>
      <c r="R8" s="4">
        <v>0</v>
      </c>
      <c r="S8" s="4">
        <v>0</v>
      </c>
      <c r="T8" s="4">
        <v>6</v>
      </c>
      <c r="U8" s="47">
        <f t="shared" si="2"/>
        <v>0</v>
      </c>
      <c r="V8" s="47">
        <f t="shared" si="2"/>
        <v>9</v>
      </c>
      <c r="W8" s="47">
        <f t="shared" si="2"/>
        <v>9</v>
      </c>
      <c r="X8" s="47">
        <f t="shared" si="2"/>
        <v>2</v>
      </c>
      <c r="Y8" s="47">
        <f t="shared" si="2"/>
        <v>7</v>
      </c>
      <c r="Z8" s="47">
        <f t="shared" si="2"/>
        <v>6</v>
      </c>
      <c r="AA8" s="47">
        <f t="shared" si="2"/>
        <v>1</v>
      </c>
      <c r="AB8" s="47">
        <f t="shared" si="2"/>
        <v>1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1</v>
      </c>
      <c r="W9" s="47">
        <f t="shared" si="2"/>
        <v>1</v>
      </c>
      <c r="X9" s="47">
        <f t="shared" si="2"/>
        <v>0</v>
      </c>
      <c r="Y9" s="47">
        <f t="shared" si="2"/>
        <v>0</v>
      </c>
      <c r="Z9" s="47">
        <f t="shared" si="2"/>
        <v>1</v>
      </c>
      <c r="AA9" s="47">
        <f t="shared" si="2"/>
        <v>1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1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1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1</v>
      </c>
      <c r="W12" s="37">
        <f t="shared" si="4"/>
        <v>1</v>
      </c>
      <c r="X12" s="37">
        <f t="shared" si="4"/>
        <v>0</v>
      </c>
      <c r="Y12" s="37">
        <f t="shared" si="4"/>
        <v>0</v>
      </c>
      <c r="Z12" s="37">
        <f t="shared" si="4"/>
        <v>0</v>
      </c>
      <c r="AA12" s="37">
        <f t="shared" si="4"/>
        <v>0</v>
      </c>
      <c r="AB12" s="37">
        <f t="shared" si="4"/>
        <v>1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0</v>
      </c>
      <c r="W13" s="47">
        <f t="shared" si="5"/>
        <v>0</v>
      </c>
      <c r="X13" s="47">
        <f t="shared" si="5"/>
        <v>0</v>
      </c>
      <c r="Y13" s="47">
        <f t="shared" si="5"/>
        <v>0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1</v>
      </c>
      <c r="W15" s="47">
        <f t="shared" si="5"/>
        <v>1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1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77</v>
      </c>
      <c r="F21" s="4">
        <f t="shared" si="6"/>
        <v>0</v>
      </c>
      <c r="G21" s="4">
        <f t="shared" si="6"/>
        <v>11</v>
      </c>
      <c r="H21" s="4">
        <f t="shared" si="6"/>
        <v>50</v>
      </c>
      <c r="I21" s="4">
        <f t="shared" si="6"/>
        <v>0</v>
      </c>
      <c r="J21" s="4">
        <f t="shared" si="6"/>
        <v>0</v>
      </c>
      <c r="K21" s="4">
        <f t="shared" si="6"/>
        <v>16</v>
      </c>
      <c r="L21" s="4">
        <f t="shared" si="6"/>
        <v>0</v>
      </c>
      <c r="M21" s="4">
        <f t="shared" si="6"/>
        <v>77</v>
      </c>
      <c r="N21" s="4">
        <f t="shared" si="6"/>
        <v>0</v>
      </c>
      <c r="O21" s="4">
        <f t="shared" si="6"/>
        <v>0</v>
      </c>
      <c r="P21" s="4">
        <f t="shared" si="6"/>
        <v>4</v>
      </c>
      <c r="Q21" s="4">
        <f t="shared" si="6"/>
        <v>4</v>
      </c>
      <c r="R21" s="4">
        <f t="shared" si="6"/>
        <v>0</v>
      </c>
      <c r="S21" s="4">
        <f t="shared" si="6"/>
        <v>2</v>
      </c>
      <c r="T21" s="4">
        <f t="shared" si="6"/>
        <v>1</v>
      </c>
      <c r="U21" s="4">
        <f t="shared" ref="U21:AB21" si="7">SUM(U22:U28)</f>
        <v>0</v>
      </c>
      <c r="V21" s="4">
        <f t="shared" si="7"/>
        <v>77</v>
      </c>
      <c r="W21" s="4">
        <f t="shared" si="7"/>
        <v>77</v>
      </c>
      <c r="X21" s="4">
        <f t="shared" si="7"/>
        <v>11</v>
      </c>
      <c r="Y21" s="4">
        <f t="shared" si="7"/>
        <v>61</v>
      </c>
      <c r="Z21" s="4">
        <f t="shared" si="7"/>
        <v>50</v>
      </c>
      <c r="AA21" s="4">
        <f t="shared" si="7"/>
        <v>0</v>
      </c>
      <c r="AB21" s="4">
        <f t="shared" si="7"/>
        <v>16</v>
      </c>
      <c r="AC21" s="43"/>
      <c r="AD21" s="43"/>
      <c r="AE21" s="43"/>
      <c r="AF21" s="43"/>
    </row>
    <row r="22" spans="1:75" s="44" customFormat="1" ht="42" customHeight="1">
      <c r="A22" s="36">
        <v>1</v>
      </c>
      <c r="B22" s="62" t="s">
        <v>28</v>
      </c>
      <c r="C22" s="63"/>
      <c r="D22" s="4">
        <v>0</v>
      </c>
      <c r="E22" s="4">
        <v>22</v>
      </c>
      <c r="F22" s="4">
        <v>0</v>
      </c>
      <c r="G22" s="4">
        <v>2</v>
      </c>
      <c r="H22" s="4">
        <v>15</v>
      </c>
      <c r="I22" s="4">
        <v>0</v>
      </c>
      <c r="J22" s="4">
        <v>0</v>
      </c>
      <c r="K22" s="4">
        <v>5</v>
      </c>
      <c r="L22" s="4">
        <v>0</v>
      </c>
      <c r="M22" s="4">
        <v>22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1</v>
      </c>
      <c r="U22" s="47">
        <f t="shared" si="5"/>
        <v>0</v>
      </c>
      <c r="V22" s="47">
        <f t="shared" si="5"/>
        <v>22</v>
      </c>
      <c r="W22" s="47">
        <f t="shared" si="5"/>
        <v>22</v>
      </c>
      <c r="X22" s="47">
        <f t="shared" si="5"/>
        <v>2</v>
      </c>
      <c r="Y22" s="47">
        <f t="shared" si="5"/>
        <v>17</v>
      </c>
      <c r="Z22" s="47">
        <f t="shared" si="5"/>
        <v>15</v>
      </c>
      <c r="AA22" s="47">
        <f t="shared" si="5"/>
        <v>0</v>
      </c>
      <c r="AB22" s="47">
        <f t="shared" si="5"/>
        <v>5</v>
      </c>
      <c r="AC22" s="43"/>
      <c r="AD22" s="43"/>
      <c r="AE22" s="43"/>
      <c r="AF22" s="43"/>
    </row>
    <row r="23" spans="1:75" s="8" customFormat="1" ht="45" customHeight="1">
      <c r="A23" s="36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7</v>
      </c>
      <c r="F25" s="4">
        <v>0</v>
      </c>
      <c r="G25" s="4">
        <v>0</v>
      </c>
      <c r="H25" s="4">
        <v>6</v>
      </c>
      <c r="I25" s="4">
        <v>0</v>
      </c>
      <c r="J25" s="4">
        <v>0</v>
      </c>
      <c r="K25" s="4">
        <v>1</v>
      </c>
      <c r="L25" s="4">
        <v>0</v>
      </c>
      <c r="M25" s="4">
        <v>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7</v>
      </c>
      <c r="W25" s="47">
        <f t="shared" si="5"/>
        <v>7</v>
      </c>
      <c r="X25" s="47">
        <f t="shared" si="5"/>
        <v>0</v>
      </c>
      <c r="Y25" s="47">
        <f t="shared" si="5"/>
        <v>6</v>
      </c>
      <c r="Z25" s="47">
        <f t="shared" si="5"/>
        <v>6</v>
      </c>
      <c r="AA25" s="47">
        <f t="shared" si="5"/>
        <v>0</v>
      </c>
      <c r="AB25" s="47">
        <f t="shared" si="5"/>
        <v>1</v>
      </c>
      <c r="AC25" s="43"/>
      <c r="AD25" s="43"/>
      <c r="AE25" s="43"/>
      <c r="AF25" s="43"/>
    </row>
    <row r="26" spans="1:75" s="44" customFormat="1" ht="55.5" customHeight="1">
      <c r="A26" s="36">
        <v>5</v>
      </c>
      <c r="B26" s="60" t="s">
        <v>32</v>
      </c>
      <c r="C26" s="61"/>
      <c r="D26" s="4">
        <v>0</v>
      </c>
      <c r="E26" s="4">
        <v>5</v>
      </c>
      <c r="F26" s="4">
        <v>0</v>
      </c>
      <c r="G26" s="4">
        <v>2</v>
      </c>
      <c r="H26" s="4">
        <v>2</v>
      </c>
      <c r="I26" s="4">
        <v>0</v>
      </c>
      <c r="J26" s="4">
        <v>0</v>
      </c>
      <c r="K26" s="4">
        <v>1</v>
      </c>
      <c r="L26" s="4">
        <v>0</v>
      </c>
      <c r="M26" s="4">
        <v>5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5</v>
      </c>
      <c r="W26" s="47">
        <f t="shared" si="5"/>
        <v>5</v>
      </c>
      <c r="X26" s="47">
        <f t="shared" si="5"/>
        <v>2</v>
      </c>
      <c r="Y26" s="47">
        <f t="shared" si="5"/>
        <v>4</v>
      </c>
      <c r="Z26" s="47">
        <f t="shared" si="5"/>
        <v>2</v>
      </c>
      <c r="AA26" s="47">
        <f t="shared" si="5"/>
        <v>0</v>
      </c>
      <c r="AB26" s="47">
        <f t="shared" si="5"/>
        <v>1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43</v>
      </c>
      <c r="F27" s="4">
        <v>0</v>
      </c>
      <c r="G27" s="4">
        <v>7</v>
      </c>
      <c r="H27" s="4">
        <v>27</v>
      </c>
      <c r="I27" s="4">
        <v>0</v>
      </c>
      <c r="J27" s="4">
        <v>0</v>
      </c>
      <c r="K27" s="4">
        <v>9</v>
      </c>
      <c r="L27" s="4">
        <v>0</v>
      </c>
      <c r="M27" s="4">
        <v>43</v>
      </c>
      <c r="N27" s="4">
        <v>0</v>
      </c>
      <c r="O27" s="4">
        <v>0</v>
      </c>
      <c r="P27" s="4">
        <v>3</v>
      </c>
      <c r="Q27" s="4">
        <v>3</v>
      </c>
      <c r="R27" s="4">
        <v>0</v>
      </c>
      <c r="S27" s="4">
        <v>2</v>
      </c>
      <c r="T27" s="4">
        <v>0</v>
      </c>
      <c r="U27" s="47">
        <f t="shared" si="5"/>
        <v>0</v>
      </c>
      <c r="V27" s="47">
        <f t="shared" si="5"/>
        <v>43</v>
      </c>
      <c r="W27" s="47">
        <f t="shared" si="5"/>
        <v>43</v>
      </c>
      <c r="X27" s="47">
        <f t="shared" si="5"/>
        <v>7</v>
      </c>
      <c r="Y27" s="47">
        <f t="shared" si="5"/>
        <v>34</v>
      </c>
      <c r="Z27" s="47">
        <f t="shared" si="5"/>
        <v>27</v>
      </c>
      <c r="AA27" s="47">
        <f t="shared" si="5"/>
        <v>0</v>
      </c>
      <c r="AB27" s="47">
        <f t="shared" si="5"/>
        <v>9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11</v>
      </c>
      <c r="F29" s="4">
        <f t="shared" si="8"/>
        <v>0</v>
      </c>
      <c r="G29" s="4">
        <f t="shared" si="8"/>
        <v>1</v>
      </c>
      <c r="H29" s="4">
        <f t="shared" si="8"/>
        <v>8</v>
      </c>
      <c r="I29" s="4">
        <f t="shared" si="8"/>
        <v>0</v>
      </c>
      <c r="J29" s="4">
        <f t="shared" si="8"/>
        <v>0</v>
      </c>
      <c r="K29" s="4">
        <f t="shared" si="8"/>
        <v>2</v>
      </c>
      <c r="L29" s="4">
        <f t="shared" si="8"/>
        <v>0</v>
      </c>
      <c r="M29" s="4">
        <f t="shared" si="8"/>
        <v>11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11</v>
      </c>
      <c r="W29" s="4">
        <f t="shared" si="9"/>
        <v>11</v>
      </c>
      <c r="X29" s="4">
        <f t="shared" si="9"/>
        <v>1</v>
      </c>
      <c r="Y29" s="4">
        <f t="shared" si="9"/>
        <v>9</v>
      </c>
      <c r="Z29" s="4">
        <f t="shared" si="9"/>
        <v>8</v>
      </c>
      <c r="AA29" s="4">
        <f t="shared" si="9"/>
        <v>0</v>
      </c>
      <c r="AB29" s="4">
        <f t="shared" si="9"/>
        <v>2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7</v>
      </c>
      <c r="F30" s="4">
        <v>0</v>
      </c>
      <c r="G30" s="4">
        <v>1</v>
      </c>
      <c r="H30" s="4">
        <v>6</v>
      </c>
      <c r="I30" s="4">
        <v>0</v>
      </c>
      <c r="J30" s="4">
        <v>0</v>
      </c>
      <c r="K30" s="4">
        <v>0</v>
      </c>
      <c r="L30" s="4">
        <v>0</v>
      </c>
      <c r="M30" s="4">
        <v>7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ref="U30:AB45" si="10">SUM(C30:D30)</f>
        <v>0</v>
      </c>
      <c r="V30" s="47">
        <f t="shared" si="10"/>
        <v>7</v>
      </c>
      <c r="W30" s="47">
        <f t="shared" si="10"/>
        <v>7</v>
      </c>
      <c r="X30" s="47">
        <f t="shared" si="10"/>
        <v>1</v>
      </c>
      <c r="Y30" s="47">
        <f t="shared" si="10"/>
        <v>7</v>
      </c>
      <c r="Z30" s="47">
        <f t="shared" si="10"/>
        <v>6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2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1</v>
      </c>
      <c r="L33" s="4">
        <v>0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2</v>
      </c>
      <c r="W33" s="47">
        <f t="shared" si="10"/>
        <v>2</v>
      </c>
      <c r="X33" s="47">
        <f t="shared" si="10"/>
        <v>0</v>
      </c>
      <c r="Y33" s="47">
        <f t="shared" si="10"/>
        <v>1</v>
      </c>
      <c r="Z33" s="47">
        <f t="shared" si="10"/>
        <v>1</v>
      </c>
      <c r="AA33" s="47">
        <f t="shared" si="10"/>
        <v>0</v>
      </c>
      <c r="AB33" s="47">
        <f t="shared" si="10"/>
        <v>1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1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1</v>
      </c>
      <c r="W37" s="47">
        <f t="shared" si="10"/>
        <v>1</v>
      </c>
      <c r="X37" s="47">
        <f t="shared" si="10"/>
        <v>0</v>
      </c>
      <c r="Y37" s="47">
        <f t="shared" si="10"/>
        <v>1</v>
      </c>
      <c r="Z37" s="47">
        <f t="shared" si="10"/>
        <v>1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1</v>
      </c>
      <c r="W40" s="47">
        <f t="shared" si="10"/>
        <v>1</v>
      </c>
      <c r="X40" s="47">
        <f t="shared" si="10"/>
        <v>0</v>
      </c>
      <c r="Y40" s="47">
        <f t="shared" si="10"/>
        <v>0</v>
      </c>
      <c r="Z40" s="47">
        <f t="shared" si="10"/>
        <v>0</v>
      </c>
      <c r="AA40" s="47">
        <f t="shared" si="10"/>
        <v>0</v>
      </c>
      <c r="AB40" s="47">
        <f t="shared" si="10"/>
        <v>1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3</v>
      </c>
      <c r="E42" s="4">
        <f t="shared" ref="E42:T42" si="11">SUM(E43)</f>
        <v>24</v>
      </c>
      <c r="F42" s="4">
        <f t="shared" si="11"/>
        <v>3</v>
      </c>
      <c r="G42" s="4">
        <f t="shared" si="11"/>
        <v>10</v>
      </c>
      <c r="H42" s="4">
        <f t="shared" si="11"/>
        <v>5</v>
      </c>
      <c r="I42" s="4">
        <f t="shared" si="11"/>
        <v>1</v>
      </c>
      <c r="J42" s="4">
        <f t="shared" si="11"/>
        <v>0</v>
      </c>
      <c r="K42" s="4">
        <f t="shared" si="11"/>
        <v>4</v>
      </c>
      <c r="L42" s="4">
        <f t="shared" si="11"/>
        <v>0</v>
      </c>
      <c r="M42" s="4">
        <f t="shared" si="11"/>
        <v>20</v>
      </c>
      <c r="N42" s="4">
        <f t="shared" si="11"/>
        <v>4</v>
      </c>
      <c r="O42" s="4">
        <f t="shared" si="11"/>
        <v>3</v>
      </c>
      <c r="P42" s="4">
        <f t="shared" si="11"/>
        <v>11</v>
      </c>
      <c r="Q42" s="4">
        <f t="shared" si="11"/>
        <v>14</v>
      </c>
      <c r="R42" s="4">
        <f t="shared" si="11"/>
        <v>2</v>
      </c>
      <c r="S42" s="4">
        <f t="shared" si="11"/>
        <v>3</v>
      </c>
      <c r="T42" s="4">
        <f t="shared" si="11"/>
        <v>3</v>
      </c>
      <c r="U42" s="4">
        <f t="shared" ref="U42:AB42" si="12">SUM(U43)</f>
        <v>3</v>
      </c>
      <c r="V42" s="4">
        <f t="shared" si="12"/>
        <v>27</v>
      </c>
      <c r="W42" s="4">
        <f t="shared" si="12"/>
        <v>27</v>
      </c>
      <c r="X42" s="4">
        <f t="shared" si="12"/>
        <v>13</v>
      </c>
      <c r="Y42" s="4">
        <f t="shared" si="12"/>
        <v>15</v>
      </c>
      <c r="Z42" s="4">
        <f t="shared" si="12"/>
        <v>6</v>
      </c>
      <c r="AA42" s="4">
        <f t="shared" si="12"/>
        <v>1</v>
      </c>
      <c r="AB42" s="4">
        <f t="shared" si="12"/>
        <v>4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3</v>
      </c>
      <c r="E43" s="4">
        <v>24</v>
      </c>
      <c r="F43" s="4">
        <v>3</v>
      </c>
      <c r="G43" s="4">
        <v>10</v>
      </c>
      <c r="H43" s="4">
        <v>5</v>
      </c>
      <c r="I43" s="4">
        <v>1</v>
      </c>
      <c r="J43" s="4">
        <v>0</v>
      </c>
      <c r="K43" s="4">
        <v>4</v>
      </c>
      <c r="L43" s="4">
        <v>0</v>
      </c>
      <c r="M43" s="4">
        <v>20</v>
      </c>
      <c r="N43" s="4">
        <v>4</v>
      </c>
      <c r="O43" s="4">
        <v>3</v>
      </c>
      <c r="P43" s="4">
        <v>11</v>
      </c>
      <c r="Q43" s="4">
        <v>14</v>
      </c>
      <c r="R43" s="4">
        <v>2</v>
      </c>
      <c r="S43" s="4">
        <v>3</v>
      </c>
      <c r="T43" s="4">
        <v>3</v>
      </c>
      <c r="U43" s="47">
        <f t="shared" si="10"/>
        <v>3</v>
      </c>
      <c r="V43" s="47">
        <f t="shared" si="10"/>
        <v>27</v>
      </c>
      <c r="W43" s="47">
        <f t="shared" si="10"/>
        <v>27</v>
      </c>
      <c r="X43" s="47">
        <f t="shared" si="10"/>
        <v>13</v>
      </c>
      <c r="Y43" s="47">
        <f t="shared" si="10"/>
        <v>15</v>
      </c>
      <c r="Z43" s="47">
        <f t="shared" si="10"/>
        <v>6</v>
      </c>
      <c r="AA43" s="47">
        <f t="shared" si="10"/>
        <v>1</v>
      </c>
      <c r="AB43" s="47">
        <f t="shared" si="10"/>
        <v>4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1</v>
      </c>
      <c r="E44" s="4">
        <f t="shared" ref="E44:T44" si="13">SUM(E45:E53)</f>
        <v>14</v>
      </c>
      <c r="F44" s="4">
        <f t="shared" si="13"/>
        <v>0</v>
      </c>
      <c r="G44" s="4">
        <f t="shared" si="13"/>
        <v>7</v>
      </c>
      <c r="H44" s="4">
        <f t="shared" si="13"/>
        <v>0</v>
      </c>
      <c r="I44" s="4">
        <f t="shared" si="13"/>
        <v>0</v>
      </c>
      <c r="J44" s="4">
        <f t="shared" si="13"/>
        <v>0</v>
      </c>
      <c r="K44" s="4">
        <f t="shared" si="13"/>
        <v>7</v>
      </c>
      <c r="L44" s="4">
        <f t="shared" si="13"/>
        <v>0</v>
      </c>
      <c r="M44" s="4">
        <f t="shared" si="13"/>
        <v>14</v>
      </c>
      <c r="N44" s="4">
        <f t="shared" si="13"/>
        <v>1</v>
      </c>
      <c r="O44" s="4">
        <f t="shared" si="13"/>
        <v>0</v>
      </c>
      <c r="P44" s="4">
        <f t="shared" si="13"/>
        <v>2</v>
      </c>
      <c r="Q44" s="4">
        <f t="shared" si="13"/>
        <v>2</v>
      </c>
      <c r="R44" s="4">
        <f t="shared" si="13"/>
        <v>0</v>
      </c>
      <c r="S44" s="4">
        <f t="shared" si="13"/>
        <v>0</v>
      </c>
      <c r="T44" s="4">
        <f t="shared" si="13"/>
        <v>0</v>
      </c>
      <c r="U44" s="4">
        <f t="shared" ref="U44:AB44" si="14">SUM(U45:U53)</f>
        <v>1</v>
      </c>
      <c r="V44" s="4">
        <f t="shared" si="14"/>
        <v>15</v>
      </c>
      <c r="W44" s="4">
        <f t="shared" si="14"/>
        <v>14</v>
      </c>
      <c r="X44" s="4">
        <f t="shared" si="14"/>
        <v>7</v>
      </c>
      <c r="Y44" s="4">
        <f t="shared" si="14"/>
        <v>7</v>
      </c>
      <c r="Z44" s="4">
        <f t="shared" si="14"/>
        <v>0</v>
      </c>
      <c r="AA44" s="4">
        <f t="shared" si="14"/>
        <v>0</v>
      </c>
      <c r="AB44" s="4">
        <f t="shared" si="14"/>
        <v>7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1</v>
      </c>
      <c r="Y48" s="47">
        <f t="shared" si="15"/>
        <v>1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1</v>
      </c>
      <c r="E52" s="4">
        <v>13</v>
      </c>
      <c r="F52" s="4">
        <v>0</v>
      </c>
      <c r="G52" s="4">
        <v>6</v>
      </c>
      <c r="H52" s="4">
        <v>0</v>
      </c>
      <c r="I52" s="4">
        <v>0</v>
      </c>
      <c r="J52" s="4">
        <v>0</v>
      </c>
      <c r="K52" s="4">
        <v>7</v>
      </c>
      <c r="L52" s="4">
        <v>0</v>
      </c>
      <c r="M52" s="4">
        <v>13</v>
      </c>
      <c r="N52" s="4">
        <v>1</v>
      </c>
      <c r="O52" s="4">
        <v>0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7">
        <f t="shared" si="15"/>
        <v>1</v>
      </c>
      <c r="V52" s="47">
        <f t="shared" si="15"/>
        <v>14</v>
      </c>
      <c r="W52" s="47">
        <f t="shared" si="15"/>
        <v>13</v>
      </c>
      <c r="X52" s="47">
        <f t="shared" si="15"/>
        <v>6</v>
      </c>
      <c r="Y52" s="47">
        <f t="shared" si="15"/>
        <v>6</v>
      </c>
      <c r="Z52" s="47">
        <f t="shared" si="15"/>
        <v>0</v>
      </c>
      <c r="AA52" s="47">
        <f t="shared" si="15"/>
        <v>0</v>
      </c>
      <c r="AB52" s="47">
        <f t="shared" si="15"/>
        <v>7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4</v>
      </c>
      <c r="E54" s="9">
        <f t="shared" ref="E54:T54" si="16">SUM(E6+E12+E21+E29+E42+E44)</f>
        <v>155</v>
      </c>
      <c r="F54" s="9">
        <f t="shared" si="16"/>
        <v>3</v>
      </c>
      <c r="G54" s="9">
        <f t="shared" si="16"/>
        <v>35</v>
      </c>
      <c r="H54" s="9">
        <f t="shared" si="16"/>
        <v>78</v>
      </c>
      <c r="I54" s="9">
        <f t="shared" si="16"/>
        <v>6</v>
      </c>
      <c r="J54" s="9">
        <f t="shared" si="16"/>
        <v>0</v>
      </c>
      <c r="K54" s="9">
        <f t="shared" si="16"/>
        <v>32</v>
      </c>
      <c r="L54" s="9">
        <f t="shared" si="16"/>
        <v>0</v>
      </c>
      <c r="M54" s="9">
        <f t="shared" si="16"/>
        <v>151</v>
      </c>
      <c r="N54" s="9">
        <f t="shared" si="16"/>
        <v>5</v>
      </c>
      <c r="O54" s="9">
        <f t="shared" si="16"/>
        <v>5</v>
      </c>
      <c r="P54" s="9">
        <f t="shared" si="16"/>
        <v>33</v>
      </c>
      <c r="Q54" s="9">
        <f t="shared" si="16"/>
        <v>38</v>
      </c>
      <c r="R54" s="9">
        <f t="shared" si="16"/>
        <v>2</v>
      </c>
      <c r="S54" s="9">
        <f t="shared" si="16"/>
        <v>5</v>
      </c>
      <c r="T54" s="9">
        <f t="shared" si="16"/>
        <v>18</v>
      </c>
      <c r="U54" s="38">
        <f t="shared" ref="U54:AB54" si="17">U6+U12+U21+U29+U42+U44</f>
        <v>4</v>
      </c>
      <c r="V54" s="38">
        <f t="shared" si="17"/>
        <v>159</v>
      </c>
      <c r="W54" s="38">
        <f t="shared" si="17"/>
        <v>158</v>
      </c>
      <c r="X54" s="38">
        <f t="shared" si="17"/>
        <v>38</v>
      </c>
      <c r="Y54" s="38">
        <f t="shared" si="17"/>
        <v>113</v>
      </c>
      <c r="Z54" s="38">
        <f t="shared" si="17"/>
        <v>84</v>
      </c>
      <c r="AA54" s="38">
        <f t="shared" si="17"/>
        <v>6</v>
      </c>
      <c r="AB54" s="38">
        <f t="shared" si="17"/>
        <v>32</v>
      </c>
      <c r="AC54" s="43"/>
      <c r="AD54" s="43"/>
      <c r="AE54" s="43"/>
      <c r="AF54" s="43"/>
    </row>
    <row r="59" spans="1:32">
      <c r="C59" s="48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0100-88F9-4314-8DE8-C159FDCDA061}">
  <dimension ref="A1:BW60"/>
  <sheetViews>
    <sheetView topLeftCell="A43" zoomScale="80" zoomScaleNormal="80" workbookViewId="0">
      <selection activeCell="M60" sqref="M60"/>
    </sheetView>
  </sheetViews>
  <sheetFormatPr defaultRowHeight="15"/>
  <cols>
    <col min="1" max="2" width="9.140625" style="4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75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34</v>
      </c>
      <c r="F6" s="47">
        <f t="shared" si="0"/>
        <v>0</v>
      </c>
      <c r="G6" s="47">
        <f t="shared" si="0"/>
        <v>6</v>
      </c>
      <c r="H6" s="47">
        <f t="shared" si="0"/>
        <v>15</v>
      </c>
      <c r="I6" s="47">
        <f t="shared" si="0"/>
        <v>11</v>
      </c>
      <c r="J6" s="47">
        <f t="shared" si="0"/>
        <v>0</v>
      </c>
      <c r="K6" s="47">
        <f t="shared" si="0"/>
        <v>2</v>
      </c>
      <c r="L6" s="47">
        <f t="shared" si="0"/>
        <v>0</v>
      </c>
      <c r="M6" s="47">
        <f t="shared" si="0"/>
        <v>34</v>
      </c>
      <c r="N6" s="47">
        <f t="shared" si="0"/>
        <v>0</v>
      </c>
      <c r="O6" s="47">
        <f t="shared" si="0"/>
        <v>4</v>
      </c>
      <c r="P6" s="47">
        <f t="shared" si="0"/>
        <v>24</v>
      </c>
      <c r="Q6" s="47">
        <f t="shared" si="0"/>
        <v>28</v>
      </c>
      <c r="R6" s="47">
        <f t="shared" si="0"/>
        <v>1</v>
      </c>
      <c r="S6" s="47">
        <f t="shared" si="0"/>
        <v>2</v>
      </c>
      <c r="T6" s="47">
        <f t="shared" si="0"/>
        <v>18</v>
      </c>
      <c r="U6" s="4">
        <f>SUM(U7:U13)</f>
        <v>0</v>
      </c>
      <c r="V6" s="47">
        <f t="shared" ref="V6:AB6" si="1">SUM(V7:V11)</f>
        <v>34</v>
      </c>
      <c r="W6" s="47">
        <f t="shared" si="1"/>
        <v>34</v>
      </c>
      <c r="X6" s="47">
        <f t="shared" si="1"/>
        <v>6</v>
      </c>
      <c r="Y6" s="47">
        <f t="shared" si="1"/>
        <v>21</v>
      </c>
      <c r="Z6" s="47">
        <f t="shared" si="1"/>
        <v>26</v>
      </c>
      <c r="AA6" s="47">
        <f t="shared" si="1"/>
        <v>11</v>
      </c>
      <c r="AB6" s="47">
        <f t="shared" si="1"/>
        <v>2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21</v>
      </c>
      <c r="F7" s="4">
        <v>0</v>
      </c>
      <c r="G7" s="4">
        <v>4</v>
      </c>
      <c r="H7" s="4">
        <v>9</v>
      </c>
      <c r="I7" s="4">
        <v>6</v>
      </c>
      <c r="J7" s="4">
        <v>0</v>
      </c>
      <c r="K7" s="4">
        <v>2</v>
      </c>
      <c r="L7" s="4">
        <v>0</v>
      </c>
      <c r="M7" s="4">
        <v>21</v>
      </c>
      <c r="N7" s="4">
        <v>0</v>
      </c>
      <c r="O7" s="4">
        <v>3</v>
      </c>
      <c r="P7" s="4">
        <v>15</v>
      </c>
      <c r="Q7" s="4">
        <v>18</v>
      </c>
      <c r="R7" s="4">
        <v>1</v>
      </c>
      <c r="S7" s="4">
        <v>1</v>
      </c>
      <c r="T7" s="4">
        <v>11</v>
      </c>
      <c r="U7" s="47">
        <f t="shared" ref="U7:AB11" si="2">SUM(C7:D7)</f>
        <v>0</v>
      </c>
      <c r="V7" s="47">
        <f t="shared" si="2"/>
        <v>21</v>
      </c>
      <c r="W7" s="47">
        <f t="shared" si="2"/>
        <v>21</v>
      </c>
      <c r="X7" s="47">
        <f t="shared" si="2"/>
        <v>4</v>
      </c>
      <c r="Y7" s="47">
        <f t="shared" si="2"/>
        <v>13</v>
      </c>
      <c r="Z7" s="47">
        <f t="shared" si="2"/>
        <v>15</v>
      </c>
      <c r="AA7" s="47">
        <f t="shared" si="2"/>
        <v>6</v>
      </c>
      <c r="AB7" s="47">
        <f t="shared" si="2"/>
        <v>2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12</v>
      </c>
      <c r="F8" s="4">
        <v>0</v>
      </c>
      <c r="G8" s="4">
        <v>2</v>
      </c>
      <c r="H8" s="4">
        <v>6</v>
      </c>
      <c r="I8" s="4">
        <v>4</v>
      </c>
      <c r="J8" s="4">
        <v>0</v>
      </c>
      <c r="K8" s="4">
        <v>0</v>
      </c>
      <c r="L8" s="4">
        <v>0</v>
      </c>
      <c r="M8" s="4">
        <v>12</v>
      </c>
      <c r="N8" s="4">
        <v>0</v>
      </c>
      <c r="O8" s="4">
        <v>1</v>
      </c>
      <c r="P8" s="4">
        <v>8</v>
      </c>
      <c r="Q8" s="4">
        <v>9</v>
      </c>
      <c r="R8" s="4">
        <v>0</v>
      </c>
      <c r="S8" s="4">
        <v>1</v>
      </c>
      <c r="T8" s="4">
        <v>6</v>
      </c>
      <c r="U8" s="47">
        <f t="shared" si="2"/>
        <v>0</v>
      </c>
      <c r="V8" s="47">
        <f t="shared" si="2"/>
        <v>12</v>
      </c>
      <c r="W8" s="47">
        <f t="shared" si="2"/>
        <v>12</v>
      </c>
      <c r="X8" s="47">
        <f t="shared" si="2"/>
        <v>2</v>
      </c>
      <c r="Y8" s="47">
        <f t="shared" si="2"/>
        <v>8</v>
      </c>
      <c r="Z8" s="47">
        <f t="shared" si="2"/>
        <v>10</v>
      </c>
      <c r="AA8" s="47">
        <f t="shared" si="2"/>
        <v>4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7">
        <f t="shared" si="2"/>
        <v>0</v>
      </c>
      <c r="V9" s="47">
        <f t="shared" si="2"/>
        <v>1</v>
      </c>
      <c r="W9" s="47">
        <f t="shared" si="2"/>
        <v>1</v>
      </c>
      <c r="X9" s="47">
        <f t="shared" si="2"/>
        <v>0</v>
      </c>
      <c r="Y9" s="47">
        <f t="shared" si="2"/>
        <v>0</v>
      </c>
      <c r="Z9" s="47">
        <f t="shared" si="2"/>
        <v>1</v>
      </c>
      <c r="AA9" s="47">
        <f t="shared" si="2"/>
        <v>1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2</v>
      </c>
      <c r="F12" s="4">
        <f t="shared" si="3"/>
        <v>0</v>
      </c>
      <c r="G12" s="4">
        <f t="shared" si="3"/>
        <v>0</v>
      </c>
      <c r="H12" s="4">
        <f t="shared" si="3"/>
        <v>1</v>
      </c>
      <c r="I12" s="4">
        <f t="shared" si="3"/>
        <v>0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2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2</v>
      </c>
      <c r="W12" s="37">
        <f t="shared" si="4"/>
        <v>2</v>
      </c>
      <c r="X12" s="37">
        <f t="shared" si="4"/>
        <v>0</v>
      </c>
      <c r="Y12" s="37">
        <f t="shared" si="4"/>
        <v>1</v>
      </c>
      <c r="Z12" s="37">
        <f t="shared" si="4"/>
        <v>1</v>
      </c>
      <c r="AA12" s="37">
        <f t="shared" si="4"/>
        <v>0</v>
      </c>
      <c r="AB12" s="37">
        <f t="shared" si="4"/>
        <v>1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2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1</v>
      </c>
      <c r="L13" s="4">
        <v>0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2</v>
      </c>
      <c r="W13" s="47">
        <f t="shared" si="5"/>
        <v>2</v>
      </c>
      <c r="X13" s="47">
        <f t="shared" si="5"/>
        <v>0</v>
      </c>
      <c r="Y13" s="47">
        <f t="shared" si="5"/>
        <v>1</v>
      </c>
      <c r="Z13" s="47">
        <f t="shared" si="5"/>
        <v>1</v>
      </c>
      <c r="AA13" s="47">
        <f t="shared" si="5"/>
        <v>0</v>
      </c>
      <c r="AB13" s="47">
        <f t="shared" si="5"/>
        <v>1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82</v>
      </c>
      <c r="F21" s="4">
        <f t="shared" si="6"/>
        <v>0</v>
      </c>
      <c r="G21" s="4">
        <f t="shared" si="6"/>
        <v>13</v>
      </c>
      <c r="H21" s="4">
        <f t="shared" si="6"/>
        <v>47</v>
      </c>
      <c r="I21" s="4">
        <f t="shared" si="6"/>
        <v>0</v>
      </c>
      <c r="J21" s="4">
        <f t="shared" si="6"/>
        <v>0</v>
      </c>
      <c r="K21" s="4">
        <f t="shared" si="6"/>
        <v>22</v>
      </c>
      <c r="L21" s="4">
        <f t="shared" si="6"/>
        <v>0</v>
      </c>
      <c r="M21" s="4">
        <f t="shared" si="6"/>
        <v>82</v>
      </c>
      <c r="N21" s="4">
        <f t="shared" si="6"/>
        <v>0</v>
      </c>
      <c r="O21" s="4">
        <f t="shared" si="6"/>
        <v>0</v>
      </c>
      <c r="P21" s="4">
        <f t="shared" si="6"/>
        <v>7</v>
      </c>
      <c r="Q21" s="4">
        <f t="shared" si="6"/>
        <v>7</v>
      </c>
      <c r="R21" s="4">
        <f t="shared" si="6"/>
        <v>0</v>
      </c>
      <c r="S21" s="4">
        <f t="shared" si="6"/>
        <v>2</v>
      </c>
      <c r="T21" s="4">
        <f t="shared" si="6"/>
        <v>2</v>
      </c>
      <c r="U21" s="4">
        <f t="shared" ref="U21:AB21" si="7">SUM(U22:U28)</f>
        <v>0</v>
      </c>
      <c r="V21" s="4">
        <f t="shared" si="7"/>
        <v>82</v>
      </c>
      <c r="W21" s="4">
        <f t="shared" si="7"/>
        <v>82</v>
      </c>
      <c r="X21" s="4">
        <f t="shared" si="7"/>
        <v>13</v>
      </c>
      <c r="Y21" s="4">
        <f t="shared" si="7"/>
        <v>60</v>
      </c>
      <c r="Z21" s="4">
        <f t="shared" si="7"/>
        <v>47</v>
      </c>
      <c r="AA21" s="4">
        <f t="shared" si="7"/>
        <v>0</v>
      </c>
      <c r="AB21" s="4">
        <f t="shared" si="7"/>
        <v>22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21</v>
      </c>
      <c r="F22" s="4">
        <v>0</v>
      </c>
      <c r="G22" s="4">
        <v>3</v>
      </c>
      <c r="H22" s="4">
        <v>14</v>
      </c>
      <c r="I22" s="4">
        <v>0</v>
      </c>
      <c r="J22" s="4">
        <v>0</v>
      </c>
      <c r="K22" s="4">
        <v>4</v>
      </c>
      <c r="L22" s="4">
        <v>0</v>
      </c>
      <c r="M22" s="4">
        <v>21</v>
      </c>
      <c r="N22" s="4">
        <v>0</v>
      </c>
      <c r="O22" s="4">
        <v>0</v>
      </c>
      <c r="P22" s="4">
        <v>2</v>
      </c>
      <c r="Q22" s="4">
        <v>2</v>
      </c>
      <c r="R22" s="4">
        <v>0</v>
      </c>
      <c r="S22" s="4">
        <v>0</v>
      </c>
      <c r="T22" s="4">
        <v>2</v>
      </c>
      <c r="U22" s="47">
        <f t="shared" si="5"/>
        <v>0</v>
      </c>
      <c r="V22" s="47">
        <f t="shared" si="5"/>
        <v>21</v>
      </c>
      <c r="W22" s="47">
        <f t="shared" si="5"/>
        <v>21</v>
      </c>
      <c r="X22" s="47">
        <f t="shared" si="5"/>
        <v>3</v>
      </c>
      <c r="Y22" s="47">
        <f t="shared" si="5"/>
        <v>17</v>
      </c>
      <c r="Z22" s="47">
        <f t="shared" si="5"/>
        <v>14</v>
      </c>
      <c r="AA22" s="47">
        <f t="shared" si="5"/>
        <v>0</v>
      </c>
      <c r="AB22" s="47">
        <f t="shared" si="5"/>
        <v>4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16</v>
      </c>
      <c r="F25" s="4">
        <v>0</v>
      </c>
      <c r="G25" s="4">
        <v>2</v>
      </c>
      <c r="H25" s="4">
        <v>12</v>
      </c>
      <c r="I25" s="4">
        <v>0</v>
      </c>
      <c r="J25" s="4">
        <v>0</v>
      </c>
      <c r="K25" s="4">
        <v>2</v>
      </c>
      <c r="L25" s="4">
        <v>0</v>
      </c>
      <c r="M25" s="4">
        <v>16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16</v>
      </c>
      <c r="W25" s="47">
        <f t="shared" si="5"/>
        <v>16</v>
      </c>
      <c r="X25" s="47">
        <f t="shared" si="5"/>
        <v>2</v>
      </c>
      <c r="Y25" s="47">
        <f t="shared" si="5"/>
        <v>14</v>
      </c>
      <c r="Z25" s="47">
        <f t="shared" si="5"/>
        <v>12</v>
      </c>
      <c r="AA25" s="47">
        <f t="shared" si="5"/>
        <v>0</v>
      </c>
      <c r="AB25" s="47">
        <f t="shared" si="5"/>
        <v>2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6</v>
      </c>
      <c r="N26" s="4">
        <v>0</v>
      </c>
      <c r="O26" s="4">
        <v>0</v>
      </c>
      <c r="P26" s="4">
        <v>5</v>
      </c>
      <c r="Q26" s="4">
        <v>5</v>
      </c>
      <c r="R26" s="4">
        <v>0</v>
      </c>
      <c r="S26" s="4">
        <v>2</v>
      </c>
      <c r="T26" s="4">
        <v>0</v>
      </c>
      <c r="U26" s="47">
        <f t="shared" si="5"/>
        <v>0</v>
      </c>
      <c r="V26" s="47">
        <f t="shared" si="5"/>
        <v>6</v>
      </c>
      <c r="W26" s="47">
        <f t="shared" si="5"/>
        <v>6</v>
      </c>
      <c r="X26" s="47">
        <f t="shared" si="5"/>
        <v>6</v>
      </c>
      <c r="Y26" s="47">
        <f t="shared" si="5"/>
        <v>6</v>
      </c>
      <c r="Z26" s="47">
        <f t="shared" si="5"/>
        <v>0</v>
      </c>
      <c r="AA26" s="47">
        <f t="shared" si="5"/>
        <v>0</v>
      </c>
      <c r="AB26" s="47">
        <f t="shared" si="5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39</v>
      </c>
      <c r="F27" s="4">
        <v>0</v>
      </c>
      <c r="G27" s="4">
        <v>2</v>
      </c>
      <c r="H27" s="4">
        <v>21</v>
      </c>
      <c r="I27" s="4">
        <v>0</v>
      </c>
      <c r="J27" s="4">
        <v>0</v>
      </c>
      <c r="K27" s="4">
        <v>16</v>
      </c>
      <c r="L27" s="4">
        <v>0</v>
      </c>
      <c r="M27" s="4">
        <v>39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7">
        <f t="shared" si="5"/>
        <v>0</v>
      </c>
      <c r="V27" s="47">
        <f t="shared" si="5"/>
        <v>39</v>
      </c>
      <c r="W27" s="47">
        <f t="shared" si="5"/>
        <v>39</v>
      </c>
      <c r="X27" s="47">
        <f t="shared" si="5"/>
        <v>2</v>
      </c>
      <c r="Y27" s="47">
        <f t="shared" si="5"/>
        <v>23</v>
      </c>
      <c r="Z27" s="47">
        <f t="shared" si="5"/>
        <v>21</v>
      </c>
      <c r="AA27" s="47">
        <f t="shared" si="5"/>
        <v>0</v>
      </c>
      <c r="AB27" s="47">
        <f t="shared" si="5"/>
        <v>16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21</v>
      </c>
      <c r="F29" s="4">
        <f t="shared" si="8"/>
        <v>0</v>
      </c>
      <c r="G29" s="4">
        <f t="shared" si="8"/>
        <v>6</v>
      </c>
      <c r="H29" s="4">
        <f t="shared" si="8"/>
        <v>15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21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21</v>
      </c>
      <c r="W29" s="4">
        <f t="shared" si="9"/>
        <v>21</v>
      </c>
      <c r="X29" s="4">
        <f t="shared" si="9"/>
        <v>6</v>
      </c>
      <c r="Y29" s="4">
        <f t="shared" si="9"/>
        <v>21</v>
      </c>
      <c r="Z29" s="4">
        <f t="shared" si="9"/>
        <v>15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17</v>
      </c>
      <c r="F30" s="4">
        <v>0</v>
      </c>
      <c r="G30" s="4">
        <v>6</v>
      </c>
      <c r="H30" s="4">
        <v>11</v>
      </c>
      <c r="I30" s="4">
        <v>0</v>
      </c>
      <c r="J30" s="4">
        <v>0</v>
      </c>
      <c r="K30" s="4">
        <v>0</v>
      </c>
      <c r="L30" s="4">
        <v>0</v>
      </c>
      <c r="M30" s="4">
        <v>17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/>
      <c r="T30" s="4">
        <v>0</v>
      </c>
      <c r="U30" s="47">
        <f t="shared" ref="U30:AB45" si="10">SUM(C30:D30)</f>
        <v>0</v>
      </c>
      <c r="V30" s="47">
        <f t="shared" si="10"/>
        <v>17</v>
      </c>
      <c r="W30" s="47">
        <f t="shared" si="10"/>
        <v>17</v>
      </c>
      <c r="X30" s="47">
        <f t="shared" si="10"/>
        <v>6</v>
      </c>
      <c r="Y30" s="47">
        <f t="shared" si="10"/>
        <v>17</v>
      </c>
      <c r="Z30" s="47">
        <f t="shared" si="10"/>
        <v>11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2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2</v>
      </c>
      <c r="W31" s="47">
        <f t="shared" si="10"/>
        <v>2</v>
      </c>
      <c r="X31" s="47">
        <f t="shared" si="10"/>
        <v>0</v>
      </c>
      <c r="Y31" s="47">
        <f t="shared" si="10"/>
        <v>2</v>
      </c>
      <c r="Z31" s="47">
        <f t="shared" si="10"/>
        <v>2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2</v>
      </c>
      <c r="F33" s="4">
        <v>0</v>
      </c>
      <c r="G33" s="4">
        <v>0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2</v>
      </c>
      <c r="W33" s="47">
        <f t="shared" si="10"/>
        <v>2</v>
      </c>
      <c r="X33" s="47">
        <f t="shared" si="10"/>
        <v>0</v>
      </c>
      <c r="Y33" s="47">
        <f t="shared" si="10"/>
        <v>2</v>
      </c>
      <c r="Z33" s="47">
        <f t="shared" si="10"/>
        <v>2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0</v>
      </c>
      <c r="W37" s="47">
        <f t="shared" si="10"/>
        <v>0</v>
      </c>
      <c r="X37" s="47">
        <f t="shared" si="10"/>
        <v>0</v>
      </c>
      <c r="Y37" s="47">
        <f t="shared" si="10"/>
        <v>0</v>
      </c>
      <c r="Z37" s="47">
        <f t="shared" si="10"/>
        <v>0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0</v>
      </c>
      <c r="W40" s="47">
        <f t="shared" si="10"/>
        <v>0</v>
      </c>
      <c r="X40" s="47">
        <f t="shared" si="10"/>
        <v>0</v>
      </c>
      <c r="Y40" s="47">
        <f t="shared" si="10"/>
        <v>0</v>
      </c>
      <c r="Z40" s="47">
        <f t="shared" si="10"/>
        <v>0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0</v>
      </c>
      <c r="E42" s="4">
        <f t="shared" ref="E42:T42" si="11">SUM(E43)</f>
        <v>23</v>
      </c>
      <c r="F42" s="4">
        <f t="shared" si="11"/>
        <v>5</v>
      </c>
      <c r="G42" s="4">
        <f t="shared" si="11"/>
        <v>7</v>
      </c>
      <c r="H42" s="4">
        <f t="shared" si="11"/>
        <v>4</v>
      </c>
      <c r="I42" s="4">
        <f t="shared" si="11"/>
        <v>1</v>
      </c>
      <c r="J42" s="4">
        <f t="shared" si="11"/>
        <v>0</v>
      </c>
      <c r="K42" s="4">
        <f t="shared" si="11"/>
        <v>1</v>
      </c>
      <c r="L42" s="4">
        <f t="shared" si="11"/>
        <v>0</v>
      </c>
      <c r="M42" s="4">
        <f t="shared" si="11"/>
        <v>13</v>
      </c>
      <c r="N42" s="4">
        <f t="shared" si="11"/>
        <v>5</v>
      </c>
      <c r="O42" s="4">
        <f t="shared" si="11"/>
        <v>1</v>
      </c>
      <c r="P42" s="4">
        <f t="shared" si="11"/>
        <v>7</v>
      </c>
      <c r="Q42" s="4">
        <f t="shared" si="11"/>
        <v>8</v>
      </c>
      <c r="R42" s="4">
        <f t="shared" si="11"/>
        <v>0</v>
      </c>
      <c r="S42" s="4">
        <f t="shared" si="11"/>
        <v>1</v>
      </c>
      <c r="T42" s="4">
        <f t="shared" si="11"/>
        <v>2</v>
      </c>
      <c r="U42" s="4">
        <f t="shared" ref="U42:AB42" si="12">SUM(U43)</f>
        <v>0</v>
      </c>
      <c r="V42" s="4">
        <f t="shared" si="12"/>
        <v>23</v>
      </c>
      <c r="W42" s="4">
        <f t="shared" si="12"/>
        <v>28</v>
      </c>
      <c r="X42" s="4">
        <f t="shared" si="12"/>
        <v>12</v>
      </c>
      <c r="Y42" s="4">
        <f t="shared" si="12"/>
        <v>11</v>
      </c>
      <c r="Z42" s="4">
        <f t="shared" si="12"/>
        <v>5</v>
      </c>
      <c r="AA42" s="4">
        <f t="shared" si="12"/>
        <v>1</v>
      </c>
      <c r="AB42" s="4">
        <f t="shared" si="12"/>
        <v>1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0</v>
      </c>
      <c r="E43" s="4">
        <v>23</v>
      </c>
      <c r="F43" s="4">
        <v>5</v>
      </c>
      <c r="G43" s="4">
        <v>7</v>
      </c>
      <c r="H43" s="4">
        <v>4</v>
      </c>
      <c r="I43" s="4">
        <v>1</v>
      </c>
      <c r="J43" s="4">
        <v>0</v>
      </c>
      <c r="K43" s="4">
        <v>1</v>
      </c>
      <c r="L43" s="4">
        <v>0</v>
      </c>
      <c r="M43" s="4">
        <v>13</v>
      </c>
      <c r="N43" s="4">
        <v>5</v>
      </c>
      <c r="O43" s="4">
        <v>1</v>
      </c>
      <c r="P43" s="4">
        <v>7</v>
      </c>
      <c r="Q43" s="4">
        <v>8</v>
      </c>
      <c r="R43" s="4">
        <v>0</v>
      </c>
      <c r="S43" s="4">
        <v>1</v>
      </c>
      <c r="T43" s="4">
        <v>2</v>
      </c>
      <c r="U43" s="47">
        <f t="shared" si="10"/>
        <v>0</v>
      </c>
      <c r="V43" s="47">
        <f t="shared" si="10"/>
        <v>23</v>
      </c>
      <c r="W43" s="47">
        <f t="shared" si="10"/>
        <v>28</v>
      </c>
      <c r="X43" s="47">
        <f t="shared" si="10"/>
        <v>12</v>
      </c>
      <c r="Y43" s="47">
        <f t="shared" si="10"/>
        <v>11</v>
      </c>
      <c r="Z43" s="47">
        <f t="shared" si="10"/>
        <v>5</v>
      </c>
      <c r="AA43" s="47">
        <f t="shared" si="10"/>
        <v>1</v>
      </c>
      <c r="AB43" s="47">
        <f t="shared" si="10"/>
        <v>1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2</v>
      </c>
      <c r="E44" s="4">
        <f t="shared" ref="E44:T44" si="13">SUM(E45:E53)</f>
        <v>23</v>
      </c>
      <c r="F44" s="4">
        <f t="shared" si="13"/>
        <v>0</v>
      </c>
      <c r="G44" s="4">
        <f t="shared" si="13"/>
        <v>9</v>
      </c>
      <c r="H44" s="4">
        <f t="shared" si="13"/>
        <v>6</v>
      </c>
      <c r="I44" s="4">
        <f t="shared" si="13"/>
        <v>1</v>
      </c>
      <c r="J44" s="4">
        <f t="shared" si="13"/>
        <v>0</v>
      </c>
      <c r="K44" s="4">
        <f t="shared" si="13"/>
        <v>9</v>
      </c>
      <c r="L44" s="4">
        <f t="shared" si="13"/>
        <v>0</v>
      </c>
      <c r="M44" s="4">
        <f t="shared" si="13"/>
        <v>25</v>
      </c>
      <c r="N44" s="4">
        <f t="shared" si="13"/>
        <v>0</v>
      </c>
      <c r="O44" s="4">
        <f t="shared" si="13"/>
        <v>0</v>
      </c>
      <c r="P44" s="4">
        <f t="shared" si="13"/>
        <v>3</v>
      </c>
      <c r="Q44" s="4">
        <f t="shared" si="13"/>
        <v>3</v>
      </c>
      <c r="R44" s="4">
        <f t="shared" si="13"/>
        <v>0</v>
      </c>
      <c r="S44" s="4">
        <f t="shared" si="13"/>
        <v>1</v>
      </c>
      <c r="T44" s="4">
        <f t="shared" si="13"/>
        <v>1</v>
      </c>
      <c r="U44" s="4">
        <f t="shared" ref="U44:AB44" si="14">SUM(U45:U53)</f>
        <v>2</v>
      </c>
      <c r="V44" s="4">
        <f t="shared" si="14"/>
        <v>25</v>
      </c>
      <c r="W44" s="4">
        <f t="shared" si="14"/>
        <v>23</v>
      </c>
      <c r="X44" s="4">
        <f t="shared" si="14"/>
        <v>9</v>
      </c>
      <c r="Y44" s="4">
        <f t="shared" si="14"/>
        <v>15</v>
      </c>
      <c r="Z44" s="4">
        <f t="shared" si="14"/>
        <v>7</v>
      </c>
      <c r="AA44" s="4">
        <f t="shared" si="14"/>
        <v>1</v>
      </c>
      <c r="AB44" s="4">
        <f t="shared" si="14"/>
        <v>9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0</v>
      </c>
      <c r="Y48" s="47">
        <f t="shared" si="15"/>
        <v>1</v>
      </c>
      <c r="Z48" s="47">
        <f t="shared" si="15"/>
        <v>1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2</v>
      </c>
      <c r="E52" s="4">
        <v>22</v>
      </c>
      <c r="F52" s="4">
        <v>0</v>
      </c>
      <c r="G52" s="4">
        <v>9</v>
      </c>
      <c r="H52" s="4">
        <v>5</v>
      </c>
      <c r="I52" s="4">
        <v>1</v>
      </c>
      <c r="J52" s="4">
        <v>0</v>
      </c>
      <c r="K52" s="4">
        <v>9</v>
      </c>
      <c r="L52" s="4">
        <v>0</v>
      </c>
      <c r="M52" s="4">
        <v>24</v>
      </c>
      <c r="N52" s="4">
        <v>0</v>
      </c>
      <c r="O52" s="4">
        <v>0</v>
      </c>
      <c r="P52" s="4">
        <v>3</v>
      </c>
      <c r="Q52" s="4">
        <v>3</v>
      </c>
      <c r="R52" s="4">
        <v>0</v>
      </c>
      <c r="S52" s="4">
        <v>1</v>
      </c>
      <c r="T52" s="4">
        <v>1</v>
      </c>
      <c r="U52" s="47">
        <f t="shared" si="15"/>
        <v>2</v>
      </c>
      <c r="V52" s="47">
        <f t="shared" si="15"/>
        <v>24</v>
      </c>
      <c r="W52" s="47">
        <f t="shared" si="15"/>
        <v>22</v>
      </c>
      <c r="X52" s="47">
        <f t="shared" si="15"/>
        <v>9</v>
      </c>
      <c r="Y52" s="47">
        <f t="shared" si="15"/>
        <v>14</v>
      </c>
      <c r="Z52" s="47">
        <f t="shared" si="15"/>
        <v>6</v>
      </c>
      <c r="AA52" s="47">
        <f t="shared" si="15"/>
        <v>1</v>
      </c>
      <c r="AB52" s="47">
        <f t="shared" si="15"/>
        <v>9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2</v>
      </c>
      <c r="E54" s="9">
        <f t="shared" ref="E54:T54" si="16">SUM(E6+E12+E21+E29+E42+E44)</f>
        <v>185</v>
      </c>
      <c r="F54" s="9">
        <f t="shared" si="16"/>
        <v>5</v>
      </c>
      <c r="G54" s="9">
        <f t="shared" si="16"/>
        <v>41</v>
      </c>
      <c r="H54" s="9">
        <f t="shared" si="16"/>
        <v>88</v>
      </c>
      <c r="I54" s="9">
        <f t="shared" si="16"/>
        <v>13</v>
      </c>
      <c r="J54" s="9">
        <f t="shared" si="16"/>
        <v>0</v>
      </c>
      <c r="K54" s="9">
        <f t="shared" si="16"/>
        <v>35</v>
      </c>
      <c r="L54" s="9">
        <f t="shared" si="16"/>
        <v>0</v>
      </c>
      <c r="M54" s="9">
        <f t="shared" si="16"/>
        <v>177</v>
      </c>
      <c r="N54" s="9">
        <f t="shared" si="16"/>
        <v>5</v>
      </c>
      <c r="O54" s="9">
        <f t="shared" si="16"/>
        <v>5</v>
      </c>
      <c r="P54" s="9">
        <f t="shared" si="16"/>
        <v>41</v>
      </c>
      <c r="Q54" s="9">
        <f t="shared" si="16"/>
        <v>46</v>
      </c>
      <c r="R54" s="9">
        <f t="shared" si="16"/>
        <v>1</v>
      </c>
      <c r="S54" s="9">
        <f t="shared" si="16"/>
        <v>6</v>
      </c>
      <c r="T54" s="9">
        <f t="shared" si="16"/>
        <v>23</v>
      </c>
      <c r="U54" s="38">
        <f t="shared" ref="U54:AB54" si="17">U6+U12+U21+U29+U42+U44</f>
        <v>2</v>
      </c>
      <c r="V54" s="38">
        <f t="shared" si="17"/>
        <v>187</v>
      </c>
      <c r="W54" s="38">
        <f t="shared" si="17"/>
        <v>190</v>
      </c>
      <c r="X54" s="38">
        <f t="shared" si="17"/>
        <v>46</v>
      </c>
      <c r="Y54" s="38">
        <f t="shared" si="17"/>
        <v>129</v>
      </c>
      <c r="Z54" s="38">
        <f t="shared" si="17"/>
        <v>101</v>
      </c>
      <c r="AA54" s="38">
        <f t="shared" si="17"/>
        <v>13</v>
      </c>
      <c r="AB54" s="38">
        <f t="shared" si="17"/>
        <v>35</v>
      </c>
      <c r="AC54" s="43"/>
      <c r="AD54" s="43"/>
      <c r="AE54" s="43"/>
      <c r="AF54" s="43"/>
    </row>
    <row r="58" spans="1:32">
      <c r="C58" s="48"/>
    </row>
    <row r="60" spans="1:32">
      <c r="C60" s="48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DDB7C-2F9A-4412-9EBB-8E386A53F1E9}">
  <sheetPr codeName="Sheet15"/>
  <dimension ref="A1:BW78"/>
  <sheetViews>
    <sheetView topLeftCell="A43" zoomScale="82" zoomScaleNormal="82" workbookViewId="0">
      <selection activeCell="O59" sqref="O59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3" t="s">
        <v>9</v>
      </c>
      <c r="P4" s="33" t="s">
        <v>10</v>
      </c>
      <c r="Q4" s="75"/>
      <c r="R4" s="33" t="s">
        <v>9</v>
      </c>
      <c r="S4" s="33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 t="shared" ref="E6:T6" si="0">SUM(E7:E11)</f>
        <v>18</v>
      </c>
      <c r="F6" s="47">
        <f t="shared" si="0"/>
        <v>0</v>
      </c>
      <c r="G6" s="47">
        <f t="shared" si="0"/>
        <v>2</v>
      </c>
      <c r="H6" s="47">
        <f t="shared" si="0"/>
        <v>7</v>
      </c>
      <c r="I6" s="47">
        <f t="shared" si="0"/>
        <v>8</v>
      </c>
      <c r="J6" s="47">
        <f t="shared" si="0"/>
        <v>0</v>
      </c>
      <c r="K6" s="47">
        <f t="shared" si="0"/>
        <v>1</v>
      </c>
      <c r="L6" s="47">
        <f t="shared" si="0"/>
        <v>0</v>
      </c>
      <c r="M6" s="47">
        <f t="shared" si="0"/>
        <v>18</v>
      </c>
      <c r="N6" s="47">
        <f t="shared" si="0"/>
        <v>0</v>
      </c>
      <c r="O6" s="47">
        <f t="shared" si="0"/>
        <v>1</v>
      </c>
      <c r="P6" s="47">
        <f t="shared" si="0"/>
        <v>10</v>
      </c>
      <c r="Q6" s="47">
        <f t="shared" si="0"/>
        <v>11</v>
      </c>
      <c r="R6" s="47">
        <f t="shared" si="0"/>
        <v>0</v>
      </c>
      <c r="S6" s="47">
        <f t="shared" si="0"/>
        <v>0</v>
      </c>
      <c r="T6" s="47">
        <f t="shared" si="0"/>
        <v>6</v>
      </c>
      <c r="U6" s="4">
        <f>SUM(U7:U13)</f>
        <v>0</v>
      </c>
      <c r="V6" s="47">
        <f t="shared" ref="V6:AB6" si="1">SUM(V7:V11)</f>
        <v>18</v>
      </c>
      <c r="W6" s="47">
        <f t="shared" si="1"/>
        <v>18</v>
      </c>
      <c r="X6" s="47">
        <f t="shared" si="1"/>
        <v>2</v>
      </c>
      <c r="Y6" s="47">
        <f t="shared" si="1"/>
        <v>9</v>
      </c>
      <c r="Z6" s="47">
        <f t="shared" si="1"/>
        <v>15</v>
      </c>
      <c r="AA6" s="47">
        <f t="shared" si="1"/>
        <v>8</v>
      </c>
      <c r="AB6" s="47">
        <f t="shared" si="1"/>
        <v>1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7</v>
      </c>
      <c r="F7" s="4">
        <v>0</v>
      </c>
      <c r="G7" s="4">
        <v>2</v>
      </c>
      <c r="H7" s="4">
        <v>3</v>
      </c>
      <c r="I7" s="4">
        <v>2</v>
      </c>
      <c r="J7" s="4">
        <v>0</v>
      </c>
      <c r="K7" s="4">
        <v>0</v>
      </c>
      <c r="L7" s="4">
        <v>0</v>
      </c>
      <c r="M7" s="4">
        <v>7</v>
      </c>
      <c r="N7" s="4">
        <v>0</v>
      </c>
      <c r="O7" s="4">
        <v>1</v>
      </c>
      <c r="P7" s="4">
        <v>4</v>
      </c>
      <c r="Q7" s="4">
        <v>5</v>
      </c>
      <c r="R7" s="4">
        <v>0</v>
      </c>
      <c r="S7" s="4">
        <v>0</v>
      </c>
      <c r="T7" s="4">
        <v>3</v>
      </c>
      <c r="U7" s="47">
        <f t="shared" ref="U7:AB11" si="2">SUM(C7:D7)</f>
        <v>0</v>
      </c>
      <c r="V7" s="47">
        <f t="shared" si="2"/>
        <v>7</v>
      </c>
      <c r="W7" s="47">
        <f t="shared" si="2"/>
        <v>7</v>
      </c>
      <c r="X7" s="47">
        <f t="shared" si="2"/>
        <v>2</v>
      </c>
      <c r="Y7" s="47">
        <f t="shared" si="2"/>
        <v>5</v>
      </c>
      <c r="Z7" s="47">
        <f t="shared" si="2"/>
        <v>5</v>
      </c>
      <c r="AA7" s="47">
        <f t="shared" si="2"/>
        <v>2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11</v>
      </c>
      <c r="F8" s="4">
        <v>0</v>
      </c>
      <c r="G8" s="4">
        <v>0</v>
      </c>
      <c r="H8" s="4">
        <v>4</v>
      </c>
      <c r="I8" s="4">
        <v>6</v>
      </c>
      <c r="J8" s="4"/>
      <c r="K8" s="4">
        <v>1</v>
      </c>
      <c r="L8" s="4">
        <v>0</v>
      </c>
      <c r="M8" s="4">
        <v>11</v>
      </c>
      <c r="N8" s="4">
        <v>0</v>
      </c>
      <c r="O8" s="4">
        <v>0</v>
      </c>
      <c r="P8" s="4">
        <v>6</v>
      </c>
      <c r="Q8" s="4">
        <v>6</v>
      </c>
      <c r="R8" s="4">
        <v>0</v>
      </c>
      <c r="S8" s="4">
        <v>0</v>
      </c>
      <c r="T8" s="4">
        <v>3</v>
      </c>
      <c r="U8" s="47">
        <f t="shared" si="2"/>
        <v>0</v>
      </c>
      <c r="V8" s="47">
        <f t="shared" si="2"/>
        <v>11</v>
      </c>
      <c r="W8" s="47">
        <f t="shared" si="2"/>
        <v>11</v>
      </c>
      <c r="X8" s="47">
        <f t="shared" si="2"/>
        <v>0</v>
      </c>
      <c r="Y8" s="47">
        <f t="shared" si="2"/>
        <v>4</v>
      </c>
      <c r="Z8" s="47">
        <f t="shared" si="2"/>
        <v>10</v>
      </c>
      <c r="AA8" s="47">
        <f t="shared" si="2"/>
        <v>6</v>
      </c>
      <c r="AB8" s="47">
        <f t="shared" si="2"/>
        <v>1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7">
        <f t="shared" si="2"/>
        <v>0</v>
      </c>
      <c r="V9" s="47">
        <f t="shared" si="2"/>
        <v>0</v>
      </c>
      <c r="W9" s="47">
        <f t="shared" si="2"/>
        <v>0</v>
      </c>
      <c r="X9" s="47">
        <f t="shared" si="2"/>
        <v>0</v>
      </c>
      <c r="Y9" s="47">
        <f t="shared" si="2"/>
        <v>0</v>
      </c>
      <c r="Z9" s="47">
        <f t="shared" si="2"/>
        <v>0</v>
      </c>
      <c r="AA9" s="47">
        <f t="shared" si="2"/>
        <v>0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2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1</v>
      </c>
      <c r="J12" s="4">
        <f t="shared" si="3"/>
        <v>0</v>
      </c>
      <c r="K12" s="4">
        <f t="shared" si="3"/>
        <v>1</v>
      </c>
      <c r="L12" s="4">
        <f t="shared" si="3"/>
        <v>0</v>
      </c>
      <c r="M12" s="4">
        <f t="shared" si="3"/>
        <v>2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2</v>
      </c>
      <c r="W12" s="37">
        <f t="shared" si="4"/>
        <v>2</v>
      </c>
      <c r="X12" s="37">
        <f t="shared" si="4"/>
        <v>0</v>
      </c>
      <c r="Y12" s="37">
        <f t="shared" si="4"/>
        <v>0</v>
      </c>
      <c r="Z12" s="37">
        <f t="shared" si="4"/>
        <v>1</v>
      </c>
      <c r="AA12" s="37">
        <f t="shared" si="4"/>
        <v>1</v>
      </c>
      <c r="AB12" s="37">
        <f t="shared" si="4"/>
        <v>1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2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2</v>
      </c>
      <c r="W13" s="47">
        <f t="shared" si="5"/>
        <v>2</v>
      </c>
      <c r="X13" s="47">
        <f t="shared" si="5"/>
        <v>0</v>
      </c>
      <c r="Y13" s="47">
        <f t="shared" si="5"/>
        <v>0</v>
      </c>
      <c r="Z13" s="47">
        <f t="shared" si="5"/>
        <v>1</v>
      </c>
      <c r="AA13" s="47">
        <f t="shared" si="5"/>
        <v>1</v>
      </c>
      <c r="AB13" s="47">
        <f t="shared" si="5"/>
        <v>1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48</v>
      </c>
      <c r="F21" s="4">
        <f t="shared" si="6"/>
        <v>0</v>
      </c>
      <c r="G21" s="4">
        <f t="shared" si="6"/>
        <v>1</v>
      </c>
      <c r="H21" s="4">
        <f t="shared" si="6"/>
        <v>32</v>
      </c>
      <c r="I21" s="4">
        <f t="shared" si="6"/>
        <v>1</v>
      </c>
      <c r="J21" s="4">
        <f t="shared" si="6"/>
        <v>0</v>
      </c>
      <c r="K21" s="4">
        <f t="shared" si="6"/>
        <v>14</v>
      </c>
      <c r="L21" s="4">
        <f t="shared" si="6"/>
        <v>0</v>
      </c>
      <c r="M21" s="4">
        <f t="shared" si="6"/>
        <v>48</v>
      </c>
      <c r="N21" s="4">
        <f t="shared" si="6"/>
        <v>0</v>
      </c>
      <c r="O21" s="4">
        <f t="shared" si="6"/>
        <v>0</v>
      </c>
      <c r="P21" s="4">
        <f t="shared" si="6"/>
        <v>3</v>
      </c>
      <c r="Q21" s="4">
        <f t="shared" si="6"/>
        <v>3</v>
      </c>
      <c r="R21" s="4">
        <f t="shared" si="6"/>
        <v>0</v>
      </c>
      <c r="S21" s="4">
        <f t="shared" si="6"/>
        <v>1</v>
      </c>
      <c r="T21" s="4">
        <f t="shared" si="6"/>
        <v>1</v>
      </c>
      <c r="U21" s="4">
        <f t="shared" ref="U21:AB21" si="7">SUM(U22:U28)</f>
        <v>0</v>
      </c>
      <c r="V21" s="4">
        <f t="shared" si="7"/>
        <v>48</v>
      </c>
      <c r="W21" s="4">
        <f t="shared" si="7"/>
        <v>48</v>
      </c>
      <c r="X21" s="4">
        <f t="shared" si="7"/>
        <v>1</v>
      </c>
      <c r="Y21" s="4">
        <f t="shared" si="7"/>
        <v>33</v>
      </c>
      <c r="Z21" s="4">
        <f t="shared" si="7"/>
        <v>33</v>
      </c>
      <c r="AA21" s="4">
        <f t="shared" si="7"/>
        <v>1</v>
      </c>
      <c r="AB21" s="4">
        <f t="shared" si="7"/>
        <v>14</v>
      </c>
      <c r="AC21" s="43"/>
      <c r="AD21" s="43"/>
      <c r="AE21" s="43"/>
      <c r="AF21" s="43"/>
    </row>
    <row r="22" spans="1:75" s="44" customFormat="1" ht="42" customHeight="1">
      <c r="A22" s="34">
        <v>1</v>
      </c>
      <c r="B22" s="62" t="s">
        <v>28</v>
      </c>
      <c r="C22" s="63"/>
      <c r="D22" s="4">
        <v>0</v>
      </c>
      <c r="E22" s="4">
        <v>5</v>
      </c>
      <c r="F22" s="4">
        <v>0</v>
      </c>
      <c r="G22" s="4">
        <v>0</v>
      </c>
      <c r="H22" s="4">
        <v>5</v>
      </c>
      <c r="I22" s="4">
        <v>0</v>
      </c>
      <c r="J22" s="4">
        <v>0</v>
      </c>
      <c r="K22" s="4">
        <v>0</v>
      </c>
      <c r="L22" s="4">
        <v>0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5</v>
      </c>
      <c r="W22" s="47">
        <f t="shared" si="5"/>
        <v>5</v>
      </c>
      <c r="X22" s="47">
        <f t="shared" si="5"/>
        <v>0</v>
      </c>
      <c r="Y22" s="47">
        <f t="shared" si="5"/>
        <v>5</v>
      </c>
      <c r="Z22" s="47">
        <f t="shared" si="5"/>
        <v>5</v>
      </c>
      <c r="AA22" s="47">
        <f t="shared" si="5"/>
        <v>0</v>
      </c>
      <c r="AB22" s="47">
        <f t="shared" si="5"/>
        <v>0</v>
      </c>
      <c r="AC22" s="43"/>
      <c r="AD22" s="43"/>
      <c r="AE22" s="43"/>
      <c r="AF22" s="43"/>
    </row>
    <row r="23" spans="1:75" s="8" customFormat="1" ht="45" customHeight="1">
      <c r="A23" s="34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7</v>
      </c>
      <c r="F25" s="4">
        <v>0</v>
      </c>
      <c r="G25" s="4">
        <v>0</v>
      </c>
      <c r="H25" s="4">
        <v>5</v>
      </c>
      <c r="I25" s="4">
        <v>0</v>
      </c>
      <c r="J25" s="4">
        <v>0</v>
      </c>
      <c r="K25" s="4">
        <v>2</v>
      </c>
      <c r="L25" s="4">
        <v>0</v>
      </c>
      <c r="M25" s="4">
        <v>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7</v>
      </c>
      <c r="W25" s="47">
        <f t="shared" si="5"/>
        <v>7</v>
      </c>
      <c r="X25" s="47">
        <f t="shared" si="5"/>
        <v>0</v>
      </c>
      <c r="Y25" s="47">
        <f t="shared" si="5"/>
        <v>5</v>
      </c>
      <c r="Z25" s="47">
        <f t="shared" si="5"/>
        <v>5</v>
      </c>
      <c r="AA25" s="47">
        <f t="shared" si="5"/>
        <v>0</v>
      </c>
      <c r="AB25" s="47">
        <f t="shared" si="5"/>
        <v>2</v>
      </c>
      <c r="AC25" s="43"/>
      <c r="AD25" s="43"/>
      <c r="AE25" s="43"/>
      <c r="AF25" s="43"/>
    </row>
    <row r="26" spans="1:75" s="44" customFormat="1" ht="55.5" customHeight="1">
      <c r="A26" s="34">
        <v>5</v>
      </c>
      <c r="B26" s="60" t="s">
        <v>32</v>
      </c>
      <c r="C26" s="61"/>
      <c r="D26" s="4">
        <v>0</v>
      </c>
      <c r="E26" s="4">
        <v>10</v>
      </c>
      <c r="F26" s="4">
        <v>0</v>
      </c>
      <c r="G26" s="4">
        <v>0</v>
      </c>
      <c r="H26" s="4">
        <v>9</v>
      </c>
      <c r="I26" s="4">
        <v>0</v>
      </c>
      <c r="J26" s="4">
        <v>0</v>
      </c>
      <c r="K26" s="4">
        <v>1</v>
      </c>
      <c r="L26" s="4">
        <v>0</v>
      </c>
      <c r="M26" s="4">
        <v>10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10</v>
      </c>
      <c r="W26" s="47">
        <f t="shared" si="5"/>
        <v>10</v>
      </c>
      <c r="X26" s="47">
        <f t="shared" si="5"/>
        <v>0</v>
      </c>
      <c r="Y26" s="47">
        <f t="shared" si="5"/>
        <v>9</v>
      </c>
      <c r="Z26" s="47">
        <f t="shared" si="5"/>
        <v>9</v>
      </c>
      <c r="AA26" s="47">
        <f t="shared" si="5"/>
        <v>0</v>
      </c>
      <c r="AB26" s="47">
        <f t="shared" si="5"/>
        <v>1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26</v>
      </c>
      <c r="F27" s="4">
        <v>0</v>
      </c>
      <c r="G27" s="4">
        <v>1</v>
      </c>
      <c r="H27" s="4">
        <v>13</v>
      </c>
      <c r="I27" s="4">
        <v>1</v>
      </c>
      <c r="J27" s="4">
        <v>0</v>
      </c>
      <c r="K27" s="4">
        <v>11</v>
      </c>
      <c r="L27" s="4">
        <v>0</v>
      </c>
      <c r="M27" s="4">
        <v>26</v>
      </c>
      <c r="N27" s="4">
        <v>0</v>
      </c>
      <c r="O27" s="4">
        <v>0</v>
      </c>
      <c r="P27" s="4">
        <v>3</v>
      </c>
      <c r="Q27" s="4">
        <v>3</v>
      </c>
      <c r="R27" s="4">
        <v>0</v>
      </c>
      <c r="S27" s="4">
        <v>1</v>
      </c>
      <c r="T27" s="4">
        <v>1</v>
      </c>
      <c r="U27" s="47">
        <f t="shared" si="5"/>
        <v>0</v>
      </c>
      <c r="V27" s="47">
        <f t="shared" si="5"/>
        <v>26</v>
      </c>
      <c r="W27" s="47">
        <f t="shared" si="5"/>
        <v>26</v>
      </c>
      <c r="X27" s="47">
        <f t="shared" si="5"/>
        <v>1</v>
      </c>
      <c r="Y27" s="47">
        <f t="shared" si="5"/>
        <v>14</v>
      </c>
      <c r="Z27" s="47">
        <f t="shared" si="5"/>
        <v>14</v>
      </c>
      <c r="AA27" s="47">
        <f t="shared" si="5"/>
        <v>1</v>
      </c>
      <c r="AB27" s="47">
        <f t="shared" si="5"/>
        <v>11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10</v>
      </c>
      <c r="F29" s="4">
        <f t="shared" si="8"/>
        <v>0</v>
      </c>
      <c r="G29" s="4">
        <f t="shared" si="8"/>
        <v>0</v>
      </c>
      <c r="H29" s="4">
        <f t="shared" si="8"/>
        <v>10</v>
      </c>
      <c r="I29" s="4">
        <f t="shared" si="8"/>
        <v>0</v>
      </c>
      <c r="J29" s="4">
        <f t="shared" si="8"/>
        <v>0</v>
      </c>
      <c r="K29" s="4">
        <f t="shared" si="8"/>
        <v>0</v>
      </c>
      <c r="L29" s="4">
        <f t="shared" si="8"/>
        <v>0</v>
      </c>
      <c r="M29" s="4">
        <f t="shared" si="8"/>
        <v>10</v>
      </c>
      <c r="N29" s="4">
        <f t="shared" si="8"/>
        <v>0</v>
      </c>
      <c r="O29" s="4">
        <f t="shared" si="8"/>
        <v>1</v>
      </c>
      <c r="P29" s="4">
        <f t="shared" si="8"/>
        <v>0</v>
      </c>
      <c r="Q29" s="4">
        <f t="shared" si="8"/>
        <v>1</v>
      </c>
      <c r="R29" s="4">
        <f t="shared" si="8"/>
        <v>1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10</v>
      </c>
      <c r="W29" s="4">
        <f t="shared" si="9"/>
        <v>10</v>
      </c>
      <c r="X29" s="4">
        <f t="shared" si="9"/>
        <v>0</v>
      </c>
      <c r="Y29" s="4">
        <f t="shared" si="9"/>
        <v>10</v>
      </c>
      <c r="Z29" s="4">
        <f t="shared" si="9"/>
        <v>10</v>
      </c>
      <c r="AA29" s="4">
        <f t="shared" si="9"/>
        <v>0</v>
      </c>
      <c r="AB29" s="4">
        <f t="shared" si="9"/>
        <v>0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6</v>
      </c>
      <c r="F30" s="4">
        <v>0</v>
      </c>
      <c r="G30" s="4">
        <v>0</v>
      </c>
      <c r="H30" s="4">
        <v>6</v>
      </c>
      <c r="I30" s="4">
        <v>0</v>
      </c>
      <c r="J30" s="4">
        <v>0</v>
      </c>
      <c r="K30" s="4">
        <v>0</v>
      </c>
      <c r="L30" s="4">
        <v>0</v>
      </c>
      <c r="M30" s="4">
        <v>6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ref="U30:AB45" si="10">SUM(C30:D30)</f>
        <v>0</v>
      </c>
      <c r="V30" s="47">
        <f t="shared" si="10"/>
        <v>6</v>
      </c>
      <c r="W30" s="47">
        <f t="shared" si="10"/>
        <v>6</v>
      </c>
      <c r="X30" s="47">
        <f t="shared" si="10"/>
        <v>0</v>
      </c>
      <c r="Y30" s="47">
        <f t="shared" si="10"/>
        <v>6</v>
      </c>
      <c r="Z30" s="47">
        <f t="shared" si="10"/>
        <v>6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0</v>
      </c>
      <c r="W33" s="47">
        <f t="shared" si="10"/>
        <v>0</v>
      </c>
      <c r="X33" s="47">
        <f t="shared" si="10"/>
        <v>0</v>
      </c>
      <c r="Y33" s="47">
        <f t="shared" si="10"/>
        <v>0</v>
      </c>
      <c r="Z33" s="47">
        <f t="shared" si="10"/>
        <v>0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1</v>
      </c>
      <c r="W36" s="47">
        <f t="shared" si="10"/>
        <v>1</v>
      </c>
      <c r="X36" s="47">
        <f t="shared" si="10"/>
        <v>0</v>
      </c>
      <c r="Y36" s="47">
        <f t="shared" si="10"/>
        <v>1</v>
      </c>
      <c r="Z36" s="47">
        <f t="shared" si="10"/>
        <v>1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2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2</v>
      </c>
      <c r="N37" s="4">
        <v>0</v>
      </c>
      <c r="O37" s="4">
        <v>1</v>
      </c>
      <c r="P37" s="4">
        <v>0</v>
      </c>
      <c r="Q37" s="4">
        <v>1</v>
      </c>
      <c r="R37" s="4">
        <v>1</v>
      </c>
      <c r="S37" s="4">
        <v>0</v>
      </c>
      <c r="T37" s="4">
        <v>0</v>
      </c>
      <c r="U37" s="47">
        <f t="shared" si="10"/>
        <v>0</v>
      </c>
      <c r="V37" s="47">
        <f t="shared" si="10"/>
        <v>2</v>
      </c>
      <c r="W37" s="47">
        <f t="shared" si="10"/>
        <v>2</v>
      </c>
      <c r="X37" s="47">
        <f t="shared" si="10"/>
        <v>0</v>
      </c>
      <c r="Y37" s="47">
        <f t="shared" si="10"/>
        <v>2</v>
      </c>
      <c r="Z37" s="47">
        <f t="shared" si="10"/>
        <v>2</v>
      </c>
      <c r="AA37" s="47">
        <f t="shared" si="10"/>
        <v>0</v>
      </c>
      <c r="AB37" s="47">
        <f t="shared" si="10"/>
        <v>0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0</v>
      </c>
      <c r="W38" s="47">
        <f t="shared" si="10"/>
        <v>0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0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1</v>
      </c>
      <c r="W40" s="47">
        <f t="shared" si="10"/>
        <v>1</v>
      </c>
      <c r="X40" s="47">
        <f t="shared" si="10"/>
        <v>0</v>
      </c>
      <c r="Y40" s="47">
        <f t="shared" si="10"/>
        <v>1</v>
      </c>
      <c r="Z40" s="47">
        <f t="shared" si="10"/>
        <v>1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2</v>
      </c>
      <c r="E42" s="4">
        <f t="shared" ref="E42:T42" si="11">SUM(E43)</f>
        <v>26</v>
      </c>
      <c r="F42" s="4">
        <f t="shared" si="11"/>
        <v>3</v>
      </c>
      <c r="G42" s="4">
        <f t="shared" si="11"/>
        <v>12</v>
      </c>
      <c r="H42" s="4">
        <f t="shared" si="11"/>
        <v>3</v>
      </c>
      <c r="I42" s="4">
        <f t="shared" si="11"/>
        <v>1</v>
      </c>
      <c r="J42" s="4">
        <f t="shared" si="11"/>
        <v>0</v>
      </c>
      <c r="K42" s="4">
        <f t="shared" si="11"/>
        <v>4</v>
      </c>
      <c r="L42" s="4">
        <f t="shared" si="11"/>
        <v>0</v>
      </c>
      <c r="M42" s="4">
        <f t="shared" si="11"/>
        <v>20</v>
      </c>
      <c r="N42" s="4">
        <f t="shared" si="11"/>
        <v>5</v>
      </c>
      <c r="O42" s="4">
        <f t="shared" si="11"/>
        <v>2</v>
      </c>
      <c r="P42" s="4">
        <f t="shared" si="11"/>
        <v>12</v>
      </c>
      <c r="Q42" s="4">
        <f t="shared" si="11"/>
        <v>14</v>
      </c>
      <c r="R42" s="4">
        <f t="shared" si="11"/>
        <v>0</v>
      </c>
      <c r="S42" s="4">
        <f t="shared" si="11"/>
        <v>0</v>
      </c>
      <c r="T42" s="4">
        <f t="shared" si="11"/>
        <v>5</v>
      </c>
      <c r="U42" s="4">
        <f t="shared" ref="U42:AB42" si="12">SUM(U43)</f>
        <v>2</v>
      </c>
      <c r="V42" s="4">
        <f t="shared" si="12"/>
        <v>28</v>
      </c>
      <c r="W42" s="4">
        <f t="shared" si="12"/>
        <v>29</v>
      </c>
      <c r="X42" s="4">
        <f t="shared" si="12"/>
        <v>15</v>
      </c>
      <c r="Y42" s="4">
        <f t="shared" si="12"/>
        <v>15</v>
      </c>
      <c r="Z42" s="4">
        <f t="shared" si="12"/>
        <v>4</v>
      </c>
      <c r="AA42" s="4">
        <f t="shared" si="12"/>
        <v>1</v>
      </c>
      <c r="AB42" s="4">
        <f t="shared" si="12"/>
        <v>4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2</v>
      </c>
      <c r="E43" s="4">
        <v>26</v>
      </c>
      <c r="F43" s="4">
        <v>3</v>
      </c>
      <c r="G43" s="4">
        <v>12</v>
      </c>
      <c r="H43" s="4">
        <v>3</v>
      </c>
      <c r="I43" s="4">
        <v>1</v>
      </c>
      <c r="J43" s="4">
        <v>0</v>
      </c>
      <c r="K43" s="4">
        <v>4</v>
      </c>
      <c r="L43" s="4">
        <v>0</v>
      </c>
      <c r="M43" s="4">
        <v>20</v>
      </c>
      <c r="N43" s="4">
        <v>5</v>
      </c>
      <c r="O43" s="4">
        <v>2</v>
      </c>
      <c r="P43" s="4">
        <v>12</v>
      </c>
      <c r="Q43" s="4">
        <v>14</v>
      </c>
      <c r="R43" s="4">
        <v>0</v>
      </c>
      <c r="S43" s="4">
        <v>0</v>
      </c>
      <c r="T43" s="4">
        <v>5</v>
      </c>
      <c r="U43" s="47">
        <f t="shared" si="10"/>
        <v>2</v>
      </c>
      <c r="V43" s="47">
        <f t="shared" si="10"/>
        <v>28</v>
      </c>
      <c r="W43" s="47">
        <f t="shared" si="10"/>
        <v>29</v>
      </c>
      <c r="X43" s="47">
        <f t="shared" si="10"/>
        <v>15</v>
      </c>
      <c r="Y43" s="47">
        <f t="shared" si="10"/>
        <v>15</v>
      </c>
      <c r="Z43" s="47">
        <f t="shared" si="10"/>
        <v>4</v>
      </c>
      <c r="AA43" s="47">
        <f t="shared" si="10"/>
        <v>1</v>
      </c>
      <c r="AB43" s="47">
        <f t="shared" si="10"/>
        <v>4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2</v>
      </c>
      <c r="E44" s="4">
        <f t="shared" ref="E44:T44" si="13">SUM(E45:E53)</f>
        <v>9</v>
      </c>
      <c r="F44" s="4">
        <f t="shared" si="13"/>
        <v>0</v>
      </c>
      <c r="G44" s="4">
        <f t="shared" si="13"/>
        <v>6</v>
      </c>
      <c r="H44" s="4">
        <f t="shared" si="13"/>
        <v>1</v>
      </c>
      <c r="I44" s="4">
        <f t="shared" si="13"/>
        <v>0</v>
      </c>
      <c r="J44" s="4">
        <f t="shared" si="13"/>
        <v>0</v>
      </c>
      <c r="K44" s="4">
        <f t="shared" si="13"/>
        <v>4</v>
      </c>
      <c r="L44" s="4">
        <f t="shared" si="13"/>
        <v>0</v>
      </c>
      <c r="M44" s="4">
        <f t="shared" si="13"/>
        <v>11</v>
      </c>
      <c r="N44" s="4">
        <f t="shared" si="13"/>
        <v>0</v>
      </c>
      <c r="O44" s="4">
        <f t="shared" si="13"/>
        <v>0</v>
      </c>
      <c r="P44" s="4">
        <f t="shared" si="13"/>
        <v>3</v>
      </c>
      <c r="Q44" s="4">
        <f t="shared" si="13"/>
        <v>3</v>
      </c>
      <c r="R44" s="4">
        <f t="shared" si="13"/>
        <v>0</v>
      </c>
      <c r="S44" s="4">
        <f t="shared" si="13"/>
        <v>1</v>
      </c>
      <c r="T44" s="4">
        <f t="shared" si="13"/>
        <v>1</v>
      </c>
      <c r="U44" s="4">
        <f t="shared" ref="U44:AB44" si="14">SUM(U45:U53)</f>
        <v>2</v>
      </c>
      <c r="V44" s="4">
        <f t="shared" si="14"/>
        <v>11</v>
      </c>
      <c r="W44" s="4">
        <f t="shared" si="14"/>
        <v>9</v>
      </c>
      <c r="X44" s="4">
        <f t="shared" si="14"/>
        <v>6</v>
      </c>
      <c r="Y44" s="4">
        <f t="shared" si="14"/>
        <v>7</v>
      </c>
      <c r="Z44" s="4">
        <f t="shared" si="14"/>
        <v>1</v>
      </c>
      <c r="AA44" s="4">
        <f t="shared" si="14"/>
        <v>0</v>
      </c>
      <c r="AB44" s="4">
        <f t="shared" si="14"/>
        <v>4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0</v>
      </c>
      <c r="Y48" s="47">
        <f t="shared" si="15"/>
        <v>1</v>
      </c>
      <c r="Z48" s="47">
        <f t="shared" si="15"/>
        <v>1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2</v>
      </c>
      <c r="E52" s="4">
        <v>8</v>
      </c>
      <c r="F52" s="4">
        <v>0</v>
      </c>
      <c r="G52" s="4">
        <v>6</v>
      </c>
      <c r="H52" s="4">
        <v>0</v>
      </c>
      <c r="I52" s="4">
        <v>0</v>
      </c>
      <c r="J52" s="4">
        <v>0</v>
      </c>
      <c r="K52" s="4">
        <v>4</v>
      </c>
      <c r="L52" s="4">
        <v>0</v>
      </c>
      <c r="M52" s="4">
        <v>10</v>
      </c>
      <c r="N52" s="4">
        <v>0</v>
      </c>
      <c r="O52" s="4">
        <v>0</v>
      </c>
      <c r="P52" s="4">
        <v>3</v>
      </c>
      <c r="Q52" s="4">
        <v>3</v>
      </c>
      <c r="R52" s="4">
        <v>0</v>
      </c>
      <c r="S52" s="4">
        <v>1</v>
      </c>
      <c r="T52" s="4">
        <v>1</v>
      </c>
      <c r="U52" s="47">
        <f t="shared" si="15"/>
        <v>2</v>
      </c>
      <c r="V52" s="47">
        <f t="shared" si="15"/>
        <v>10</v>
      </c>
      <c r="W52" s="47">
        <f t="shared" si="15"/>
        <v>8</v>
      </c>
      <c r="X52" s="47">
        <f t="shared" si="15"/>
        <v>6</v>
      </c>
      <c r="Y52" s="47">
        <f t="shared" si="15"/>
        <v>6</v>
      </c>
      <c r="Z52" s="47">
        <f t="shared" si="15"/>
        <v>0</v>
      </c>
      <c r="AA52" s="47">
        <f t="shared" si="15"/>
        <v>0</v>
      </c>
      <c r="AB52" s="47">
        <f t="shared" si="15"/>
        <v>4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4</v>
      </c>
      <c r="E54" s="9">
        <f t="shared" ref="E54:T54" si="16">SUM(E6+E12+E21+E29+E42+E44)</f>
        <v>113</v>
      </c>
      <c r="F54" s="9">
        <f t="shared" si="16"/>
        <v>3</v>
      </c>
      <c r="G54" s="9">
        <f t="shared" si="16"/>
        <v>21</v>
      </c>
      <c r="H54" s="9">
        <f t="shared" si="16"/>
        <v>53</v>
      </c>
      <c r="I54" s="9">
        <f t="shared" si="16"/>
        <v>11</v>
      </c>
      <c r="J54" s="9">
        <f t="shared" si="16"/>
        <v>0</v>
      </c>
      <c r="K54" s="9">
        <f t="shared" si="16"/>
        <v>24</v>
      </c>
      <c r="L54" s="9">
        <f t="shared" si="16"/>
        <v>0</v>
      </c>
      <c r="M54" s="9">
        <f t="shared" si="16"/>
        <v>109</v>
      </c>
      <c r="N54" s="9">
        <f t="shared" si="16"/>
        <v>5</v>
      </c>
      <c r="O54" s="9">
        <f t="shared" si="16"/>
        <v>4</v>
      </c>
      <c r="P54" s="9">
        <f t="shared" si="16"/>
        <v>28</v>
      </c>
      <c r="Q54" s="9">
        <f t="shared" si="16"/>
        <v>32</v>
      </c>
      <c r="R54" s="9">
        <f t="shared" si="16"/>
        <v>1</v>
      </c>
      <c r="S54" s="9">
        <f t="shared" si="16"/>
        <v>2</v>
      </c>
      <c r="T54" s="9">
        <f t="shared" si="16"/>
        <v>13</v>
      </c>
      <c r="U54" s="38">
        <f t="shared" ref="U54:AB54" si="17">U6+U12+U21+U29+U42+U44</f>
        <v>4</v>
      </c>
      <c r="V54" s="38">
        <f t="shared" si="17"/>
        <v>117</v>
      </c>
      <c r="W54" s="38">
        <f t="shared" si="17"/>
        <v>116</v>
      </c>
      <c r="X54" s="38">
        <f t="shared" si="17"/>
        <v>24</v>
      </c>
      <c r="Y54" s="38">
        <f t="shared" si="17"/>
        <v>74</v>
      </c>
      <c r="Z54" s="38">
        <f t="shared" si="17"/>
        <v>64</v>
      </c>
      <c r="AA54" s="38">
        <f t="shared" si="17"/>
        <v>11</v>
      </c>
      <c r="AB54" s="38">
        <f t="shared" si="17"/>
        <v>24</v>
      </c>
      <c r="AC54" s="43"/>
      <c r="AD54" s="43"/>
      <c r="AE54" s="43"/>
      <c r="AF54" s="43"/>
    </row>
    <row r="57" spans="1:32">
      <c r="B57" s="49"/>
    </row>
    <row r="58" spans="1:32">
      <c r="B58" s="49"/>
    </row>
    <row r="61" spans="1:32">
      <c r="C61" s="48"/>
    </row>
    <row r="78" spans="3:3">
      <c r="C78" s="48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1991-4467-40FB-B96E-A4C828614E17}">
  <sheetPr codeName="Sheet9"/>
  <dimension ref="A1:BW68"/>
  <sheetViews>
    <sheetView tabSelected="1" topLeftCell="A43" zoomScale="86" zoomScaleNormal="86" workbookViewId="0">
      <selection activeCell="N63" sqref="N63"/>
    </sheetView>
  </sheetViews>
  <sheetFormatPr defaultRowHeight="15"/>
  <cols>
    <col min="1" max="2" width="9.140625" style="41" customWidth="1"/>
    <col min="3" max="3" width="64.28515625" style="41" customWidth="1"/>
    <col min="4" max="4" width="12" style="41" customWidth="1"/>
    <col min="5" max="6" width="8.42578125" style="41" customWidth="1"/>
    <col min="7" max="7" width="11.28515625" style="41" customWidth="1"/>
    <col min="8" max="8" width="6.42578125" style="41" customWidth="1"/>
    <col min="9" max="9" width="7.28515625" style="41" customWidth="1"/>
    <col min="10" max="11" width="6.7109375" style="41" customWidth="1"/>
    <col min="12" max="12" width="6.140625" style="41" customWidth="1"/>
    <col min="13" max="14" width="6.42578125" style="41" customWidth="1"/>
    <col min="15" max="15" width="8" style="41" customWidth="1"/>
    <col min="16" max="17" width="14.140625" style="41" customWidth="1"/>
    <col min="18" max="18" width="9.140625" style="41" customWidth="1"/>
    <col min="19" max="20" width="13.28515625" style="41" customWidth="1"/>
    <col min="21" max="21" width="7" style="40" hidden="1" customWidth="1"/>
    <col min="22" max="22" width="8.5703125" style="40" hidden="1" customWidth="1"/>
    <col min="23" max="23" width="5.85546875" style="40" hidden="1" customWidth="1"/>
    <col min="24" max="24" width="12.5703125" style="40" hidden="1" customWidth="1"/>
    <col min="25" max="25" width="6.28515625" style="40" hidden="1" customWidth="1"/>
    <col min="26" max="26" width="6.42578125" style="40" hidden="1" customWidth="1"/>
    <col min="27" max="27" width="5.85546875" style="40" hidden="1" customWidth="1"/>
    <col min="28" max="28" width="6.42578125" style="40" hidden="1" customWidth="1"/>
    <col min="29" max="16384" width="9.140625" style="41"/>
  </cols>
  <sheetData>
    <row r="1" spans="1:35" ht="94.5" customHeight="1">
      <c r="A1" s="80"/>
      <c r="B1" s="81"/>
      <c r="C1" s="39" t="s">
        <v>77</v>
      </c>
      <c r="D1" s="82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0" t="s">
        <v>63</v>
      </c>
      <c r="R1" s="81"/>
      <c r="S1" s="81"/>
      <c r="T1" s="81"/>
    </row>
    <row r="2" spans="1:35" s="44" customFormat="1" ht="114.75" customHeight="1">
      <c r="A2" s="83" t="s">
        <v>88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42"/>
      <c r="V2" s="42"/>
      <c r="W2" s="42"/>
      <c r="X2" s="42"/>
      <c r="Y2" s="42"/>
      <c r="Z2" s="42"/>
      <c r="AA2" s="42"/>
      <c r="AB2" s="42"/>
      <c r="AC2" s="43"/>
      <c r="AD2" s="43"/>
      <c r="AE2" s="43"/>
      <c r="AF2" s="43"/>
      <c r="AG2" s="43"/>
      <c r="AH2" s="43"/>
      <c r="AI2" s="43"/>
    </row>
    <row r="3" spans="1:35" s="44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73"/>
      <c r="Q3" s="74" t="s">
        <v>8</v>
      </c>
      <c r="R3" s="72" t="s">
        <v>13</v>
      </c>
      <c r="S3" s="73"/>
      <c r="T3" s="76" t="s">
        <v>14</v>
      </c>
      <c r="U3" s="42"/>
      <c r="V3" s="42"/>
      <c r="W3" s="42"/>
      <c r="X3" s="42"/>
      <c r="Y3" s="42"/>
      <c r="Z3" s="42"/>
      <c r="AA3" s="42"/>
      <c r="AB3" s="42"/>
      <c r="AC3" s="43"/>
      <c r="AD3" s="43"/>
      <c r="AE3" s="43"/>
      <c r="AF3" s="43"/>
      <c r="AG3" s="43"/>
      <c r="AH3" s="43"/>
      <c r="AI3" s="43"/>
    </row>
    <row r="4" spans="1:35" s="44" customFormat="1" ht="141.75" customHeight="1">
      <c r="A4" s="88"/>
      <c r="B4" s="89"/>
      <c r="C4" s="89"/>
      <c r="D4" s="90"/>
      <c r="E4" s="90"/>
      <c r="F4" s="9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4"/>
      <c r="O4" s="35" t="s">
        <v>9</v>
      </c>
      <c r="P4" s="35" t="s">
        <v>10</v>
      </c>
      <c r="Q4" s="75"/>
      <c r="R4" s="35" t="s">
        <v>9</v>
      </c>
      <c r="S4" s="35" t="s">
        <v>10</v>
      </c>
      <c r="T4" s="77"/>
      <c r="U4" s="19" t="s">
        <v>68</v>
      </c>
      <c r="V4" s="45" t="s">
        <v>69</v>
      </c>
      <c r="W4" s="45">
        <v>10</v>
      </c>
      <c r="X4" s="46" t="s">
        <v>70</v>
      </c>
      <c r="Y4" s="45">
        <v>14</v>
      </c>
      <c r="Z4" s="45" t="s">
        <v>71</v>
      </c>
      <c r="AA4" s="45">
        <v>17</v>
      </c>
      <c r="AB4" s="45" t="s">
        <v>72</v>
      </c>
      <c r="AC4" s="43"/>
      <c r="AD4" s="43"/>
      <c r="AE4" s="43"/>
      <c r="AF4" s="43"/>
      <c r="AG4" s="43"/>
      <c r="AH4" s="43"/>
      <c r="AI4" s="43"/>
    </row>
    <row r="5" spans="1:35" s="44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7"/>
      <c r="V5" s="47"/>
      <c r="W5" s="47"/>
      <c r="X5" s="47"/>
      <c r="Y5" s="47"/>
      <c r="Z5" s="47"/>
      <c r="AA5" s="47"/>
      <c r="AB5" s="47"/>
      <c r="AC5" s="43"/>
      <c r="AD5" s="43"/>
      <c r="AE5" s="43"/>
      <c r="AF5" s="43"/>
      <c r="AG5" s="43"/>
      <c r="AH5" s="43"/>
      <c r="AI5" s="43"/>
    </row>
    <row r="6" spans="1:35" s="44" customFormat="1" ht="53.25" customHeight="1">
      <c r="A6" s="70" t="s">
        <v>15</v>
      </c>
      <c r="B6" s="78"/>
      <c r="C6" s="79"/>
      <c r="D6" s="47">
        <f>SUM(D7:D11)</f>
        <v>0</v>
      </c>
      <c r="E6" s="47">
        <f>SUM(E7:E11)</f>
        <v>19</v>
      </c>
      <c r="F6" s="47">
        <f t="shared" ref="F6:O6" si="0">SUM(F7:F11)</f>
        <v>0</v>
      </c>
      <c r="G6" s="47">
        <f t="shared" si="0"/>
        <v>5</v>
      </c>
      <c r="H6" s="47">
        <f t="shared" si="0"/>
        <v>11</v>
      </c>
      <c r="I6" s="47">
        <f t="shared" si="0"/>
        <v>3</v>
      </c>
      <c r="J6" s="47">
        <f t="shared" si="0"/>
        <v>0</v>
      </c>
      <c r="K6" s="47">
        <f t="shared" si="0"/>
        <v>0</v>
      </c>
      <c r="L6" s="47">
        <f t="shared" si="0"/>
        <v>0</v>
      </c>
      <c r="M6" s="47">
        <f t="shared" si="0"/>
        <v>19</v>
      </c>
      <c r="N6" s="47">
        <f t="shared" si="0"/>
        <v>0</v>
      </c>
      <c r="O6" s="47">
        <f t="shared" si="0"/>
        <v>1</v>
      </c>
      <c r="P6" s="47">
        <f>SUM(P7:P11)</f>
        <v>14</v>
      </c>
      <c r="Q6" s="47">
        <f>SUM(Q7:Q11)</f>
        <v>15</v>
      </c>
      <c r="R6" s="47">
        <f>SUM(R7:R11)</f>
        <v>0</v>
      </c>
      <c r="S6" s="47">
        <f>SUM(S7:S11)</f>
        <v>0</v>
      </c>
      <c r="T6" s="47">
        <f>SUM(T7:T11)</f>
        <v>7</v>
      </c>
      <c r="U6" s="4">
        <f>SUM(U7:U13)</f>
        <v>0</v>
      </c>
      <c r="V6" s="47">
        <f t="shared" ref="V6:AB6" si="1">SUM(V7:V11)</f>
        <v>19</v>
      </c>
      <c r="W6" s="47">
        <f t="shared" si="1"/>
        <v>19</v>
      </c>
      <c r="X6" s="47">
        <f t="shared" si="1"/>
        <v>5</v>
      </c>
      <c r="Y6" s="47">
        <f t="shared" si="1"/>
        <v>16</v>
      </c>
      <c r="Z6" s="47">
        <f t="shared" si="1"/>
        <v>14</v>
      </c>
      <c r="AA6" s="47">
        <f t="shared" si="1"/>
        <v>3</v>
      </c>
      <c r="AB6" s="47">
        <f t="shared" si="1"/>
        <v>0</v>
      </c>
      <c r="AC6" s="43"/>
      <c r="AD6" s="43"/>
      <c r="AE6" s="43"/>
      <c r="AF6" s="43"/>
    </row>
    <row r="7" spans="1:35" s="44" customFormat="1" ht="46.5" customHeight="1">
      <c r="A7" s="3">
        <v>1</v>
      </c>
      <c r="B7" s="65" t="s">
        <v>16</v>
      </c>
      <c r="C7" s="66"/>
      <c r="D7" s="4">
        <v>0</v>
      </c>
      <c r="E7" s="4">
        <v>8</v>
      </c>
      <c r="F7" s="4">
        <v>0</v>
      </c>
      <c r="G7" s="4">
        <v>3</v>
      </c>
      <c r="H7" s="4">
        <v>4</v>
      </c>
      <c r="I7" s="4">
        <v>1</v>
      </c>
      <c r="J7" s="4">
        <v>0</v>
      </c>
      <c r="K7" s="4">
        <v>0</v>
      </c>
      <c r="L7" s="4">
        <v>0</v>
      </c>
      <c r="M7" s="4">
        <v>8</v>
      </c>
      <c r="N7" s="4">
        <v>0</v>
      </c>
      <c r="O7" s="4">
        <v>1</v>
      </c>
      <c r="P7" s="4">
        <v>6</v>
      </c>
      <c r="Q7" s="4">
        <v>7</v>
      </c>
      <c r="R7" s="4">
        <v>0</v>
      </c>
      <c r="S7" s="4">
        <v>0</v>
      </c>
      <c r="T7" s="4">
        <v>3</v>
      </c>
      <c r="U7" s="47">
        <f t="shared" ref="U7:AB11" si="2">SUM(C7:D7)</f>
        <v>0</v>
      </c>
      <c r="V7" s="47">
        <f t="shared" si="2"/>
        <v>8</v>
      </c>
      <c r="W7" s="47">
        <f t="shared" si="2"/>
        <v>8</v>
      </c>
      <c r="X7" s="47">
        <f t="shared" si="2"/>
        <v>3</v>
      </c>
      <c r="Y7" s="47">
        <f t="shared" si="2"/>
        <v>7</v>
      </c>
      <c r="Z7" s="47">
        <f t="shared" si="2"/>
        <v>5</v>
      </c>
      <c r="AA7" s="47">
        <f t="shared" si="2"/>
        <v>1</v>
      </c>
      <c r="AB7" s="47">
        <f t="shared" si="2"/>
        <v>0</v>
      </c>
      <c r="AC7" s="43"/>
      <c r="AD7" s="43"/>
      <c r="AE7" s="43"/>
      <c r="AF7" s="43"/>
    </row>
    <row r="8" spans="1:35" s="44" customFormat="1" ht="42" customHeight="1">
      <c r="A8" s="3">
        <v>2</v>
      </c>
      <c r="B8" s="65" t="s">
        <v>64</v>
      </c>
      <c r="C8" s="66"/>
      <c r="D8" s="4">
        <v>0</v>
      </c>
      <c r="E8" s="4">
        <v>10</v>
      </c>
      <c r="F8" s="4">
        <v>0</v>
      </c>
      <c r="G8" s="4">
        <v>2</v>
      </c>
      <c r="H8" s="4">
        <v>7</v>
      </c>
      <c r="I8" s="4">
        <v>1</v>
      </c>
      <c r="J8" s="4">
        <v>0</v>
      </c>
      <c r="K8" s="4">
        <v>0</v>
      </c>
      <c r="L8" s="4">
        <v>0</v>
      </c>
      <c r="M8" s="4">
        <v>10</v>
      </c>
      <c r="N8" s="4">
        <v>0</v>
      </c>
      <c r="O8" s="4">
        <v>0</v>
      </c>
      <c r="P8" s="4">
        <v>7</v>
      </c>
      <c r="Q8" s="4">
        <v>7</v>
      </c>
      <c r="R8" s="4">
        <v>0</v>
      </c>
      <c r="S8" s="4">
        <v>0</v>
      </c>
      <c r="T8" s="4">
        <v>3</v>
      </c>
      <c r="U8" s="47">
        <f t="shared" si="2"/>
        <v>0</v>
      </c>
      <c r="V8" s="47">
        <f t="shared" si="2"/>
        <v>10</v>
      </c>
      <c r="W8" s="47">
        <f t="shared" si="2"/>
        <v>10</v>
      </c>
      <c r="X8" s="47">
        <f t="shared" si="2"/>
        <v>2</v>
      </c>
      <c r="Y8" s="47">
        <f t="shared" si="2"/>
        <v>9</v>
      </c>
      <c r="Z8" s="47">
        <f t="shared" si="2"/>
        <v>8</v>
      </c>
      <c r="AA8" s="47">
        <f t="shared" si="2"/>
        <v>1</v>
      </c>
      <c r="AB8" s="47">
        <f t="shared" si="2"/>
        <v>0</v>
      </c>
      <c r="AC8" s="43"/>
      <c r="AD8" s="43"/>
      <c r="AE8" s="43"/>
      <c r="AF8" s="43"/>
    </row>
    <row r="9" spans="1:35" s="44" customFormat="1" ht="46.5" customHeight="1">
      <c r="A9" s="3">
        <v>3</v>
      </c>
      <c r="B9" s="65" t="s">
        <v>17</v>
      </c>
      <c r="C9" s="66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1</v>
      </c>
      <c r="U9" s="47">
        <f t="shared" si="2"/>
        <v>0</v>
      </c>
      <c r="V9" s="47">
        <f t="shared" si="2"/>
        <v>1</v>
      </c>
      <c r="W9" s="47">
        <f t="shared" si="2"/>
        <v>1</v>
      </c>
      <c r="X9" s="47">
        <f t="shared" si="2"/>
        <v>0</v>
      </c>
      <c r="Y9" s="47">
        <f t="shared" si="2"/>
        <v>0</v>
      </c>
      <c r="Z9" s="47">
        <f t="shared" si="2"/>
        <v>1</v>
      </c>
      <c r="AA9" s="47">
        <f t="shared" si="2"/>
        <v>1</v>
      </c>
      <c r="AB9" s="47">
        <f t="shared" si="2"/>
        <v>0</v>
      </c>
      <c r="AC9" s="43"/>
      <c r="AD9" s="43"/>
      <c r="AE9" s="43"/>
      <c r="AF9" s="43"/>
    </row>
    <row r="10" spans="1:35" s="44" customFormat="1" ht="46.5" customHeight="1">
      <c r="A10" s="5">
        <v>4</v>
      </c>
      <c r="B10" s="65" t="s">
        <v>59</v>
      </c>
      <c r="C10" s="67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7">
        <f t="shared" si="2"/>
        <v>0</v>
      </c>
      <c r="V10" s="47">
        <f t="shared" si="2"/>
        <v>0</v>
      </c>
      <c r="W10" s="47">
        <f t="shared" si="2"/>
        <v>0</v>
      </c>
      <c r="X10" s="47">
        <f t="shared" si="2"/>
        <v>0</v>
      </c>
      <c r="Y10" s="47">
        <f t="shared" si="2"/>
        <v>0</v>
      </c>
      <c r="Z10" s="47">
        <f t="shared" si="2"/>
        <v>0</v>
      </c>
      <c r="AA10" s="47">
        <f t="shared" si="2"/>
        <v>0</v>
      </c>
      <c r="AB10" s="47">
        <f t="shared" si="2"/>
        <v>0</v>
      </c>
      <c r="AC10" s="43"/>
      <c r="AD10" s="43"/>
      <c r="AE10" s="43"/>
      <c r="AF10" s="43"/>
    </row>
    <row r="11" spans="1:35" s="44" customFormat="1" ht="41.25" customHeight="1">
      <c r="A11" s="5">
        <v>5</v>
      </c>
      <c r="B11" s="68" t="s">
        <v>58</v>
      </c>
      <c r="C11" s="6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7">
        <f t="shared" si="2"/>
        <v>0</v>
      </c>
      <c r="V11" s="47">
        <f t="shared" si="2"/>
        <v>0</v>
      </c>
      <c r="W11" s="47">
        <f t="shared" si="2"/>
        <v>0</v>
      </c>
      <c r="X11" s="47">
        <f t="shared" si="2"/>
        <v>0</v>
      </c>
      <c r="Y11" s="47">
        <f t="shared" si="2"/>
        <v>0</v>
      </c>
      <c r="Z11" s="47">
        <f t="shared" si="2"/>
        <v>0</v>
      </c>
      <c r="AA11" s="47">
        <f t="shared" si="2"/>
        <v>0</v>
      </c>
      <c r="AB11" s="47">
        <f t="shared" si="2"/>
        <v>0</v>
      </c>
      <c r="AC11" s="43"/>
      <c r="AD11" s="43"/>
      <c r="AE11" s="43"/>
      <c r="AF11" s="43"/>
    </row>
    <row r="12" spans="1:35" s="44" customFormat="1" ht="63" customHeight="1">
      <c r="A12" s="70" t="s">
        <v>18</v>
      </c>
      <c r="B12" s="71"/>
      <c r="C12" s="71"/>
      <c r="D12" s="4">
        <f>SUM(D13:D20)</f>
        <v>0</v>
      </c>
      <c r="E12" s="4">
        <f t="shared" ref="E12:T12" si="3">SUM(E13:E20)</f>
        <v>0</v>
      </c>
      <c r="F12" s="4">
        <f t="shared" si="3"/>
        <v>0</v>
      </c>
      <c r="G12" s="4">
        <f t="shared" si="3"/>
        <v>0</v>
      </c>
      <c r="H12" s="4">
        <f t="shared" si="3"/>
        <v>0</v>
      </c>
      <c r="I12" s="4">
        <f t="shared" si="3"/>
        <v>0</v>
      </c>
      <c r="J12" s="4">
        <f t="shared" si="3"/>
        <v>0</v>
      </c>
      <c r="K12" s="4">
        <f t="shared" si="3"/>
        <v>0</v>
      </c>
      <c r="L12" s="4">
        <f t="shared" si="3"/>
        <v>0</v>
      </c>
      <c r="M12" s="4">
        <f t="shared" si="3"/>
        <v>0</v>
      </c>
      <c r="N12" s="4">
        <f t="shared" si="3"/>
        <v>0</v>
      </c>
      <c r="O12" s="4">
        <f t="shared" si="3"/>
        <v>0</v>
      </c>
      <c r="P12" s="4">
        <f t="shared" si="3"/>
        <v>0</v>
      </c>
      <c r="Q12" s="4">
        <f t="shared" si="3"/>
        <v>0</v>
      </c>
      <c r="R12" s="4">
        <f t="shared" si="3"/>
        <v>0</v>
      </c>
      <c r="S12" s="4">
        <f t="shared" si="3"/>
        <v>0</v>
      </c>
      <c r="T12" s="4">
        <f t="shared" si="3"/>
        <v>0</v>
      </c>
      <c r="U12" s="37">
        <f t="shared" ref="U12:AB12" si="4">SUM(U13:U20)</f>
        <v>0</v>
      </c>
      <c r="V12" s="37">
        <f t="shared" si="4"/>
        <v>0</v>
      </c>
      <c r="W12" s="37">
        <f t="shared" si="4"/>
        <v>0</v>
      </c>
      <c r="X12" s="37">
        <f t="shared" si="4"/>
        <v>0</v>
      </c>
      <c r="Y12" s="37">
        <f t="shared" si="4"/>
        <v>0</v>
      </c>
      <c r="Z12" s="37">
        <f t="shared" si="4"/>
        <v>0</v>
      </c>
      <c r="AA12" s="37">
        <f t="shared" si="4"/>
        <v>0</v>
      </c>
      <c r="AB12" s="37">
        <f t="shared" si="4"/>
        <v>0</v>
      </c>
      <c r="AC12" s="43"/>
      <c r="AD12" s="43"/>
      <c r="AE12" s="43"/>
      <c r="AF12" s="43"/>
    </row>
    <row r="13" spans="1:35" s="44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7">
        <f t="shared" ref="U13:AB28" si="5">SUM(C13:D13)</f>
        <v>0</v>
      </c>
      <c r="V13" s="47">
        <f t="shared" si="5"/>
        <v>0</v>
      </c>
      <c r="W13" s="47">
        <f t="shared" si="5"/>
        <v>0</v>
      </c>
      <c r="X13" s="47">
        <f t="shared" si="5"/>
        <v>0</v>
      </c>
      <c r="Y13" s="47">
        <f t="shared" si="5"/>
        <v>0</v>
      </c>
      <c r="Z13" s="47">
        <f t="shared" si="5"/>
        <v>0</v>
      </c>
      <c r="AA13" s="47">
        <f t="shared" si="5"/>
        <v>0</v>
      </c>
      <c r="AB13" s="47">
        <f t="shared" si="5"/>
        <v>0</v>
      </c>
      <c r="AC13" s="43"/>
      <c r="AD13" s="43"/>
      <c r="AE13" s="43"/>
      <c r="AF13" s="43"/>
    </row>
    <row r="14" spans="1:35" s="44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7">
        <f t="shared" si="5"/>
        <v>0</v>
      </c>
      <c r="V14" s="47">
        <f t="shared" si="5"/>
        <v>0</v>
      </c>
      <c r="W14" s="47">
        <f t="shared" si="5"/>
        <v>0</v>
      </c>
      <c r="X14" s="47">
        <f t="shared" si="5"/>
        <v>0</v>
      </c>
      <c r="Y14" s="47">
        <f t="shared" si="5"/>
        <v>0</v>
      </c>
      <c r="Z14" s="47">
        <f t="shared" si="5"/>
        <v>0</v>
      </c>
      <c r="AA14" s="47">
        <f t="shared" si="5"/>
        <v>0</v>
      </c>
      <c r="AB14" s="47">
        <f t="shared" si="5"/>
        <v>0</v>
      </c>
      <c r="AC14" s="43"/>
      <c r="AD14" s="43"/>
      <c r="AE14" s="43"/>
      <c r="AF14" s="43"/>
    </row>
    <row r="15" spans="1:35" s="44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7">
        <f t="shared" si="5"/>
        <v>0</v>
      </c>
      <c r="V15" s="47">
        <f t="shared" si="5"/>
        <v>0</v>
      </c>
      <c r="W15" s="47">
        <f t="shared" si="5"/>
        <v>0</v>
      </c>
      <c r="X15" s="47">
        <f t="shared" si="5"/>
        <v>0</v>
      </c>
      <c r="Y15" s="47">
        <f t="shared" si="5"/>
        <v>0</v>
      </c>
      <c r="Z15" s="47">
        <f t="shared" si="5"/>
        <v>0</v>
      </c>
      <c r="AA15" s="47">
        <f t="shared" si="5"/>
        <v>0</v>
      </c>
      <c r="AB15" s="47">
        <f t="shared" si="5"/>
        <v>0</v>
      </c>
      <c r="AC15" s="43"/>
      <c r="AD15" s="43"/>
      <c r="AE15" s="43"/>
      <c r="AF15" s="43"/>
    </row>
    <row r="16" spans="1:35" s="44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7">
        <f t="shared" si="5"/>
        <v>0</v>
      </c>
      <c r="V16" s="47">
        <f t="shared" si="5"/>
        <v>0</v>
      </c>
      <c r="W16" s="47">
        <f t="shared" si="5"/>
        <v>0</v>
      </c>
      <c r="X16" s="47">
        <f t="shared" si="5"/>
        <v>0</v>
      </c>
      <c r="Y16" s="47">
        <f t="shared" si="5"/>
        <v>0</v>
      </c>
      <c r="Z16" s="47">
        <f t="shared" si="5"/>
        <v>0</v>
      </c>
      <c r="AA16" s="47">
        <f t="shared" si="5"/>
        <v>0</v>
      </c>
      <c r="AB16" s="47">
        <f t="shared" si="5"/>
        <v>0</v>
      </c>
      <c r="AC16" s="43"/>
      <c r="AD16" s="43"/>
      <c r="AE16" s="43"/>
      <c r="AF16" s="43"/>
    </row>
    <row r="17" spans="1:75" s="44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7">
        <f t="shared" si="5"/>
        <v>0</v>
      </c>
      <c r="V17" s="47">
        <f t="shared" si="5"/>
        <v>0</v>
      </c>
      <c r="W17" s="47">
        <f t="shared" si="5"/>
        <v>0</v>
      </c>
      <c r="X17" s="47">
        <f t="shared" si="5"/>
        <v>0</v>
      </c>
      <c r="Y17" s="47">
        <f t="shared" si="5"/>
        <v>0</v>
      </c>
      <c r="Z17" s="47">
        <f t="shared" si="5"/>
        <v>0</v>
      </c>
      <c r="AA17" s="47">
        <f t="shared" si="5"/>
        <v>0</v>
      </c>
      <c r="AB17" s="47">
        <f t="shared" si="5"/>
        <v>0</v>
      </c>
      <c r="AC17" s="43"/>
      <c r="AD17" s="43"/>
      <c r="AE17" s="43"/>
      <c r="AF17" s="43"/>
    </row>
    <row r="18" spans="1:75" s="44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7">
        <f t="shared" si="5"/>
        <v>0</v>
      </c>
      <c r="V18" s="47">
        <f t="shared" si="5"/>
        <v>0</v>
      </c>
      <c r="W18" s="47">
        <f t="shared" si="5"/>
        <v>0</v>
      </c>
      <c r="X18" s="47">
        <f t="shared" si="5"/>
        <v>0</v>
      </c>
      <c r="Y18" s="47">
        <f t="shared" si="5"/>
        <v>0</v>
      </c>
      <c r="Z18" s="47">
        <f t="shared" si="5"/>
        <v>0</v>
      </c>
      <c r="AA18" s="47">
        <f t="shared" si="5"/>
        <v>0</v>
      </c>
      <c r="AB18" s="47">
        <f t="shared" si="5"/>
        <v>0</v>
      </c>
      <c r="AC18" s="43"/>
      <c r="AD18" s="43"/>
      <c r="AE18" s="43"/>
      <c r="AF18" s="43"/>
    </row>
    <row r="19" spans="1:75" s="44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7">
        <f t="shared" si="5"/>
        <v>0</v>
      </c>
      <c r="V19" s="47">
        <f t="shared" si="5"/>
        <v>0</v>
      </c>
      <c r="W19" s="47">
        <f t="shared" si="5"/>
        <v>0</v>
      </c>
      <c r="X19" s="47">
        <f t="shared" si="5"/>
        <v>0</v>
      </c>
      <c r="Y19" s="47">
        <f t="shared" si="5"/>
        <v>0</v>
      </c>
      <c r="Z19" s="47">
        <f t="shared" si="5"/>
        <v>0</v>
      </c>
      <c r="AA19" s="47">
        <f t="shared" si="5"/>
        <v>0</v>
      </c>
      <c r="AB19" s="47">
        <f t="shared" si="5"/>
        <v>0</v>
      </c>
      <c r="AC19" s="43"/>
      <c r="AD19" s="43"/>
      <c r="AE19" s="43"/>
      <c r="AF19" s="43"/>
    </row>
    <row r="20" spans="1:75" s="44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7">
        <f t="shared" si="5"/>
        <v>0</v>
      </c>
      <c r="V20" s="47">
        <f t="shared" si="5"/>
        <v>0</v>
      </c>
      <c r="W20" s="47">
        <f t="shared" si="5"/>
        <v>0</v>
      </c>
      <c r="X20" s="47">
        <f t="shared" si="5"/>
        <v>0</v>
      </c>
      <c r="Y20" s="47">
        <f t="shared" si="5"/>
        <v>0</v>
      </c>
      <c r="Z20" s="47">
        <f t="shared" si="5"/>
        <v>0</v>
      </c>
      <c r="AA20" s="47">
        <f t="shared" si="5"/>
        <v>0</v>
      </c>
      <c r="AB20" s="47">
        <f t="shared" si="5"/>
        <v>0</v>
      </c>
      <c r="AC20" s="43"/>
      <c r="AD20" s="43"/>
      <c r="AE20" s="43"/>
      <c r="AF20" s="43"/>
    </row>
    <row r="21" spans="1:75" s="44" customFormat="1" ht="42" customHeight="1">
      <c r="A21" s="56" t="s">
        <v>27</v>
      </c>
      <c r="B21" s="56"/>
      <c r="C21" s="56"/>
      <c r="D21" s="4">
        <f>SUM(D22:D28)</f>
        <v>0</v>
      </c>
      <c r="E21" s="4">
        <f t="shared" ref="E21:T21" si="6">SUM(E22:E28)</f>
        <v>43</v>
      </c>
      <c r="F21" s="4">
        <f t="shared" si="6"/>
        <v>0</v>
      </c>
      <c r="G21" s="4">
        <f t="shared" si="6"/>
        <v>9</v>
      </c>
      <c r="H21" s="4">
        <f t="shared" si="6"/>
        <v>19</v>
      </c>
      <c r="I21" s="4">
        <f t="shared" si="6"/>
        <v>0</v>
      </c>
      <c r="J21" s="4">
        <f t="shared" si="6"/>
        <v>0</v>
      </c>
      <c r="K21" s="4">
        <f t="shared" si="6"/>
        <v>15</v>
      </c>
      <c r="L21" s="4">
        <f t="shared" si="6"/>
        <v>0</v>
      </c>
      <c r="M21" s="4">
        <f t="shared" si="6"/>
        <v>43</v>
      </c>
      <c r="N21" s="4">
        <f t="shared" si="6"/>
        <v>0</v>
      </c>
      <c r="O21" s="4">
        <f t="shared" si="6"/>
        <v>0</v>
      </c>
      <c r="P21" s="4">
        <f t="shared" si="6"/>
        <v>6</v>
      </c>
      <c r="Q21" s="4">
        <f t="shared" si="6"/>
        <v>6</v>
      </c>
      <c r="R21" s="4">
        <f t="shared" si="6"/>
        <v>0</v>
      </c>
      <c r="S21" s="4">
        <f t="shared" si="6"/>
        <v>2</v>
      </c>
      <c r="T21" s="4">
        <f t="shared" si="6"/>
        <v>2</v>
      </c>
      <c r="U21" s="4">
        <f t="shared" ref="U21:AB21" si="7">SUM(U22:U28)</f>
        <v>0</v>
      </c>
      <c r="V21" s="4">
        <f t="shared" si="7"/>
        <v>43</v>
      </c>
      <c r="W21" s="4">
        <f t="shared" si="7"/>
        <v>43</v>
      </c>
      <c r="X21" s="4">
        <f t="shared" si="7"/>
        <v>9</v>
      </c>
      <c r="Y21" s="4">
        <f t="shared" si="7"/>
        <v>28</v>
      </c>
      <c r="Z21" s="4">
        <f t="shared" si="7"/>
        <v>19</v>
      </c>
      <c r="AA21" s="4">
        <f t="shared" si="7"/>
        <v>0</v>
      </c>
      <c r="AB21" s="4">
        <f t="shared" si="7"/>
        <v>15</v>
      </c>
      <c r="AC21" s="43"/>
      <c r="AD21" s="43"/>
      <c r="AE21" s="43"/>
      <c r="AF21" s="43"/>
    </row>
    <row r="22" spans="1:75" s="44" customFormat="1" ht="42" customHeight="1">
      <c r="A22" s="36">
        <v>1</v>
      </c>
      <c r="B22" s="62" t="s">
        <v>28</v>
      </c>
      <c r="C22" s="63"/>
      <c r="D22" s="4">
        <v>0</v>
      </c>
      <c r="E22" s="4">
        <v>3</v>
      </c>
      <c r="F22" s="4">
        <v>0</v>
      </c>
      <c r="G22" s="4">
        <v>1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7">
        <f t="shared" si="5"/>
        <v>0</v>
      </c>
      <c r="V22" s="47">
        <f t="shared" si="5"/>
        <v>3</v>
      </c>
      <c r="W22" s="47">
        <f t="shared" si="5"/>
        <v>3</v>
      </c>
      <c r="X22" s="47">
        <f t="shared" si="5"/>
        <v>1</v>
      </c>
      <c r="Y22" s="47">
        <f t="shared" si="5"/>
        <v>3</v>
      </c>
      <c r="Z22" s="47">
        <f t="shared" si="5"/>
        <v>2</v>
      </c>
      <c r="AA22" s="47">
        <f t="shared" si="5"/>
        <v>0</v>
      </c>
      <c r="AB22" s="47">
        <f t="shared" si="5"/>
        <v>0</v>
      </c>
      <c r="AC22" s="43"/>
      <c r="AD22" s="43"/>
      <c r="AE22" s="43"/>
      <c r="AF22" s="43"/>
    </row>
    <row r="23" spans="1:75" s="8" customFormat="1" ht="45" customHeight="1">
      <c r="A23" s="36">
        <v>2</v>
      </c>
      <c r="B23" s="62" t="s">
        <v>29</v>
      </c>
      <c r="C23" s="63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7">
        <f t="shared" si="5"/>
        <v>0</v>
      </c>
      <c r="V23" s="47">
        <f t="shared" si="5"/>
        <v>0</v>
      </c>
      <c r="W23" s="47">
        <f t="shared" si="5"/>
        <v>0</v>
      </c>
      <c r="X23" s="47">
        <f t="shared" si="5"/>
        <v>0</v>
      </c>
      <c r="Y23" s="47">
        <f t="shared" si="5"/>
        <v>0</v>
      </c>
      <c r="Z23" s="47">
        <f t="shared" si="5"/>
        <v>0</v>
      </c>
      <c r="AA23" s="47">
        <f t="shared" si="5"/>
        <v>0</v>
      </c>
      <c r="AB23" s="4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4" customFormat="1" ht="48" customHeight="1">
      <c r="A24" s="3">
        <v>3</v>
      </c>
      <c r="B24" s="64" t="s">
        <v>30</v>
      </c>
      <c r="C24" s="6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7">
        <f t="shared" si="5"/>
        <v>0</v>
      </c>
      <c r="V24" s="47">
        <f t="shared" si="5"/>
        <v>0</v>
      </c>
      <c r="W24" s="47">
        <f t="shared" si="5"/>
        <v>0</v>
      </c>
      <c r="X24" s="47">
        <f t="shared" si="5"/>
        <v>0</v>
      </c>
      <c r="Y24" s="47">
        <f t="shared" si="5"/>
        <v>0</v>
      </c>
      <c r="Z24" s="47">
        <f t="shared" si="5"/>
        <v>0</v>
      </c>
      <c r="AA24" s="47">
        <f t="shared" si="5"/>
        <v>0</v>
      </c>
      <c r="AB24" s="47">
        <f t="shared" si="5"/>
        <v>0</v>
      </c>
      <c r="AC24" s="43"/>
      <c r="AD24" s="43"/>
      <c r="AE24" s="43"/>
      <c r="AF24" s="43"/>
    </row>
    <row r="25" spans="1:75" s="44" customFormat="1" ht="42" customHeight="1">
      <c r="A25" s="3">
        <v>4</v>
      </c>
      <c r="B25" s="60" t="s">
        <v>31</v>
      </c>
      <c r="C25" s="61"/>
      <c r="D25" s="4">
        <v>0</v>
      </c>
      <c r="E25" s="4">
        <v>3</v>
      </c>
      <c r="F25" s="4">
        <v>0</v>
      </c>
      <c r="G25" s="4">
        <v>0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7">
        <f t="shared" si="5"/>
        <v>0</v>
      </c>
      <c r="V25" s="47">
        <f t="shared" si="5"/>
        <v>3</v>
      </c>
      <c r="W25" s="47">
        <f t="shared" si="5"/>
        <v>3</v>
      </c>
      <c r="X25" s="47">
        <f t="shared" si="5"/>
        <v>0</v>
      </c>
      <c r="Y25" s="47">
        <f t="shared" si="5"/>
        <v>3</v>
      </c>
      <c r="Z25" s="47">
        <f t="shared" si="5"/>
        <v>3</v>
      </c>
      <c r="AA25" s="47">
        <f t="shared" si="5"/>
        <v>0</v>
      </c>
      <c r="AB25" s="47">
        <f t="shared" si="5"/>
        <v>0</v>
      </c>
      <c r="AC25" s="43"/>
      <c r="AD25" s="43"/>
      <c r="AE25" s="43"/>
      <c r="AF25" s="43"/>
    </row>
    <row r="26" spans="1:75" s="44" customFormat="1" ht="55.5" customHeight="1">
      <c r="A26" s="36">
        <v>5</v>
      </c>
      <c r="B26" s="60" t="s">
        <v>32</v>
      </c>
      <c r="C26" s="61"/>
      <c r="D26" s="4">
        <v>0</v>
      </c>
      <c r="E26" s="4">
        <v>2</v>
      </c>
      <c r="F26" s="4">
        <v>0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7">
        <f t="shared" si="5"/>
        <v>0</v>
      </c>
      <c r="V26" s="47">
        <f t="shared" si="5"/>
        <v>2</v>
      </c>
      <c r="W26" s="47">
        <f t="shared" si="5"/>
        <v>2</v>
      </c>
      <c r="X26" s="47">
        <f t="shared" si="5"/>
        <v>2</v>
      </c>
      <c r="Y26" s="47">
        <f t="shared" si="5"/>
        <v>2</v>
      </c>
      <c r="Z26" s="47">
        <f t="shared" si="5"/>
        <v>0</v>
      </c>
      <c r="AA26" s="47">
        <f t="shared" si="5"/>
        <v>0</v>
      </c>
      <c r="AB26" s="47">
        <f t="shared" si="5"/>
        <v>0</v>
      </c>
      <c r="AC26" s="43"/>
      <c r="AD26" s="43"/>
      <c r="AE26" s="43"/>
      <c r="AF26" s="43"/>
    </row>
    <row r="27" spans="1:75" s="44" customFormat="1" ht="69.75" customHeight="1">
      <c r="A27" s="3">
        <v>6</v>
      </c>
      <c r="B27" s="60" t="s">
        <v>33</v>
      </c>
      <c r="C27" s="61"/>
      <c r="D27" s="4">
        <v>0</v>
      </c>
      <c r="E27" s="4">
        <v>35</v>
      </c>
      <c r="F27" s="4">
        <v>0</v>
      </c>
      <c r="G27" s="4">
        <v>6</v>
      </c>
      <c r="H27" s="4">
        <v>14</v>
      </c>
      <c r="I27" s="4">
        <v>0</v>
      </c>
      <c r="J27" s="4">
        <v>0</v>
      </c>
      <c r="K27" s="4">
        <v>15</v>
      </c>
      <c r="L27" s="4">
        <v>0</v>
      </c>
      <c r="M27" s="4">
        <v>35</v>
      </c>
      <c r="N27" s="4">
        <v>0</v>
      </c>
      <c r="O27" s="4">
        <v>0</v>
      </c>
      <c r="P27" s="4">
        <v>4</v>
      </c>
      <c r="Q27" s="4">
        <v>4</v>
      </c>
      <c r="R27" s="4">
        <v>0</v>
      </c>
      <c r="S27" s="4">
        <v>2</v>
      </c>
      <c r="T27" s="4">
        <v>2</v>
      </c>
      <c r="U27" s="47">
        <f t="shared" si="5"/>
        <v>0</v>
      </c>
      <c r="V27" s="47">
        <f t="shared" si="5"/>
        <v>35</v>
      </c>
      <c r="W27" s="47">
        <f t="shared" si="5"/>
        <v>35</v>
      </c>
      <c r="X27" s="47">
        <f t="shared" si="5"/>
        <v>6</v>
      </c>
      <c r="Y27" s="47">
        <f t="shared" si="5"/>
        <v>20</v>
      </c>
      <c r="Z27" s="47">
        <f t="shared" si="5"/>
        <v>14</v>
      </c>
      <c r="AA27" s="47">
        <f t="shared" si="5"/>
        <v>0</v>
      </c>
      <c r="AB27" s="47">
        <f t="shared" si="5"/>
        <v>15</v>
      </c>
      <c r="AC27" s="43"/>
      <c r="AD27" s="43"/>
      <c r="AE27" s="43"/>
      <c r="AF27" s="43"/>
    </row>
    <row r="28" spans="1:75" s="44" customFormat="1" ht="71.25" customHeight="1">
      <c r="A28" s="3">
        <v>7</v>
      </c>
      <c r="B28" s="60" t="s">
        <v>34</v>
      </c>
      <c r="C28" s="6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7">
        <f t="shared" si="5"/>
        <v>0</v>
      </c>
      <c r="V28" s="47">
        <f t="shared" si="5"/>
        <v>0</v>
      </c>
      <c r="W28" s="47">
        <f t="shared" si="5"/>
        <v>0</v>
      </c>
      <c r="X28" s="47">
        <f t="shared" si="5"/>
        <v>0</v>
      </c>
      <c r="Y28" s="47">
        <f t="shared" si="5"/>
        <v>0</v>
      </c>
      <c r="Z28" s="47">
        <f t="shared" si="5"/>
        <v>0</v>
      </c>
      <c r="AA28" s="47">
        <f t="shared" si="5"/>
        <v>0</v>
      </c>
      <c r="AB28" s="47">
        <f t="shared" si="5"/>
        <v>0</v>
      </c>
      <c r="AC28" s="43"/>
      <c r="AD28" s="43"/>
      <c r="AE28" s="43"/>
      <c r="AF28" s="43"/>
    </row>
    <row r="29" spans="1:75" s="44" customFormat="1" ht="56.25" customHeight="1">
      <c r="A29" s="56" t="s">
        <v>35</v>
      </c>
      <c r="B29" s="56"/>
      <c r="C29" s="56"/>
      <c r="D29" s="4">
        <f>SUM(D30:D41)</f>
        <v>0</v>
      </c>
      <c r="E29" s="4">
        <f t="shared" ref="E29:T29" si="8">SUM(E30:E41)</f>
        <v>9</v>
      </c>
      <c r="F29" s="4">
        <f t="shared" si="8"/>
        <v>0</v>
      </c>
      <c r="G29" s="4">
        <f t="shared" si="8"/>
        <v>3</v>
      </c>
      <c r="H29" s="4">
        <f t="shared" si="8"/>
        <v>4</v>
      </c>
      <c r="I29" s="4">
        <f t="shared" si="8"/>
        <v>0</v>
      </c>
      <c r="J29" s="4">
        <f t="shared" si="8"/>
        <v>0</v>
      </c>
      <c r="K29" s="4">
        <f t="shared" si="8"/>
        <v>2</v>
      </c>
      <c r="L29" s="4">
        <f t="shared" si="8"/>
        <v>0</v>
      </c>
      <c r="M29" s="4">
        <f t="shared" si="8"/>
        <v>9</v>
      </c>
      <c r="N29" s="4">
        <f t="shared" si="8"/>
        <v>0</v>
      </c>
      <c r="O29" s="4">
        <f t="shared" si="8"/>
        <v>0</v>
      </c>
      <c r="P29" s="4">
        <f t="shared" si="8"/>
        <v>0</v>
      </c>
      <c r="Q29" s="4">
        <f t="shared" si="8"/>
        <v>0</v>
      </c>
      <c r="R29" s="4">
        <f t="shared" si="8"/>
        <v>0</v>
      </c>
      <c r="S29" s="4">
        <f t="shared" si="8"/>
        <v>0</v>
      </c>
      <c r="T29" s="4">
        <f t="shared" si="8"/>
        <v>0</v>
      </c>
      <c r="U29" s="4">
        <f t="shared" ref="U29:AB29" si="9">SUM(U30:U41)</f>
        <v>0</v>
      </c>
      <c r="V29" s="4">
        <f t="shared" si="9"/>
        <v>9</v>
      </c>
      <c r="W29" s="4">
        <f t="shared" si="9"/>
        <v>9</v>
      </c>
      <c r="X29" s="4">
        <f t="shared" si="9"/>
        <v>3</v>
      </c>
      <c r="Y29" s="4">
        <f t="shared" si="9"/>
        <v>7</v>
      </c>
      <c r="Z29" s="4">
        <f t="shared" si="9"/>
        <v>4</v>
      </c>
      <c r="AA29" s="4">
        <f t="shared" si="9"/>
        <v>0</v>
      </c>
      <c r="AB29" s="4">
        <f t="shared" si="9"/>
        <v>2</v>
      </c>
      <c r="AC29" s="43"/>
      <c r="AD29" s="43"/>
      <c r="AE29" s="43"/>
      <c r="AF29" s="43"/>
    </row>
    <row r="30" spans="1:75" s="44" customFormat="1" ht="44.25" customHeight="1">
      <c r="A30" s="3">
        <v>1</v>
      </c>
      <c r="B30" s="50" t="s">
        <v>36</v>
      </c>
      <c r="C30" s="51"/>
      <c r="D30" s="4">
        <v>0</v>
      </c>
      <c r="E30" s="4">
        <v>1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7">
        <f t="shared" ref="U30:AB45" si="10">SUM(C30:D30)</f>
        <v>0</v>
      </c>
      <c r="V30" s="47">
        <f t="shared" si="10"/>
        <v>1</v>
      </c>
      <c r="W30" s="47">
        <f t="shared" si="10"/>
        <v>1</v>
      </c>
      <c r="X30" s="47">
        <f t="shared" si="10"/>
        <v>0</v>
      </c>
      <c r="Y30" s="47">
        <f t="shared" si="10"/>
        <v>1</v>
      </c>
      <c r="Z30" s="47">
        <f t="shared" si="10"/>
        <v>1</v>
      </c>
      <c r="AA30" s="47">
        <f t="shared" si="10"/>
        <v>0</v>
      </c>
      <c r="AB30" s="47">
        <f t="shared" si="10"/>
        <v>0</v>
      </c>
      <c r="AC30" s="43"/>
      <c r="AD30" s="43"/>
      <c r="AE30" s="43"/>
      <c r="AF30" s="43"/>
    </row>
    <row r="31" spans="1:75" s="44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7">
        <f t="shared" si="10"/>
        <v>0</v>
      </c>
      <c r="V31" s="47">
        <f t="shared" si="10"/>
        <v>0</v>
      </c>
      <c r="W31" s="47">
        <f t="shared" si="10"/>
        <v>0</v>
      </c>
      <c r="X31" s="47">
        <f t="shared" si="10"/>
        <v>0</v>
      </c>
      <c r="Y31" s="47">
        <f t="shared" si="10"/>
        <v>0</v>
      </c>
      <c r="Z31" s="47">
        <f t="shared" si="10"/>
        <v>0</v>
      </c>
      <c r="AA31" s="47">
        <f t="shared" si="10"/>
        <v>0</v>
      </c>
      <c r="AB31" s="47">
        <f t="shared" si="10"/>
        <v>0</v>
      </c>
      <c r="AC31" s="43"/>
      <c r="AD31" s="43"/>
      <c r="AE31" s="43"/>
      <c r="AF31" s="43"/>
    </row>
    <row r="32" spans="1:75" s="44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7">
        <f t="shared" si="10"/>
        <v>0</v>
      </c>
      <c r="V32" s="47">
        <f t="shared" si="10"/>
        <v>0</v>
      </c>
      <c r="W32" s="47">
        <f t="shared" si="10"/>
        <v>0</v>
      </c>
      <c r="X32" s="47">
        <f t="shared" si="10"/>
        <v>0</v>
      </c>
      <c r="Y32" s="47">
        <f t="shared" si="10"/>
        <v>0</v>
      </c>
      <c r="Z32" s="47">
        <f t="shared" si="10"/>
        <v>0</v>
      </c>
      <c r="AA32" s="47">
        <f t="shared" si="10"/>
        <v>0</v>
      </c>
      <c r="AB32" s="47">
        <f t="shared" si="10"/>
        <v>0</v>
      </c>
      <c r="AC32" s="43"/>
      <c r="AD32" s="43"/>
      <c r="AE32" s="43"/>
      <c r="AF32" s="43"/>
    </row>
    <row r="33" spans="1:32" s="44" customFormat="1" ht="52.5" customHeight="1">
      <c r="A33" s="3">
        <v>4</v>
      </c>
      <c r="B33" s="50" t="s">
        <v>39</v>
      </c>
      <c r="C33" s="51"/>
      <c r="D33" s="4">
        <v>0</v>
      </c>
      <c r="E33" s="4">
        <v>4</v>
      </c>
      <c r="F33" s="4">
        <v>0</v>
      </c>
      <c r="G33" s="4">
        <v>3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7">
        <f t="shared" si="10"/>
        <v>0</v>
      </c>
      <c r="V33" s="47">
        <f t="shared" si="10"/>
        <v>4</v>
      </c>
      <c r="W33" s="47">
        <f t="shared" si="10"/>
        <v>4</v>
      </c>
      <c r="X33" s="47">
        <f t="shared" si="10"/>
        <v>3</v>
      </c>
      <c r="Y33" s="47">
        <f t="shared" si="10"/>
        <v>4</v>
      </c>
      <c r="Z33" s="47">
        <f t="shared" si="10"/>
        <v>1</v>
      </c>
      <c r="AA33" s="47">
        <f t="shared" si="10"/>
        <v>0</v>
      </c>
      <c r="AB33" s="47">
        <f t="shared" si="10"/>
        <v>0</v>
      </c>
      <c r="AC33" s="43"/>
      <c r="AD33" s="43"/>
      <c r="AE33" s="43"/>
      <c r="AF33" s="43"/>
    </row>
    <row r="34" spans="1:32" s="44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7">
        <f t="shared" si="10"/>
        <v>0</v>
      </c>
      <c r="V34" s="47">
        <f t="shared" si="10"/>
        <v>0</v>
      </c>
      <c r="W34" s="47">
        <f t="shared" si="10"/>
        <v>0</v>
      </c>
      <c r="X34" s="47">
        <f t="shared" si="10"/>
        <v>0</v>
      </c>
      <c r="Y34" s="47">
        <f t="shared" si="10"/>
        <v>0</v>
      </c>
      <c r="Z34" s="47">
        <f t="shared" si="10"/>
        <v>0</v>
      </c>
      <c r="AA34" s="47">
        <f t="shared" si="10"/>
        <v>0</v>
      </c>
      <c r="AB34" s="47">
        <f t="shared" si="10"/>
        <v>0</v>
      </c>
      <c r="AC34" s="43"/>
      <c r="AD34" s="43"/>
      <c r="AE34" s="43"/>
      <c r="AF34" s="43"/>
    </row>
    <row r="35" spans="1:32" s="44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7">
        <f t="shared" si="10"/>
        <v>0</v>
      </c>
      <c r="V35" s="47">
        <f t="shared" si="10"/>
        <v>0</v>
      </c>
      <c r="W35" s="47">
        <f t="shared" si="10"/>
        <v>0</v>
      </c>
      <c r="X35" s="47">
        <f t="shared" si="10"/>
        <v>0</v>
      </c>
      <c r="Y35" s="47">
        <f t="shared" si="10"/>
        <v>0</v>
      </c>
      <c r="Z35" s="47">
        <f t="shared" si="10"/>
        <v>0</v>
      </c>
      <c r="AA35" s="47">
        <f t="shared" si="10"/>
        <v>0</v>
      </c>
      <c r="AB35" s="47">
        <f t="shared" si="10"/>
        <v>0</v>
      </c>
      <c r="AC35" s="43"/>
      <c r="AD35" s="43"/>
      <c r="AE35" s="43"/>
      <c r="AF35" s="43"/>
    </row>
    <row r="36" spans="1:32" s="44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7">
        <f t="shared" si="10"/>
        <v>0</v>
      </c>
      <c r="V36" s="47">
        <f t="shared" si="10"/>
        <v>0</v>
      </c>
      <c r="W36" s="47">
        <f t="shared" si="10"/>
        <v>0</v>
      </c>
      <c r="X36" s="47">
        <f t="shared" si="10"/>
        <v>0</v>
      </c>
      <c r="Y36" s="47">
        <f t="shared" si="10"/>
        <v>0</v>
      </c>
      <c r="Z36" s="47">
        <f t="shared" si="10"/>
        <v>0</v>
      </c>
      <c r="AA36" s="47">
        <f t="shared" si="10"/>
        <v>0</v>
      </c>
      <c r="AB36" s="47">
        <f t="shared" si="10"/>
        <v>0</v>
      </c>
      <c r="AC36" s="43"/>
      <c r="AD36" s="43"/>
      <c r="AE36" s="43"/>
      <c r="AF36" s="43"/>
    </row>
    <row r="37" spans="1:32" s="44" customFormat="1" ht="44.25" customHeight="1">
      <c r="A37" s="3">
        <v>8</v>
      </c>
      <c r="B37" s="50" t="s">
        <v>43</v>
      </c>
      <c r="C37" s="51"/>
      <c r="D37" s="4">
        <v>0</v>
      </c>
      <c r="E37" s="4">
        <v>2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1</v>
      </c>
      <c r="L37" s="4">
        <v>0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7">
        <f t="shared" si="10"/>
        <v>0</v>
      </c>
      <c r="V37" s="47">
        <f t="shared" si="10"/>
        <v>2</v>
      </c>
      <c r="W37" s="47">
        <f t="shared" si="10"/>
        <v>2</v>
      </c>
      <c r="X37" s="47">
        <f t="shared" si="10"/>
        <v>0</v>
      </c>
      <c r="Y37" s="47">
        <f t="shared" si="10"/>
        <v>1</v>
      </c>
      <c r="Z37" s="47">
        <f t="shared" si="10"/>
        <v>1</v>
      </c>
      <c r="AA37" s="47">
        <f t="shared" si="10"/>
        <v>0</v>
      </c>
      <c r="AB37" s="47">
        <f t="shared" si="10"/>
        <v>1</v>
      </c>
      <c r="AC37" s="43"/>
      <c r="AD37" s="43"/>
      <c r="AE37" s="43"/>
      <c r="AF37" s="43"/>
    </row>
    <row r="38" spans="1:32" s="44" customFormat="1" ht="44.25" customHeight="1">
      <c r="A38" s="3">
        <v>9</v>
      </c>
      <c r="B38" s="50" t="s">
        <v>44</v>
      </c>
      <c r="C38" s="51"/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7">
        <f t="shared" si="10"/>
        <v>0</v>
      </c>
      <c r="V38" s="47">
        <f t="shared" si="10"/>
        <v>1</v>
      </c>
      <c r="W38" s="47">
        <f t="shared" si="10"/>
        <v>1</v>
      </c>
      <c r="X38" s="47">
        <f t="shared" si="10"/>
        <v>0</v>
      </c>
      <c r="Y38" s="47">
        <f t="shared" si="10"/>
        <v>0</v>
      </c>
      <c r="Z38" s="47">
        <f t="shared" si="10"/>
        <v>0</v>
      </c>
      <c r="AA38" s="47">
        <f t="shared" si="10"/>
        <v>0</v>
      </c>
      <c r="AB38" s="47">
        <f t="shared" si="10"/>
        <v>1</v>
      </c>
      <c r="AC38" s="43"/>
      <c r="AD38" s="43"/>
      <c r="AE38" s="43"/>
      <c r="AF38" s="43"/>
    </row>
    <row r="39" spans="1:32" s="44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7">
        <f t="shared" si="10"/>
        <v>0</v>
      </c>
      <c r="V39" s="47">
        <f t="shared" si="10"/>
        <v>0</v>
      </c>
      <c r="W39" s="47">
        <f t="shared" si="10"/>
        <v>0</v>
      </c>
      <c r="X39" s="47">
        <f t="shared" si="10"/>
        <v>0</v>
      </c>
      <c r="Y39" s="47">
        <f t="shared" si="10"/>
        <v>0</v>
      </c>
      <c r="Z39" s="47">
        <f t="shared" si="10"/>
        <v>0</v>
      </c>
      <c r="AA39" s="47">
        <f t="shared" si="10"/>
        <v>0</v>
      </c>
      <c r="AB39" s="47">
        <f t="shared" si="10"/>
        <v>0</v>
      </c>
      <c r="AC39" s="43"/>
      <c r="AD39" s="43"/>
      <c r="AE39" s="43"/>
      <c r="AF39" s="43"/>
    </row>
    <row r="40" spans="1:32" s="44" customFormat="1" ht="52.5" customHeight="1">
      <c r="A40" s="3">
        <v>11</v>
      </c>
      <c r="B40" s="50" t="s">
        <v>76</v>
      </c>
      <c r="C40" s="51"/>
      <c r="D40" s="4">
        <v>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7">
        <f t="shared" si="10"/>
        <v>0</v>
      </c>
      <c r="V40" s="47">
        <f t="shared" si="10"/>
        <v>1</v>
      </c>
      <c r="W40" s="47">
        <f t="shared" si="10"/>
        <v>1</v>
      </c>
      <c r="X40" s="47">
        <f t="shared" si="10"/>
        <v>0</v>
      </c>
      <c r="Y40" s="47">
        <f t="shared" si="10"/>
        <v>1</v>
      </c>
      <c r="Z40" s="47">
        <f t="shared" si="10"/>
        <v>1</v>
      </c>
      <c r="AA40" s="47">
        <f t="shared" si="10"/>
        <v>0</v>
      </c>
      <c r="AB40" s="47">
        <f t="shared" si="10"/>
        <v>0</v>
      </c>
      <c r="AC40" s="43"/>
      <c r="AD40" s="43"/>
      <c r="AE40" s="43"/>
      <c r="AF40" s="43"/>
    </row>
    <row r="41" spans="1:32" s="44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7">
        <f t="shared" si="10"/>
        <v>0</v>
      </c>
      <c r="V41" s="47">
        <f t="shared" si="10"/>
        <v>0</v>
      </c>
      <c r="W41" s="47">
        <f t="shared" si="10"/>
        <v>0</v>
      </c>
      <c r="X41" s="47">
        <f t="shared" si="10"/>
        <v>0</v>
      </c>
      <c r="Y41" s="47">
        <f t="shared" si="10"/>
        <v>0</v>
      </c>
      <c r="Z41" s="47">
        <f t="shared" si="10"/>
        <v>0</v>
      </c>
      <c r="AA41" s="47">
        <f t="shared" si="10"/>
        <v>0</v>
      </c>
      <c r="AB41" s="47">
        <f t="shared" si="10"/>
        <v>0</v>
      </c>
      <c r="AC41" s="43"/>
      <c r="AD41" s="43"/>
      <c r="AE41" s="43"/>
      <c r="AF41" s="43"/>
    </row>
    <row r="42" spans="1:32" s="44" customFormat="1" ht="67.5" customHeight="1">
      <c r="A42" s="55" t="s">
        <v>47</v>
      </c>
      <c r="B42" s="57"/>
      <c r="C42" s="57"/>
      <c r="D42" s="4">
        <f>SUM(D43)</f>
        <v>4</v>
      </c>
      <c r="E42" s="4">
        <f t="shared" ref="E42:T42" si="11">SUM(E43)</f>
        <v>20</v>
      </c>
      <c r="F42" s="4">
        <f t="shared" si="11"/>
        <v>2</v>
      </c>
      <c r="G42" s="4">
        <f t="shared" si="11"/>
        <v>8</v>
      </c>
      <c r="H42" s="4">
        <f t="shared" si="11"/>
        <v>4</v>
      </c>
      <c r="I42" s="4">
        <f t="shared" si="11"/>
        <v>1</v>
      </c>
      <c r="J42" s="4">
        <f t="shared" si="11"/>
        <v>0</v>
      </c>
      <c r="K42" s="4">
        <f t="shared" si="11"/>
        <v>6</v>
      </c>
      <c r="L42" s="4">
        <f t="shared" si="11"/>
        <v>0</v>
      </c>
      <c r="M42" s="4">
        <f t="shared" si="11"/>
        <v>19</v>
      </c>
      <c r="N42" s="4">
        <f t="shared" si="11"/>
        <v>3</v>
      </c>
      <c r="O42" s="4">
        <f t="shared" si="11"/>
        <v>2</v>
      </c>
      <c r="P42" s="4">
        <f t="shared" si="11"/>
        <v>9</v>
      </c>
      <c r="Q42" s="4">
        <f t="shared" si="11"/>
        <v>11</v>
      </c>
      <c r="R42" s="4">
        <f t="shared" si="11"/>
        <v>0</v>
      </c>
      <c r="S42" s="4">
        <f t="shared" si="11"/>
        <v>1</v>
      </c>
      <c r="T42" s="4">
        <f t="shared" si="11"/>
        <v>7</v>
      </c>
      <c r="U42" s="4">
        <f t="shared" ref="U42:AB42" si="12">SUM(U43)</f>
        <v>4</v>
      </c>
      <c r="V42" s="4">
        <f t="shared" si="12"/>
        <v>24</v>
      </c>
      <c r="W42" s="4">
        <f t="shared" si="12"/>
        <v>22</v>
      </c>
      <c r="X42" s="4">
        <f t="shared" si="12"/>
        <v>10</v>
      </c>
      <c r="Y42" s="4">
        <f t="shared" si="12"/>
        <v>12</v>
      </c>
      <c r="Z42" s="4">
        <f t="shared" si="12"/>
        <v>5</v>
      </c>
      <c r="AA42" s="4">
        <f t="shared" si="12"/>
        <v>1</v>
      </c>
      <c r="AB42" s="4">
        <f t="shared" si="12"/>
        <v>6</v>
      </c>
      <c r="AC42" s="43"/>
      <c r="AD42" s="43"/>
      <c r="AE42" s="43"/>
      <c r="AF42" s="43"/>
    </row>
    <row r="43" spans="1:32" s="44" customFormat="1" ht="74.25" customHeight="1">
      <c r="A43" s="3">
        <v>1</v>
      </c>
      <c r="B43" s="58" t="s">
        <v>48</v>
      </c>
      <c r="C43" s="58"/>
      <c r="D43" s="4">
        <v>4</v>
      </c>
      <c r="E43" s="4">
        <v>20</v>
      </c>
      <c r="F43" s="4">
        <v>2</v>
      </c>
      <c r="G43" s="4">
        <v>8</v>
      </c>
      <c r="H43" s="4">
        <v>4</v>
      </c>
      <c r="I43" s="4">
        <v>1</v>
      </c>
      <c r="J43" s="4">
        <v>0</v>
      </c>
      <c r="K43" s="4">
        <v>6</v>
      </c>
      <c r="L43" s="4">
        <v>0</v>
      </c>
      <c r="M43" s="4">
        <v>19</v>
      </c>
      <c r="N43" s="4">
        <v>3</v>
      </c>
      <c r="O43" s="4">
        <v>2</v>
      </c>
      <c r="P43" s="4">
        <v>9</v>
      </c>
      <c r="Q43" s="4">
        <v>11</v>
      </c>
      <c r="R43" s="4">
        <v>0</v>
      </c>
      <c r="S43" s="4">
        <v>1</v>
      </c>
      <c r="T43" s="4">
        <v>7</v>
      </c>
      <c r="U43" s="47">
        <f t="shared" si="10"/>
        <v>4</v>
      </c>
      <c r="V43" s="47">
        <f t="shared" si="10"/>
        <v>24</v>
      </c>
      <c r="W43" s="47">
        <f t="shared" si="10"/>
        <v>22</v>
      </c>
      <c r="X43" s="47">
        <f t="shared" si="10"/>
        <v>10</v>
      </c>
      <c r="Y43" s="47">
        <f t="shared" si="10"/>
        <v>12</v>
      </c>
      <c r="Z43" s="47">
        <f t="shared" si="10"/>
        <v>5</v>
      </c>
      <c r="AA43" s="47">
        <f t="shared" si="10"/>
        <v>1</v>
      </c>
      <c r="AB43" s="47">
        <f t="shared" si="10"/>
        <v>6</v>
      </c>
      <c r="AC43" s="43"/>
      <c r="AD43" s="43"/>
      <c r="AE43" s="43"/>
      <c r="AF43" s="43"/>
    </row>
    <row r="44" spans="1:32" s="44" customFormat="1" ht="67.5" customHeight="1">
      <c r="A44" s="55" t="s">
        <v>49</v>
      </c>
      <c r="B44" s="56"/>
      <c r="C44" s="56"/>
      <c r="D44" s="4">
        <f>SUM(D45:D53)</f>
        <v>1</v>
      </c>
      <c r="E44" s="4">
        <f t="shared" ref="E44:T44" si="13">SUM(E45:E53)</f>
        <v>10</v>
      </c>
      <c r="F44" s="4">
        <f t="shared" si="13"/>
        <v>0</v>
      </c>
      <c r="G44" s="4">
        <f t="shared" si="13"/>
        <v>5</v>
      </c>
      <c r="H44" s="4">
        <f t="shared" si="13"/>
        <v>3</v>
      </c>
      <c r="I44" s="4">
        <f t="shared" si="13"/>
        <v>0</v>
      </c>
      <c r="J44" s="4">
        <f t="shared" si="13"/>
        <v>0</v>
      </c>
      <c r="K44" s="4">
        <f t="shared" si="13"/>
        <v>2</v>
      </c>
      <c r="L44" s="4">
        <f t="shared" si="13"/>
        <v>0</v>
      </c>
      <c r="M44" s="4">
        <f t="shared" si="13"/>
        <v>10</v>
      </c>
      <c r="N44" s="4">
        <f t="shared" si="13"/>
        <v>1</v>
      </c>
      <c r="O44" s="4">
        <f t="shared" si="13"/>
        <v>1</v>
      </c>
      <c r="P44" s="4">
        <f t="shared" si="13"/>
        <v>1</v>
      </c>
      <c r="Q44" s="4">
        <f t="shared" si="13"/>
        <v>2</v>
      </c>
      <c r="R44" s="4">
        <f t="shared" si="13"/>
        <v>0</v>
      </c>
      <c r="S44" s="4">
        <f t="shared" si="13"/>
        <v>0</v>
      </c>
      <c r="T44" s="4">
        <f t="shared" si="13"/>
        <v>2</v>
      </c>
      <c r="U44" s="4">
        <f t="shared" ref="U44:AB44" si="14">SUM(U45:U53)</f>
        <v>1</v>
      </c>
      <c r="V44" s="4">
        <f t="shared" si="14"/>
        <v>11</v>
      </c>
      <c r="W44" s="4">
        <f t="shared" si="14"/>
        <v>10</v>
      </c>
      <c r="X44" s="4">
        <f t="shared" si="14"/>
        <v>5</v>
      </c>
      <c r="Y44" s="4">
        <f t="shared" si="14"/>
        <v>8</v>
      </c>
      <c r="Z44" s="4">
        <f t="shared" si="14"/>
        <v>3</v>
      </c>
      <c r="AA44" s="4">
        <f t="shared" si="14"/>
        <v>0</v>
      </c>
      <c r="AB44" s="4">
        <f t="shared" si="14"/>
        <v>2</v>
      </c>
      <c r="AC44" s="43"/>
      <c r="AD44" s="43"/>
      <c r="AE44" s="43"/>
      <c r="AF44" s="43"/>
    </row>
    <row r="45" spans="1:32" s="44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7">
        <f t="shared" si="10"/>
        <v>0</v>
      </c>
      <c r="V45" s="47">
        <f t="shared" si="10"/>
        <v>0</v>
      </c>
      <c r="W45" s="47">
        <f t="shared" si="10"/>
        <v>0</v>
      </c>
      <c r="X45" s="47">
        <f t="shared" si="10"/>
        <v>0</v>
      </c>
      <c r="Y45" s="47">
        <f t="shared" si="10"/>
        <v>0</v>
      </c>
      <c r="Z45" s="47">
        <f t="shared" si="10"/>
        <v>0</v>
      </c>
      <c r="AA45" s="47">
        <f t="shared" si="10"/>
        <v>0</v>
      </c>
      <c r="AB45" s="47">
        <f t="shared" si="10"/>
        <v>0</v>
      </c>
      <c r="AC45" s="43"/>
      <c r="AD45" s="43"/>
      <c r="AE45" s="43"/>
      <c r="AF45" s="43"/>
    </row>
    <row r="46" spans="1:32" s="44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7">
        <f t="shared" ref="U46:AB53" si="15">SUM(C46:D46)</f>
        <v>0</v>
      </c>
      <c r="V46" s="47">
        <f t="shared" si="15"/>
        <v>0</v>
      </c>
      <c r="W46" s="47">
        <f t="shared" si="15"/>
        <v>0</v>
      </c>
      <c r="X46" s="47">
        <f t="shared" si="15"/>
        <v>0</v>
      </c>
      <c r="Y46" s="47">
        <f t="shared" si="15"/>
        <v>0</v>
      </c>
      <c r="Z46" s="47">
        <f t="shared" si="15"/>
        <v>0</v>
      </c>
      <c r="AA46" s="47">
        <f t="shared" si="15"/>
        <v>0</v>
      </c>
      <c r="AB46" s="47">
        <f t="shared" si="15"/>
        <v>0</v>
      </c>
      <c r="AC46" s="43"/>
      <c r="AD46" s="43"/>
      <c r="AE46" s="43"/>
      <c r="AF46" s="43"/>
    </row>
    <row r="47" spans="1:32" s="44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7">
        <f t="shared" si="15"/>
        <v>0</v>
      </c>
      <c r="V47" s="47">
        <f t="shared" si="15"/>
        <v>0</v>
      </c>
      <c r="W47" s="47">
        <f t="shared" si="15"/>
        <v>0</v>
      </c>
      <c r="X47" s="47">
        <f t="shared" si="15"/>
        <v>0</v>
      </c>
      <c r="Y47" s="47">
        <f t="shared" si="15"/>
        <v>0</v>
      </c>
      <c r="Z47" s="47">
        <f t="shared" si="15"/>
        <v>0</v>
      </c>
      <c r="AA47" s="47">
        <f t="shared" si="15"/>
        <v>0</v>
      </c>
      <c r="AB47" s="47">
        <f t="shared" si="15"/>
        <v>0</v>
      </c>
      <c r="AC47" s="43"/>
      <c r="AD47" s="43"/>
      <c r="AE47" s="43"/>
      <c r="AF47" s="43"/>
    </row>
    <row r="48" spans="1:32" s="44" customFormat="1" ht="41.25" customHeight="1">
      <c r="A48" s="3">
        <v>4</v>
      </c>
      <c r="B48" s="50" t="s">
        <v>53</v>
      </c>
      <c r="C48" s="51"/>
      <c r="D48" s="4">
        <v>0</v>
      </c>
      <c r="E48" s="4">
        <v>1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7">
        <f t="shared" si="15"/>
        <v>0</v>
      </c>
      <c r="V48" s="47">
        <f t="shared" si="15"/>
        <v>1</v>
      </c>
      <c r="W48" s="47">
        <f t="shared" si="15"/>
        <v>1</v>
      </c>
      <c r="X48" s="47">
        <f t="shared" si="15"/>
        <v>1</v>
      </c>
      <c r="Y48" s="47">
        <f t="shared" si="15"/>
        <v>1</v>
      </c>
      <c r="Z48" s="47">
        <f t="shared" si="15"/>
        <v>0</v>
      </c>
      <c r="AA48" s="47">
        <f t="shared" si="15"/>
        <v>0</v>
      </c>
      <c r="AB48" s="47">
        <f t="shared" si="15"/>
        <v>0</v>
      </c>
      <c r="AC48" s="43"/>
      <c r="AD48" s="43"/>
      <c r="AE48" s="43"/>
      <c r="AF48" s="43"/>
    </row>
    <row r="49" spans="1:32" s="44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7">
        <f t="shared" si="15"/>
        <v>0</v>
      </c>
      <c r="V49" s="47">
        <f t="shared" si="15"/>
        <v>0</v>
      </c>
      <c r="W49" s="47">
        <f t="shared" si="15"/>
        <v>0</v>
      </c>
      <c r="X49" s="47">
        <f t="shared" si="15"/>
        <v>0</v>
      </c>
      <c r="Y49" s="47">
        <f t="shared" si="15"/>
        <v>0</v>
      </c>
      <c r="Z49" s="47">
        <f t="shared" si="15"/>
        <v>0</v>
      </c>
      <c r="AA49" s="47">
        <f t="shared" si="15"/>
        <v>0</v>
      </c>
      <c r="AB49" s="47">
        <f t="shared" si="15"/>
        <v>0</v>
      </c>
      <c r="AC49" s="43"/>
      <c r="AD49" s="43"/>
      <c r="AE49" s="43"/>
      <c r="AF49" s="43"/>
    </row>
    <row r="50" spans="1:32" s="44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7">
        <f t="shared" si="15"/>
        <v>0</v>
      </c>
      <c r="V50" s="47">
        <f t="shared" si="15"/>
        <v>0</v>
      </c>
      <c r="W50" s="47">
        <f t="shared" si="15"/>
        <v>0</v>
      </c>
      <c r="X50" s="47">
        <f t="shared" si="15"/>
        <v>0</v>
      </c>
      <c r="Y50" s="47">
        <f t="shared" si="15"/>
        <v>0</v>
      </c>
      <c r="Z50" s="47">
        <f t="shared" si="15"/>
        <v>0</v>
      </c>
      <c r="AA50" s="47">
        <f t="shared" si="15"/>
        <v>0</v>
      </c>
      <c r="AB50" s="47">
        <f t="shared" si="15"/>
        <v>0</v>
      </c>
      <c r="AC50" s="43"/>
      <c r="AD50" s="43"/>
      <c r="AE50" s="43"/>
      <c r="AF50" s="43"/>
    </row>
    <row r="51" spans="1:32" s="44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7">
        <f t="shared" si="15"/>
        <v>0</v>
      </c>
      <c r="V51" s="47">
        <f t="shared" si="15"/>
        <v>0</v>
      </c>
      <c r="W51" s="47">
        <f t="shared" si="15"/>
        <v>0</v>
      </c>
      <c r="X51" s="47">
        <f t="shared" si="15"/>
        <v>0</v>
      </c>
      <c r="Y51" s="47">
        <f t="shared" si="15"/>
        <v>0</v>
      </c>
      <c r="Z51" s="47">
        <f t="shared" si="15"/>
        <v>0</v>
      </c>
      <c r="AA51" s="47">
        <f t="shared" si="15"/>
        <v>0</v>
      </c>
      <c r="AB51" s="47">
        <f t="shared" si="15"/>
        <v>0</v>
      </c>
      <c r="AC51" s="43"/>
      <c r="AD51" s="43"/>
      <c r="AE51" s="43"/>
      <c r="AF51" s="43"/>
    </row>
    <row r="52" spans="1:32" s="44" customFormat="1" ht="27.75" customHeight="1">
      <c r="A52" s="3">
        <v>8</v>
      </c>
      <c r="B52" s="50" t="s">
        <v>56</v>
      </c>
      <c r="C52" s="51"/>
      <c r="D52" s="4">
        <v>1</v>
      </c>
      <c r="E52" s="4">
        <v>9</v>
      </c>
      <c r="F52" s="4">
        <v>0</v>
      </c>
      <c r="G52" s="4">
        <v>4</v>
      </c>
      <c r="H52" s="4">
        <v>3</v>
      </c>
      <c r="I52" s="4">
        <v>0</v>
      </c>
      <c r="J52" s="4">
        <v>0</v>
      </c>
      <c r="K52" s="4">
        <v>2</v>
      </c>
      <c r="L52" s="4">
        <v>0</v>
      </c>
      <c r="M52" s="4">
        <v>9</v>
      </c>
      <c r="N52" s="4">
        <v>1</v>
      </c>
      <c r="O52" s="4">
        <v>1</v>
      </c>
      <c r="P52" s="4">
        <v>1</v>
      </c>
      <c r="Q52" s="4">
        <v>2</v>
      </c>
      <c r="R52" s="4">
        <v>0</v>
      </c>
      <c r="S52" s="4">
        <v>0</v>
      </c>
      <c r="T52" s="4">
        <v>2</v>
      </c>
      <c r="U52" s="47">
        <f t="shared" si="15"/>
        <v>1</v>
      </c>
      <c r="V52" s="47">
        <f t="shared" si="15"/>
        <v>10</v>
      </c>
      <c r="W52" s="47">
        <f t="shared" si="15"/>
        <v>9</v>
      </c>
      <c r="X52" s="47">
        <f t="shared" si="15"/>
        <v>4</v>
      </c>
      <c r="Y52" s="47">
        <f t="shared" si="15"/>
        <v>7</v>
      </c>
      <c r="Z52" s="47">
        <f t="shared" si="15"/>
        <v>3</v>
      </c>
      <c r="AA52" s="47">
        <f t="shared" si="15"/>
        <v>0</v>
      </c>
      <c r="AB52" s="47">
        <f t="shared" si="15"/>
        <v>2</v>
      </c>
      <c r="AC52" s="43"/>
      <c r="AD52" s="43"/>
      <c r="AE52" s="43"/>
      <c r="AF52" s="43"/>
    </row>
    <row r="53" spans="1:32" s="44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7">
        <f t="shared" si="15"/>
        <v>0</v>
      </c>
      <c r="V53" s="47">
        <f t="shared" si="15"/>
        <v>0</v>
      </c>
      <c r="W53" s="47">
        <f t="shared" si="15"/>
        <v>0</v>
      </c>
      <c r="X53" s="47">
        <f t="shared" si="15"/>
        <v>0</v>
      </c>
      <c r="Y53" s="47">
        <f t="shared" si="15"/>
        <v>0</v>
      </c>
      <c r="Z53" s="47">
        <f t="shared" si="15"/>
        <v>0</v>
      </c>
      <c r="AA53" s="47">
        <f t="shared" si="15"/>
        <v>0</v>
      </c>
      <c r="AB53" s="47">
        <f t="shared" si="15"/>
        <v>0</v>
      </c>
      <c r="AC53" s="43"/>
      <c r="AD53" s="43"/>
      <c r="AE53" s="43"/>
      <c r="AF53" s="43"/>
    </row>
    <row r="54" spans="1:32" s="44" customFormat="1" ht="27.75" customHeight="1">
      <c r="A54" s="52" t="s">
        <v>66</v>
      </c>
      <c r="B54" s="53"/>
      <c r="C54" s="54"/>
      <c r="D54" s="9">
        <f>SUM(D6+D12+D21+D29+D42+D44)</f>
        <v>5</v>
      </c>
      <c r="E54" s="9">
        <f t="shared" ref="E54:T54" si="16">SUM(E6+E12+E21+E29+E42+E44)</f>
        <v>101</v>
      </c>
      <c r="F54" s="9">
        <f t="shared" si="16"/>
        <v>2</v>
      </c>
      <c r="G54" s="9">
        <f t="shared" si="16"/>
        <v>30</v>
      </c>
      <c r="H54" s="9">
        <f t="shared" si="16"/>
        <v>41</v>
      </c>
      <c r="I54" s="9">
        <f t="shared" si="16"/>
        <v>4</v>
      </c>
      <c r="J54" s="9">
        <f t="shared" si="16"/>
        <v>0</v>
      </c>
      <c r="K54" s="9">
        <f t="shared" si="16"/>
        <v>25</v>
      </c>
      <c r="L54" s="9">
        <f t="shared" si="16"/>
        <v>0</v>
      </c>
      <c r="M54" s="9">
        <f t="shared" si="16"/>
        <v>100</v>
      </c>
      <c r="N54" s="9">
        <f t="shared" si="16"/>
        <v>4</v>
      </c>
      <c r="O54" s="9">
        <f t="shared" si="16"/>
        <v>4</v>
      </c>
      <c r="P54" s="9">
        <f t="shared" si="16"/>
        <v>30</v>
      </c>
      <c r="Q54" s="9">
        <v>9</v>
      </c>
      <c r="R54" s="9">
        <f t="shared" si="16"/>
        <v>0</v>
      </c>
      <c r="S54" s="9">
        <f t="shared" si="16"/>
        <v>3</v>
      </c>
      <c r="T54" s="9">
        <f t="shared" si="16"/>
        <v>18</v>
      </c>
      <c r="U54" s="38">
        <f t="shared" ref="U54:AB54" si="17">U6+U12+U21+U29+U42+U44</f>
        <v>5</v>
      </c>
      <c r="V54" s="38">
        <f t="shared" si="17"/>
        <v>106</v>
      </c>
      <c r="W54" s="38">
        <f t="shared" si="17"/>
        <v>103</v>
      </c>
      <c r="X54" s="38">
        <f t="shared" si="17"/>
        <v>32</v>
      </c>
      <c r="Y54" s="38">
        <f t="shared" si="17"/>
        <v>71</v>
      </c>
      <c r="Z54" s="38">
        <f t="shared" si="17"/>
        <v>45</v>
      </c>
      <c r="AA54" s="38">
        <f t="shared" si="17"/>
        <v>4</v>
      </c>
      <c r="AB54" s="38">
        <f t="shared" si="17"/>
        <v>25</v>
      </c>
      <c r="AC54" s="43"/>
      <c r="AD54" s="43"/>
      <c r="AE54" s="43"/>
      <c r="AF54" s="43"/>
    </row>
    <row r="64" spans="1:32">
      <c r="C64" s="48"/>
    </row>
    <row r="68" spans="3:3">
      <c r="C68" s="48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CFEA7-67CA-4876-A434-A7A8F769666C}">
  <sheetPr codeName="Sheet10"/>
  <dimension ref="A1:BW54"/>
  <sheetViews>
    <sheetView topLeftCell="A4" zoomScale="70" zoomScaleNormal="70" workbookViewId="0">
      <selection activeCell="Z14" sqref="Z14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09"/>
      <c r="B1" s="110"/>
      <c r="C1" s="13" t="s">
        <v>74</v>
      </c>
      <c r="D1" s="111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09" t="s">
        <v>63</v>
      </c>
      <c r="R1" s="110"/>
      <c r="S1" s="110"/>
      <c r="T1" s="110"/>
    </row>
    <row r="2" spans="1:35" s="18" customFormat="1" ht="114.75" customHeight="1">
      <c r="A2" s="8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104"/>
      <c r="Q3" s="105" t="s">
        <v>8</v>
      </c>
      <c r="R3" s="72" t="s">
        <v>13</v>
      </c>
      <c r="S3" s="104"/>
      <c r="T3" s="107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8"/>
      <c r="B4" s="89"/>
      <c r="C4" s="89"/>
      <c r="D4" s="90"/>
      <c r="E4" s="90"/>
      <c r="F4" s="11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3"/>
      <c r="O4" s="32" t="s">
        <v>9</v>
      </c>
      <c r="P4" s="32" t="s">
        <v>10</v>
      </c>
      <c r="Q4" s="106"/>
      <c r="R4" s="32" t="s">
        <v>9</v>
      </c>
      <c r="S4" s="32" t="s">
        <v>10</v>
      </c>
      <c r="T4" s="108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0" t="s">
        <v>15</v>
      </c>
      <c r="B6" s="78"/>
      <c r="C6" s="79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5" t="s">
        <v>64</v>
      </c>
      <c r="C8" s="66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5" t="s">
        <v>59</v>
      </c>
      <c r="C10" s="100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1" t="s">
        <v>58</v>
      </c>
      <c r="C11" s="102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0" t="s">
        <v>18</v>
      </c>
      <c r="B12" s="103"/>
      <c r="C12" s="103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6" t="s">
        <v>27</v>
      </c>
      <c r="B21" s="56"/>
      <c r="C21" s="56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2" t="s">
        <v>28</v>
      </c>
      <c r="C22" s="99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2" t="s">
        <v>29</v>
      </c>
      <c r="C23" s="99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4" t="s">
        <v>30</v>
      </c>
      <c r="C24" s="9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0" t="s">
        <v>31</v>
      </c>
      <c r="C25" s="9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0" t="s">
        <v>32</v>
      </c>
      <c r="C26" s="9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0" t="s">
        <v>33</v>
      </c>
      <c r="C27" s="9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0" t="s">
        <v>34</v>
      </c>
      <c r="C28" s="9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6" t="s">
        <v>35</v>
      </c>
      <c r="B29" s="56"/>
      <c r="C29" s="56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0" t="s">
        <v>65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5" t="s">
        <v>47</v>
      </c>
      <c r="B42" s="97"/>
      <c r="C42" s="97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8" t="s">
        <v>48</v>
      </c>
      <c r="C43" s="58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5" t="s">
        <v>49</v>
      </c>
      <c r="B44" s="56"/>
      <c r="C44" s="56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2" t="s">
        <v>66</v>
      </c>
      <c r="B54" s="53"/>
      <c r="C54" s="54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6578-4AA8-49A9-AB7B-18930C1EE039}">
  <sheetPr codeName="Sheet11"/>
  <dimension ref="A1:BW54"/>
  <sheetViews>
    <sheetView topLeftCell="A4" zoomScale="70" zoomScaleNormal="70" workbookViewId="0">
      <selection activeCell="J8" sqref="J8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09"/>
      <c r="B1" s="110"/>
      <c r="C1" s="13" t="s">
        <v>74</v>
      </c>
      <c r="D1" s="111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09" t="s">
        <v>63</v>
      </c>
      <c r="R1" s="110"/>
      <c r="S1" s="110"/>
      <c r="T1" s="110"/>
    </row>
    <row r="2" spans="1:35" s="18" customFormat="1" ht="114.75" customHeight="1">
      <c r="A2" s="8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104"/>
      <c r="Q3" s="105" t="s">
        <v>8</v>
      </c>
      <c r="R3" s="72" t="s">
        <v>13</v>
      </c>
      <c r="S3" s="104"/>
      <c r="T3" s="107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8"/>
      <c r="B4" s="89"/>
      <c r="C4" s="89"/>
      <c r="D4" s="90"/>
      <c r="E4" s="90"/>
      <c r="F4" s="11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3"/>
      <c r="O4" s="32" t="s">
        <v>9</v>
      </c>
      <c r="P4" s="32" t="s">
        <v>10</v>
      </c>
      <c r="Q4" s="106"/>
      <c r="R4" s="32" t="s">
        <v>9</v>
      </c>
      <c r="S4" s="32" t="s">
        <v>10</v>
      </c>
      <c r="T4" s="108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0" t="s">
        <v>15</v>
      </c>
      <c r="B6" s="78"/>
      <c r="C6" s="79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5" t="s">
        <v>64</v>
      </c>
      <c r="C8" s="66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5" t="s">
        <v>59</v>
      </c>
      <c r="C10" s="100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1" t="s">
        <v>58</v>
      </c>
      <c r="C11" s="102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0" t="s">
        <v>18</v>
      </c>
      <c r="B12" s="103"/>
      <c r="C12" s="103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6" t="s">
        <v>27</v>
      </c>
      <c r="B21" s="56"/>
      <c r="C21" s="56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2" t="s">
        <v>28</v>
      </c>
      <c r="C22" s="99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2" t="s">
        <v>29</v>
      </c>
      <c r="C23" s="99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4" t="s">
        <v>30</v>
      </c>
      <c r="C24" s="9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0" t="s">
        <v>31</v>
      </c>
      <c r="C25" s="9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0" t="s">
        <v>32</v>
      </c>
      <c r="C26" s="9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0" t="s">
        <v>33</v>
      </c>
      <c r="C27" s="9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0" t="s">
        <v>34</v>
      </c>
      <c r="C28" s="9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6" t="s">
        <v>35</v>
      </c>
      <c r="B29" s="56"/>
      <c r="C29" s="56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0" t="s">
        <v>65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5" t="s">
        <v>47</v>
      </c>
      <c r="B42" s="97"/>
      <c r="C42" s="97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8" t="s">
        <v>48</v>
      </c>
      <c r="C43" s="58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5" t="s">
        <v>49</v>
      </c>
      <c r="B44" s="56"/>
      <c r="C44" s="56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2" t="s">
        <v>66</v>
      </c>
      <c r="B54" s="53"/>
      <c r="C54" s="54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03889-1FAB-4D2C-8702-1FC5CDCEBCBA}">
  <sheetPr codeName="Sheet12"/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09"/>
      <c r="B1" s="110"/>
      <c r="C1" s="13" t="s">
        <v>74</v>
      </c>
      <c r="D1" s="111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09" t="s">
        <v>63</v>
      </c>
      <c r="R1" s="110"/>
      <c r="S1" s="110"/>
      <c r="T1" s="110"/>
    </row>
    <row r="2" spans="1:35" s="18" customFormat="1" ht="114.75" customHeight="1">
      <c r="A2" s="8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104"/>
      <c r="Q3" s="105" t="s">
        <v>8</v>
      </c>
      <c r="R3" s="72" t="s">
        <v>13</v>
      </c>
      <c r="S3" s="104"/>
      <c r="T3" s="107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8"/>
      <c r="B4" s="89"/>
      <c r="C4" s="89"/>
      <c r="D4" s="90"/>
      <c r="E4" s="90"/>
      <c r="F4" s="11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3"/>
      <c r="O4" s="32" t="s">
        <v>9</v>
      </c>
      <c r="P4" s="32" t="s">
        <v>10</v>
      </c>
      <c r="Q4" s="106"/>
      <c r="R4" s="32" t="s">
        <v>9</v>
      </c>
      <c r="S4" s="32" t="s">
        <v>10</v>
      </c>
      <c r="T4" s="108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0" t="s">
        <v>15</v>
      </c>
      <c r="B6" s="78"/>
      <c r="C6" s="79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5" t="s">
        <v>64</v>
      </c>
      <c r="C8" s="66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5" t="s">
        <v>59</v>
      </c>
      <c r="C10" s="100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1" t="s">
        <v>58</v>
      </c>
      <c r="C11" s="102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0" t="s">
        <v>18</v>
      </c>
      <c r="B12" s="103"/>
      <c r="C12" s="103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6" t="s">
        <v>27</v>
      </c>
      <c r="B21" s="56"/>
      <c r="C21" s="56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2" t="s">
        <v>28</v>
      </c>
      <c r="C22" s="99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2" t="s">
        <v>29</v>
      </c>
      <c r="C23" s="99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4" t="s">
        <v>30</v>
      </c>
      <c r="C24" s="9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0" t="s">
        <v>31</v>
      </c>
      <c r="C25" s="9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0" t="s">
        <v>32</v>
      </c>
      <c r="C26" s="9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0" t="s">
        <v>33</v>
      </c>
      <c r="C27" s="9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0" t="s">
        <v>34</v>
      </c>
      <c r="C28" s="9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6" t="s">
        <v>35</v>
      </c>
      <c r="B29" s="56"/>
      <c r="C29" s="56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0" t="s">
        <v>65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5" t="s">
        <v>47</v>
      </c>
      <c r="B42" s="97"/>
      <c r="C42" s="97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8" t="s">
        <v>48</v>
      </c>
      <c r="C43" s="58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5" t="s">
        <v>49</v>
      </c>
      <c r="B44" s="56"/>
      <c r="C44" s="56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2" t="s">
        <v>66</v>
      </c>
      <c r="B54" s="53"/>
      <c r="C54" s="54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F020A-19BC-4577-BE90-4DA5050FBF46}">
  <sheetPr codeName="Sheet13"/>
  <dimension ref="A1:BW54"/>
  <sheetViews>
    <sheetView topLeftCell="A4" zoomScale="80" zoomScaleNormal="80" workbookViewId="0">
      <selection activeCell="P10" sqref="P10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09"/>
      <c r="B1" s="110"/>
      <c r="C1" s="13" t="s">
        <v>74</v>
      </c>
      <c r="D1" s="111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09" t="s">
        <v>63</v>
      </c>
      <c r="R1" s="110"/>
      <c r="S1" s="110"/>
      <c r="T1" s="110"/>
    </row>
    <row r="2" spans="1:35" s="18" customFormat="1" ht="114.75" customHeight="1">
      <c r="A2" s="8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104"/>
      <c r="Q3" s="105" t="s">
        <v>8</v>
      </c>
      <c r="R3" s="72" t="s">
        <v>13</v>
      </c>
      <c r="S3" s="104"/>
      <c r="T3" s="107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8"/>
      <c r="B4" s="89"/>
      <c r="C4" s="89"/>
      <c r="D4" s="90"/>
      <c r="E4" s="90"/>
      <c r="F4" s="11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3"/>
      <c r="O4" s="32" t="s">
        <v>9</v>
      </c>
      <c r="P4" s="32" t="s">
        <v>10</v>
      </c>
      <c r="Q4" s="106"/>
      <c r="R4" s="32" t="s">
        <v>9</v>
      </c>
      <c r="S4" s="32" t="s">
        <v>10</v>
      </c>
      <c r="T4" s="108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0" t="s">
        <v>15</v>
      </c>
      <c r="B6" s="78"/>
      <c r="C6" s="79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5" t="s">
        <v>64</v>
      </c>
      <c r="C8" s="66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5" t="s">
        <v>59</v>
      </c>
      <c r="C10" s="100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1" t="s">
        <v>58</v>
      </c>
      <c r="C11" s="102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0" t="s">
        <v>18</v>
      </c>
      <c r="B12" s="103"/>
      <c r="C12" s="103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6" t="s">
        <v>27</v>
      </c>
      <c r="B21" s="56"/>
      <c r="C21" s="56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2" t="s">
        <v>28</v>
      </c>
      <c r="C22" s="99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2" t="s">
        <v>29</v>
      </c>
      <c r="C23" s="99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4" t="s">
        <v>30</v>
      </c>
      <c r="C24" s="9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0" t="s">
        <v>31</v>
      </c>
      <c r="C25" s="9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0" t="s">
        <v>32</v>
      </c>
      <c r="C26" s="9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0" t="s">
        <v>33</v>
      </c>
      <c r="C27" s="9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0" t="s">
        <v>34</v>
      </c>
      <c r="C28" s="9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6" t="s">
        <v>35</v>
      </c>
      <c r="B29" s="56"/>
      <c r="C29" s="56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0" t="s">
        <v>65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5" t="s">
        <v>47</v>
      </c>
      <c r="B42" s="97"/>
      <c r="C42" s="97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8" t="s">
        <v>48</v>
      </c>
      <c r="C43" s="58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5" t="s">
        <v>49</v>
      </c>
      <c r="B44" s="56"/>
      <c r="C44" s="56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2" t="s">
        <v>66</v>
      </c>
      <c r="B54" s="53"/>
      <c r="C54" s="54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DA67B-2148-4A34-B418-110735DEBBCE}">
  <sheetPr codeName="Sheet14"/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09"/>
      <c r="B1" s="110"/>
      <c r="C1" s="13" t="s">
        <v>74</v>
      </c>
      <c r="D1" s="111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09" t="s">
        <v>63</v>
      </c>
      <c r="R1" s="110"/>
      <c r="S1" s="110"/>
      <c r="T1" s="110"/>
    </row>
    <row r="2" spans="1:35" s="18" customFormat="1" ht="114.75" customHeight="1">
      <c r="A2" s="83" t="s">
        <v>62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4"/>
      <c r="T2" s="85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6" t="s">
        <v>73</v>
      </c>
      <c r="B3" s="87"/>
      <c r="C3" s="87"/>
      <c r="D3" s="90" t="s">
        <v>0</v>
      </c>
      <c r="E3" s="90" t="s">
        <v>1</v>
      </c>
      <c r="F3" s="90" t="s">
        <v>61</v>
      </c>
      <c r="G3" s="92" t="s">
        <v>2</v>
      </c>
      <c r="H3" s="92"/>
      <c r="I3" s="92"/>
      <c r="J3" s="92"/>
      <c r="K3" s="92"/>
      <c r="L3" s="92"/>
      <c r="M3" s="92"/>
      <c r="N3" s="93" t="s">
        <v>11</v>
      </c>
      <c r="O3" s="72" t="s">
        <v>12</v>
      </c>
      <c r="P3" s="104"/>
      <c r="Q3" s="105" t="s">
        <v>8</v>
      </c>
      <c r="R3" s="72" t="s">
        <v>13</v>
      </c>
      <c r="S3" s="104"/>
      <c r="T3" s="107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8"/>
      <c r="B4" s="89"/>
      <c r="C4" s="89"/>
      <c r="D4" s="90"/>
      <c r="E4" s="90"/>
      <c r="F4" s="11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3"/>
      <c r="O4" s="32" t="s">
        <v>9</v>
      </c>
      <c r="P4" s="32" t="s">
        <v>10</v>
      </c>
      <c r="Q4" s="106"/>
      <c r="R4" s="32" t="s">
        <v>9</v>
      </c>
      <c r="S4" s="32" t="s">
        <v>10</v>
      </c>
      <c r="T4" s="108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0" t="s">
        <v>15</v>
      </c>
      <c r="B6" s="78"/>
      <c r="C6" s="79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5" t="s">
        <v>16</v>
      </c>
      <c r="C7" s="66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5" t="s">
        <v>64</v>
      </c>
      <c r="C8" s="66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5" t="s">
        <v>17</v>
      </c>
      <c r="C9" s="66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5" t="s">
        <v>59</v>
      </c>
      <c r="C10" s="100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1" t="s">
        <v>58</v>
      </c>
      <c r="C11" s="102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0" t="s">
        <v>18</v>
      </c>
      <c r="B12" s="103"/>
      <c r="C12" s="103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0" t="s">
        <v>19</v>
      </c>
      <c r="C13" s="51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0" t="s">
        <v>20</v>
      </c>
      <c r="C14" s="51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0" t="s">
        <v>21</v>
      </c>
      <c r="C15" s="51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0" t="s">
        <v>22</v>
      </c>
      <c r="C16" s="51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0" t="s">
        <v>23</v>
      </c>
      <c r="C17" s="51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0" t="s">
        <v>24</v>
      </c>
      <c r="C18" s="51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0" t="s">
        <v>25</v>
      </c>
      <c r="C19" s="51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0" t="s">
        <v>26</v>
      </c>
      <c r="C20" s="51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6" t="s">
        <v>27</v>
      </c>
      <c r="B21" s="56"/>
      <c r="C21" s="56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2" t="s">
        <v>28</v>
      </c>
      <c r="C22" s="99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2" t="s">
        <v>29</v>
      </c>
      <c r="C23" s="99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4" t="s">
        <v>30</v>
      </c>
      <c r="C24" s="98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0" t="s">
        <v>31</v>
      </c>
      <c r="C25" s="98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0" t="s">
        <v>32</v>
      </c>
      <c r="C26" s="98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0" t="s">
        <v>33</v>
      </c>
      <c r="C27" s="98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0" t="s">
        <v>34</v>
      </c>
      <c r="C28" s="98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6" t="s">
        <v>35</v>
      </c>
      <c r="B29" s="56"/>
      <c r="C29" s="56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0" t="s">
        <v>36</v>
      </c>
      <c r="C30" s="51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0" t="s">
        <v>37</v>
      </c>
      <c r="C31" s="51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0" t="s">
        <v>38</v>
      </c>
      <c r="C32" s="51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0" t="s">
        <v>39</v>
      </c>
      <c r="C33" s="51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0" t="s">
        <v>40</v>
      </c>
      <c r="C34" s="51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0" t="s">
        <v>41</v>
      </c>
      <c r="C35" s="51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59" t="s">
        <v>42</v>
      </c>
      <c r="C36" s="5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0" t="s">
        <v>43</v>
      </c>
      <c r="C37" s="51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0" t="s">
        <v>44</v>
      </c>
      <c r="C38" s="51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0" t="s">
        <v>45</v>
      </c>
      <c r="C39" s="51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0" t="s">
        <v>65</v>
      </c>
      <c r="C40" s="51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0" t="s">
        <v>46</v>
      </c>
      <c r="C41" s="51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5" t="s">
        <v>47</v>
      </c>
      <c r="B42" s="97"/>
      <c r="C42" s="97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8" t="s">
        <v>48</v>
      </c>
      <c r="C43" s="58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5" t="s">
        <v>49</v>
      </c>
      <c r="B44" s="56"/>
      <c r="C44" s="56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0" t="s">
        <v>50</v>
      </c>
      <c r="C45" s="51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0" t="s">
        <v>51</v>
      </c>
      <c r="C46" s="51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0" t="s">
        <v>52</v>
      </c>
      <c r="C47" s="51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0" t="s">
        <v>53</v>
      </c>
      <c r="C48" s="51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0" t="s">
        <v>54</v>
      </c>
      <c r="C49" s="51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0" t="s">
        <v>67</v>
      </c>
      <c r="C50" s="51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0" t="s">
        <v>55</v>
      </c>
      <c r="C51" s="51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0" t="s">
        <v>56</v>
      </c>
      <c r="C52" s="51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0" t="s">
        <v>57</v>
      </c>
      <c r="C53" s="51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2" t="s">
        <v>66</v>
      </c>
      <c r="B54" s="53"/>
      <c r="C54" s="54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Խ. Ղազարյան</vt:lpstr>
      <vt:lpstr>Ա. Գրիգորյան</vt:lpstr>
      <vt:lpstr>Ս. Դադոյան</vt:lpstr>
      <vt:lpstr>Տ. Դավթյան</vt:lpstr>
      <vt:lpstr>Վ․ Դոլմազյան</vt:lpstr>
      <vt:lpstr>Ս. Խաչատրյան</vt:lpstr>
      <vt:lpstr>Գ. Հովհաննիսյան</vt:lpstr>
      <vt:lpstr>Վ․ Ստեփանյան</vt:lpstr>
      <vt:lpstr>Վ. Սարգսյան</vt:lpstr>
      <vt:lpstr>Մ. Մոսինյան</vt:lpstr>
      <vt:lpstr>Ի. Բաղմանյան</vt:lpstr>
      <vt:lpstr>Գ. Բալյան</vt:lpstr>
      <vt:lpstr>Գ. Կոստանյան</vt:lpstr>
      <vt:lpstr>Ս. Մատինյան</vt:lpstr>
      <vt:lpstr>Մ. 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2024-08-01T06:29:41Z</dcterms:modified>
</cp:coreProperties>
</file>