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693" activeTab="5"/>
  </bookViews>
  <sheets>
    <sheet name="Ա.Թումանյան" sheetId="23" r:id="rId1"/>
    <sheet name="Ռ.Ահարոնյան" sheetId="24" r:id="rId2"/>
    <sheet name="Ա.Հարությունյան" sheetId="29" r:id="rId3"/>
    <sheet name="Գ.Քոթանջյան" sheetId="28" r:id="rId4"/>
    <sheet name="Մ.Հովակիմյան" sheetId="30" r:id="rId5"/>
    <sheet name="Դ. Օհանյան" sheetId="25" r:id="rId6"/>
  </sheets>
  <calcPr calcId="162913"/>
</workbook>
</file>

<file path=xl/calcChain.xml><?xml version="1.0" encoding="utf-8"?>
<calcChain xmlns="http://schemas.openxmlformats.org/spreadsheetml/2006/main">
  <c r="E72" i="29" l="1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AO72" i="29"/>
  <c r="AP72" i="29"/>
  <c r="AM129" i="23"/>
  <c r="AP124" i="30" l="1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I10" i="30"/>
  <c r="H10" i="30"/>
  <c r="G10" i="30"/>
  <c r="F10" i="30"/>
  <c r="E10" i="30"/>
  <c r="E129" i="30" l="1"/>
  <c r="Q129" i="30"/>
  <c r="AC129" i="30"/>
  <c r="AO129" i="30"/>
  <c r="G129" i="30"/>
  <c r="S129" i="30"/>
  <c r="AE129" i="30"/>
  <c r="F129" i="30"/>
  <c r="R129" i="30"/>
  <c r="AD129" i="30"/>
  <c r="AP129" i="30"/>
  <c r="AF129" i="30"/>
  <c r="H129" i="30"/>
  <c r="T129" i="30"/>
  <c r="K129" i="30"/>
  <c r="AI129" i="30"/>
  <c r="AJ129" i="30"/>
  <c r="J129" i="30"/>
  <c r="X129" i="30"/>
  <c r="AH129" i="30"/>
  <c r="L129" i="30"/>
  <c r="V129" i="30"/>
  <c r="W129" i="30"/>
  <c r="I129" i="30"/>
  <c r="U129" i="30"/>
  <c r="AG129" i="30"/>
  <c r="AK129" i="30"/>
  <c r="AL129" i="30"/>
  <c r="Y129" i="30"/>
  <c r="Z129" i="30"/>
  <c r="M129" i="30"/>
  <c r="N129" i="30"/>
  <c r="O129" i="30"/>
  <c r="AA129" i="30"/>
  <c r="AM129" i="30"/>
  <c r="P129" i="30"/>
  <c r="AB129" i="30"/>
  <c r="AN129" i="30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AO129" i="29" l="1"/>
  <c r="AN129" i="29"/>
  <c r="E129" i="29"/>
  <c r="F129" i="29"/>
  <c r="AP129" i="29"/>
  <c r="G129" i="29"/>
  <c r="S129" i="29"/>
  <c r="H129" i="29"/>
  <c r="T129" i="29"/>
  <c r="I129" i="29"/>
  <c r="U129" i="29"/>
  <c r="AG129" i="29"/>
  <c r="AJ129" i="29"/>
  <c r="Y129" i="29"/>
  <c r="AL129" i="29"/>
  <c r="AH129" i="29"/>
  <c r="AM129" i="29"/>
  <c r="AE129" i="29"/>
  <c r="AD129" i="29"/>
  <c r="O129" i="29"/>
  <c r="W129" i="29"/>
  <c r="V129" i="29"/>
  <c r="R129" i="29"/>
  <c r="M129" i="29"/>
  <c r="Q129" i="29"/>
  <c r="AB129" i="29"/>
  <c r="X129" i="29"/>
  <c r="Z129" i="29"/>
  <c r="AK129" i="29"/>
  <c r="AI129" i="29"/>
  <c r="AF129" i="29"/>
  <c r="P129" i="29"/>
  <c r="L129" i="29"/>
  <c r="N129" i="29"/>
  <c r="AC129" i="29"/>
  <c r="K129" i="29"/>
  <c r="J129" i="29"/>
  <c r="AA129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F129" i="28" l="1"/>
  <c r="AD129" i="28"/>
  <c r="AP129" i="28"/>
  <c r="AI129" i="28"/>
  <c r="AJ129" i="28"/>
  <c r="AB129" i="28"/>
  <c r="AN129" i="28"/>
  <c r="E129" i="28"/>
  <c r="Q129" i="28"/>
  <c r="AO129" i="28"/>
  <c r="AE129" i="28"/>
  <c r="G129" i="28"/>
  <c r="H129" i="28"/>
  <c r="T129" i="28"/>
  <c r="AF129" i="28"/>
  <c r="I129" i="28"/>
  <c r="U129" i="28"/>
  <c r="AG129" i="28"/>
  <c r="J129" i="28"/>
  <c r="V129" i="28"/>
  <c r="AH129" i="28"/>
  <c r="Y129" i="28"/>
  <c r="X129" i="28"/>
  <c r="N129" i="28"/>
  <c r="Z129" i="28"/>
  <c r="AL129" i="28"/>
  <c r="AK129" i="28"/>
  <c r="L129" i="28"/>
  <c r="S129" i="28"/>
  <c r="AC129" i="28"/>
  <c r="R129" i="28"/>
  <c r="P129" i="28"/>
  <c r="W129" i="28"/>
  <c r="M129" i="28"/>
  <c r="K129" i="28"/>
  <c r="O129" i="28"/>
  <c r="AA129" i="28"/>
  <c r="AM129" i="28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P129" i="23" s="1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F129" i="25" l="1"/>
  <c r="R129" i="25"/>
  <c r="AD129" i="25"/>
  <c r="AP129" i="25"/>
  <c r="W129" i="25"/>
  <c r="F129" i="24"/>
  <c r="O129" i="24"/>
  <c r="AA129" i="24"/>
  <c r="AO129" i="23"/>
  <c r="T129" i="24"/>
  <c r="I129" i="24"/>
  <c r="V129" i="24"/>
  <c r="AH129" i="24"/>
  <c r="AI129" i="24"/>
  <c r="X129" i="24"/>
  <c r="AJ129" i="24"/>
  <c r="M129" i="24"/>
  <c r="Y129" i="24"/>
  <c r="L129" i="24"/>
  <c r="N129" i="24"/>
  <c r="AL129" i="24"/>
  <c r="AB129" i="24"/>
  <c r="AN129" i="24"/>
  <c r="AO129" i="24"/>
  <c r="Y129" i="25"/>
  <c r="S129" i="25"/>
  <c r="V129" i="25"/>
  <c r="AH129" i="25"/>
  <c r="L129" i="25"/>
  <c r="X129" i="25"/>
  <c r="AJ129" i="25"/>
  <c r="N129" i="25"/>
  <c r="AL129" i="25"/>
  <c r="AM129" i="25"/>
  <c r="P129" i="25"/>
  <c r="AB129" i="25"/>
  <c r="AN129" i="25"/>
  <c r="E129" i="25"/>
  <c r="AC129" i="25"/>
  <c r="AO129" i="25"/>
  <c r="AE129" i="25"/>
  <c r="G129" i="25"/>
  <c r="H129" i="25"/>
  <c r="T129" i="25"/>
  <c r="AF129" i="25"/>
  <c r="I129" i="25"/>
  <c r="AG129" i="25"/>
  <c r="AI129" i="25"/>
  <c r="AP129" i="24"/>
  <c r="AM129" i="24"/>
  <c r="AF129" i="24"/>
  <c r="AE129" i="24"/>
  <c r="H129" i="24"/>
  <c r="R129" i="24"/>
  <c r="S129" i="24"/>
  <c r="U129" i="24"/>
  <c r="AK129" i="24"/>
  <c r="AG129" i="24"/>
  <c r="Z129" i="24"/>
  <c r="Q129" i="24"/>
  <c r="W129" i="24"/>
  <c r="K129" i="24"/>
  <c r="G129" i="24"/>
  <c r="P129" i="24"/>
  <c r="AD129" i="24"/>
  <c r="J129" i="24"/>
  <c r="AC129" i="24"/>
  <c r="E129" i="24"/>
  <c r="Q129" i="23"/>
  <c r="AC129" i="23"/>
  <c r="AD129" i="23"/>
  <c r="R129" i="23"/>
  <c r="F129" i="23"/>
  <c r="U129" i="25"/>
  <c r="Z129" i="25"/>
  <c r="Q129" i="25"/>
  <c r="M129" i="25"/>
  <c r="J129" i="25"/>
  <c r="AA129" i="25"/>
  <c r="O129" i="25"/>
  <c r="K129" i="25"/>
  <c r="AK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<sst xmlns="http://schemas.openxmlformats.org/spreadsheetml/2006/main" count="1750" uniqueCount="280">
  <si>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</si>
  <si>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</si>
  <si>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</si>
  <si>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</si>
  <si>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</si>
  <si>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</si>
  <si>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</si>
  <si>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</si>
  <si>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</si>
  <si>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</si>
  <si>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</si>
  <si>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</si>
  <si>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</si>
  <si>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</si>
  <si>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</si>
  <si>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</si>
  <si>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</si>
  <si>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</si>
  <si>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</si>
  <si>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</si>
  <si>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</si>
  <si>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</si>
  <si>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</si>
  <si>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</si>
  <si>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</si>
  <si>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</si>
  <si>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</si>
  <si>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</si>
  <si>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</si>
  <si>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</si>
  <si>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</si>
  <si>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</si>
  <si>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</si>
  <si>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</si>
  <si>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</si>
  <si>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</si>
  <si>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</si>
  <si>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</si>
  <si>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</si>
  <si>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</si>
  <si>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</si>
  <si>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</si>
  <si>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</si>
  <si>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</si>
  <si>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</si>
  <si>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</si>
  <si>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</si>
  <si>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</si>
  <si>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</si>
  <si>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</si>
  <si>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</si>
  <si>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</si>
  <si>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</si>
  <si>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</si>
  <si>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</si>
  <si>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</si>
  <si>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</si>
  <si>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</si>
  <si>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</si>
  <si>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</si>
  <si>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</si>
  <si>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</si>
  <si>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</si>
  <si>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</si>
  <si>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</si>
  <si>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</si>
  <si>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</si>
  <si>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</si>
  <si>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</si>
  <si>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</si>
  <si>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</si>
  <si>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</si>
  <si>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</si>
  <si>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</si>
  <si>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</si>
  <si>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</si>
  <si>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</si>
  <si>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</si>
  <si>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</si>
  <si>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</si>
  <si>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</si>
  <si>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</si>
  <si>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</si>
  <si>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</si>
  <si>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</si>
  <si>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</si>
  <si>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</si>
  <si>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</si>
  <si>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</si>
  <si>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</si>
  <si>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</si>
  <si>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</si>
  <si>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</si>
  <si>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</si>
  <si>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</si>
  <si>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</si>
  <si>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</si>
  <si>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</si>
  <si>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</si>
  <si>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</si>
  <si>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</si>
  <si>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</si>
  <si>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</si>
  <si>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</si>
  <si>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</si>
  <si>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</si>
  <si>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</si>
  <si>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</si>
  <si>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</si>
  <si>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</si>
  <si>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</si>
  <si>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</si>
  <si>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</si>
  <si>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</si>
  <si>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</si>
  <si>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</si>
  <si>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</si>
  <si>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</si>
  <si>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</si>
  <si>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</si>
  <si>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</si>
  <si>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</si>
  <si>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</si>
  <si>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</si>
  <si>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</si>
  <si>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</si>
  <si>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</si>
  <si>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</si>
  <si>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</si>
  <si>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</si>
  <si>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</si>
  <si>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</si>
  <si>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</si>
  <si>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</si>
  <si>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</si>
  <si>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</si>
  <si>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</si>
  <si>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</si>
  <si>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</si>
  <si>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</si>
  <si>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</si>
  <si>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</si>
  <si>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</si>
  <si>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</si>
  <si>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</si>
  <si>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</si>
  <si>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</si>
  <si>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</si>
  <si>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</si>
  <si>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</si>
  <si>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</si>
  <si>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</si>
  <si>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</si>
  <si>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</si>
  <si>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</si>
  <si>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</si>
  <si>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</si>
  <si>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</si>
  <si>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</si>
  <si>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</si>
  <si>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</si>
  <si>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</si>
  <si>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</si>
  <si>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</si>
  <si>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</si>
  <si>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</si>
  <si>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</si>
  <si>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</si>
  <si>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</si>
  <si>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</si>
  <si>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</si>
  <si>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</si>
  <si>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</si>
  <si>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</si>
  <si>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</si>
  <si>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</si>
  <si>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</si>
  <si>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</si>
  <si>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</si>
  <si>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</si>
  <si>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</si>
  <si>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</si>
  <si>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</si>
  <si>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</si>
  <si>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</si>
  <si>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</si>
  <si>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</si>
  <si>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</si>
  <si>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</si>
  <si>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</si>
  <si>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</si>
  <si>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</si>
  <si>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</si>
  <si>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</si>
  <si>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</si>
  <si>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</si>
  <si>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</si>
  <si>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</si>
  <si>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</si>
  <si>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</si>
  <si>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</si>
  <si>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</si>
  <si>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</si>
  <si>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</si>
  <si>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</si>
  <si>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</si>
  <si>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</si>
  <si>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</si>
  <si>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</si>
  <si>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</si>
  <si>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</si>
  <si>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</si>
  <si>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</si>
  <si>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</si>
  <si>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</si>
  <si>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</si>
  <si>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</si>
  <si>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</si>
  <si>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</si>
  <si>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</si>
  <si>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</si>
  <si>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</si>
  <si>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</si>
  <si>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</si>
  <si>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</si>
  <si>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</si>
  <si>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</si>
  <si>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</si>
  <si>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</si>
  <si>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</si>
  <si>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</si>
  <si>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</si>
  <si>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</si>
  <si>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</si>
  <si>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</si>
  <si>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</si>
  <si>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</si>
  <si>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</si>
  <si>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</si>
  <si>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</si>
  <si>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</si>
  <si>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</si>
  <si>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</si>
  <si>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</si>
  <si>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</si>
  <si>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</si>
  <si>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</si>
  <si>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</si>
  <si>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</si>
  <si>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</si>
  <si>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</si>
  <si>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</si>
  <si>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</si>
  <si>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</si>
  <si>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</si>
  <si>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</si>
  <si>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</si>
  <si>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</si>
  <si>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</si>
  <si>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</si>
  <si>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</si>
  <si>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</si>
  <si>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</si>
  <si>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</si>
  <si>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</si>
  <si>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</si>
  <si>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</si>
  <si>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</si>
  <si>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</si>
  <si>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Ա.ԹՈՒՄԱՆՅԱՆԻ</t>
  </si>
  <si>
    <t>Ռ.ԱՀԱՐՈՆՅԱՆԻ</t>
  </si>
  <si>
    <t>Գ.ՔՈԹԱՆՋՅԱՆԻ</t>
  </si>
  <si>
    <t>Ա.ՀԱՐՈՒԹՅՈՒՆՅԱՆԻ</t>
  </si>
  <si>
    <t>1․8․1</t>
  </si>
  <si>
    <t>ÐÐ  ³é³çÇÝ ³ïÛ³ÝÇ ÁÝ¹Ñ³Ýáõñ Çñ³í³ëáõÃÛ³Ý ¹³ï³ñ³ÝÇ ù³Õ³ù³óÇ³Ï³Ý Ù³ëÝ³·Çï³óáõÙ áõÝ»óáÕ ¹³ï³íáñÝ»ñÇ Ñ³ëïÇùÝ»ñÇ ù³Ý³ÏÁ` 5</t>
  </si>
  <si>
    <t>ՀՀ ՍՅՈՒՆԻՔԻ ՄԱՐԶԻ  ԱՌԱՋԻՆ ԱՏՅԱՆԻ ԸՆԴՀԱՆՈՒՐ ԻՐԱՎԱՍՈՒԹՅԱՆ ԴԱՏԱՐԱՆԻ ԴԱՏԱՎՈՐ</t>
  </si>
  <si>
    <t>2024 թ. 1-ին կիսամյակ</t>
  </si>
  <si>
    <t>2024թ. 1-ին կիսամյակ</t>
  </si>
  <si>
    <t>Մ. ՀՈՎԱԿԻՄՅԱՆԻ</t>
  </si>
  <si>
    <t>Դ. ՕՀԱՆՅԱՆԻ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</si>
</sst>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133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0" t="s">
        <v>268</v>
      </c>
      <c r="AM1" s="41"/>
      <c r="AN1" s="41"/>
      <c r="AO1" s="41"/>
      <c r="AP1" s="41"/>
    </row>
    <row r="2" spans="1:42" ht="58.5" customHeight="1" x14ac:dyDescent="0.2">
      <c r="A2" s="42" t="s">
        <v>276</v>
      </c>
      <c r="B2" s="43"/>
      <c r="C2" s="43"/>
      <c r="D2" s="43"/>
      <c r="E2" s="43"/>
      <c r="F2" s="43"/>
      <c r="G2" s="44" t="s">
        <v>3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45"/>
      <c r="AP2" s="45"/>
    </row>
    <row r="3" spans="1:42" ht="27" customHeight="1" x14ac:dyDescent="0.2">
      <c r="A3" s="46" t="s">
        <v>275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4" t="s">
        <v>269</v>
      </c>
      <c r="AB3" s="44"/>
      <c r="AC3" s="44"/>
      <c r="AD3" s="44"/>
      <c r="AE3" s="44"/>
      <c r="AF3" s="44"/>
      <c r="AG3" s="44"/>
      <c r="AH3" s="44"/>
      <c r="AI3" s="44" t="s">
        <v>139</v>
      </c>
      <c r="AJ3" s="44"/>
      <c r="AK3" s="44"/>
      <c r="AL3" s="44"/>
      <c r="AM3" s="44"/>
      <c r="AN3" s="44"/>
      <c r="AO3" s="44"/>
      <c r="AP3" s="44"/>
    </row>
    <row r="4" spans="1:42" ht="27" x14ac:dyDescent="0.2">
      <c r="A4" s="48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x14ac:dyDescent="0.2">
      <c r="A5" s="50" t="s">
        <v>274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149</v>
      </c>
      <c r="B6" s="68"/>
      <c r="C6" s="68"/>
      <c r="D6" s="69"/>
      <c r="E6" s="56" t="s">
        <v>110</v>
      </c>
      <c r="F6" s="57"/>
      <c r="G6" s="57"/>
      <c r="H6" s="57"/>
      <c r="I6" s="59"/>
      <c r="J6" s="56" t="s">
        <v>147</v>
      </c>
      <c r="K6" s="57"/>
      <c r="L6" s="57"/>
      <c r="M6" s="57"/>
      <c r="N6" s="60"/>
      <c r="O6" s="53" t="s">
        <v>115</v>
      </c>
      <c r="P6" s="61" t="s">
        <v>2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125</v>
      </c>
      <c r="AB6" s="53" t="s">
        <v>126</v>
      </c>
      <c r="AC6" s="53" t="s">
        <v>137</v>
      </c>
      <c r="AD6" s="58" t="s">
        <v>140</v>
      </c>
      <c r="AE6" s="56" t="s">
        <v>135</v>
      </c>
      <c r="AF6" s="57"/>
      <c r="AG6" s="57"/>
      <c r="AH6" s="57"/>
      <c r="AI6" s="57"/>
      <c r="AJ6" s="53" t="s">
        <v>133</v>
      </c>
      <c r="AK6" s="53" t="s">
        <v>1</v>
      </c>
      <c r="AL6" s="56" t="s">
        <v>134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109</v>
      </c>
      <c r="F7" s="58" t="s">
        <v>111</v>
      </c>
      <c r="G7" s="58" t="s">
        <v>112</v>
      </c>
      <c r="H7" s="58" t="s">
        <v>113</v>
      </c>
      <c r="I7" s="58" t="s">
        <v>114</v>
      </c>
      <c r="J7" s="58" t="s">
        <v>109</v>
      </c>
      <c r="K7" s="58" t="s">
        <v>112</v>
      </c>
      <c r="L7" s="58" t="s">
        <v>113</v>
      </c>
      <c r="M7" s="58" t="s">
        <v>114</v>
      </c>
      <c r="N7" s="58" t="s">
        <v>148</v>
      </c>
      <c r="O7" s="54"/>
      <c r="P7" s="58" t="s">
        <v>138</v>
      </c>
      <c r="Q7" s="53" t="s">
        <v>116</v>
      </c>
      <c r="R7" s="53" t="s">
        <v>117</v>
      </c>
      <c r="S7" s="58" t="s">
        <v>118</v>
      </c>
      <c r="T7" s="53" t="s">
        <v>145</v>
      </c>
      <c r="U7" s="61" t="s">
        <v>122</v>
      </c>
      <c r="V7" s="62"/>
      <c r="W7" s="62"/>
      <c r="X7" s="63"/>
      <c r="Y7" s="53" t="s">
        <v>123</v>
      </c>
      <c r="Z7" s="58" t="s">
        <v>124</v>
      </c>
      <c r="AA7" s="54"/>
      <c r="AB7" s="54"/>
      <c r="AC7" s="54"/>
      <c r="AD7" s="58"/>
      <c r="AE7" s="58" t="s">
        <v>127</v>
      </c>
      <c r="AF7" s="58" t="s">
        <v>128</v>
      </c>
      <c r="AG7" s="58" t="s">
        <v>109</v>
      </c>
      <c r="AH7" s="58" t="s">
        <v>131</v>
      </c>
      <c r="AI7" s="58" t="s">
        <v>132</v>
      </c>
      <c r="AJ7" s="54"/>
      <c r="AK7" s="54"/>
      <c r="AL7" s="58" t="s">
        <v>127</v>
      </c>
      <c r="AM7" s="58" t="s">
        <v>128</v>
      </c>
      <c r="AN7" s="58" t="s">
        <v>109</v>
      </c>
      <c r="AO7" s="58" t="s">
        <v>129</v>
      </c>
      <c r="AP7" s="58" t="s">
        <v>130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22" t="s">
        <v>119</v>
      </c>
      <c r="V8" s="22" t="s">
        <v>136</v>
      </c>
      <c r="W8" s="22" t="s">
        <v>120</v>
      </c>
      <c r="X8" s="22" t="s">
        <v>121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5" t="s">
        <v>150</v>
      </c>
      <c r="C10" s="65"/>
      <c r="D10" s="65"/>
      <c r="E10" s="3">
        <f t="shared" ref="E10:J10" si="0">SUM(E11:E30)</f>
        <v>34</v>
      </c>
      <c r="F10" s="3">
        <f t="shared" si="0"/>
        <v>12</v>
      </c>
      <c r="G10" s="3">
        <f t="shared" si="0"/>
        <v>22</v>
      </c>
      <c r="H10" s="3">
        <f t="shared" si="0"/>
        <v>0</v>
      </c>
      <c r="I10" s="3">
        <f t="shared" si="0"/>
        <v>0</v>
      </c>
      <c r="J10" s="3">
        <f t="shared" si="0"/>
        <v>10</v>
      </c>
      <c r="K10" s="3">
        <f>SUM(K11:K30)</f>
        <v>3</v>
      </c>
      <c r="L10" s="3">
        <f t="shared" ref="L10:AP10" si="1">SUM(L11:L30)</f>
        <v>5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16</v>
      </c>
      <c r="Q10" s="3">
        <f t="shared" si="1"/>
        <v>6</v>
      </c>
      <c r="R10" s="3">
        <f t="shared" si="1"/>
        <v>0</v>
      </c>
      <c r="S10" s="3">
        <f t="shared" si="1"/>
        <v>2</v>
      </c>
      <c r="T10" s="3">
        <f t="shared" si="1"/>
        <v>0</v>
      </c>
      <c r="U10" s="3">
        <f t="shared" si="1"/>
        <v>8</v>
      </c>
      <c r="V10" s="3">
        <f t="shared" si="1"/>
        <v>2</v>
      </c>
      <c r="W10" s="3">
        <f t="shared" si="1"/>
        <v>6</v>
      </c>
      <c r="X10" s="3">
        <f t="shared" si="1"/>
        <v>0</v>
      </c>
      <c r="Y10" s="3">
        <f t="shared" si="1"/>
        <v>2</v>
      </c>
      <c r="Z10" s="3">
        <f t="shared" si="1"/>
        <v>18</v>
      </c>
      <c r="AA10" s="3">
        <f t="shared" si="1"/>
        <v>0</v>
      </c>
      <c r="AB10" s="3">
        <f t="shared" si="1"/>
        <v>9</v>
      </c>
      <c r="AC10" s="3">
        <f t="shared" si="1"/>
        <v>19</v>
      </c>
      <c r="AD10" s="3">
        <f t="shared" si="1"/>
        <v>13</v>
      </c>
      <c r="AE10" s="3">
        <f t="shared" si="1"/>
        <v>2</v>
      </c>
      <c r="AF10" s="3">
        <f t="shared" si="1"/>
        <v>1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9" t="s">
        <v>151</v>
      </c>
      <c r="C11" s="79"/>
      <c r="D11" s="7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9" t="s">
        <v>152</v>
      </c>
      <c r="C12" s="79"/>
      <c r="D12" s="79"/>
      <c r="E12" s="2">
        <v>1</v>
      </c>
      <c r="F12" s="2"/>
      <c r="G12" s="2">
        <v>1</v>
      </c>
      <c r="H12" s="2"/>
      <c r="I12" s="2"/>
      <c r="J12" s="2"/>
      <c r="K12" s="2"/>
      <c r="L12" s="2"/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9" t="s">
        <v>153</v>
      </c>
      <c r="C13" s="79"/>
      <c r="D13" s="7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9" t="s">
        <v>154</v>
      </c>
      <c r="C14" s="79"/>
      <c r="D14" s="7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9" t="s">
        <v>155</v>
      </c>
      <c r="C15" s="79"/>
      <c r="D15" s="7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6" t="s">
        <v>156</v>
      </c>
      <c r="C16" s="77"/>
      <c r="D16" s="7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6" t="s">
        <v>157</v>
      </c>
      <c r="C17" s="77"/>
      <c r="D17" s="7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9" t="s">
        <v>158</v>
      </c>
      <c r="C18" s="79"/>
      <c r="D18" s="7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9" t="s">
        <v>159</v>
      </c>
      <c r="C19" s="79"/>
      <c r="D19" s="7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6" t="s">
        <v>160</v>
      </c>
      <c r="C20" s="77"/>
      <c r="D20" s="7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6" t="s">
        <v>161</v>
      </c>
      <c r="C21" s="77"/>
      <c r="D21" s="7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6" t="s">
        <v>162</v>
      </c>
      <c r="C22" s="77"/>
      <c r="D22" s="78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7" t="s">
        <v>163</v>
      </c>
      <c r="C23" s="77"/>
      <c r="D23" s="7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6" t="s">
        <v>164</v>
      </c>
      <c r="C24" s="77"/>
      <c r="D24" s="78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9" t="s">
        <v>165</v>
      </c>
      <c r="C25" s="79"/>
      <c r="D25" s="79"/>
      <c r="E25" s="2">
        <v>6</v>
      </c>
      <c r="F25" s="2">
        <v>3</v>
      </c>
      <c r="G25" s="2">
        <v>3</v>
      </c>
      <c r="H25" s="2"/>
      <c r="I25" s="2"/>
      <c r="J25" s="2">
        <v>2</v>
      </c>
      <c r="K25" s="2">
        <v>1</v>
      </c>
      <c r="L25" s="2">
        <v>1</v>
      </c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>
        <v>1</v>
      </c>
      <c r="AC25" s="5">
        <v>5</v>
      </c>
      <c r="AD25" s="12">
        <v>4</v>
      </c>
      <c r="AE25" s="12">
        <v>1</v>
      </c>
      <c r="AF25" s="13"/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7" t="s">
        <v>166</v>
      </c>
      <c r="C26" s="77"/>
      <c r="D26" s="77"/>
      <c r="E26" s="2">
        <v>3</v>
      </c>
      <c r="F26" s="2">
        <v>1</v>
      </c>
      <c r="G26" s="2">
        <v>2</v>
      </c>
      <c r="H26" s="2"/>
      <c r="I26" s="2"/>
      <c r="J26" s="2"/>
      <c r="K26" s="2"/>
      <c r="L26" s="2"/>
      <c r="M26" s="11"/>
      <c r="N26" s="11"/>
      <c r="O26" s="2"/>
      <c r="P26" s="2">
        <v>2</v>
      </c>
      <c r="Q26" s="5">
        <v>2</v>
      </c>
      <c r="R26" s="5"/>
      <c r="S26" s="2"/>
      <c r="T26" s="5"/>
      <c r="U26" s="5"/>
      <c r="V26" s="5"/>
      <c r="W26" s="2"/>
      <c r="X26" s="2"/>
      <c r="Y26" s="2"/>
      <c r="Z26" s="2">
        <v>2</v>
      </c>
      <c r="AA26" s="5"/>
      <c r="AB26" s="5">
        <v>1</v>
      </c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6" t="s">
        <v>167</v>
      </c>
      <c r="C27" s="77"/>
      <c r="D27" s="7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9" t="s">
        <v>168</v>
      </c>
      <c r="C28" s="79"/>
      <c r="D28" s="79"/>
      <c r="E28" s="2">
        <v>22</v>
      </c>
      <c r="F28" s="2">
        <v>7</v>
      </c>
      <c r="G28" s="2">
        <v>15</v>
      </c>
      <c r="H28" s="2"/>
      <c r="I28" s="2"/>
      <c r="J28" s="2">
        <v>8</v>
      </c>
      <c r="K28" s="2">
        <v>2</v>
      </c>
      <c r="L28" s="2">
        <v>4</v>
      </c>
      <c r="M28" s="11"/>
      <c r="N28" s="11">
        <v>2</v>
      </c>
      <c r="O28" s="5"/>
      <c r="P28" s="5">
        <v>9</v>
      </c>
      <c r="Q28" s="5">
        <v>3</v>
      </c>
      <c r="R28" s="5"/>
      <c r="S28" s="2"/>
      <c r="T28" s="5"/>
      <c r="U28" s="5">
        <v>6</v>
      </c>
      <c r="V28" s="5">
        <v>2</v>
      </c>
      <c r="W28" s="2">
        <v>4</v>
      </c>
      <c r="X28" s="2"/>
      <c r="Y28" s="5">
        <v>2</v>
      </c>
      <c r="Z28" s="2">
        <v>11</v>
      </c>
      <c r="AA28" s="5"/>
      <c r="AB28" s="5">
        <v>7</v>
      </c>
      <c r="AC28" s="5">
        <v>13</v>
      </c>
      <c r="AD28" s="12">
        <v>8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6" t="s">
        <v>170</v>
      </c>
      <c r="C29" s="77"/>
      <c r="D29" s="7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6" t="s">
        <v>172</v>
      </c>
      <c r="C30" s="77"/>
      <c r="D30" s="7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5" t="s">
        <v>173</v>
      </c>
      <c r="C31" s="65"/>
      <c r="D31" s="65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1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6" t="s">
        <v>174</v>
      </c>
      <c r="C32" s="77"/>
      <c r="D32" s="77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>
        <v>1</v>
      </c>
      <c r="R32" s="5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>
        <v>1</v>
      </c>
      <c r="AF32" s="13"/>
      <c r="AG32" s="12">
        <v>1</v>
      </c>
      <c r="AH32" s="12"/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9" t="s">
        <v>175</v>
      </c>
      <c r="C33" s="79"/>
      <c r="D33" s="7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6" t="s">
        <v>176</v>
      </c>
      <c r="C34" s="77"/>
      <c r="D34" s="7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6" t="s">
        <v>177</v>
      </c>
      <c r="C35" s="77"/>
      <c r="D35" s="7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6" t="s">
        <v>178</v>
      </c>
      <c r="C36" s="77"/>
      <c r="D36" s="7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6" t="s">
        <v>179</v>
      </c>
      <c r="C37" s="77"/>
      <c r="D37" s="7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6" t="s">
        <v>180</v>
      </c>
      <c r="C38" s="77"/>
      <c r="D38" s="7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6" t="s">
        <v>181</v>
      </c>
      <c r="C39" s="77"/>
      <c r="D39" s="7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6" t="s">
        <v>182</v>
      </c>
      <c r="C40" s="77"/>
      <c r="D40" s="7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6" t="s">
        <v>183</v>
      </c>
      <c r="C41" s="77"/>
      <c r="D41" s="7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6" t="s">
        <v>168</v>
      </c>
      <c r="C42" s="77"/>
      <c r="D42" s="78"/>
      <c r="E42" s="2">
        <v>1</v>
      </c>
      <c r="F42" s="2"/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0" t="s">
        <v>184</v>
      </c>
      <c r="C43" s="81"/>
      <c r="D43" s="82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1</v>
      </c>
      <c r="AC43" s="3">
        <f t="shared" si="3"/>
        <v>2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6" t="s">
        <v>185</v>
      </c>
      <c r="C44" s="77"/>
      <c r="D44" s="78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>
        <v>1</v>
      </c>
      <c r="AC44" s="5">
        <v>1</v>
      </c>
      <c r="AD44" s="12">
        <v>1</v>
      </c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6" t="s">
        <v>186</v>
      </c>
      <c r="C45" s="77"/>
      <c r="D45" s="7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6" t="s">
        <v>187</v>
      </c>
      <c r="C46" s="77"/>
      <c r="D46" s="7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6" t="s">
        <v>188</v>
      </c>
      <c r="C47" s="77"/>
      <c r="D47" s="7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6" t="s">
        <v>189</v>
      </c>
      <c r="C48" s="77"/>
      <c r="D48" s="7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6" t="s">
        <v>190</v>
      </c>
      <c r="C49" s="77"/>
      <c r="D49" s="7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6" t="s">
        <v>168</v>
      </c>
      <c r="C50" s="77"/>
      <c r="D50" s="78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0" t="s">
        <v>191</v>
      </c>
      <c r="C51" s="81"/>
      <c r="D51" s="82"/>
      <c r="E51" s="3">
        <f>SUM(E52:E64)</f>
        <v>17</v>
      </c>
      <c r="F51" s="3">
        <f t="shared" ref="F51:AP51" si="4">SUM(F52:F64)</f>
        <v>3</v>
      </c>
      <c r="G51" s="3">
        <f t="shared" si="4"/>
        <v>14</v>
      </c>
      <c r="H51" s="3">
        <f t="shared" si="4"/>
        <v>0</v>
      </c>
      <c r="I51" s="3">
        <f t="shared" si="4"/>
        <v>0</v>
      </c>
      <c r="J51" s="3">
        <f t="shared" si="4"/>
        <v>13</v>
      </c>
      <c r="K51" s="3">
        <f t="shared" si="4"/>
        <v>6</v>
      </c>
      <c r="L51" s="3">
        <f t="shared" si="4"/>
        <v>4</v>
      </c>
      <c r="M51" s="3">
        <f t="shared" si="4"/>
        <v>0</v>
      </c>
      <c r="N51" s="3">
        <f t="shared" si="4"/>
        <v>3</v>
      </c>
      <c r="O51" s="3">
        <f t="shared" si="4"/>
        <v>0</v>
      </c>
      <c r="P51" s="3">
        <f t="shared" si="4"/>
        <v>13</v>
      </c>
      <c r="Q51" s="3">
        <f t="shared" si="4"/>
        <v>8</v>
      </c>
      <c r="R51" s="3">
        <f t="shared" si="4"/>
        <v>1</v>
      </c>
      <c r="S51" s="3">
        <f t="shared" si="4"/>
        <v>1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3</v>
      </c>
      <c r="Z51" s="3">
        <f t="shared" si="4"/>
        <v>16</v>
      </c>
      <c r="AA51" s="3">
        <f t="shared" si="4"/>
        <v>0</v>
      </c>
      <c r="AB51" s="3">
        <f t="shared" si="4"/>
        <v>1</v>
      </c>
      <c r="AC51" s="3">
        <f t="shared" si="4"/>
        <v>7</v>
      </c>
      <c r="AD51" s="3">
        <f t="shared" si="4"/>
        <v>2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6" t="s">
        <v>192</v>
      </c>
      <c r="C52" s="77"/>
      <c r="D52" s="78"/>
      <c r="E52" s="2">
        <v>3</v>
      </c>
      <c r="F52" s="2"/>
      <c r="G52" s="2">
        <v>3</v>
      </c>
      <c r="H52" s="2"/>
      <c r="I52" s="2"/>
      <c r="J52" s="2">
        <v>3</v>
      </c>
      <c r="K52" s="2">
        <v>1</v>
      </c>
      <c r="L52" s="2">
        <v>1</v>
      </c>
      <c r="M52" s="2"/>
      <c r="N52" s="2">
        <v>1</v>
      </c>
      <c r="O52" s="5"/>
      <c r="P52" s="5">
        <v>3</v>
      </c>
      <c r="Q52" s="5">
        <v>3</v>
      </c>
      <c r="R52" s="5"/>
      <c r="S52" s="2"/>
      <c r="T52" s="5"/>
      <c r="U52" s="5"/>
      <c r="V52" s="5"/>
      <c r="W52" s="2"/>
      <c r="X52" s="2"/>
      <c r="Y52" s="5"/>
      <c r="Z52" s="2">
        <v>3</v>
      </c>
      <c r="AA52" s="5"/>
      <c r="AB52" s="5"/>
      <c r="AC52" s="5">
        <v>1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6" t="s">
        <v>193</v>
      </c>
      <c r="C53" s="77"/>
      <c r="D53" s="78"/>
      <c r="E53" s="2">
        <v>4</v>
      </c>
      <c r="F53" s="2"/>
      <c r="G53" s="2">
        <v>4</v>
      </c>
      <c r="H53" s="2"/>
      <c r="I53" s="2"/>
      <c r="J53" s="2">
        <v>8</v>
      </c>
      <c r="K53" s="2">
        <v>4</v>
      </c>
      <c r="L53" s="2">
        <v>2</v>
      </c>
      <c r="M53" s="2"/>
      <c r="N53" s="2">
        <v>2</v>
      </c>
      <c r="O53" s="5"/>
      <c r="P53" s="5">
        <v>5</v>
      </c>
      <c r="Q53" s="5">
        <v>5</v>
      </c>
      <c r="R53" s="5"/>
      <c r="S53" s="2"/>
      <c r="T53" s="5"/>
      <c r="U53" s="5"/>
      <c r="V53" s="5"/>
      <c r="W53" s="2"/>
      <c r="X53" s="2"/>
      <c r="Y53" s="5">
        <v>1</v>
      </c>
      <c r="Z53" s="2">
        <v>6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6" t="s">
        <v>194</v>
      </c>
      <c r="C54" s="77"/>
      <c r="D54" s="78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6" t="s">
        <v>195</v>
      </c>
      <c r="C55" s="77"/>
      <c r="D55" s="7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6" t="s">
        <v>196</v>
      </c>
      <c r="C56" s="77"/>
      <c r="D56" s="7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6" t="s">
        <v>197</v>
      </c>
      <c r="C57" s="77"/>
      <c r="D57" s="7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6" t="s">
        <v>198</v>
      </c>
      <c r="C58" s="77"/>
      <c r="D58" s="7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6" t="s">
        <v>199</v>
      </c>
      <c r="C59" s="77"/>
      <c r="D59" s="78"/>
      <c r="E59" s="2">
        <v>3</v>
      </c>
      <c r="F59" s="2">
        <v>2</v>
      </c>
      <c r="G59" s="2">
        <v>1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/>
      <c r="R59" s="5">
        <v>1</v>
      </c>
      <c r="S59" s="2"/>
      <c r="T59" s="5"/>
      <c r="U59" s="5"/>
      <c r="V59" s="5"/>
      <c r="W59" s="2"/>
      <c r="X59" s="2"/>
      <c r="Y59" s="5">
        <v>1</v>
      </c>
      <c r="Z59" s="2">
        <v>2</v>
      </c>
      <c r="AA59" s="5"/>
      <c r="AB59" s="5"/>
      <c r="AC59" s="5">
        <v>1</v>
      </c>
      <c r="AD59" s="12">
        <v>1</v>
      </c>
      <c r="AE59" s="12">
        <v>1</v>
      </c>
      <c r="AF59" s="13"/>
      <c r="AG59" s="12">
        <v>1</v>
      </c>
      <c r="AH59" s="12"/>
      <c r="AI59" s="13">
        <v>1</v>
      </c>
      <c r="AJ59" s="23"/>
      <c r="AK59" s="23">
        <v>1</v>
      </c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6" t="s">
        <v>200</v>
      </c>
      <c r="C60" s="77"/>
      <c r="D60" s="78"/>
      <c r="E60" s="2">
        <v>1</v>
      </c>
      <c r="F60" s="2"/>
      <c r="G60" s="2">
        <v>1</v>
      </c>
      <c r="H60" s="2"/>
      <c r="I60" s="2"/>
      <c r="J60" s="2">
        <v>1</v>
      </c>
      <c r="K60" s="2"/>
      <c r="L60" s="2">
        <v>1</v>
      </c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6" t="s">
        <v>201</v>
      </c>
      <c r="C61" s="77"/>
      <c r="D61" s="78"/>
      <c r="E61" s="2"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1</v>
      </c>
      <c r="W61" s="2">
        <v>1</v>
      </c>
      <c r="X61" s="2"/>
      <c r="Y61" s="5">
        <v>1</v>
      </c>
      <c r="Z61" s="2">
        <v>3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6" t="s">
        <v>202</v>
      </c>
      <c r="C62" s="77"/>
      <c r="D62" s="78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6" t="s">
        <v>203</v>
      </c>
      <c r="C63" s="77"/>
      <c r="D63" s="7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6" t="s">
        <v>168</v>
      </c>
      <c r="C64" s="77"/>
      <c r="D64" s="78"/>
      <c r="E64" s="2">
        <v>1</v>
      </c>
      <c r="F64" s="2">
        <v>1</v>
      </c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/>
      <c r="R64" s="5"/>
      <c r="S64" s="2">
        <v>1</v>
      </c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0" t="s">
        <v>204</v>
      </c>
      <c r="C65" s="81"/>
      <c r="D65" s="8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6" t="s">
        <v>205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6" t="s">
        <v>206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6" t="s">
        <v>207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6" t="s">
        <v>208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6" t="s">
        <v>209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6" t="s">
        <v>168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0" t="s">
        <v>210</v>
      </c>
      <c r="C72" s="81"/>
      <c r="D72" s="8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4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6" t="s">
        <v>211</v>
      </c>
      <c r="C73" s="77"/>
      <c r="D73" s="7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6" t="s">
        <v>212</v>
      </c>
      <c r="C74" s="77"/>
      <c r="D74" s="7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6" t="s">
        <v>213</v>
      </c>
      <c r="C75" s="77"/>
      <c r="D75" s="7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6" t="s">
        <v>214</v>
      </c>
      <c r="C76" s="77"/>
      <c r="D76" s="7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6" t="s">
        <v>215</v>
      </c>
      <c r="C77" s="77"/>
      <c r="D77" s="78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6" t="s">
        <v>168</v>
      </c>
      <c r="C78" s="77"/>
      <c r="D78" s="78"/>
      <c r="E78" s="2"/>
      <c r="F78" s="2"/>
      <c r="G78" s="2"/>
      <c r="H78" s="2"/>
      <c r="I78" s="2"/>
      <c r="J78" s="2">
        <v>3</v>
      </c>
      <c r="K78" s="2">
        <v>3</v>
      </c>
      <c r="L78" s="2"/>
      <c r="M78" s="2"/>
      <c r="N78" s="2"/>
      <c r="O78" s="5"/>
      <c r="P78" s="5">
        <v>2</v>
      </c>
      <c r="Q78" s="5"/>
      <c r="R78" s="5"/>
      <c r="S78" s="2">
        <v>1</v>
      </c>
      <c r="T78" s="5"/>
      <c r="U78" s="5">
        <v>1</v>
      </c>
      <c r="V78" s="5"/>
      <c r="W78" s="2">
        <v>1</v>
      </c>
      <c r="X78" s="2"/>
      <c r="Y78" s="5"/>
      <c r="Z78" s="5">
        <v>2</v>
      </c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6" t="s">
        <v>217</v>
      </c>
      <c r="C79" s="77"/>
      <c r="D79" s="7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0" t="s">
        <v>218</v>
      </c>
      <c r="C80" s="81"/>
      <c r="D80" s="8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6" t="s">
        <v>219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6" t="s">
        <v>168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0" t="s">
        <v>220</v>
      </c>
      <c r="C83" s="81"/>
      <c r="D83" s="82"/>
      <c r="E83" s="3">
        <f>SUM(E84:E104)</f>
        <v>4</v>
      </c>
      <c r="F83" s="3">
        <f t="shared" ref="F83:AP83" si="8">SUM(F84:F104)</f>
        <v>0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12</v>
      </c>
      <c r="K83" s="3">
        <f t="shared" si="8"/>
        <v>6</v>
      </c>
      <c r="L83" s="3">
        <f t="shared" si="8"/>
        <v>4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5</v>
      </c>
      <c r="Q83" s="3">
        <f t="shared" si="8"/>
        <v>5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5</v>
      </c>
      <c r="Z83" s="3">
        <f t="shared" si="8"/>
        <v>10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6" t="s">
        <v>221</v>
      </c>
      <c r="C84" s="77"/>
      <c r="D84" s="7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6" t="s">
        <v>222</v>
      </c>
      <c r="C85" s="77"/>
      <c r="D85" s="78"/>
      <c r="E85" s="2"/>
      <c r="F85" s="2"/>
      <c r="G85" s="2"/>
      <c r="H85" s="2"/>
      <c r="I85" s="2"/>
      <c r="J85" s="2">
        <v>1</v>
      </c>
      <c r="K85" s="2"/>
      <c r="L85" s="2"/>
      <c r="M85" s="2"/>
      <c r="N85" s="2">
        <v>1</v>
      </c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6" t="s">
        <v>223</v>
      </c>
      <c r="C86" s="77"/>
      <c r="D86" s="78"/>
      <c r="E86" s="2"/>
      <c r="F86" s="2"/>
      <c r="G86" s="2"/>
      <c r="H86" s="2"/>
      <c r="I86" s="2"/>
      <c r="J86" s="2">
        <v>2</v>
      </c>
      <c r="K86" s="2">
        <v>1</v>
      </c>
      <c r="L86" s="2">
        <v>1</v>
      </c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6" t="s">
        <v>224</v>
      </c>
      <c r="C87" s="77"/>
      <c r="D87" s="7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6" t="s">
        <v>225</v>
      </c>
      <c r="C88" s="77"/>
      <c r="D88" s="78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>
        <v>1</v>
      </c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6" t="s">
        <v>226</v>
      </c>
      <c r="C89" s="77"/>
      <c r="D89" s="78"/>
      <c r="E89" s="2">
        <v>1</v>
      </c>
      <c r="F89" s="2"/>
      <c r="G89" s="2">
        <v>1</v>
      </c>
      <c r="H89" s="2"/>
      <c r="I89" s="2"/>
      <c r="J89" s="2">
        <v>2</v>
      </c>
      <c r="K89" s="2">
        <v>2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>
        <v>2</v>
      </c>
      <c r="Z89" s="5">
        <v>3</v>
      </c>
      <c r="AA89" s="5"/>
      <c r="AB89" s="5"/>
      <c r="AC89" s="5"/>
      <c r="AD89" s="12"/>
      <c r="AE89" s="12">
        <v>1</v>
      </c>
      <c r="AF89" s="13"/>
      <c r="AG89" s="12">
        <v>1</v>
      </c>
      <c r="AH89" s="12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6" t="s">
        <v>227</v>
      </c>
      <c r="C90" s="77"/>
      <c r="D90" s="78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>
        <v>1</v>
      </c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6" t="s">
        <v>228</v>
      </c>
      <c r="C91" s="77"/>
      <c r="D91" s="7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6" t="s">
        <v>229</v>
      </c>
      <c r="C92" s="77"/>
      <c r="D92" s="7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6" t="s">
        <v>230</v>
      </c>
      <c r="C93" s="77"/>
      <c r="D93" s="7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6" t="s">
        <v>231</v>
      </c>
      <c r="C94" s="77"/>
      <c r="D94" s="78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6" t="s">
        <v>232</v>
      </c>
      <c r="C95" s="77"/>
      <c r="D95" s="7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6" t="s">
        <v>233</v>
      </c>
      <c r="C96" s="77"/>
      <c r="D96" s="7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6" t="s">
        <v>234</v>
      </c>
      <c r="C97" s="77"/>
      <c r="D97" s="7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6" t="s">
        <v>235</v>
      </c>
      <c r="C98" s="77"/>
      <c r="D98" s="7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9" t="s">
        <v>236</v>
      </c>
      <c r="C99" s="79"/>
      <c r="D99" s="7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6" t="s">
        <v>237</v>
      </c>
      <c r="C100" s="77"/>
      <c r="D100" s="7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6" t="s">
        <v>239</v>
      </c>
      <c r="C101" s="77"/>
      <c r="D101" s="78"/>
      <c r="E101" s="2"/>
      <c r="F101" s="2"/>
      <c r="G101" s="2"/>
      <c r="H101" s="2"/>
      <c r="I101" s="2"/>
      <c r="J101" s="2">
        <v>4</v>
      </c>
      <c r="K101" s="2">
        <v>3</v>
      </c>
      <c r="L101" s="2"/>
      <c r="M101" s="2"/>
      <c r="N101" s="2">
        <v>1</v>
      </c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6" t="s">
        <v>168</v>
      </c>
      <c r="C102" s="77"/>
      <c r="D102" s="78"/>
      <c r="E102" s="2"/>
      <c r="F102" s="2"/>
      <c r="G102" s="2"/>
      <c r="H102" s="2"/>
      <c r="I102" s="2"/>
      <c r="J102" s="2">
        <v>3</v>
      </c>
      <c r="K102" s="2"/>
      <c r="L102" s="2">
        <v>3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6" t="s">
        <v>241</v>
      </c>
      <c r="C103" s="77"/>
      <c r="D103" s="7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6" t="s">
        <v>243</v>
      </c>
      <c r="C104" s="77"/>
      <c r="D104" s="7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0" t="s">
        <v>244</v>
      </c>
      <c r="C105" s="81"/>
      <c r="D105" s="8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6" t="s">
        <v>245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6" t="s">
        <v>168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6" t="s">
        <v>249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6" t="s">
        <v>250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0" t="s">
        <v>251</v>
      </c>
      <c r="C110" s="81"/>
      <c r="D110" s="82"/>
      <c r="E110" s="3">
        <f>SUM(E111:E118)</f>
        <v>304</v>
      </c>
      <c r="F110" s="3">
        <f t="shared" ref="F110:AP110" si="10">SUM(F111:F118)</f>
        <v>11</v>
      </c>
      <c r="G110" s="3">
        <f t="shared" si="10"/>
        <v>292</v>
      </c>
      <c r="H110" s="3">
        <f t="shared" si="10"/>
        <v>1</v>
      </c>
      <c r="I110" s="3">
        <f t="shared" si="10"/>
        <v>0</v>
      </c>
      <c r="J110" s="3">
        <f t="shared" si="10"/>
        <v>29</v>
      </c>
      <c r="K110" s="3">
        <f t="shared" si="10"/>
        <v>19</v>
      </c>
      <c r="L110" s="3">
        <f t="shared" si="10"/>
        <v>3</v>
      </c>
      <c r="M110" s="3">
        <f t="shared" si="10"/>
        <v>0</v>
      </c>
      <c r="N110" s="3">
        <f t="shared" si="10"/>
        <v>7</v>
      </c>
      <c r="O110" s="3">
        <f t="shared" si="10"/>
        <v>0</v>
      </c>
      <c r="P110" s="3">
        <f t="shared" si="10"/>
        <v>291</v>
      </c>
      <c r="Q110" s="3">
        <f t="shared" si="10"/>
        <v>135</v>
      </c>
      <c r="R110" s="3">
        <f t="shared" si="10"/>
        <v>26</v>
      </c>
      <c r="S110" s="3">
        <f t="shared" si="10"/>
        <v>116</v>
      </c>
      <c r="T110" s="3">
        <f t="shared" si="10"/>
        <v>0</v>
      </c>
      <c r="U110" s="3">
        <f t="shared" si="10"/>
        <v>14</v>
      </c>
      <c r="V110" s="3">
        <f t="shared" si="10"/>
        <v>2</v>
      </c>
      <c r="W110" s="3">
        <f t="shared" si="10"/>
        <v>4</v>
      </c>
      <c r="X110" s="3">
        <f t="shared" si="10"/>
        <v>8</v>
      </c>
      <c r="Y110" s="3">
        <f t="shared" si="10"/>
        <v>2</v>
      </c>
      <c r="Z110" s="3">
        <f t="shared" si="10"/>
        <v>293</v>
      </c>
      <c r="AA110" s="3">
        <f t="shared" si="10"/>
        <v>0</v>
      </c>
      <c r="AB110" s="3">
        <f t="shared" si="10"/>
        <v>1</v>
      </c>
      <c r="AC110" s="3">
        <f t="shared" si="10"/>
        <v>29</v>
      </c>
      <c r="AD110" s="3">
        <f t="shared" si="10"/>
        <v>11</v>
      </c>
      <c r="AE110" s="3">
        <f t="shared" si="10"/>
        <v>7</v>
      </c>
      <c r="AF110" s="3">
        <f t="shared" si="10"/>
        <v>0</v>
      </c>
      <c r="AG110" s="3">
        <f t="shared" si="10"/>
        <v>7</v>
      </c>
      <c r="AH110" s="3">
        <f t="shared" si="10"/>
        <v>3</v>
      </c>
      <c r="AI110" s="3">
        <f t="shared" si="10"/>
        <v>4</v>
      </c>
      <c r="AJ110" s="3">
        <f t="shared" si="10"/>
        <v>0</v>
      </c>
      <c r="AK110" s="3">
        <f t="shared" si="10"/>
        <v>7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3" t="s">
        <v>252</v>
      </c>
      <c r="C111" s="84"/>
      <c r="D111" s="85"/>
      <c r="E111" s="2">
        <v>303</v>
      </c>
      <c r="F111" s="2">
        <v>10</v>
      </c>
      <c r="G111" s="2">
        <v>292</v>
      </c>
      <c r="H111" s="2">
        <v>1</v>
      </c>
      <c r="I111" s="2"/>
      <c r="J111" s="2">
        <v>26</v>
      </c>
      <c r="K111" s="2">
        <v>18</v>
      </c>
      <c r="L111" s="2">
        <v>1</v>
      </c>
      <c r="M111" s="2"/>
      <c r="N111" s="2">
        <v>7</v>
      </c>
      <c r="O111" s="5"/>
      <c r="P111" s="5">
        <v>291</v>
      </c>
      <c r="Q111" s="5">
        <v>135</v>
      </c>
      <c r="R111" s="5">
        <v>26</v>
      </c>
      <c r="S111" s="2">
        <v>116</v>
      </c>
      <c r="T111" s="5"/>
      <c r="U111" s="5">
        <v>14</v>
      </c>
      <c r="V111" s="5">
        <v>2</v>
      </c>
      <c r="W111" s="5">
        <v>4</v>
      </c>
      <c r="X111" s="5">
        <v>8</v>
      </c>
      <c r="Y111" s="5">
        <v>2</v>
      </c>
      <c r="Z111" s="5">
        <v>293</v>
      </c>
      <c r="AA111" s="5"/>
      <c r="AB111" s="5">
        <v>1</v>
      </c>
      <c r="AC111" s="5">
        <v>27</v>
      </c>
      <c r="AD111" s="12">
        <v>10</v>
      </c>
      <c r="AE111" s="12">
        <v>7</v>
      </c>
      <c r="AF111" s="13"/>
      <c r="AG111" s="12">
        <v>7</v>
      </c>
      <c r="AH111" s="12">
        <v>3</v>
      </c>
      <c r="AI111" s="13">
        <v>4</v>
      </c>
      <c r="AJ111" s="23"/>
      <c r="AK111" s="23">
        <v>7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3" t="s">
        <v>253</v>
      </c>
      <c r="C112" s="84"/>
      <c r="D112" s="8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3" t="s">
        <v>254</v>
      </c>
      <c r="C113" s="84"/>
      <c r="D113" s="8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3" t="s">
        <v>255</v>
      </c>
      <c r="C114" s="84"/>
      <c r="D114" s="85"/>
      <c r="E114" s="2">
        <v>1</v>
      </c>
      <c r="F114" s="2">
        <v>1</v>
      </c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>
        <v>1</v>
      </c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3" t="s">
        <v>256</v>
      </c>
      <c r="C115" s="84"/>
      <c r="D115" s="8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3" t="s">
        <v>257</v>
      </c>
      <c r="C116" s="84"/>
      <c r="D116" s="85"/>
      <c r="E116" s="2"/>
      <c r="F116" s="2"/>
      <c r="G116" s="2"/>
      <c r="H116" s="2"/>
      <c r="I116" s="2"/>
      <c r="J116" s="2">
        <v>3</v>
      </c>
      <c r="K116" s="2">
        <v>1</v>
      </c>
      <c r="L116" s="2">
        <v>2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3" t="s">
        <v>258</v>
      </c>
      <c r="C117" s="84"/>
      <c r="D117" s="8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3" t="s">
        <v>168</v>
      </c>
      <c r="C118" s="84"/>
      <c r="D118" s="8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0" t="s">
        <v>259</v>
      </c>
      <c r="C119" s="81"/>
      <c r="D119" s="82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3" t="s">
        <v>260</v>
      </c>
      <c r="C120" s="84"/>
      <c r="D120" s="85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3" t="s">
        <v>261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3" t="s">
        <v>262</v>
      </c>
      <c r="C122" s="84"/>
      <c r="D122" s="8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3" t="s">
        <v>168</v>
      </c>
      <c r="C123" s="84"/>
      <c r="D123" s="8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0" t="s">
        <v>263</v>
      </c>
      <c r="C124" s="81"/>
      <c r="D124" s="82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10</v>
      </c>
      <c r="K124" s="3">
        <f t="shared" si="12"/>
        <v>10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1</v>
      </c>
      <c r="V124" s="3">
        <f t="shared" si="12"/>
        <v>0</v>
      </c>
      <c r="W124" s="3">
        <f t="shared" si="12"/>
        <v>1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10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3" t="s">
        <v>264</v>
      </c>
      <c r="C125" s="84"/>
      <c r="D125" s="85"/>
      <c r="E125" s="2">
        <v>1</v>
      </c>
      <c r="F125" s="2"/>
      <c r="G125" s="2">
        <v>1</v>
      </c>
      <c r="H125" s="2"/>
      <c r="I125" s="2"/>
      <c r="J125" s="2">
        <v>10</v>
      </c>
      <c r="K125" s="2">
        <v>10</v>
      </c>
      <c r="L125" s="2"/>
      <c r="M125" s="2"/>
      <c r="N125" s="2"/>
      <c r="O125" s="5"/>
      <c r="P125" s="5">
        <v>1</v>
      </c>
      <c r="Q125" s="5"/>
      <c r="R125" s="5"/>
      <c r="S125" s="2"/>
      <c r="T125" s="5"/>
      <c r="U125" s="5">
        <v>1</v>
      </c>
      <c r="V125" s="5"/>
      <c r="W125" s="5">
        <v>1</v>
      </c>
      <c r="X125" s="5"/>
      <c r="Y125" s="5"/>
      <c r="Z125" s="5">
        <v>1</v>
      </c>
      <c r="AA125" s="5"/>
      <c r="AB125" s="5"/>
      <c r="AC125" s="5">
        <v>10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3" t="s">
        <v>265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9" t="s">
        <v>247</v>
      </c>
      <c r="C127" s="90"/>
      <c r="D127" s="9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2" t="s">
        <v>168</v>
      </c>
      <c r="C128" s="93"/>
      <c r="D128" s="94"/>
      <c r="E128" s="4">
        <v>2</v>
      </c>
      <c r="F128" s="4"/>
      <c r="G128" s="4">
        <v>2</v>
      </c>
      <c r="H128" s="4"/>
      <c r="I128" s="4"/>
      <c r="J128" s="4">
        <v>2</v>
      </c>
      <c r="K128" s="4"/>
      <c r="L128" s="4">
        <v>2</v>
      </c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2" t="s">
        <v>266</v>
      </c>
      <c r="C129" s="93"/>
      <c r="D129" s="94"/>
      <c r="E129" s="3">
        <f>E10+E31+E43+E51+E65+E72+E80+E83+E105+E110+E119+E124+E127+E128</f>
        <v>367</v>
      </c>
      <c r="F129" s="3">
        <f t="shared" ref="F129:AP129" si="13">F10+F31+F43+F51+F65+F72+F80+F83+F105+F110+F119+F124+F127+F128</f>
        <v>26</v>
      </c>
      <c r="G129" s="3">
        <f t="shared" si="13"/>
        <v>340</v>
      </c>
      <c r="H129" s="3">
        <f t="shared" si="13"/>
        <v>1</v>
      </c>
      <c r="I129" s="3">
        <f t="shared" si="13"/>
        <v>0</v>
      </c>
      <c r="J129" s="3">
        <f t="shared" si="13"/>
        <v>81</v>
      </c>
      <c r="K129" s="3">
        <f t="shared" si="13"/>
        <v>49</v>
      </c>
      <c r="L129" s="3">
        <f t="shared" si="13"/>
        <v>18</v>
      </c>
      <c r="M129" s="3">
        <f t="shared" si="13"/>
        <v>0</v>
      </c>
      <c r="N129" s="3">
        <f t="shared" si="13"/>
        <v>14</v>
      </c>
      <c r="O129" s="3">
        <f t="shared" si="13"/>
        <v>0</v>
      </c>
      <c r="P129" s="3">
        <f t="shared" si="13"/>
        <v>330</v>
      </c>
      <c r="Q129" s="3">
        <f t="shared" si="13"/>
        <v>155</v>
      </c>
      <c r="R129" s="3">
        <f t="shared" si="13"/>
        <v>27</v>
      </c>
      <c r="S129" s="3">
        <f t="shared" si="13"/>
        <v>121</v>
      </c>
      <c r="T129" s="3">
        <f t="shared" si="13"/>
        <v>0</v>
      </c>
      <c r="U129" s="3">
        <f t="shared" si="13"/>
        <v>27</v>
      </c>
      <c r="V129" s="3">
        <f t="shared" si="13"/>
        <v>6</v>
      </c>
      <c r="W129" s="3">
        <f t="shared" si="13"/>
        <v>13</v>
      </c>
      <c r="X129" s="3">
        <f t="shared" si="13"/>
        <v>8</v>
      </c>
      <c r="Y129" s="3">
        <f t="shared" si="13"/>
        <v>12</v>
      </c>
      <c r="Z129" s="3">
        <f t="shared" si="13"/>
        <v>342</v>
      </c>
      <c r="AA129" s="3">
        <f t="shared" si="13"/>
        <v>0</v>
      </c>
      <c r="AB129" s="3">
        <f t="shared" si="13"/>
        <v>12</v>
      </c>
      <c r="AC129" s="3">
        <f t="shared" si="13"/>
        <v>73</v>
      </c>
      <c r="AD129" s="3">
        <f t="shared" si="13"/>
        <v>27</v>
      </c>
      <c r="AE129" s="3">
        <f t="shared" si="13"/>
        <v>12</v>
      </c>
      <c r="AF129" s="3">
        <f t="shared" si="13"/>
        <v>1</v>
      </c>
      <c r="AG129" s="3">
        <f t="shared" si="13"/>
        <v>13</v>
      </c>
      <c r="AH129" s="3">
        <f t="shared" si="13"/>
        <v>3</v>
      </c>
      <c r="AI129" s="3">
        <f t="shared" si="13"/>
        <v>10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33"/>
  <sheetViews>
    <sheetView topLeftCell="D58" zoomScale="85" zoomScaleNormal="85" workbookViewId="0">
      <selection activeCell="AD65" sqref="AD6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0" t="s">
        <v>268</v>
      </c>
      <c r="AM1" s="41"/>
      <c r="AN1" s="41"/>
      <c r="AO1" s="41"/>
      <c r="AP1" s="41"/>
    </row>
    <row r="2" spans="1:42" ht="58.5" customHeight="1" x14ac:dyDescent="0.2">
      <c r="A2" s="42" t="s">
        <v>277</v>
      </c>
      <c r="B2" s="43"/>
      <c r="C2" s="43"/>
      <c r="D2" s="43"/>
      <c r="E2" s="43"/>
      <c r="F2" s="43"/>
      <c r="G2" s="44" t="s">
        <v>3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45"/>
      <c r="AP2" s="45"/>
    </row>
    <row r="3" spans="1:42" ht="27" customHeight="1" x14ac:dyDescent="0.2">
      <c r="A3" s="46" t="s">
        <v>275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4" t="s">
        <v>270</v>
      </c>
      <c r="AB3" s="44"/>
      <c r="AC3" s="44"/>
      <c r="AD3" s="44"/>
      <c r="AE3" s="44"/>
      <c r="AF3" s="44"/>
      <c r="AG3" s="44"/>
      <c r="AH3" s="44"/>
      <c r="AI3" s="44" t="s">
        <v>139</v>
      </c>
      <c r="AJ3" s="44"/>
      <c r="AK3" s="44"/>
      <c r="AL3" s="44"/>
      <c r="AM3" s="44"/>
      <c r="AN3" s="44"/>
      <c r="AO3" s="44"/>
      <c r="AP3" s="44"/>
    </row>
    <row r="4" spans="1:42" ht="27" x14ac:dyDescent="0.2">
      <c r="A4" s="48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x14ac:dyDescent="0.2">
      <c r="A5" s="50" t="s">
        <v>274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149</v>
      </c>
      <c r="B6" s="68"/>
      <c r="C6" s="68"/>
      <c r="D6" s="69"/>
      <c r="E6" s="56" t="s">
        <v>110</v>
      </c>
      <c r="F6" s="57"/>
      <c r="G6" s="57"/>
      <c r="H6" s="57"/>
      <c r="I6" s="59"/>
      <c r="J6" s="56" t="s">
        <v>147</v>
      </c>
      <c r="K6" s="57"/>
      <c r="L6" s="57"/>
      <c r="M6" s="57"/>
      <c r="N6" s="60"/>
      <c r="O6" s="53" t="s">
        <v>115</v>
      </c>
      <c r="P6" s="61" t="s">
        <v>2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125</v>
      </c>
      <c r="AB6" s="53" t="s">
        <v>126</v>
      </c>
      <c r="AC6" s="53" t="s">
        <v>137</v>
      </c>
      <c r="AD6" s="58" t="s">
        <v>140</v>
      </c>
      <c r="AE6" s="56" t="s">
        <v>135</v>
      </c>
      <c r="AF6" s="57"/>
      <c r="AG6" s="57"/>
      <c r="AH6" s="57"/>
      <c r="AI6" s="57"/>
      <c r="AJ6" s="53" t="s">
        <v>133</v>
      </c>
      <c r="AK6" s="53" t="s">
        <v>1</v>
      </c>
      <c r="AL6" s="56" t="s">
        <v>134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109</v>
      </c>
      <c r="F7" s="58" t="s">
        <v>111</v>
      </c>
      <c r="G7" s="58" t="s">
        <v>112</v>
      </c>
      <c r="H7" s="58" t="s">
        <v>113</v>
      </c>
      <c r="I7" s="58" t="s">
        <v>114</v>
      </c>
      <c r="J7" s="58" t="s">
        <v>109</v>
      </c>
      <c r="K7" s="58" t="s">
        <v>112</v>
      </c>
      <c r="L7" s="58" t="s">
        <v>113</v>
      </c>
      <c r="M7" s="58" t="s">
        <v>114</v>
      </c>
      <c r="N7" s="58" t="s">
        <v>148</v>
      </c>
      <c r="O7" s="54"/>
      <c r="P7" s="58" t="s">
        <v>138</v>
      </c>
      <c r="Q7" s="53" t="s">
        <v>116</v>
      </c>
      <c r="R7" s="53" t="s">
        <v>117</v>
      </c>
      <c r="S7" s="58" t="s">
        <v>118</v>
      </c>
      <c r="T7" s="53" t="s">
        <v>145</v>
      </c>
      <c r="U7" s="61" t="s">
        <v>122</v>
      </c>
      <c r="V7" s="62"/>
      <c r="W7" s="62"/>
      <c r="X7" s="63"/>
      <c r="Y7" s="53" t="s">
        <v>123</v>
      </c>
      <c r="Z7" s="58" t="s">
        <v>124</v>
      </c>
      <c r="AA7" s="54"/>
      <c r="AB7" s="54"/>
      <c r="AC7" s="54"/>
      <c r="AD7" s="58"/>
      <c r="AE7" s="58" t="s">
        <v>127</v>
      </c>
      <c r="AF7" s="58" t="s">
        <v>128</v>
      </c>
      <c r="AG7" s="58" t="s">
        <v>109</v>
      </c>
      <c r="AH7" s="58" t="s">
        <v>131</v>
      </c>
      <c r="AI7" s="58" t="s">
        <v>132</v>
      </c>
      <c r="AJ7" s="54"/>
      <c r="AK7" s="54"/>
      <c r="AL7" s="58" t="s">
        <v>127</v>
      </c>
      <c r="AM7" s="58" t="s">
        <v>128</v>
      </c>
      <c r="AN7" s="58" t="s">
        <v>109</v>
      </c>
      <c r="AO7" s="58" t="s">
        <v>129</v>
      </c>
      <c r="AP7" s="58" t="s">
        <v>130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22" t="s">
        <v>119</v>
      </c>
      <c r="V8" s="22" t="s">
        <v>136</v>
      </c>
      <c r="W8" s="22" t="s">
        <v>120</v>
      </c>
      <c r="X8" s="22" t="s">
        <v>121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5" t="s">
        <v>150</v>
      </c>
      <c r="C10" s="65"/>
      <c r="D10" s="65"/>
      <c r="E10" s="3">
        <f t="shared" ref="E10:J10" si="0">SUM(E11:E30)</f>
        <v>80</v>
      </c>
      <c r="F10" s="3">
        <f t="shared" si="0"/>
        <v>19</v>
      </c>
      <c r="G10" s="3">
        <f t="shared" si="0"/>
        <v>61</v>
      </c>
      <c r="H10" s="3">
        <f t="shared" si="0"/>
        <v>0</v>
      </c>
      <c r="I10" s="3">
        <f t="shared" si="0"/>
        <v>0</v>
      </c>
      <c r="J10" s="3">
        <f t="shared" si="0"/>
        <v>8</v>
      </c>
      <c r="K10" s="3">
        <f>SUM(K11:K30)</f>
        <v>5</v>
      </c>
      <c r="L10" s="3">
        <f t="shared" ref="L10:AP10" si="1">SUM(L11:L30)</f>
        <v>2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19</v>
      </c>
      <c r="Q10" s="3">
        <f t="shared" si="1"/>
        <v>5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11</v>
      </c>
      <c r="V10" s="3">
        <f t="shared" si="1"/>
        <v>0</v>
      </c>
      <c r="W10" s="3">
        <f t="shared" si="1"/>
        <v>11</v>
      </c>
      <c r="X10" s="3">
        <f t="shared" si="1"/>
        <v>0</v>
      </c>
      <c r="Y10" s="3">
        <f t="shared" si="1"/>
        <v>3</v>
      </c>
      <c r="Z10" s="3">
        <f t="shared" si="1"/>
        <v>22</v>
      </c>
      <c r="AA10" s="3">
        <f t="shared" si="1"/>
        <v>0</v>
      </c>
      <c r="AB10" s="3">
        <f t="shared" si="1"/>
        <v>11</v>
      </c>
      <c r="AC10" s="3">
        <f t="shared" si="1"/>
        <v>63</v>
      </c>
      <c r="AD10" s="3">
        <f t="shared" si="1"/>
        <v>23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9" t="s">
        <v>151</v>
      </c>
      <c r="C11" s="79"/>
      <c r="D11" s="79"/>
      <c r="E11" s="2">
        <v>2</v>
      </c>
      <c r="F11" s="2"/>
      <c r="G11" s="2">
        <v>2</v>
      </c>
      <c r="H11" s="2"/>
      <c r="I11" s="2"/>
      <c r="J11" s="2"/>
      <c r="K11" s="2"/>
      <c r="L11" s="2"/>
      <c r="M11" s="11"/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1</v>
      </c>
      <c r="AD11" s="12"/>
      <c r="AE11" s="12">
        <v>1</v>
      </c>
      <c r="AF11" s="13"/>
      <c r="AG11" s="12">
        <v>1</v>
      </c>
      <c r="AH11" s="12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9" t="s">
        <v>152</v>
      </c>
      <c r="C12" s="79"/>
      <c r="D12" s="79"/>
      <c r="E12" s="2">
        <v>2</v>
      </c>
      <c r="F12" s="2"/>
      <c r="G12" s="2">
        <v>2</v>
      </c>
      <c r="H12" s="2"/>
      <c r="I12" s="2"/>
      <c r="J12" s="2"/>
      <c r="K12" s="2"/>
      <c r="L12" s="2"/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5">
        <v>1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9" t="s">
        <v>153</v>
      </c>
      <c r="C13" s="79"/>
      <c r="D13" s="79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>
        <v>1</v>
      </c>
      <c r="Z13" s="2">
        <v>1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9" t="s">
        <v>154</v>
      </c>
      <c r="C14" s="79"/>
      <c r="D14" s="7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9" t="s">
        <v>155</v>
      </c>
      <c r="C15" s="79"/>
      <c r="D15" s="7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6" t="s">
        <v>156</v>
      </c>
      <c r="C16" s="77"/>
      <c r="D16" s="7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6" t="s">
        <v>157</v>
      </c>
      <c r="C17" s="77"/>
      <c r="D17" s="7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9" t="s">
        <v>158</v>
      </c>
      <c r="C18" s="79"/>
      <c r="D18" s="7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9" t="s">
        <v>159</v>
      </c>
      <c r="C19" s="79"/>
      <c r="D19" s="7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6" t="s">
        <v>160</v>
      </c>
      <c r="C20" s="77"/>
      <c r="D20" s="7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6" t="s">
        <v>161</v>
      </c>
      <c r="C21" s="77"/>
      <c r="D21" s="78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6" t="s">
        <v>162</v>
      </c>
      <c r="C22" s="77"/>
      <c r="D22" s="78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7" t="s">
        <v>163</v>
      </c>
      <c r="C23" s="77"/>
      <c r="D23" s="7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6" t="s">
        <v>164</v>
      </c>
      <c r="C24" s="77"/>
      <c r="D24" s="7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9" t="s">
        <v>165</v>
      </c>
      <c r="C25" s="79"/>
      <c r="D25" s="79"/>
      <c r="E25" s="2">
        <v>12</v>
      </c>
      <c r="F25" s="2">
        <v>4</v>
      </c>
      <c r="G25" s="2">
        <v>8</v>
      </c>
      <c r="H25" s="2"/>
      <c r="I25" s="2"/>
      <c r="J25" s="2">
        <v>1</v>
      </c>
      <c r="K25" s="2">
        <v>1</v>
      </c>
      <c r="L25" s="2"/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>
        <v>3</v>
      </c>
      <c r="AC25" s="5">
        <v>11</v>
      </c>
      <c r="AD25" s="12">
        <v>5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7" t="s">
        <v>166</v>
      </c>
      <c r="C26" s="77"/>
      <c r="D26" s="77"/>
      <c r="E26" s="2">
        <v>13</v>
      </c>
      <c r="F26" s="2">
        <v>3</v>
      </c>
      <c r="G26" s="2">
        <v>10</v>
      </c>
      <c r="H26" s="2"/>
      <c r="I26" s="2"/>
      <c r="J26" s="2"/>
      <c r="K26" s="2"/>
      <c r="L26" s="2"/>
      <c r="M26" s="11"/>
      <c r="N26" s="11"/>
      <c r="O26" s="2"/>
      <c r="P26" s="2">
        <v>4</v>
      </c>
      <c r="Q26" s="5">
        <v>1</v>
      </c>
      <c r="R26" s="5"/>
      <c r="S26" s="2"/>
      <c r="T26" s="5"/>
      <c r="U26" s="5">
        <v>3</v>
      </c>
      <c r="V26" s="5"/>
      <c r="W26" s="2">
        <v>3</v>
      </c>
      <c r="X26" s="2"/>
      <c r="Y26" s="2">
        <v>1</v>
      </c>
      <c r="Z26" s="2">
        <v>5</v>
      </c>
      <c r="AA26" s="5"/>
      <c r="AB26" s="5"/>
      <c r="AC26" s="5">
        <v>8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6" t="s">
        <v>167</v>
      </c>
      <c r="C27" s="77"/>
      <c r="D27" s="77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9" t="s">
        <v>168</v>
      </c>
      <c r="C28" s="79"/>
      <c r="D28" s="79"/>
      <c r="E28" s="2">
        <v>47</v>
      </c>
      <c r="F28" s="2">
        <v>12</v>
      </c>
      <c r="G28" s="2">
        <v>35</v>
      </c>
      <c r="H28" s="2"/>
      <c r="I28" s="2"/>
      <c r="J28" s="2">
        <v>7</v>
      </c>
      <c r="K28" s="2">
        <v>4</v>
      </c>
      <c r="L28" s="2">
        <v>2</v>
      </c>
      <c r="M28" s="11">
        <v>1</v>
      </c>
      <c r="N28" s="11"/>
      <c r="O28" s="5"/>
      <c r="P28" s="5">
        <v>10</v>
      </c>
      <c r="Q28" s="5">
        <v>1</v>
      </c>
      <c r="R28" s="5"/>
      <c r="S28" s="2">
        <v>2</v>
      </c>
      <c r="T28" s="5"/>
      <c r="U28" s="5">
        <v>7</v>
      </c>
      <c r="V28" s="5"/>
      <c r="W28" s="2">
        <v>7</v>
      </c>
      <c r="X28" s="2"/>
      <c r="Y28" s="5">
        <v>1</v>
      </c>
      <c r="Z28" s="2">
        <v>11</v>
      </c>
      <c r="AA28" s="5"/>
      <c r="AB28" s="5">
        <v>8</v>
      </c>
      <c r="AC28" s="5">
        <v>40</v>
      </c>
      <c r="AD28" s="12">
        <v>16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6" t="s">
        <v>170</v>
      </c>
      <c r="C29" s="77"/>
      <c r="D29" s="7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6" t="s">
        <v>172</v>
      </c>
      <c r="C30" s="77"/>
      <c r="D30" s="7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5" t="s">
        <v>173</v>
      </c>
      <c r="C31" s="65"/>
      <c r="D31" s="65"/>
      <c r="E31" s="3">
        <f>SUM(E32:E42)</f>
        <v>9</v>
      </c>
      <c r="F31" s="3">
        <f t="shared" ref="F31:AP31" si="2">SUM(F32:F42)</f>
        <v>1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2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1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8</v>
      </c>
      <c r="AD31" s="3">
        <f t="shared" si="2"/>
        <v>1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6" t="s">
        <v>174</v>
      </c>
      <c r="C32" s="77"/>
      <c r="D32" s="77"/>
      <c r="E32" s="2">
        <v>4</v>
      </c>
      <c r="F32" s="2"/>
      <c r="G32" s="2">
        <v>4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>
        <v>4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9" t="s">
        <v>175</v>
      </c>
      <c r="C33" s="79"/>
      <c r="D33" s="7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6" t="s">
        <v>176</v>
      </c>
      <c r="C34" s="77"/>
      <c r="D34" s="7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6" t="s">
        <v>177</v>
      </c>
      <c r="C35" s="77"/>
      <c r="D35" s="7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6" t="s">
        <v>178</v>
      </c>
      <c r="C36" s="77"/>
      <c r="D36" s="7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6" t="s">
        <v>179</v>
      </c>
      <c r="C37" s="77"/>
      <c r="D37" s="7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6" t="s">
        <v>180</v>
      </c>
      <c r="C38" s="77"/>
      <c r="D38" s="7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6" t="s">
        <v>181</v>
      </c>
      <c r="C39" s="77"/>
      <c r="D39" s="7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6" t="s">
        <v>182</v>
      </c>
      <c r="C40" s="77"/>
      <c r="D40" s="7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6" t="s">
        <v>183</v>
      </c>
      <c r="C41" s="77"/>
      <c r="D41" s="7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6" t="s">
        <v>168</v>
      </c>
      <c r="C42" s="77"/>
      <c r="D42" s="78"/>
      <c r="E42" s="2">
        <v>5</v>
      </c>
      <c r="F42" s="2">
        <v>1</v>
      </c>
      <c r="G42" s="2">
        <v>4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1</v>
      </c>
      <c r="Q42" s="5"/>
      <c r="R42" s="5">
        <v>1</v>
      </c>
      <c r="S42" s="2"/>
      <c r="T42" s="5"/>
      <c r="U42" s="5"/>
      <c r="V42" s="5"/>
      <c r="W42" s="2"/>
      <c r="X42" s="2"/>
      <c r="Y42" s="5">
        <v>1</v>
      </c>
      <c r="Z42" s="2">
        <v>2</v>
      </c>
      <c r="AA42" s="2"/>
      <c r="AB42" s="5"/>
      <c r="AC42" s="5">
        <v>4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0" t="s">
        <v>184</v>
      </c>
      <c r="C43" s="81"/>
      <c r="D43" s="82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0</v>
      </c>
      <c r="X43" s="3">
        <f t="shared" si="3"/>
        <v>1</v>
      </c>
      <c r="Y43" s="3">
        <f t="shared" si="3"/>
        <v>2</v>
      </c>
      <c r="Z43" s="3">
        <f t="shared" si="3"/>
        <v>3</v>
      </c>
      <c r="AA43" s="3">
        <f t="shared" si="3"/>
        <v>0</v>
      </c>
      <c r="AB43" s="3">
        <f t="shared" si="3"/>
        <v>1</v>
      </c>
      <c r="AC43" s="3">
        <f t="shared" si="3"/>
        <v>2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6" t="s">
        <v>185</v>
      </c>
      <c r="C44" s="77"/>
      <c r="D44" s="7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6" t="s">
        <v>186</v>
      </c>
      <c r="C45" s="77"/>
      <c r="D45" s="7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6" t="s">
        <v>187</v>
      </c>
      <c r="C46" s="77"/>
      <c r="D46" s="7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6" t="s">
        <v>188</v>
      </c>
      <c r="C47" s="77"/>
      <c r="D47" s="7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6" t="s">
        <v>189</v>
      </c>
      <c r="C48" s="77"/>
      <c r="D48" s="7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6" t="s">
        <v>190</v>
      </c>
      <c r="C49" s="77"/>
      <c r="D49" s="7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6" t="s">
        <v>168</v>
      </c>
      <c r="C50" s="77"/>
      <c r="D50" s="78"/>
      <c r="E50" s="2">
        <v>4</v>
      </c>
      <c r="F50" s="2"/>
      <c r="G50" s="2">
        <v>4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1</v>
      </c>
      <c r="Q50" s="5"/>
      <c r="R50" s="5"/>
      <c r="S50" s="2"/>
      <c r="T50" s="5"/>
      <c r="U50" s="5">
        <v>1</v>
      </c>
      <c r="V50" s="5"/>
      <c r="W50" s="2"/>
      <c r="X50" s="2">
        <v>1</v>
      </c>
      <c r="Y50" s="5">
        <v>2</v>
      </c>
      <c r="Z50" s="2">
        <v>3</v>
      </c>
      <c r="AA50" s="5"/>
      <c r="AB50" s="5">
        <v>1</v>
      </c>
      <c r="AC50" s="5">
        <v>2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0" t="s">
        <v>191</v>
      </c>
      <c r="C51" s="81"/>
      <c r="D51" s="82"/>
      <c r="E51" s="3">
        <f>SUM(E52:E64)</f>
        <v>21</v>
      </c>
      <c r="F51" s="3">
        <f t="shared" ref="F51:AP51" si="4">SUM(F52:F64)</f>
        <v>1</v>
      </c>
      <c r="G51" s="3">
        <f t="shared" si="4"/>
        <v>20</v>
      </c>
      <c r="H51" s="3">
        <f t="shared" si="4"/>
        <v>0</v>
      </c>
      <c r="I51" s="3">
        <f t="shared" si="4"/>
        <v>0</v>
      </c>
      <c r="J51" s="3">
        <f t="shared" si="4"/>
        <v>10</v>
      </c>
      <c r="K51" s="3">
        <f t="shared" si="4"/>
        <v>8</v>
      </c>
      <c r="L51" s="3">
        <f t="shared" si="4"/>
        <v>1</v>
      </c>
      <c r="M51" s="3">
        <f t="shared" si="4"/>
        <v>1</v>
      </c>
      <c r="N51" s="3">
        <f t="shared" si="4"/>
        <v>0</v>
      </c>
      <c r="O51" s="3">
        <f t="shared" si="4"/>
        <v>0</v>
      </c>
      <c r="P51" s="3">
        <f t="shared" si="4"/>
        <v>16</v>
      </c>
      <c r="Q51" s="3">
        <f t="shared" si="4"/>
        <v>11</v>
      </c>
      <c r="R51" s="3">
        <f t="shared" si="4"/>
        <v>3</v>
      </c>
      <c r="S51" s="3">
        <f t="shared" si="4"/>
        <v>1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16</v>
      </c>
      <c r="AA51" s="3">
        <f t="shared" si="4"/>
        <v>0</v>
      </c>
      <c r="AB51" s="3">
        <f t="shared" si="4"/>
        <v>0</v>
      </c>
      <c r="AC51" s="3">
        <f t="shared" si="4"/>
        <v>13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6" t="s">
        <v>192</v>
      </c>
      <c r="C52" s="77"/>
      <c r="D52" s="78"/>
      <c r="E52" s="2">
        <v>4</v>
      </c>
      <c r="F52" s="2"/>
      <c r="G52" s="2">
        <v>4</v>
      </c>
      <c r="H52" s="2"/>
      <c r="I52" s="2"/>
      <c r="J52" s="2">
        <v>4</v>
      </c>
      <c r="K52" s="2">
        <v>3</v>
      </c>
      <c r="L52" s="2">
        <v>1</v>
      </c>
      <c r="M52" s="2"/>
      <c r="N52" s="2"/>
      <c r="O52" s="5"/>
      <c r="P52" s="5">
        <v>5</v>
      </c>
      <c r="Q52" s="5">
        <v>5</v>
      </c>
      <c r="R52" s="5"/>
      <c r="S52" s="2"/>
      <c r="T52" s="5"/>
      <c r="U52" s="5"/>
      <c r="V52" s="5"/>
      <c r="W52" s="2"/>
      <c r="X52" s="2"/>
      <c r="Y52" s="5"/>
      <c r="Z52" s="2">
        <v>5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6" t="s">
        <v>193</v>
      </c>
      <c r="C53" s="77"/>
      <c r="D53" s="78"/>
      <c r="E53" s="2">
        <v>6</v>
      </c>
      <c r="F53" s="2"/>
      <c r="G53" s="2">
        <v>6</v>
      </c>
      <c r="H53" s="2"/>
      <c r="I53" s="2"/>
      <c r="J53" s="2">
        <v>3</v>
      </c>
      <c r="K53" s="2">
        <v>2</v>
      </c>
      <c r="L53" s="2"/>
      <c r="M53" s="2">
        <v>1</v>
      </c>
      <c r="N53" s="2"/>
      <c r="O53" s="5"/>
      <c r="P53" s="5">
        <v>7</v>
      </c>
      <c r="Q53" s="5">
        <v>6</v>
      </c>
      <c r="R53" s="5">
        <v>1</v>
      </c>
      <c r="S53" s="2"/>
      <c r="T53" s="5"/>
      <c r="U53" s="5"/>
      <c r="V53" s="5"/>
      <c r="W53" s="2"/>
      <c r="X53" s="2"/>
      <c r="Y53" s="5"/>
      <c r="Z53" s="2">
        <v>7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6" t="s">
        <v>194</v>
      </c>
      <c r="C54" s="77"/>
      <c r="D54" s="78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6" t="s">
        <v>195</v>
      </c>
      <c r="C55" s="77"/>
      <c r="D55" s="78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6" t="s">
        <v>196</v>
      </c>
      <c r="C56" s="77"/>
      <c r="D56" s="7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6" t="s">
        <v>197</v>
      </c>
      <c r="C57" s="77"/>
      <c r="D57" s="7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6" t="s">
        <v>198</v>
      </c>
      <c r="C58" s="77"/>
      <c r="D58" s="7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6" t="s">
        <v>199</v>
      </c>
      <c r="C59" s="77"/>
      <c r="D59" s="78"/>
      <c r="E59" s="2">
        <v>2</v>
      </c>
      <c r="F59" s="2"/>
      <c r="G59" s="2">
        <v>2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2</v>
      </c>
      <c r="Q59" s="5"/>
      <c r="R59" s="5">
        <v>2</v>
      </c>
      <c r="S59" s="2"/>
      <c r="T59" s="5"/>
      <c r="U59" s="5"/>
      <c r="V59" s="5"/>
      <c r="W59" s="2"/>
      <c r="X59" s="2"/>
      <c r="Y59" s="5"/>
      <c r="Z59" s="2">
        <v>2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6" t="s">
        <v>200</v>
      </c>
      <c r="C60" s="77"/>
      <c r="D60" s="78"/>
      <c r="E60" s="2">
        <v>1</v>
      </c>
      <c r="F60" s="2"/>
      <c r="G60" s="2">
        <v>1</v>
      </c>
      <c r="H60" s="2"/>
      <c r="I60" s="2"/>
      <c r="J60" s="2">
        <v>2</v>
      </c>
      <c r="K60" s="2">
        <v>2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6" t="s">
        <v>201</v>
      </c>
      <c r="C61" s="77"/>
      <c r="D61" s="78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6" t="s">
        <v>202</v>
      </c>
      <c r="C62" s="77"/>
      <c r="D62" s="78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6" t="s">
        <v>203</v>
      </c>
      <c r="C63" s="77"/>
      <c r="D63" s="7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6" t="s">
        <v>168</v>
      </c>
      <c r="C64" s="77"/>
      <c r="D64" s="78"/>
      <c r="E64" s="2">
        <v>4</v>
      </c>
      <c r="F64" s="2"/>
      <c r="G64" s="2">
        <v>4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1</v>
      </c>
      <c r="AA64" s="5"/>
      <c r="AB64" s="5"/>
      <c r="AC64" s="5">
        <v>3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0" t="s">
        <v>204</v>
      </c>
      <c r="C65" s="81"/>
      <c r="D65" s="8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6" t="s">
        <v>205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6" t="s">
        <v>206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6" t="s">
        <v>207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6" t="s">
        <v>208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6" t="s">
        <v>209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6" t="s">
        <v>168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0" t="s">
        <v>210</v>
      </c>
      <c r="C72" s="81"/>
      <c r="D72" s="82"/>
      <c r="E72" s="3">
        <f>SUM(E73:E79)</f>
        <v>10</v>
      </c>
      <c r="F72" s="3">
        <f t="shared" ref="F72:AP72" si="6">SUM(F73:F79)</f>
        <v>1</v>
      </c>
      <c r="G72" s="3">
        <f t="shared" si="6"/>
        <v>9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7</v>
      </c>
      <c r="Q72" s="3">
        <f t="shared" si="6"/>
        <v>2</v>
      </c>
      <c r="R72" s="3">
        <f t="shared" si="6"/>
        <v>1</v>
      </c>
      <c r="S72" s="3">
        <f t="shared" si="6"/>
        <v>3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7</v>
      </c>
      <c r="AA72" s="3">
        <f t="shared" si="6"/>
        <v>0</v>
      </c>
      <c r="AB72" s="3">
        <f t="shared" si="6"/>
        <v>0</v>
      </c>
      <c r="AC72" s="3">
        <f t="shared" si="6"/>
        <v>6</v>
      </c>
      <c r="AD72" s="3">
        <f t="shared" si="6"/>
        <v>1</v>
      </c>
      <c r="AE72" s="3">
        <f t="shared" si="6"/>
        <v>3</v>
      </c>
      <c r="AF72" s="3">
        <f t="shared" si="6"/>
        <v>0</v>
      </c>
      <c r="AG72" s="3">
        <f t="shared" si="6"/>
        <v>3</v>
      </c>
      <c r="AH72" s="3">
        <f t="shared" si="6"/>
        <v>0</v>
      </c>
      <c r="AI72" s="3">
        <f t="shared" si="6"/>
        <v>3</v>
      </c>
      <c r="AJ72" s="3">
        <f t="shared" si="6"/>
        <v>0</v>
      </c>
      <c r="AK72" s="3">
        <f t="shared" si="6"/>
        <v>3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6" t="s">
        <v>211</v>
      </c>
      <c r="C73" s="77"/>
      <c r="D73" s="7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6" t="s">
        <v>212</v>
      </c>
      <c r="C74" s="77"/>
      <c r="D74" s="78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6" t="s">
        <v>213</v>
      </c>
      <c r="C75" s="77"/>
      <c r="D75" s="7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6" t="s">
        <v>214</v>
      </c>
      <c r="C76" s="77"/>
      <c r="D76" s="7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6" t="s">
        <v>215</v>
      </c>
      <c r="C77" s="77"/>
      <c r="D77" s="78"/>
      <c r="E77" s="2">
        <v>3</v>
      </c>
      <c r="F77" s="2"/>
      <c r="G77" s="2">
        <v>3</v>
      </c>
      <c r="H77" s="2"/>
      <c r="I77" s="2"/>
      <c r="J77" s="2"/>
      <c r="K77" s="2"/>
      <c r="L77" s="2"/>
      <c r="M77" s="2"/>
      <c r="N77" s="2"/>
      <c r="O77" s="5"/>
      <c r="P77" s="5">
        <v>1</v>
      </c>
      <c r="Q77" s="5">
        <v>1</v>
      </c>
      <c r="R77" s="5"/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6" t="s">
        <v>168</v>
      </c>
      <c r="C78" s="77"/>
      <c r="D78" s="78"/>
      <c r="E78" s="2">
        <v>6</v>
      </c>
      <c r="F78" s="2">
        <v>1</v>
      </c>
      <c r="G78" s="2">
        <v>5</v>
      </c>
      <c r="H78" s="2"/>
      <c r="I78" s="2"/>
      <c r="J78" s="2">
        <v>3</v>
      </c>
      <c r="K78" s="2">
        <v>3</v>
      </c>
      <c r="L78" s="2"/>
      <c r="M78" s="2"/>
      <c r="N78" s="2"/>
      <c r="O78" s="5"/>
      <c r="P78" s="5">
        <v>5</v>
      </c>
      <c r="Q78" s="5">
        <v>1</v>
      </c>
      <c r="R78" s="5"/>
      <c r="S78" s="2">
        <v>3</v>
      </c>
      <c r="T78" s="5"/>
      <c r="U78" s="5">
        <v>1</v>
      </c>
      <c r="V78" s="5"/>
      <c r="W78" s="2">
        <v>1</v>
      </c>
      <c r="X78" s="2"/>
      <c r="Y78" s="5"/>
      <c r="Z78" s="5">
        <v>5</v>
      </c>
      <c r="AA78" s="5"/>
      <c r="AB78" s="5"/>
      <c r="AC78" s="5">
        <v>4</v>
      </c>
      <c r="AD78" s="12">
        <v>1</v>
      </c>
      <c r="AE78" s="12">
        <v>2</v>
      </c>
      <c r="AF78" s="13"/>
      <c r="AG78" s="12">
        <v>2</v>
      </c>
      <c r="AH78" s="12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6" t="s">
        <v>217</v>
      </c>
      <c r="C79" s="77"/>
      <c r="D79" s="7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0" t="s">
        <v>218</v>
      </c>
      <c r="C80" s="81"/>
      <c r="D80" s="8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6" t="s">
        <v>219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6" t="s">
        <v>168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0" t="s">
        <v>220</v>
      </c>
      <c r="C83" s="81"/>
      <c r="D83" s="82"/>
      <c r="E83" s="3">
        <f>SUM(E84:E104)</f>
        <v>11</v>
      </c>
      <c r="F83" s="3">
        <f t="shared" ref="F83:AP83" si="8">SUM(F84:F104)</f>
        <v>2</v>
      </c>
      <c r="G83" s="3">
        <f t="shared" si="8"/>
        <v>9</v>
      </c>
      <c r="H83" s="3">
        <f t="shared" si="8"/>
        <v>0</v>
      </c>
      <c r="I83" s="3">
        <f t="shared" si="8"/>
        <v>0</v>
      </c>
      <c r="J83" s="3">
        <f t="shared" si="8"/>
        <v>14</v>
      </c>
      <c r="K83" s="3">
        <f t="shared" si="8"/>
        <v>7</v>
      </c>
      <c r="L83" s="3">
        <f t="shared" si="8"/>
        <v>7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9</v>
      </c>
      <c r="Q83" s="3">
        <f t="shared" si="8"/>
        <v>7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4</v>
      </c>
      <c r="Z83" s="3">
        <f t="shared" si="8"/>
        <v>13</v>
      </c>
      <c r="AA83" s="3">
        <f t="shared" si="8"/>
        <v>0</v>
      </c>
      <c r="AB83" s="3">
        <f t="shared" si="8"/>
        <v>0</v>
      </c>
      <c r="AC83" s="3">
        <f t="shared" si="8"/>
        <v>5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6" t="s">
        <v>221</v>
      </c>
      <c r="C84" s="77"/>
      <c r="D84" s="7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6" t="s">
        <v>222</v>
      </c>
      <c r="C85" s="77"/>
      <c r="D85" s="78"/>
      <c r="E85" s="2">
        <v>3</v>
      </c>
      <c r="F85" s="2">
        <v>2</v>
      </c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3</v>
      </c>
      <c r="Q85" s="5">
        <v>1</v>
      </c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3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6" t="s">
        <v>223</v>
      </c>
      <c r="C86" s="77"/>
      <c r="D86" s="78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6" t="s">
        <v>224</v>
      </c>
      <c r="C87" s="77"/>
      <c r="D87" s="78"/>
      <c r="E87" s="2">
        <v>2</v>
      </c>
      <c r="F87" s="2"/>
      <c r="G87" s="2">
        <v>2</v>
      </c>
      <c r="H87" s="2"/>
      <c r="I87" s="2"/>
      <c r="J87" s="2">
        <v>1</v>
      </c>
      <c r="K87" s="2"/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>
        <v>1</v>
      </c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6" t="s">
        <v>225</v>
      </c>
      <c r="C88" s="77"/>
      <c r="D88" s="78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>
        <v>1</v>
      </c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6" t="s">
        <v>226</v>
      </c>
      <c r="C89" s="77"/>
      <c r="D89" s="78"/>
      <c r="E89" s="2">
        <v>3</v>
      </c>
      <c r="F89" s="2"/>
      <c r="G89" s="2">
        <v>3</v>
      </c>
      <c r="H89" s="2"/>
      <c r="I89" s="2"/>
      <c r="J89" s="2">
        <v>3</v>
      </c>
      <c r="K89" s="2">
        <v>1</v>
      </c>
      <c r="L89" s="2">
        <v>2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>
        <v>2</v>
      </c>
      <c r="Z89" s="5">
        <v>3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6" t="s">
        <v>227</v>
      </c>
      <c r="C90" s="77"/>
      <c r="D90" s="7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6" t="s">
        <v>228</v>
      </c>
      <c r="C91" s="77"/>
      <c r="D91" s="7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6" t="s">
        <v>229</v>
      </c>
      <c r="C92" s="77"/>
      <c r="D92" s="7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6" t="s">
        <v>230</v>
      </c>
      <c r="C93" s="77"/>
      <c r="D93" s="7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6" t="s">
        <v>231</v>
      </c>
      <c r="C94" s="77"/>
      <c r="D94" s="78"/>
      <c r="E94" s="2">
        <v>1</v>
      </c>
      <c r="F94" s="2"/>
      <c r="G94" s="2">
        <v>1</v>
      </c>
      <c r="H94" s="2"/>
      <c r="I94" s="2"/>
      <c r="J94" s="2">
        <v>3</v>
      </c>
      <c r="K94" s="2">
        <v>2</v>
      </c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3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6" t="s">
        <v>232</v>
      </c>
      <c r="C95" s="77"/>
      <c r="D95" s="7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6" t="s">
        <v>233</v>
      </c>
      <c r="C96" s="77"/>
      <c r="D96" s="7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6" t="s">
        <v>234</v>
      </c>
      <c r="C97" s="77"/>
      <c r="D97" s="7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6" t="s">
        <v>235</v>
      </c>
      <c r="C98" s="77"/>
      <c r="D98" s="7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9" t="s">
        <v>236</v>
      </c>
      <c r="C99" s="79"/>
      <c r="D99" s="7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6" t="s">
        <v>237</v>
      </c>
      <c r="C100" s="77"/>
      <c r="D100" s="7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6" t="s">
        <v>239</v>
      </c>
      <c r="C101" s="77"/>
      <c r="D101" s="78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6" t="s">
        <v>168</v>
      </c>
      <c r="C102" s="77"/>
      <c r="D102" s="78"/>
      <c r="E102" s="2">
        <v>1</v>
      </c>
      <c r="F102" s="2"/>
      <c r="G102" s="2">
        <v>1</v>
      </c>
      <c r="H102" s="2"/>
      <c r="I102" s="2"/>
      <c r="J102" s="2">
        <v>3</v>
      </c>
      <c r="K102" s="2"/>
      <c r="L102" s="2">
        <v>3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6" t="s">
        <v>241</v>
      </c>
      <c r="C103" s="77"/>
      <c r="D103" s="7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6" t="s">
        <v>243</v>
      </c>
      <c r="C104" s="77"/>
      <c r="D104" s="7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0" t="s">
        <v>244</v>
      </c>
      <c r="C105" s="81"/>
      <c r="D105" s="8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6" t="s">
        <v>245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6" t="s">
        <v>168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6" t="s">
        <v>249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6" t="s">
        <v>250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0" t="s">
        <v>251</v>
      </c>
      <c r="C110" s="81"/>
      <c r="D110" s="82"/>
      <c r="E110" s="3">
        <f>SUM(E111:E118)</f>
        <v>394</v>
      </c>
      <c r="F110" s="3">
        <f t="shared" ref="F110:AP110" si="10">SUM(F111:F118)</f>
        <v>19</v>
      </c>
      <c r="G110" s="3">
        <f t="shared" si="10"/>
        <v>375</v>
      </c>
      <c r="H110" s="3">
        <f t="shared" si="10"/>
        <v>0</v>
      </c>
      <c r="I110" s="3">
        <f t="shared" si="10"/>
        <v>0</v>
      </c>
      <c r="J110" s="3">
        <f t="shared" si="10"/>
        <v>18</v>
      </c>
      <c r="K110" s="3">
        <f t="shared" si="10"/>
        <v>14</v>
      </c>
      <c r="L110" s="3">
        <f t="shared" si="10"/>
        <v>4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281</v>
      </c>
      <c r="Q110" s="3">
        <f t="shared" si="10"/>
        <v>127</v>
      </c>
      <c r="R110" s="3">
        <f t="shared" si="10"/>
        <v>42</v>
      </c>
      <c r="S110" s="3">
        <f t="shared" si="10"/>
        <v>82</v>
      </c>
      <c r="T110" s="3">
        <f t="shared" si="10"/>
        <v>1</v>
      </c>
      <c r="U110" s="3">
        <f t="shared" si="10"/>
        <v>29</v>
      </c>
      <c r="V110" s="3">
        <f t="shared" si="10"/>
        <v>4</v>
      </c>
      <c r="W110" s="3">
        <f t="shared" si="10"/>
        <v>12</v>
      </c>
      <c r="X110" s="3">
        <f t="shared" si="10"/>
        <v>13</v>
      </c>
      <c r="Y110" s="3">
        <f t="shared" si="10"/>
        <v>3</v>
      </c>
      <c r="Z110" s="3">
        <f t="shared" si="10"/>
        <v>284</v>
      </c>
      <c r="AA110" s="3">
        <f t="shared" si="10"/>
        <v>0</v>
      </c>
      <c r="AB110" s="3">
        <f t="shared" si="10"/>
        <v>2</v>
      </c>
      <c r="AC110" s="3">
        <f t="shared" si="10"/>
        <v>124</v>
      </c>
      <c r="AD110" s="3">
        <f t="shared" si="10"/>
        <v>17</v>
      </c>
      <c r="AE110" s="3">
        <f t="shared" si="10"/>
        <v>6</v>
      </c>
      <c r="AF110" s="3">
        <f t="shared" si="10"/>
        <v>1</v>
      </c>
      <c r="AG110" s="3">
        <f t="shared" si="10"/>
        <v>7</v>
      </c>
      <c r="AH110" s="3">
        <f t="shared" si="10"/>
        <v>0</v>
      </c>
      <c r="AI110" s="3">
        <f t="shared" si="10"/>
        <v>7</v>
      </c>
      <c r="AJ110" s="3">
        <f t="shared" si="10"/>
        <v>0</v>
      </c>
      <c r="AK110" s="3">
        <f t="shared" si="10"/>
        <v>6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83" t="s">
        <v>252</v>
      </c>
      <c r="C111" s="84"/>
      <c r="D111" s="85"/>
      <c r="E111" s="2">
        <v>390</v>
      </c>
      <c r="F111" s="2">
        <v>18</v>
      </c>
      <c r="G111" s="2">
        <v>372</v>
      </c>
      <c r="H111" s="2"/>
      <c r="I111" s="2"/>
      <c r="J111" s="2">
        <v>17</v>
      </c>
      <c r="K111" s="2">
        <v>13</v>
      </c>
      <c r="L111" s="2">
        <v>4</v>
      </c>
      <c r="M111" s="2"/>
      <c r="N111" s="2"/>
      <c r="O111" s="5"/>
      <c r="P111" s="5">
        <v>280</v>
      </c>
      <c r="Q111" s="5">
        <v>127</v>
      </c>
      <c r="R111" s="5">
        <v>41</v>
      </c>
      <c r="S111" s="2">
        <v>82</v>
      </c>
      <c r="T111" s="5">
        <v>1</v>
      </c>
      <c r="U111" s="5">
        <v>29</v>
      </c>
      <c r="V111" s="5">
        <v>4</v>
      </c>
      <c r="W111" s="5">
        <v>12</v>
      </c>
      <c r="X111" s="5">
        <v>13</v>
      </c>
      <c r="Y111" s="5">
        <v>2</v>
      </c>
      <c r="Z111" s="5">
        <v>282</v>
      </c>
      <c r="AA111" s="5"/>
      <c r="AB111" s="5">
        <v>2</v>
      </c>
      <c r="AC111" s="5">
        <v>121</v>
      </c>
      <c r="AD111" s="12">
        <v>17</v>
      </c>
      <c r="AE111" s="12">
        <v>6</v>
      </c>
      <c r="AF111" s="13">
        <v>1</v>
      </c>
      <c r="AG111" s="12">
        <v>7</v>
      </c>
      <c r="AH111" s="12"/>
      <c r="AI111" s="13">
        <v>7</v>
      </c>
      <c r="AJ111" s="23"/>
      <c r="AK111" s="23">
        <v>6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83" t="s">
        <v>253</v>
      </c>
      <c r="C112" s="84"/>
      <c r="D112" s="8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3" t="s">
        <v>254</v>
      </c>
      <c r="C113" s="84"/>
      <c r="D113" s="85"/>
      <c r="E113" s="2">
        <v>2</v>
      </c>
      <c r="F113" s="2">
        <v>1</v>
      </c>
      <c r="G113" s="2">
        <v>1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>
        <v>1</v>
      </c>
      <c r="Z113" s="5">
        <v>2</v>
      </c>
      <c r="AA113" s="5"/>
      <c r="AB113" s="5"/>
      <c r="AC113" s="5">
        <v>1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3" t="s">
        <v>255</v>
      </c>
      <c r="C114" s="84"/>
      <c r="D114" s="8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3" t="s">
        <v>256</v>
      </c>
      <c r="C115" s="84"/>
      <c r="D115" s="8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3" t="s">
        <v>257</v>
      </c>
      <c r="C116" s="84"/>
      <c r="D116" s="8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3" t="s">
        <v>258</v>
      </c>
      <c r="C117" s="84"/>
      <c r="D117" s="8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3" t="s">
        <v>168</v>
      </c>
      <c r="C118" s="84"/>
      <c r="D118" s="85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0" t="s">
        <v>259</v>
      </c>
      <c r="C119" s="81"/>
      <c r="D119" s="82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1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3" t="s">
        <v>260</v>
      </c>
      <c r="C120" s="84"/>
      <c r="D120" s="85"/>
      <c r="E120" s="2"/>
      <c r="F120" s="2"/>
      <c r="G120" s="2"/>
      <c r="H120" s="2"/>
      <c r="I120" s="2"/>
      <c r="J120" s="2">
        <v>2</v>
      </c>
      <c r="K120" s="2">
        <v>1</v>
      </c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3" t="s">
        <v>261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3" t="s">
        <v>262</v>
      </c>
      <c r="C122" s="84"/>
      <c r="D122" s="8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3" t="s">
        <v>168</v>
      </c>
      <c r="C123" s="84"/>
      <c r="D123" s="85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0" t="s">
        <v>263</v>
      </c>
      <c r="C124" s="81"/>
      <c r="D124" s="82"/>
      <c r="E124" s="3">
        <f>SUM(E125:E126)</f>
        <v>16</v>
      </c>
      <c r="F124" s="3">
        <f t="shared" ref="F124:AP124" si="12">SUM(F125:F126)</f>
        <v>0</v>
      </c>
      <c r="G124" s="3">
        <f t="shared" si="12"/>
        <v>16</v>
      </c>
      <c r="H124" s="3">
        <f t="shared" si="12"/>
        <v>0</v>
      </c>
      <c r="I124" s="3">
        <f t="shared" si="12"/>
        <v>0</v>
      </c>
      <c r="J124" s="3">
        <f t="shared" si="12"/>
        <v>11</v>
      </c>
      <c r="K124" s="3">
        <f t="shared" si="12"/>
        <v>10</v>
      </c>
      <c r="L124" s="3">
        <f t="shared" si="12"/>
        <v>1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14</v>
      </c>
      <c r="Q124" s="3">
        <f t="shared" si="12"/>
        <v>11</v>
      </c>
      <c r="R124" s="3">
        <f t="shared" si="12"/>
        <v>2</v>
      </c>
      <c r="S124" s="3">
        <f t="shared" si="12"/>
        <v>0</v>
      </c>
      <c r="T124" s="3">
        <f t="shared" si="12"/>
        <v>0</v>
      </c>
      <c r="U124" s="3">
        <f t="shared" si="12"/>
        <v>1</v>
      </c>
      <c r="V124" s="3">
        <f t="shared" si="12"/>
        <v>0</v>
      </c>
      <c r="W124" s="3">
        <f t="shared" si="12"/>
        <v>1</v>
      </c>
      <c r="X124" s="3">
        <f t="shared" si="12"/>
        <v>0</v>
      </c>
      <c r="Y124" s="3">
        <f t="shared" si="12"/>
        <v>0</v>
      </c>
      <c r="Z124" s="3">
        <f t="shared" si="12"/>
        <v>14</v>
      </c>
      <c r="AA124" s="3">
        <f t="shared" si="12"/>
        <v>0</v>
      </c>
      <c r="AB124" s="3">
        <f t="shared" si="12"/>
        <v>0</v>
      </c>
      <c r="AC124" s="3">
        <f t="shared" si="12"/>
        <v>12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3" t="s">
        <v>264</v>
      </c>
      <c r="C125" s="84"/>
      <c r="D125" s="85"/>
      <c r="E125" s="2">
        <v>16</v>
      </c>
      <c r="F125" s="2"/>
      <c r="G125" s="2">
        <v>16</v>
      </c>
      <c r="H125" s="2"/>
      <c r="I125" s="2"/>
      <c r="J125" s="2">
        <v>11</v>
      </c>
      <c r="K125" s="2">
        <v>10</v>
      </c>
      <c r="L125" s="2">
        <v>1</v>
      </c>
      <c r="M125" s="2"/>
      <c r="N125" s="2"/>
      <c r="O125" s="5"/>
      <c r="P125" s="5">
        <v>14</v>
      </c>
      <c r="Q125" s="5">
        <v>11</v>
      </c>
      <c r="R125" s="5">
        <v>2</v>
      </c>
      <c r="S125" s="2"/>
      <c r="T125" s="5"/>
      <c r="U125" s="5">
        <v>1</v>
      </c>
      <c r="V125" s="5"/>
      <c r="W125" s="5">
        <v>1</v>
      </c>
      <c r="X125" s="5"/>
      <c r="Y125" s="5"/>
      <c r="Z125" s="5">
        <v>14</v>
      </c>
      <c r="AA125" s="5"/>
      <c r="AB125" s="5"/>
      <c r="AC125" s="5">
        <v>12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3" t="s">
        <v>265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9" t="s">
        <v>247</v>
      </c>
      <c r="C127" s="90"/>
      <c r="D127" s="9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2" t="s">
        <v>168</v>
      </c>
      <c r="C128" s="93"/>
      <c r="D128" s="94"/>
      <c r="E128" s="4">
        <v>1</v>
      </c>
      <c r="F128" s="4"/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2" t="s">
        <v>266</v>
      </c>
      <c r="C129" s="93"/>
      <c r="D129" s="94"/>
      <c r="E129" s="3">
        <f>E10+E31+E43+E51+E65+E72+E80+E83+E105+E110+E119+E124+E127+E128</f>
        <v>547</v>
      </c>
      <c r="F129" s="3">
        <f t="shared" ref="F129:AP129" si="13">F10+F31+F43+F51+F65+F72+F80+F83+F105+F110+F119+F124+F127+F128</f>
        <v>43</v>
      </c>
      <c r="G129" s="3">
        <f t="shared" si="13"/>
        <v>504</v>
      </c>
      <c r="H129" s="3">
        <f t="shared" si="13"/>
        <v>0</v>
      </c>
      <c r="I129" s="3">
        <f t="shared" si="13"/>
        <v>0</v>
      </c>
      <c r="J129" s="3">
        <f t="shared" si="13"/>
        <v>69</v>
      </c>
      <c r="K129" s="3">
        <f t="shared" si="13"/>
        <v>51</v>
      </c>
      <c r="L129" s="3">
        <f t="shared" si="13"/>
        <v>16</v>
      </c>
      <c r="M129" s="3">
        <f t="shared" si="13"/>
        <v>2</v>
      </c>
      <c r="N129" s="3">
        <f t="shared" si="13"/>
        <v>0</v>
      </c>
      <c r="O129" s="3">
        <f t="shared" si="13"/>
        <v>0</v>
      </c>
      <c r="P129" s="3">
        <f t="shared" si="13"/>
        <v>350</v>
      </c>
      <c r="Q129" s="3">
        <f t="shared" si="13"/>
        <v>163</v>
      </c>
      <c r="R129" s="3">
        <f t="shared" si="13"/>
        <v>50</v>
      </c>
      <c r="S129" s="3">
        <f t="shared" si="13"/>
        <v>89</v>
      </c>
      <c r="T129" s="3">
        <f t="shared" si="13"/>
        <v>1</v>
      </c>
      <c r="U129" s="3">
        <f t="shared" si="13"/>
        <v>47</v>
      </c>
      <c r="V129" s="3">
        <f t="shared" si="13"/>
        <v>4</v>
      </c>
      <c r="W129" s="3">
        <f t="shared" si="13"/>
        <v>29</v>
      </c>
      <c r="X129" s="3">
        <f t="shared" si="13"/>
        <v>14</v>
      </c>
      <c r="Y129" s="3">
        <f t="shared" si="13"/>
        <v>13</v>
      </c>
      <c r="Z129" s="3">
        <f t="shared" si="13"/>
        <v>363</v>
      </c>
      <c r="AA129" s="3">
        <f t="shared" si="13"/>
        <v>0</v>
      </c>
      <c r="AB129" s="3">
        <f t="shared" si="13"/>
        <v>14</v>
      </c>
      <c r="AC129" s="3">
        <f t="shared" si="13"/>
        <v>235</v>
      </c>
      <c r="AD129" s="3">
        <f t="shared" si="13"/>
        <v>44</v>
      </c>
      <c r="AE129" s="3">
        <f t="shared" si="13"/>
        <v>11</v>
      </c>
      <c r="AF129" s="3">
        <f t="shared" si="13"/>
        <v>1</v>
      </c>
      <c r="AG129" s="3">
        <f t="shared" si="13"/>
        <v>12</v>
      </c>
      <c r="AH129" s="3">
        <f t="shared" si="13"/>
        <v>0</v>
      </c>
      <c r="AI129" s="3">
        <f t="shared" si="13"/>
        <v>12</v>
      </c>
      <c r="AJ129" s="3">
        <f t="shared" si="13"/>
        <v>0</v>
      </c>
      <c r="AK129" s="3">
        <f t="shared" si="13"/>
        <v>11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29"/>
  <sheetViews>
    <sheetView zoomScale="80" zoomScaleNormal="80"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0" t="s">
        <v>268</v>
      </c>
      <c r="AM1" s="41"/>
      <c r="AN1" s="41"/>
      <c r="AO1" s="41"/>
      <c r="AP1" s="41"/>
    </row>
    <row r="2" spans="1:42" ht="58.5" customHeight="1" x14ac:dyDescent="0.2">
      <c r="A2" s="42" t="s">
        <v>277</v>
      </c>
      <c r="B2" s="43"/>
      <c r="C2" s="43"/>
      <c r="D2" s="43"/>
      <c r="E2" s="43"/>
      <c r="F2" s="43"/>
      <c r="G2" s="44" t="s">
        <v>3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45"/>
      <c r="AP2" s="45"/>
    </row>
    <row r="3" spans="1:42" ht="27" customHeight="1" x14ac:dyDescent="0.2">
      <c r="A3" s="46" t="s">
        <v>275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4" t="s">
        <v>272</v>
      </c>
      <c r="AB3" s="44"/>
      <c r="AC3" s="44"/>
      <c r="AD3" s="44"/>
      <c r="AE3" s="44"/>
      <c r="AF3" s="44"/>
      <c r="AG3" s="44"/>
      <c r="AH3" s="44"/>
      <c r="AI3" s="44" t="s">
        <v>139</v>
      </c>
      <c r="AJ3" s="44"/>
      <c r="AK3" s="44"/>
      <c r="AL3" s="44"/>
      <c r="AM3" s="44"/>
      <c r="AN3" s="44"/>
      <c r="AO3" s="44"/>
      <c r="AP3" s="44"/>
    </row>
    <row r="4" spans="1:42" ht="27" x14ac:dyDescent="0.2">
      <c r="A4" s="48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x14ac:dyDescent="0.2">
      <c r="A5" s="50" t="s">
        <v>274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149</v>
      </c>
      <c r="B6" s="68"/>
      <c r="C6" s="68"/>
      <c r="D6" s="69"/>
      <c r="E6" s="56" t="s">
        <v>110</v>
      </c>
      <c r="F6" s="57"/>
      <c r="G6" s="57"/>
      <c r="H6" s="57"/>
      <c r="I6" s="59"/>
      <c r="J6" s="56" t="s">
        <v>147</v>
      </c>
      <c r="K6" s="57"/>
      <c r="L6" s="57"/>
      <c r="M6" s="57"/>
      <c r="N6" s="60"/>
      <c r="O6" s="53" t="s">
        <v>115</v>
      </c>
      <c r="P6" s="61" t="s">
        <v>2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125</v>
      </c>
      <c r="AB6" s="53" t="s">
        <v>126</v>
      </c>
      <c r="AC6" s="53" t="s">
        <v>137</v>
      </c>
      <c r="AD6" s="58" t="s">
        <v>140</v>
      </c>
      <c r="AE6" s="56" t="s">
        <v>135</v>
      </c>
      <c r="AF6" s="57"/>
      <c r="AG6" s="57"/>
      <c r="AH6" s="57"/>
      <c r="AI6" s="57"/>
      <c r="AJ6" s="53" t="s">
        <v>133</v>
      </c>
      <c r="AK6" s="53" t="s">
        <v>1</v>
      </c>
      <c r="AL6" s="56" t="s">
        <v>134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109</v>
      </c>
      <c r="F7" s="58" t="s">
        <v>111</v>
      </c>
      <c r="G7" s="58" t="s">
        <v>112</v>
      </c>
      <c r="H7" s="58" t="s">
        <v>113</v>
      </c>
      <c r="I7" s="58" t="s">
        <v>114</v>
      </c>
      <c r="J7" s="58" t="s">
        <v>109</v>
      </c>
      <c r="K7" s="58" t="s">
        <v>112</v>
      </c>
      <c r="L7" s="58" t="s">
        <v>113</v>
      </c>
      <c r="M7" s="58" t="s">
        <v>114</v>
      </c>
      <c r="N7" s="58" t="s">
        <v>148</v>
      </c>
      <c r="O7" s="54"/>
      <c r="P7" s="58" t="s">
        <v>138</v>
      </c>
      <c r="Q7" s="53" t="s">
        <v>116</v>
      </c>
      <c r="R7" s="53" t="s">
        <v>117</v>
      </c>
      <c r="S7" s="58" t="s">
        <v>118</v>
      </c>
      <c r="T7" s="53" t="s">
        <v>145</v>
      </c>
      <c r="U7" s="61" t="s">
        <v>122</v>
      </c>
      <c r="V7" s="62"/>
      <c r="W7" s="62"/>
      <c r="X7" s="63"/>
      <c r="Y7" s="53" t="s">
        <v>123</v>
      </c>
      <c r="Z7" s="58" t="s">
        <v>124</v>
      </c>
      <c r="AA7" s="54"/>
      <c r="AB7" s="54"/>
      <c r="AC7" s="54"/>
      <c r="AD7" s="58"/>
      <c r="AE7" s="58" t="s">
        <v>127</v>
      </c>
      <c r="AF7" s="58" t="s">
        <v>128</v>
      </c>
      <c r="AG7" s="58" t="s">
        <v>109</v>
      </c>
      <c r="AH7" s="58" t="s">
        <v>131</v>
      </c>
      <c r="AI7" s="58" t="s">
        <v>132</v>
      </c>
      <c r="AJ7" s="54"/>
      <c r="AK7" s="54"/>
      <c r="AL7" s="58" t="s">
        <v>127</v>
      </c>
      <c r="AM7" s="58" t="s">
        <v>128</v>
      </c>
      <c r="AN7" s="58" t="s">
        <v>109</v>
      </c>
      <c r="AO7" s="58" t="s">
        <v>129</v>
      </c>
      <c r="AP7" s="58" t="s">
        <v>130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29" t="s">
        <v>119</v>
      </c>
      <c r="V8" s="29" t="s">
        <v>136</v>
      </c>
      <c r="W8" s="29" t="s">
        <v>120</v>
      </c>
      <c r="X8" s="29" t="s">
        <v>121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5" t="s">
        <v>150</v>
      </c>
      <c r="C10" s="65"/>
      <c r="D10" s="65"/>
      <c r="E10" s="3">
        <f t="shared" ref="E10:J10" si="0">SUM(E11:E30)</f>
        <v>51</v>
      </c>
      <c r="F10" s="3">
        <f t="shared" si="0"/>
        <v>19</v>
      </c>
      <c r="G10" s="3">
        <f t="shared" si="0"/>
        <v>32</v>
      </c>
      <c r="H10" s="3">
        <f t="shared" si="0"/>
        <v>0</v>
      </c>
      <c r="I10" s="3">
        <f t="shared" si="0"/>
        <v>0</v>
      </c>
      <c r="J10" s="3">
        <f t="shared" si="0"/>
        <v>5</v>
      </c>
      <c r="K10" s="3">
        <f>SUM(K11:K30)</f>
        <v>5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43</v>
      </c>
      <c r="P10" s="3">
        <f t="shared" si="1"/>
        <v>13</v>
      </c>
      <c r="Q10" s="3">
        <f t="shared" si="1"/>
        <v>5</v>
      </c>
      <c r="R10" s="3">
        <f t="shared" si="1"/>
        <v>5</v>
      </c>
      <c r="S10" s="3">
        <f t="shared" si="1"/>
        <v>0</v>
      </c>
      <c r="T10" s="3">
        <f t="shared" si="1"/>
        <v>0</v>
      </c>
      <c r="U10" s="3">
        <f t="shared" si="1"/>
        <v>3</v>
      </c>
      <c r="V10" s="3">
        <f t="shared" si="1"/>
        <v>0</v>
      </c>
      <c r="W10" s="3">
        <f t="shared" si="1"/>
        <v>2</v>
      </c>
      <c r="X10" s="3">
        <f t="shared" si="1"/>
        <v>1</v>
      </c>
      <c r="Y10" s="3">
        <f t="shared" si="1"/>
        <v>0</v>
      </c>
      <c r="Z10" s="3">
        <f t="shared" si="1"/>
        <v>13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9" t="s">
        <v>151</v>
      </c>
      <c r="C11" s="79"/>
      <c r="D11" s="79"/>
      <c r="E11" s="2">
        <v>1</v>
      </c>
      <c r="F11" s="2"/>
      <c r="G11" s="2">
        <v>1</v>
      </c>
      <c r="H11" s="2"/>
      <c r="I11" s="2"/>
      <c r="J11" s="2"/>
      <c r="K11" s="2"/>
      <c r="L11" s="2"/>
      <c r="M11" s="11"/>
      <c r="N11" s="11"/>
      <c r="O11" s="2">
        <v>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9" t="s">
        <v>152</v>
      </c>
      <c r="C12" s="79"/>
      <c r="D12" s="7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9" t="s">
        <v>153</v>
      </c>
      <c r="C13" s="79"/>
      <c r="D13" s="7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9" t="s">
        <v>154</v>
      </c>
      <c r="C14" s="79"/>
      <c r="D14" s="7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9" t="s">
        <v>155</v>
      </c>
      <c r="C15" s="79"/>
      <c r="D15" s="7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6" t="s">
        <v>156</v>
      </c>
      <c r="C16" s="77"/>
      <c r="D16" s="7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6" t="s">
        <v>157</v>
      </c>
      <c r="C17" s="77"/>
      <c r="D17" s="7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9" t="s">
        <v>158</v>
      </c>
      <c r="C18" s="79"/>
      <c r="D18" s="7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9" t="s">
        <v>159</v>
      </c>
      <c r="C19" s="79"/>
      <c r="D19" s="7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6" t="s">
        <v>160</v>
      </c>
      <c r="C20" s="77"/>
      <c r="D20" s="7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6" t="s">
        <v>161</v>
      </c>
      <c r="C21" s="77"/>
      <c r="D21" s="7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6" t="s">
        <v>162</v>
      </c>
      <c r="C22" s="77"/>
      <c r="D22" s="78"/>
      <c r="E22" s="2">
        <v>2</v>
      </c>
      <c r="F22" s="2"/>
      <c r="G22" s="2">
        <v>2</v>
      </c>
      <c r="H22" s="2"/>
      <c r="I22" s="2"/>
      <c r="J22" s="2"/>
      <c r="K22" s="2"/>
      <c r="L22" s="2"/>
      <c r="M22" s="11"/>
      <c r="N22" s="11"/>
      <c r="O22" s="5">
        <v>1</v>
      </c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7" t="s">
        <v>163</v>
      </c>
      <c r="C23" s="77"/>
      <c r="D23" s="7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6" t="s">
        <v>164</v>
      </c>
      <c r="C24" s="77"/>
      <c r="D24" s="7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9" t="s">
        <v>165</v>
      </c>
      <c r="C25" s="79"/>
      <c r="D25" s="79"/>
      <c r="E25" s="2">
        <v>8</v>
      </c>
      <c r="F25" s="2">
        <v>2</v>
      </c>
      <c r="G25" s="2">
        <v>6</v>
      </c>
      <c r="H25" s="2"/>
      <c r="I25" s="2"/>
      <c r="J25" s="2"/>
      <c r="K25" s="2"/>
      <c r="L25" s="2"/>
      <c r="M25" s="11"/>
      <c r="N25" s="11"/>
      <c r="O25" s="5">
        <v>7</v>
      </c>
      <c r="P25" s="5">
        <v>1</v>
      </c>
      <c r="Q25" s="5"/>
      <c r="R25" s="5">
        <v>1</v>
      </c>
      <c r="S25" s="2"/>
      <c r="T25" s="5"/>
      <c r="U25" s="5"/>
      <c r="V25" s="5"/>
      <c r="W25" s="2"/>
      <c r="X25" s="2"/>
      <c r="Y25" s="5"/>
      <c r="Z25" s="2">
        <v>1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7" t="s">
        <v>166</v>
      </c>
      <c r="C26" s="77"/>
      <c r="D26" s="77"/>
      <c r="E26" s="2">
        <v>15</v>
      </c>
      <c r="F26" s="2">
        <v>9</v>
      </c>
      <c r="G26" s="2">
        <v>6</v>
      </c>
      <c r="H26" s="2"/>
      <c r="I26" s="2"/>
      <c r="J26" s="2"/>
      <c r="K26" s="2"/>
      <c r="L26" s="2"/>
      <c r="M26" s="11"/>
      <c r="N26" s="11"/>
      <c r="O26" s="2">
        <v>10</v>
      </c>
      <c r="P26" s="2">
        <v>5</v>
      </c>
      <c r="Q26" s="5">
        <v>2</v>
      </c>
      <c r="R26" s="5">
        <v>2</v>
      </c>
      <c r="S26" s="2"/>
      <c r="T26" s="5"/>
      <c r="U26" s="5">
        <v>1</v>
      </c>
      <c r="V26" s="5"/>
      <c r="W26" s="2"/>
      <c r="X26" s="2">
        <v>1</v>
      </c>
      <c r="Y26" s="2"/>
      <c r="Z26" s="2">
        <v>5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6" t="s">
        <v>167</v>
      </c>
      <c r="C27" s="77"/>
      <c r="D27" s="77"/>
      <c r="E27" s="2">
        <v>4</v>
      </c>
      <c r="F27" s="2">
        <v>3</v>
      </c>
      <c r="G27" s="2">
        <v>1</v>
      </c>
      <c r="H27" s="2"/>
      <c r="I27" s="2"/>
      <c r="J27" s="2"/>
      <c r="K27" s="2"/>
      <c r="L27" s="2"/>
      <c r="M27" s="11"/>
      <c r="N27" s="11"/>
      <c r="O27" s="2">
        <v>3</v>
      </c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9" t="s">
        <v>168</v>
      </c>
      <c r="C28" s="79"/>
      <c r="D28" s="79"/>
      <c r="E28" s="2">
        <v>21</v>
      </c>
      <c r="F28" s="2">
        <v>5</v>
      </c>
      <c r="G28" s="2">
        <v>16</v>
      </c>
      <c r="H28" s="2"/>
      <c r="I28" s="2"/>
      <c r="J28" s="2">
        <v>5</v>
      </c>
      <c r="K28" s="2">
        <v>5</v>
      </c>
      <c r="L28" s="2"/>
      <c r="M28" s="11"/>
      <c r="N28" s="11"/>
      <c r="O28" s="5">
        <v>21</v>
      </c>
      <c r="P28" s="5">
        <v>5</v>
      </c>
      <c r="Q28" s="5">
        <v>1</v>
      </c>
      <c r="R28" s="5">
        <v>2</v>
      </c>
      <c r="S28" s="2"/>
      <c r="T28" s="5"/>
      <c r="U28" s="5">
        <v>2</v>
      </c>
      <c r="V28" s="5"/>
      <c r="W28" s="2">
        <v>2</v>
      </c>
      <c r="X28" s="2"/>
      <c r="Y28" s="5"/>
      <c r="Z28" s="2">
        <v>5</v>
      </c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6" t="s">
        <v>170</v>
      </c>
      <c r="C29" s="77"/>
      <c r="D29" s="7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6" t="s">
        <v>172</v>
      </c>
      <c r="C30" s="77"/>
      <c r="D30" s="7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5" t="s">
        <v>173</v>
      </c>
      <c r="C31" s="65"/>
      <c r="D31" s="65"/>
      <c r="E31" s="3">
        <f>SUM(E32:E42)</f>
        <v>5</v>
      </c>
      <c r="F31" s="3">
        <f t="shared" ref="F31:AP31" si="2">SUM(F32:F42)</f>
        <v>0</v>
      </c>
      <c r="G31" s="3">
        <f t="shared" si="2"/>
        <v>5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4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6" t="s">
        <v>174</v>
      </c>
      <c r="C32" s="77"/>
      <c r="D32" s="77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1</v>
      </c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33"/>
      <c r="AK32" s="33"/>
      <c r="AL32" s="33"/>
      <c r="AM32" s="33"/>
      <c r="AN32" s="33"/>
      <c r="AO32" s="33"/>
      <c r="AP32" s="33"/>
    </row>
    <row r="33" spans="1:42" s="14" customFormat="1" ht="39.950000000000003" customHeight="1" x14ac:dyDescent="0.2">
      <c r="A33" s="10" t="s">
        <v>23</v>
      </c>
      <c r="B33" s="79" t="s">
        <v>175</v>
      </c>
      <c r="C33" s="79"/>
      <c r="D33" s="7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3"/>
      <c r="AK33" s="33"/>
      <c r="AL33" s="33"/>
      <c r="AM33" s="33"/>
      <c r="AN33" s="33"/>
      <c r="AO33" s="33"/>
      <c r="AP33" s="33"/>
    </row>
    <row r="34" spans="1:42" s="14" customFormat="1" ht="39.950000000000003" customHeight="1" x14ac:dyDescent="0.2">
      <c r="A34" s="10" t="s">
        <v>24</v>
      </c>
      <c r="B34" s="76" t="s">
        <v>176</v>
      </c>
      <c r="C34" s="77"/>
      <c r="D34" s="7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3"/>
      <c r="AK34" s="33"/>
      <c r="AL34" s="33"/>
      <c r="AM34" s="33"/>
      <c r="AN34" s="33"/>
      <c r="AO34" s="33"/>
      <c r="AP34" s="33"/>
    </row>
    <row r="35" spans="1:42" s="14" customFormat="1" ht="39.950000000000003" customHeight="1" x14ac:dyDescent="0.2">
      <c r="A35" s="10" t="s">
        <v>25</v>
      </c>
      <c r="B35" s="76" t="s">
        <v>177</v>
      </c>
      <c r="C35" s="77"/>
      <c r="D35" s="7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3"/>
      <c r="AK35" s="33"/>
      <c r="AL35" s="33"/>
      <c r="AM35" s="33"/>
      <c r="AN35" s="33"/>
      <c r="AO35" s="33"/>
      <c r="AP35" s="33"/>
    </row>
    <row r="36" spans="1:42" s="14" customFormat="1" ht="39.950000000000003" customHeight="1" x14ac:dyDescent="0.2">
      <c r="A36" s="10" t="s">
        <v>26</v>
      </c>
      <c r="B36" s="76" t="s">
        <v>178</v>
      </c>
      <c r="C36" s="77"/>
      <c r="D36" s="7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3"/>
      <c r="AK36" s="33"/>
      <c r="AL36" s="33"/>
      <c r="AM36" s="33"/>
      <c r="AN36" s="33"/>
      <c r="AO36" s="33"/>
      <c r="AP36" s="33"/>
    </row>
    <row r="37" spans="1:42" s="14" customFormat="1" ht="39.950000000000003" customHeight="1" x14ac:dyDescent="0.2">
      <c r="A37" s="10" t="s">
        <v>27</v>
      </c>
      <c r="B37" s="76" t="s">
        <v>179</v>
      </c>
      <c r="C37" s="77"/>
      <c r="D37" s="78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/>
      <c r="AF37" s="13"/>
      <c r="AG37" s="12"/>
      <c r="AH37" s="12"/>
      <c r="AI37" s="13"/>
      <c r="AJ37" s="33"/>
      <c r="AK37" s="33"/>
      <c r="AL37" s="33"/>
      <c r="AM37" s="33"/>
      <c r="AN37" s="33"/>
      <c r="AO37" s="33"/>
      <c r="AP37" s="33"/>
    </row>
    <row r="38" spans="1:42" s="14" customFormat="1" ht="39.950000000000003" customHeight="1" x14ac:dyDescent="0.2">
      <c r="A38" s="10" t="s">
        <v>28</v>
      </c>
      <c r="B38" s="76" t="s">
        <v>180</v>
      </c>
      <c r="C38" s="77"/>
      <c r="D38" s="7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3"/>
      <c r="AK38" s="33"/>
      <c r="AL38" s="33"/>
      <c r="AM38" s="33"/>
      <c r="AN38" s="33"/>
      <c r="AO38" s="33"/>
      <c r="AP38" s="33"/>
    </row>
    <row r="39" spans="1:42" s="14" customFormat="1" ht="39.950000000000003" customHeight="1" x14ac:dyDescent="0.2">
      <c r="A39" s="10" t="s">
        <v>29</v>
      </c>
      <c r="B39" s="76" t="s">
        <v>181</v>
      </c>
      <c r="C39" s="77"/>
      <c r="D39" s="7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3"/>
      <c r="AK39" s="33"/>
      <c r="AL39" s="33"/>
      <c r="AM39" s="33"/>
      <c r="AN39" s="33"/>
      <c r="AO39" s="33"/>
      <c r="AP39" s="33"/>
    </row>
    <row r="40" spans="1:42" s="14" customFormat="1" ht="39.950000000000003" customHeight="1" x14ac:dyDescent="0.2">
      <c r="A40" s="10" t="s">
        <v>30</v>
      </c>
      <c r="B40" s="76" t="s">
        <v>182</v>
      </c>
      <c r="C40" s="77"/>
      <c r="D40" s="7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3"/>
      <c r="AK40" s="33"/>
      <c r="AL40" s="33"/>
      <c r="AM40" s="33"/>
      <c r="AN40" s="33"/>
      <c r="AO40" s="33"/>
      <c r="AP40" s="33"/>
    </row>
    <row r="41" spans="1:42" s="14" customFormat="1" ht="39.950000000000003" customHeight="1" x14ac:dyDescent="0.2">
      <c r="A41" s="10" t="s">
        <v>31</v>
      </c>
      <c r="B41" s="76" t="s">
        <v>183</v>
      </c>
      <c r="C41" s="77"/>
      <c r="D41" s="7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3"/>
      <c r="AK41" s="33"/>
      <c r="AL41" s="33"/>
      <c r="AM41" s="33"/>
      <c r="AN41" s="33"/>
      <c r="AO41" s="33"/>
      <c r="AP41" s="33"/>
    </row>
    <row r="42" spans="1:42" s="14" customFormat="1" ht="39.950000000000003" customHeight="1" x14ac:dyDescent="0.2">
      <c r="A42" s="10" t="s">
        <v>32</v>
      </c>
      <c r="B42" s="76" t="s">
        <v>168</v>
      </c>
      <c r="C42" s="77"/>
      <c r="D42" s="78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5">
        <v>3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33"/>
      <c r="AK42" s="33"/>
      <c r="AL42" s="33"/>
      <c r="AM42" s="33"/>
      <c r="AN42" s="33"/>
      <c r="AO42" s="33"/>
      <c r="AP42" s="33"/>
    </row>
    <row r="43" spans="1:42" s="9" customFormat="1" ht="56.25" customHeight="1" x14ac:dyDescent="0.2">
      <c r="A43" s="8" t="s">
        <v>33</v>
      </c>
      <c r="B43" s="80" t="s">
        <v>184</v>
      </c>
      <c r="C43" s="81"/>
      <c r="D43" s="82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0</v>
      </c>
      <c r="X43" s="3">
        <f t="shared" si="3"/>
        <v>1</v>
      </c>
      <c r="Y43" s="3">
        <f t="shared" si="3"/>
        <v>1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6" t="s">
        <v>185</v>
      </c>
      <c r="C44" s="77"/>
      <c r="D44" s="7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6" t="s">
        <v>186</v>
      </c>
      <c r="C45" s="77"/>
      <c r="D45" s="7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6" t="s">
        <v>187</v>
      </c>
      <c r="C46" s="77"/>
      <c r="D46" s="7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6" t="s">
        <v>188</v>
      </c>
      <c r="C47" s="77"/>
      <c r="D47" s="7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6" t="s">
        <v>189</v>
      </c>
      <c r="C48" s="77"/>
      <c r="D48" s="78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/>
      <c r="S48" s="2"/>
      <c r="T48" s="5"/>
      <c r="U48" s="5">
        <v>1</v>
      </c>
      <c r="V48" s="5"/>
      <c r="W48" s="2"/>
      <c r="X48" s="2">
        <v>1</v>
      </c>
      <c r="Y48" s="5"/>
      <c r="Z48" s="2">
        <v>1</v>
      </c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6" t="s">
        <v>190</v>
      </c>
      <c r="C49" s="77"/>
      <c r="D49" s="7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6" t="s">
        <v>168</v>
      </c>
      <c r="C50" s="77"/>
      <c r="D50" s="78"/>
      <c r="E50" s="2">
        <v>1</v>
      </c>
      <c r="F50" s="2"/>
      <c r="G50" s="2">
        <v>1</v>
      </c>
      <c r="H50" s="2"/>
      <c r="I50" s="2"/>
      <c r="J50" s="2">
        <v>1</v>
      </c>
      <c r="K50" s="2"/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>
        <v>1</v>
      </c>
      <c r="Z50" s="2">
        <v>1</v>
      </c>
      <c r="AA50" s="5"/>
      <c r="AB50" s="5"/>
      <c r="AC50" s="5"/>
      <c r="AD50" s="12"/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0" t="s">
        <v>191</v>
      </c>
      <c r="C51" s="81"/>
      <c r="D51" s="82"/>
      <c r="E51" s="3">
        <f>SUM(E52:E64)</f>
        <v>8</v>
      </c>
      <c r="F51" s="3">
        <f t="shared" ref="F51:AP51" si="4">SUM(F52:F64)</f>
        <v>0</v>
      </c>
      <c r="G51" s="3">
        <f t="shared" si="4"/>
        <v>8</v>
      </c>
      <c r="H51" s="3">
        <f t="shared" si="4"/>
        <v>0</v>
      </c>
      <c r="I51" s="3">
        <f t="shared" si="4"/>
        <v>0</v>
      </c>
      <c r="J51" s="3">
        <f t="shared" si="4"/>
        <v>4</v>
      </c>
      <c r="K51" s="3">
        <f t="shared" si="4"/>
        <v>2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4</v>
      </c>
      <c r="P51" s="3">
        <f t="shared" si="4"/>
        <v>6</v>
      </c>
      <c r="Q51" s="3">
        <f t="shared" si="4"/>
        <v>3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6" t="s">
        <v>192</v>
      </c>
      <c r="C52" s="77"/>
      <c r="D52" s="78"/>
      <c r="E52" s="2">
        <v>1</v>
      </c>
      <c r="F52" s="2"/>
      <c r="G52" s="2">
        <v>1</v>
      </c>
      <c r="H52" s="2"/>
      <c r="I52" s="2"/>
      <c r="J52" s="2">
        <v>2</v>
      </c>
      <c r="K52" s="2">
        <v>2</v>
      </c>
      <c r="L52" s="2"/>
      <c r="M52" s="2"/>
      <c r="N52" s="2"/>
      <c r="O52" s="5">
        <v>1</v>
      </c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6" t="s">
        <v>193</v>
      </c>
      <c r="C53" s="77"/>
      <c r="D53" s="78"/>
      <c r="E53" s="2">
        <v>2</v>
      </c>
      <c r="F53" s="2"/>
      <c r="G53" s="2">
        <v>2</v>
      </c>
      <c r="H53" s="2"/>
      <c r="I53" s="2"/>
      <c r="J53" s="2">
        <v>1</v>
      </c>
      <c r="K53" s="2"/>
      <c r="L53" s="2">
        <v>1</v>
      </c>
      <c r="M53" s="2"/>
      <c r="N53" s="2"/>
      <c r="O53" s="5">
        <v>2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6" t="s">
        <v>194</v>
      </c>
      <c r="C54" s="77"/>
      <c r="D54" s="78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/>
      <c r="T54" s="5"/>
      <c r="U54" s="5">
        <v>1</v>
      </c>
      <c r="V54" s="5"/>
      <c r="W54" s="2">
        <v>1</v>
      </c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6" t="s">
        <v>195</v>
      </c>
      <c r="C55" s="77"/>
      <c r="D55" s="7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6" t="s">
        <v>196</v>
      </c>
      <c r="C56" s="77"/>
      <c r="D56" s="7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6" t="s">
        <v>197</v>
      </c>
      <c r="C57" s="77"/>
      <c r="D57" s="7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6" t="s">
        <v>198</v>
      </c>
      <c r="C58" s="77"/>
      <c r="D58" s="7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6" t="s">
        <v>199</v>
      </c>
      <c r="C59" s="77"/>
      <c r="D59" s="78"/>
      <c r="E59" s="2">
        <v>2</v>
      </c>
      <c r="F59" s="2"/>
      <c r="G59" s="2">
        <v>2</v>
      </c>
      <c r="H59" s="2"/>
      <c r="I59" s="2"/>
      <c r="J59" s="2">
        <v>1</v>
      </c>
      <c r="K59" s="2"/>
      <c r="L59" s="2">
        <v>1</v>
      </c>
      <c r="M59" s="2"/>
      <c r="N59" s="2"/>
      <c r="O59" s="5">
        <v>1</v>
      </c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6" t="s">
        <v>200</v>
      </c>
      <c r="C60" s="77"/>
      <c r="D60" s="7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6" t="s">
        <v>201</v>
      </c>
      <c r="C61" s="77"/>
      <c r="D61" s="78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6" t="s">
        <v>202</v>
      </c>
      <c r="C62" s="77"/>
      <c r="D62" s="7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6" t="s">
        <v>203</v>
      </c>
      <c r="C63" s="77"/>
      <c r="D63" s="7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6" t="s">
        <v>168</v>
      </c>
      <c r="C64" s="77"/>
      <c r="D64" s="7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0" t="s">
        <v>204</v>
      </c>
      <c r="C65" s="81"/>
      <c r="D65" s="8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6" t="s">
        <v>205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3"/>
      <c r="AK66" s="33"/>
      <c r="AL66" s="33"/>
      <c r="AM66" s="33"/>
      <c r="AN66" s="33"/>
      <c r="AO66" s="33"/>
      <c r="AP66" s="33"/>
    </row>
    <row r="67" spans="1:42" s="14" customFormat="1" ht="39.950000000000003" customHeight="1" x14ac:dyDescent="0.2">
      <c r="A67" s="10" t="s">
        <v>57</v>
      </c>
      <c r="B67" s="76" t="s">
        <v>206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3"/>
      <c r="AK67" s="33"/>
      <c r="AL67" s="33"/>
      <c r="AM67" s="33"/>
      <c r="AN67" s="33"/>
      <c r="AO67" s="33"/>
      <c r="AP67" s="33"/>
    </row>
    <row r="68" spans="1:42" s="14" customFormat="1" ht="39.950000000000003" customHeight="1" x14ac:dyDescent="0.2">
      <c r="A68" s="10" t="s">
        <v>58</v>
      </c>
      <c r="B68" s="76" t="s">
        <v>207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3"/>
      <c r="AK68" s="33"/>
      <c r="AL68" s="33"/>
      <c r="AM68" s="33"/>
      <c r="AN68" s="33"/>
      <c r="AO68" s="33"/>
      <c r="AP68" s="33"/>
    </row>
    <row r="69" spans="1:42" s="14" customFormat="1" ht="39.950000000000003" customHeight="1" x14ac:dyDescent="0.2">
      <c r="A69" s="10" t="s">
        <v>59</v>
      </c>
      <c r="B69" s="76" t="s">
        <v>208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3"/>
      <c r="AK69" s="33"/>
      <c r="AL69" s="33"/>
      <c r="AM69" s="33"/>
      <c r="AN69" s="33"/>
      <c r="AO69" s="33"/>
      <c r="AP69" s="33"/>
    </row>
    <row r="70" spans="1:42" s="14" customFormat="1" ht="39.950000000000003" customHeight="1" x14ac:dyDescent="0.2">
      <c r="A70" s="10" t="s">
        <v>60</v>
      </c>
      <c r="B70" s="76" t="s">
        <v>209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3"/>
      <c r="AK70" s="33"/>
      <c r="AL70" s="33"/>
      <c r="AM70" s="33"/>
      <c r="AN70" s="33"/>
      <c r="AO70" s="33"/>
      <c r="AP70" s="33"/>
    </row>
    <row r="71" spans="1:42" s="14" customFormat="1" ht="39.950000000000003" customHeight="1" x14ac:dyDescent="0.2">
      <c r="A71" s="10" t="s">
        <v>61</v>
      </c>
      <c r="B71" s="76" t="s">
        <v>168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3"/>
      <c r="AK71" s="33"/>
      <c r="AL71" s="33"/>
      <c r="AM71" s="33"/>
      <c r="AN71" s="33"/>
      <c r="AO71" s="33"/>
      <c r="AP71" s="33"/>
    </row>
    <row r="72" spans="1:42" s="9" customFormat="1" ht="58.5" customHeight="1" x14ac:dyDescent="0.2">
      <c r="A72" s="8" t="s">
        <v>62</v>
      </c>
      <c r="B72" s="80" t="s">
        <v>210</v>
      </c>
      <c r="C72" s="81"/>
      <c r="D72" s="82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6" t="s">
        <v>211</v>
      </c>
      <c r="C73" s="77"/>
      <c r="D73" s="7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6" t="s">
        <v>212</v>
      </c>
      <c r="C74" s="77"/>
      <c r="D74" s="7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6" t="s">
        <v>213</v>
      </c>
      <c r="C75" s="77"/>
      <c r="D75" s="7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6" t="s">
        <v>214</v>
      </c>
      <c r="C76" s="77"/>
      <c r="D76" s="7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6" t="s">
        <v>215</v>
      </c>
      <c r="C77" s="77"/>
      <c r="D77" s="7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6" t="s">
        <v>168</v>
      </c>
      <c r="C78" s="77"/>
      <c r="D78" s="78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6" t="s">
        <v>217</v>
      </c>
      <c r="C79" s="77"/>
      <c r="D79" s="7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0" t="s">
        <v>218</v>
      </c>
      <c r="C80" s="81"/>
      <c r="D80" s="8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6" t="s">
        <v>219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3"/>
      <c r="AK81" s="33"/>
      <c r="AL81" s="33"/>
      <c r="AM81" s="33"/>
      <c r="AN81" s="33"/>
      <c r="AO81" s="33"/>
      <c r="AP81" s="33"/>
    </row>
    <row r="82" spans="1:42" s="14" customFormat="1" ht="39.950000000000003" customHeight="1" x14ac:dyDescent="0.2">
      <c r="A82" s="10" t="s">
        <v>71</v>
      </c>
      <c r="B82" s="76" t="s">
        <v>168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3"/>
      <c r="AK82" s="33"/>
      <c r="AL82" s="33"/>
      <c r="AM82" s="33"/>
      <c r="AN82" s="33"/>
      <c r="AO82" s="33"/>
      <c r="AP82" s="33"/>
    </row>
    <row r="83" spans="1:42" s="9" customFormat="1" ht="39.950000000000003" customHeight="1" x14ac:dyDescent="0.2">
      <c r="A83" s="8" t="s">
        <v>72</v>
      </c>
      <c r="B83" s="80" t="s">
        <v>220</v>
      </c>
      <c r="C83" s="81"/>
      <c r="D83" s="82"/>
      <c r="E83" s="3">
        <f>SUM(E84:E104)</f>
        <v>9</v>
      </c>
      <c r="F83" s="3">
        <f t="shared" ref="F83:AP83" si="8">SUM(F84:F104)</f>
        <v>4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5</v>
      </c>
      <c r="K83" s="3">
        <f t="shared" si="8"/>
        <v>3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9</v>
      </c>
      <c r="Q83" s="3">
        <f t="shared" si="8"/>
        <v>6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0</v>
      </c>
      <c r="X83" s="3">
        <f t="shared" si="8"/>
        <v>3</v>
      </c>
      <c r="Y83" s="3">
        <f t="shared" si="8"/>
        <v>2</v>
      </c>
      <c r="Z83" s="3">
        <f t="shared" si="8"/>
        <v>11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6" t="s">
        <v>221</v>
      </c>
      <c r="C84" s="77"/>
      <c r="D84" s="7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6" t="s">
        <v>222</v>
      </c>
      <c r="C85" s="77"/>
      <c r="D85" s="78"/>
      <c r="E85" s="2">
        <v>5</v>
      </c>
      <c r="F85" s="2">
        <v>4</v>
      </c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5</v>
      </c>
      <c r="Q85" s="5">
        <v>2</v>
      </c>
      <c r="R85" s="5"/>
      <c r="S85" s="2"/>
      <c r="T85" s="5"/>
      <c r="U85" s="5">
        <v>3</v>
      </c>
      <c r="V85" s="5"/>
      <c r="W85" s="2"/>
      <c r="X85" s="2">
        <v>3</v>
      </c>
      <c r="Y85" s="5"/>
      <c r="Z85" s="5">
        <v>5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6" t="s">
        <v>223</v>
      </c>
      <c r="C86" s="77"/>
      <c r="D86" s="7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6" t="s">
        <v>224</v>
      </c>
      <c r="C87" s="77"/>
      <c r="D87" s="78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6" t="s">
        <v>225</v>
      </c>
      <c r="C88" s="77"/>
      <c r="D88" s="7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6" t="s">
        <v>226</v>
      </c>
      <c r="C89" s="77"/>
      <c r="D89" s="78"/>
      <c r="E89" s="2">
        <v>3</v>
      </c>
      <c r="F89" s="2"/>
      <c r="G89" s="2">
        <v>3</v>
      </c>
      <c r="H89" s="2"/>
      <c r="I89" s="2"/>
      <c r="J89" s="2">
        <v>1</v>
      </c>
      <c r="K89" s="2">
        <v>1</v>
      </c>
      <c r="L89" s="2"/>
      <c r="M89" s="2"/>
      <c r="N89" s="2"/>
      <c r="O89" s="5">
        <v>1</v>
      </c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>
        <v>1</v>
      </c>
      <c r="Z89" s="5">
        <v>3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6" t="s">
        <v>227</v>
      </c>
      <c r="C90" s="77"/>
      <c r="D90" s="7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6" t="s">
        <v>228</v>
      </c>
      <c r="C91" s="77"/>
      <c r="D91" s="78"/>
      <c r="E91" s="2">
        <v>1</v>
      </c>
      <c r="F91" s="2"/>
      <c r="G91" s="2">
        <v>1</v>
      </c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>
        <v>1</v>
      </c>
      <c r="Z91" s="5">
        <v>1</v>
      </c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6" t="s">
        <v>229</v>
      </c>
      <c r="C92" s="77"/>
      <c r="D92" s="78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6" t="s">
        <v>230</v>
      </c>
      <c r="C93" s="77"/>
      <c r="D93" s="7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6" t="s">
        <v>231</v>
      </c>
      <c r="C94" s="77"/>
      <c r="D94" s="7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6" t="s">
        <v>232</v>
      </c>
      <c r="C95" s="77"/>
      <c r="D95" s="7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6" t="s">
        <v>233</v>
      </c>
      <c r="C96" s="77"/>
      <c r="D96" s="78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6" t="s">
        <v>234</v>
      </c>
      <c r="C97" s="77"/>
      <c r="D97" s="7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6" t="s">
        <v>235</v>
      </c>
      <c r="C98" s="77"/>
      <c r="D98" s="7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9" t="s">
        <v>236</v>
      </c>
      <c r="C99" s="79"/>
      <c r="D99" s="7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6" t="s">
        <v>237</v>
      </c>
      <c r="C100" s="77"/>
      <c r="D100" s="7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6" t="s">
        <v>239</v>
      </c>
      <c r="C101" s="77"/>
      <c r="D101" s="7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6" t="s">
        <v>168</v>
      </c>
      <c r="C102" s="77"/>
      <c r="D102" s="78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6" t="s">
        <v>241</v>
      </c>
      <c r="C103" s="77"/>
      <c r="D103" s="7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6" t="s">
        <v>243</v>
      </c>
      <c r="C104" s="77"/>
      <c r="D104" s="7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0" t="s">
        <v>244</v>
      </c>
      <c r="C105" s="81"/>
      <c r="D105" s="8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6" t="s">
        <v>245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3"/>
      <c r="AK106" s="33"/>
      <c r="AL106" s="33"/>
      <c r="AM106" s="33"/>
      <c r="AN106" s="33"/>
      <c r="AO106" s="33"/>
      <c r="AP106" s="33"/>
    </row>
    <row r="107" spans="1:42" s="14" customFormat="1" ht="39.950000000000003" customHeight="1" x14ac:dyDescent="0.2">
      <c r="A107" s="10" t="s">
        <v>93</v>
      </c>
      <c r="B107" s="76" t="s">
        <v>168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3"/>
      <c r="AK107" s="33"/>
      <c r="AL107" s="33"/>
      <c r="AM107" s="33"/>
      <c r="AN107" s="33"/>
      <c r="AO107" s="33"/>
      <c r="AP107" s="33"/>
    </row>
    <row r="108" spans="1:42" s="14" customFormat="1" ht="70.5" customHeight="1" x14ac:dyDescent="0.2">
      <c r="A108" s="10" t="s">
        <v>246</v>
      </c>
      <c r="B108" s="86" t="s">
        <v>249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3"/>
      <c r="AK108" s="33"/>
      <c r="AL108" s="33"/>
      <c r="AM108" s="33"/>
      <c r="AN108" s="33"/>
      <c r="AO108" s="33"/>
      <c r="AP108" s="33"/>
    </row>
    <row r="109" spans="1:42" s="14" customFormat="1" ht="30" customHeight="1" x14ac:dyDescent="0.2">
      <c r="A109" s="10" t="s">
        <v>248</v>
      </c>
      <c r="B109" s="86" t="s">
        <v>250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3"/>
      <c r="AK109" s="33"/>
      <c r="AL109" s="33"/>
      <c r="AM109" s="33"/>
      <c r="AN109" s="33"/>
      <c r="AO109" s="33"/>
      <c r="AP109" s="33"/>
    </row>
    <row r="110" spans="1:42" s="9" customFormat="1" ht="65.25" customHeight="1" x14ac:dyDescent="0.2">
      <c r="A110" s="8" t="s">
        <v>94</v>
      </c>
      <c r="B110" s="80" t="s">
        <v>251</v>
      </c>
      <c r="C110" s="81"/>
      <c r="D110" s="82"/>
      <c r="E110" s="3">
        <f>SUM(E111:E118)</f>
        <v>109</v>
      </c>
      <c r="F110" s="3">
        <f t="shared" ref="F110:AP110" si="10">SUM(F111:F118)</f>
        <v>3</v>
      </c>
      <c r="G110" s="3">
        <f t="shared" si="10"/>
        <v>103</v>
      </c>
      <c r="H110" s="3">
        <f t="shared" si="10"/>
        <v>3</v>
      </c>
      <c r="I110" s="3">
        <f t="shared" si="10"/>
        <v>0</v>
      </c>
      <c r="J110" s="3">
        <f t="shared" si="10"/>
        <v>11</v>
      </c>
      <c r="K110" s="3">
        <f t="shared" si="10"/>
        <v>10</v>
      </c>
      <c r="L110" s="3">
        <f t="shared" si="10"/>
        <v>1</v>
      </c>
      <c r="M110" s="3">
        <f t="shared" si="10"/>
        <v>0</v>
      </c>
      <c r="N110" s="3">
        <f t="shared" si="10"/>
        <v>0</v>
      </c>
      <c r="O110" s="3">
        <f t="shared" si="10"/>
        <v>22</v>
      </c>
      <c r="P110" s="3">
        <f t="shared" si="10"/>
        <v>93</v>
      </c>
      <c r="Q110" s="3">
        <f t="shared" si="10"/>
        <v>39</v>
      </c>
      <c r="R110" s="3">
        <f t="shared" si="10"/>
        <v>33</v>
      </c>
      <c r="S110" s="3">
        <f t="shared" si="10"/>
        <v>16</v>
      </c>
      <c r="T110" s="3">
        <f t="shared" si="10"/>
        <v>0</v>
      </c>
      <c r="U110" s="3">
        <f t="shared" si="10"/>
        <v>5</v>
      </c>
      <c r="V110" s="3">
        <f t="shared" si="10"/>
        <v>2</v>
      </c>
      <c r="W110" s="3">
        <f t="shared" si="10"/>
        <v>1</v>
      </c>
      <c r="X110" s="3">
        <f t="shared" si="10"/>
        <v>2</v>
      </c>
      <c r="Y110" s="3">
        <f t="shared" si="10"/>
        <v>1</v>
      </c>
      <c r="Z110" s="3">
        <f t="shared" si="10"/>
        <v>94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10</v>
      </c>
      <c r="AF110" s="3">
        <f t="shared" si="10"/>
        <v>0</v>
      </c>
      <c r="AG110" s="3">
        <f t="shared" si="10"/>
        <v>10</v>
      </c>
      <c r="AH110" s="3">
        <f t="shared" si="10"/>
        <v>0</v>
      </c>
      <c r="AI110" s="3">
        <f t="shared" si="10"/>
        <v>10</v>
      </c>
      <c r="AJ110" s="3">
        <f t="shared" si="10"/>
        <v>0</v>
      </c>
      <c r="AK110" s="3">
        <f t="shared" si="10"/>
        <v>9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3" t="s">
        <v>252</v>
      </c>
      <c r="C111" s="84"/>
      <c r="D111" s="85"/>
      <c r="E111" s="2">
        <v>108</v>
      </c>
      <c r="F111" s="2">
        <v>3</v>
      </c>
      <c r="G111" s="2">
        <v>102</v>
      </c>
      <c r="H111" s="2">
        <v>3</v>
      </c>
      <c r="I111" s="2"/>
      <c r="J111" s="2">
        <v>10</v>
      </c>
      <c r="K111" s="2">
        <v>9</v>
      </c>
      <c r="L111" s="2">
        <v>1</v>
      </c>
      <c r="M111" s="2"/>
      <c r="N111" s="2"/>
      <c r="O111" s="5">
        <v>22</v>
      </c>
      <c r="P111" s="5">
        <v>91</v>
      </c>
      <c r="Q111" s="5">
        <v>39</v>
      </c>
      <c r="R111" s="5">
        <v>33</v>
      </c>
      <c r="S111" s="2">
        <v>15</v>
      </c>
      <c r="T111" s="5"/>
      <c r="U111" s="5">
        <v>4</v>
      </c>
      <c r="V111" s="5">
        <v>2</v>
      </c>
      <c r="W111" s="5"/>
      <c r="X111" s="5">
        <v>2</v>
      </c>
      <c r="Y111" s="5">
        <v>1</v>
      </c>
      <c r="Z111" s="5">
        <v>92</v>
      </c>
      <c r="AA111" s="5"/>
      <c r="AB111" s="5"/>
      <c r="AC111" s="5"/>
      <c r="AD111" s="12"/>
      <c r="AE111" s="12">
        <v>10</v>
      </c>
      <c r="AF111" s="13"/>
      <c r="AG111" s="12">
        <v>10</v>
      </c>
      <c r="AH111" s="12"/>
      <c r="AI111" s="13">
        <v>10</v>
      </c>
      <c r="AJ111" s="23"/>
      <c r="AK111" s="23">
        <v>9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3" t="s">
        <v>253</v>
      </c>
      <c r="C112" s="84"/>
      <c r="D112" s="8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3" t="s">
        <v>254</v>
      </c>
      <c r="C113" s="84"/>
      <c r="D113" s="85"/>
      <c r="E113" s="2">
        <v>1</v>
      </c>
      <c r="F113" s="2"/>
      <c r="G113" s="2">
        <v>1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2</v>
      </c>
      <c r="Q113" s="5"/>
      <c r="R113" s="5"/>
      <c r="S113" s="2">
        <v>1</v>
      </c>
      <c r="T113" s="5"/>
      <c r="U113" s="5">
        <v>1</v>
      </c>
      <c r="V113" s="5"/>
      <c r="W113" s="5">
        <v>1</v>
      </c>
      <c r="X113" s="5"/>
      <c r="Y113" s="5"/>
      <c r="Z113" s="5">
        <v>2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3" t="s">
        <v>255</v>
      </c>
      <c r="C114" s="84"/>
      <c r="D114" s="8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3" t="s">
        <v>256</v>
      </c>
      <c r="C115" s="84"/>
      <c r="D115" s="8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3" t="s">
        <v>257</v>
      </c>
      <c r="C116" s="84"/>
      <c r="D116" s="8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3" t="s">
        <v>258</v>
      </c>
      <c r="C117" s="84"/>
      <c r="D117" s="8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3" t="s">
        <v>168</v>
      </c>
      <c r="C118" s="84"/>
      <c r="D118" s="8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0" t="s">
        <v>259</v>
      </c>
      <c r="C119" s="81"/>
      <c r="D119" s="82"/>
      <c r="E119" s="3">
        <f>SUM(E120:E123)</f>
        <v>4</v>
      </c>
      <c r="F119" s="3">
        <f t="shared" ref="F119:AP119" si="11">SUM(F120:F123)</f>
        <v>0</v>
      </c>
      <c r="G119" s="3">
        <f t="shared" si="11"/>
        <v>4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2</v>
      </c>
      <c r="Q119" s="3">
        <f t="shared" si="11"/>
        <v>1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3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3" t="s">
        <v>260</v>
      </c>
      <c r="C120" s="84"/>
      <c r="D120" s="8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3" t="s">
        <v>261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3" t="s">
        <v>262</v>
      </c>
      <c r="C122" s="84"/>
      <c r="D122" s="85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3" t="s">
        <v>168</v>
      </c>
      <c r="C123" s="84"/>
      <c r="D123" s="85"/>
      <c r="E123" s="2">
        <v>3</v>
      </c>
      <c r="F123" s="2"/>
      <c r="G123" s="2">
        <v>3</v>
      </c>
      <c r="H123" s="2"/>
      <c r="I123" s="2"/>
      <c r="J123" s="2"/>
      <c r="K123" s="2"/>
      <c r="L123" s="2"/>
      <c r="M123" s="2"/>
      <c r="N123" s="2"/>
      <c r="O123" s="5"/>
      <c r="P123" s="5">
        <v>2</v>
      </c>
      <c r="Q123" s="5">
        <v>1</v>
      </c>
      <c r="R123" s="5"/>
      <c r="S123" s="2">
        <v>1</v>
      </c>
      <c r="T123" s="5"/>
      <c r="U123" s="5"/>
      <c r="V123" s="5"/>
      <c r="W123" s="5"/>
      <c r="X123" s="5"/>
      <c r="Y123" s="5">
        <v>1</v>
      </c>
      <c r="Z123" s="5">
        <v>3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0" t="s">
        <v>263</v>
      </c>
      <c r="C124" s="81"/>
      <c r="D124" s="8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3" t="s">
        <v>264</v>
      </c>
      <c r="C125" s="84"/>
      <c r="D125" s="8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3"/>
      <c r="AK125" s="33"/>
      <c r="AL125" s="33"/>
      <c r="AM125" s="33"/>
      <c r="AN125" s="33"/>
      <c r="AO125" s="33"/>
      <c r="AP125" s="33"/>
    </row>
    <row r="126" spans="1:42" s="14" customFormat="1" ht="72.75" customHeight="1" x14ac:dyDescent="0.2">
      <c r="A126" s="10" t="s">
        <v>143</v>
      </c>
      <c r="B126" s="83" t="s">
        <v>265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3"/>
      <c r="AK126" s="33"/>
      <c r="AL126" s="33"/>
      <c r="AM126" s="33"/>
      <c r="AN126" s="33"/>
      <c r="AO126" s="33"/>
      <c r="AP126" s="33"/>
    </row>
    <row r="127" spans="1:42" s="14" customFormat="1" ht="53.25" customHeight="1" x14ac:dyDescent="0.2">
      <c r="A127" s="18" t="s">
        <v>267</v>
      </c>
      <c r="B127" s="89" t="s">
        <v>247</v>
      </c>
      <c r="C127" s="90"/>
      <c r="D127" s="9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3"/>
      <c r="AK127" s="33"/>
      <c r="AL127" s="33"/>
      <c r="AM127" s="33"/>
      <c r="AN127" s="33"/>
      <c r="AO127" s="33"/>
      <c r="AP127" s="33"/>
    </row>
    <row r="128" spans="1:42" s="9" customFormat="1" ht="39.950000000000003" customHeight="1" x14ac:dyDescent="0.2">
      <c r="A128" s="8" t="s">
        <v>108</v>
      </c>
      <c r="B128" s="92" t="s">
        <v>168</v>
      </c>
      <c r="C128" s="93"/>
      <c r="D128" s="9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4"/>
      <c r="AK128" s="34"/>
      <c r="AL128" s="34"/>
      <c r="AM128" s="34"/>
      <c r="AN128" s="34"/>
      <c r="AO128" s="34"/>
      <c r="AP128" s="34"/>
    </row>
    <row r="129" spans="1:42" s="17" customFormat="1" ht="39.950000000000003" customHeight="1" x14ac:dyDescent="0.25">
      <c r="A129" s="8"/>
      <c r="B129" s="92" t="s">
        <v>266</v>
      </c>
      <c r="C129" s="93"/>
      <c r="D129" s="94"/>
      <c r="E129" s="3">
        <f>E10+E31+E43+E51+E65+E72+E80+E83+E105+E110+E119+E124+E127+E128</f>
        <v>189</v>
      </c>
      <c r="F129" s="3">
        <f t="shared" ref="F129:AP129" si="13">F10+F31+F43+F51+F65+F72+F80+F83+F105+F110+F119+F124+F127+F128</f>
        <v>26</v>
      </c>
      <c r="G129" s="3">
        <f t="shared" si="13"/>
        <v>160</v>
      </c>
      <c r="H129" s="3">
        <f t="shared" si="13"/>
        <v>3</v>
      </c>
      <c r="I129" s="3">
        <f t="shared" si="13"/>
        <v>0</v>
      </c>
      <c r="J129" s="3">
        <f t="shared" si="13"/>
        <v>27</v>
      </c>
      <c r="K129" s="3">
        <f t="shared" si="13"/>
        <v>21</v>
      </c>
      <c r="L129" s="3">
        <f t="shared" si="13"/>
        <v>6</v>
      </c>
      <c r="M129" s="3">
        <f t="shared" si="13"/>
        <v>0</v>
      </c>
      <c r="N129" s="3">
        <f t="shared" si="13"/>
        <v>0</v>
      </c>
      <c r="O129" s="3">
        <f t="shared" si="13"/>
        <v>75</v>
      </c>
      <c r="P129" s="3">
        <f t="shared" si="13"/>
        <v>127</v>
      </c>
      <c r="Q129" s="3">
        <f t="shared" si="13"/>
        <v>54</v>
      </c>
      <c r="R129" s="3">
        <f t="shared" si="13"/>
        <v>40</v>
      </c>
      <c r="S129" s="3">
        <f t="shared" si="13"/>
        <v>20</v>
      </c>
      <c r="T129" s="3">
        <f t="shared" si="13"/>
        <v>0</v>
      </c>
      <c r="U129" s="3">
        <f t="shared" si="13"/>
        <v>13</v>
      </c>
      <c r="V129" s="3">
        <f t="shared" si="13"/>
        <v>2</v>
      </c>
      <c r="W129" s="3">
        <f t="shared" si="13"/>
        <v>4</v>
      </c>
      <c r="X129" s="3">
        <f t="shared" si="13"/>
        <v>7</v>
      </c>
      <c r="Y129" s="3">
        <f t="shared" si="13"/>
        <v>5</v>
      </c>
      <c r="Z129" s="3">
        <f t="shared" si="13"/>
        <v>132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13</v>
      </c>
      <c r="AF129" s="3">
        <f t="shared" si="13"/>
        <v>0</v>
      </c>
      <c r="AG129" s="3">
        <f t="shared" si="13"/>
        <v>13</v>
      </c>
      <c r="AH129" s="3">
        <f t="shared" si="13"/>
        <v>0</v>
      </c>
      <c r="AI129" s="3">
        <f t="shared" si="13"/>
        <v>13</v>
      </c>
      <c r="AJ129" s="3">
        <f t="shared" si="13"/>
        <v>0</v>
      </c>
      <c r="AK129" s="3">
        <f t="shared" si="13"/>
        <v>12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33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0" t="s">
        <v>268</v>
      </c>
      <c r="AM1" s="41"/>
      <c r="AN1" s="41"/>
      <c r="AO1" s="41"/>
      <c r="AP1" s="41"/>
    </row>
    <row r="2" spans="1:42" ht="58.5" customHeight="1" x14ac:dyDescent="0.2">
      <c r="A2" s="42" t="s">
        <v>277</v>
      </c>
      <c r="B2" s="43"/>
      <c r="C2" s="43"/>
      <c r="D2" s="43"/>
      <c r="E2" s="43"/>
      <c r="F2" s="43"/>
      <c r="G2" s="44" t="s">
        <v>3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45"/>
      <c r="AP2" s="45"/>
    </row>
    <row r="3" spans="1:42" ht="27" customHeight="1" x14ac:dyDescent="0.2">
      <c r="A3" s="46" t="s">
        <v>275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4" t="s">
        <v>271</v>
      </c>
      <c r="AB3" s="44"/>
      <c r="AC3" s="44"/>
      <c r="AD3" s="44"/>
      <c r="AE3" s="44"/>
      <c r="AF3" s="44"/>
      <c r="AG3" s="44"/>
      <c r="AH3" s="44"/>
      <c r="AI3" s="44" t="s">
        <v>139</v>
      </c>
      <c r="AJ3" s="44"/>
      <c r="AK3" s="44"/>
      <c r="AL3" s="44"/>
      <c r="AM3" s="44"/>
      <c r="AN3" s="44"/>
      <c r="AO3" s="44"/>
      <c r="AP3" s="44"/>
    </row>
    <row r="4" spans="1:42" ht="27" x14ac:dyDescent="0.2">
      <c r="A4" s="48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x14ac:dyDescent="0.2">
      <c r="A5" s="50" t="s">
        <v>274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149</v>
      </c>
      <c r="B6" s="68"/>
      <c r="C6" s="68"/>
      <c r="D6" s="69"/>
      <c r="E6" s="56" t="s">
        <v>110</v>
      </c>
      <c r="F6" s="57"/>
      <c r="G6" s="57"/>
      <c r="H6" s="57"/>
      <c r="I6" s="59"/>
      <c r="J6" s="56" t="s">
        <v>147</v>
      </c>
      <c r="K6" s="57"/>
      <c r="L6" s="57"/>
      <c r="M6" s="57"/>
      <c r="N6" s="60"/>
      <c r="O6" s="53" t="s">
        <v>115</v>
      </c>
      <c r="P6" s="61" t="s">
        <v>2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125</v>
      </c>
      <c r="AB6" s="53" t="s">
        <v>126</v>
      </c>
      <c r="AC6" s="53" t="s">
        <v>137</v>
      </c>
      <c r="AD6" s="58" t="s">
        <v>140</v>
      </c>
      <c r="AE6" s="56" t="s">
        <v>135</v>
      </c>
      <c r="AF6" s="57"/>
      <c r="AG6" s="57"/>
      <c r="AH6" s="57"/>
      <c r="AI6" s="57"/>
      <c r="AJ6" s="53" t="s">
        <v>133</v>
      </c>
      <c r="AK6" s="53" t="s">
        <v>1</v>
      </c>
      <c r="AL6" s="56" t="s">
        <v>134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109</v>
      </c>
      <c r="F7" s="58" t="s">
        <v>111</v>
      </c>
      <c r="G7" s="58" t="s">
        <v>112</v>
      </c>
      <c r="H7" s="58" t="s">
        <v>113</v>
      </c>
      <c r="I7" s="58" t="s">
        <v>114</v>
      </c>
      <c r="J7" s="58" t="s">
        <v>109</v>
      </c>
      <c r="K7" s="58" t="s">
        <v>112</v>
      </c>
      <c r="L7" s="58" t="s">
        <v>113</v>
      </c>
      <c r="M7" s="58" t="s">
        <v>114</v>
      </c>
      <c r="N7" s="58" t="s">
        <v>148</v>
      </c>
      <c r="O7" s="54"/>
      <c r="P7" s="58" t="s">
        <v>138</v>
      </c>
      <c r="Q7" s="53" t="s">
        <v>116</v>
      </c>
      <c r="R7" s="53" t="s">
        <v>117</v>
      </c>
      <c r="S7" s="58" t="s">
        <v>118</v>
      </c>
      <c r="T7" s="53" t="s">
        <v>145</v>
      </c>
      <c r="U7" s="61" t="s">
        <v>122</v>
      </c>
      <c r="V7" s="62"/>
      <c r="W7" s="62"/>
      <c r="X7" s="63"/>
      <c r="Y7" s="53" t="s">
        <v>123</v>
      </c>
      <c r="Z7" s="58" t="s">
        <v>124</v>
      </c>
      <c r="AA7" s="54"/>
      <c r="AB7" s="54"/>
      <c r="AC7" s="54"/>
      <c r="AD7" s="58"/>
      <c r="AE7" s="58" t="s">
        <v>127</v>
      </c>
      <c r="AF7" s="58" t="s">
        <v>128</v>
      </c>
      <c r="AG7" s="58" t="s">
        <v>109</v>
      </c>
      <c r="AH7" s="58" t="s">
        <v>131</v>
      </c>
      <c r="AI7" s="58" t="s">
        <v>132</v>
      </c>
      <c r="AJ7" s="54"/>
      <c r="AK7" s="54"/>
      <c r="AL7" s="58" t="s">
        <v>127</v>
      </c>
      <c r="AM7" s="58" t="s">
        <v>128</v>
      </c>
      <c r="AN7" s="58" t="s">
        <v>109</v>
      </c>
      <c r="AO7" s="58" t="s">
        <v>129</v>
      </c>
      <c r="AP7" s="58" t="s">
        <v>130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25" t="s">
        <v>119</v>
      </c>
      <c r="V8" s="25" t="s">
        <v>136</v>
      </c>
      <c r="W8" s="25" t="s">
        <v>120</v>
      </c>
      <c r="X8" s="25" t="s">
        <v>121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5" t="s">
        <v>150</v>
      </c>
      <c r="C10" s="65"/>
      <c r="D10" s="65"/>
      <c r="E10" s="3">
        <f t="shared" ref="E10:J10" si="0">SUM(E11:E30)</f>
        <v>15</v>
      </c>
      <c r="F10" s="3">
        <f t="shared" si="0"/>
        <v>6</v>
      </c>
      <c r="G10" s="3">
        <f t="shared" si="0"/>
        <v>9</v>
      </c>
      <c r="H10" s="3">
        <f t="shared" si="0"/>
        <v>0</v>
      </c>
      <c r="I10" s="3">
        <f t="shared" si="0"/>
        <v>0</v>
      </c>
      <c r="J10" s="3">
        <f t="shared" si="0"/>
        <v>15</v>
      </c>
      <c r="K10" s="3">
        <f>SUM(K11:K30)</f>
        <v>11</v>
      </c>
      <c r="L10" s="3">
        <f t="shared" ref="L10:AP10" si="1">SUM(L11:L30)</f>
        <v>4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6</v>
      </c>
      <c r="Q10" s="3">
        <f t="shared" si="1"/>
        <v>1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4</v>
      </c>
      <c r="V10" s="3">
        <f t="shared" si="1"/>
        <v>0</v>
      </c>
      <c r="W10" s="3">
        <f t="shared" si="1"/>
        <v>4</v>
      </c>
      <c r="X10" s="3">
        <f t="shared" si="1"/>
        <v>0</v>
      </c>
      <c r="Y10" s="3">
        <f t="shared" si="1"/>
        <v>0</v>
      </c>
      <c r="Z10" s="3">
        <f t="shared" si="1"/>
        <v>6</v>
      </c>
      <c r="AA10" s="3">
        <f t="shared" si="1"/>
        <v>1</v>
      </c>
      <c r="AB10" s="3">
        <f t="shared" si="1"/>
        <v>6</v>
      </c>
      <c r="AC10" s="3">
        <f t="shared" si="1"/>
        <v>19</v>
      </c>
      <c r="AD10" s="3">
        <f t="shared" si="1"/>
        <v>8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9" t="s">
        <v>151</v>
      </c>
      <c r="C11" s="79"/>
      <c r="D11" s="79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9" t="s">
        <v>152</v>
      </c>
      <c r="C12" s="79"/>
      <c r="D12" s="7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9" t="s">
        <v>153</v>
      </c>
      <c r="C13" s="79"/>
      <c r="D13" s="7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9" t="s">
        <v>154</v>
      </c>
      <c r="C14" s="79"/>
      <c r="D14" s="7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9" t="s">
        <v>155</v>
      </c>
      <c r="C15" s="79"/>
      <c r="D15" s="7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6" t="s">
        <v>156</v>
      </c>
      <c r="C16" s="77"/>
      <c r="D16" s="7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6" t="s">
        <v>157</v>
      </c>
      <c r="C17" s="77"/>
      <c r="D17" s="7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9" t="s">
        <v>158</v>
      </c>
      <c r="C18" s="79"/>
      <c r="D18" s="7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9" t="s">
        <v>159</v>
      </c>
      <c r="C19" s="79"/>
      <c r="D19" s="7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6" t="s">
        <v>160</v>
      </c>
      <c r="C20" s="77"/>
      <c r="D20" s="7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6" t="s">
        <v>161</v>
      </c>
      <c r="C21" s="77"/>
      <c r="D21" s="7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6" t="s">
        <v>162</v>
      </c>
      <c r="C22" s="77"/>
      <c r="D22" s="7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7" t="s">
        <v>163</v>
      </c>
      <c r="C23" s="77"/>
      <c r="D23" s="7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6" t="s">
        <v>164</v>
      </c>
      <c r="C24" s="77"/>
      <c r="D24" s="7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9" t="s">
        <v>165</v>
      </c>
      <c r="C25" s="79"/>
      <c r="D25" s="79"/>
      <c r="E25" s="2">
        <v>2</v>
      </c>
      <c r="F25" s="2"/>
      <c r="G25" s="2">
        <v>2</v>
      </c>
      <c r="H25" s="2"/>
      <c r="I25" s="2"/>
      <c r="J25" s="2">
        <v>1</v>
      </c>
      <c r="K25" s="2"/>
      <c r="L25" s="2">
        <v>1</v>
      </c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2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273</v>
      </c>
      <c r="B26" s="77" t="s">
        <v>166</v>
      </c>
      <c r="C26" s="77"/>
      <c r="D26" s="77"/>
      <c r="E26" s="2">
        <v>1</v>
      </c>
      <c r="F26" s="2"/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6" t="s">
        <v>167</v>
      </c>
      <c r="C27" s="77"/>
      <c r="D27" s="77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1</v>
      </c>
      <c r="AD27" s="12">
        <v>1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9" t="s">
        <v>168</v>
      </c>
      <c r="C28" s="79"/>
      <c r="D28" s="79"/>
      <c r="E28" s="2">
        <v>12</v>
      </c>
      <c r="F28" s="2">
        <v>6</v>
      </c>
      <c r="G28" s="2">
        <v>6</v>
      </c>
      <c r="H28" s="2"/>
      <c r="I28" s="2"/>
      <c r="J28" s="2">
        <v>12</v>
      </c>
      <c r="K28" s="2">
        <v>9</v>
      </c>
      <c r="L28" s="2">
        <v>3</v>
      </c>
      <c r="M28" s="11"/>
      <c r="N28" s="11"/>
      <c r="O28" s="5"/>
      <c r="P28" s="5">
        <v>5</v>
      </c>
      <c r="Q28" s="5">
        <v>1</v>
      </c>
      <c r="R28" s="5"/>
      <c r="S28" s="2">
        <v>1</v>
      </c>
      <c r="T28" s="5"/>
      <c r="U28" s="5">
        <v>3</v>
      </c>
      <c r="V28" s="5"/>
      <c r="W28" s="2">
        <v>3</v>
      </c>
      <c r="X28" s="2"/>
      <c r="Y28" s="5"/>
      <c r="Z28" s="2">
        <v>5</v>
      </c>
      <c r="AA28" s="5">
        <v>1</v>
      </c>
      <c r="AB28" s="5">
        <v>5</v>
      </c>
      <c r="AC28" s="5">
        <v>15</v>
      </c>
      <c r="AD28" s="12">
        <v>7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6" t="s">
        <v>170</v>
      </c>
      <c r="C29" s="77"/>
      <c r="D29" s="7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6" t="s">
        <v>172</v>
      </c>
      <c r="C30" s="77"/>
      <c r="D30" s="7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5" t="s">
        <v>173</v>
      </c>
      <c r="C31" s="65"/>
      <c r="D31" s="65"/>
      <c r="E31" s="3">
        <f>SUM(E32:E42)</f>
        <v>3</v>
      </c>
      <c r="F31" s="3">
        <f t="shared" ref="F31:AP31" si="2">SUM(F32:F42)</f>
        <v>0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6" t="s">
        <v>174</v>
      </c>
      <c r="C32" s="77"/>
      <c r="D32" s="77"/>
      <c r="E32" s="2">
        <v>2</v>
      </c>
      <c r="F32" s="2"/>
      <c r="G32" s="2">
        <v>2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9" t="s">
        <v>175</v>
      </c>
      <c r="C33" s="79"/>
      <c r="D33" s="7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6" t="s">
        <v>176</v>
      </c>
      <c r="C34" s="77"/>
      <c r="D34" s="7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6" t="s">
        <v>177</v>
      </c>
      <c r="C35" s="77"/>
      <c r="D35" s="7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6" t="s">
        <v>178</v>
      </c>
      <c r="C36" s="77"/>
      <c r="D36" s="7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6" t="s">
        <v>179</v>
      </c>
      <c r="C37" s="77"/>
      <c r="D37" s="7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6" t="s">
        <v>180</v>
      </c>
      <c r="C38" s="77"/>
      <c r="D38" s="7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6" t="s">
        <v>181</v>
      </c>
      <c r="C39" s="77"/>
      <c r="D39" s="7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6" t="s">
        <v>182</v>
      </c>
      <c r="C40" s="77"/>
      <c r="D40" s="7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6" t="s">
        <v>183</v>
      </c>
      <c r="C41" s="77"/>
      <c r="D41" s="7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6" t="s">
        <v>168</v>
      </c>
      <c r="C42" s="77"/>
      <c r="D42" s="78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0" t="s">
        <v>184</v>
      </c>
      <c r="C43" s="81"/>
      <c r="D43" s="82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1</v>
      </c>
      <c r="AC43" s="3">
        <f t="shared" si="3"/>
        <v>2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6" t="s">
        <v>185</v>
      </c>
      <c r="C44" s="77"/>
      <c r="D44" s="7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6" t="s">
        <v>186</v>
      </c>
      <c r="C45" s="77"/>
      <c r="D45" s="7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6" t="s">
        <v>187</v>
      </c>
      <c r="C46" s="77"/>
      <c r="D46" s="7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6" t="s">
        <v>188</v>
      </c>
      <c r="C47" s="77"/>
      <c r="D47" s="7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6" t="s">
        <v>189</v>
      </c>
      <c r="C48" s="77"/>
      <c r="D48" s="7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6" t="s">
        <v>190</v>
      </c>
      <c r="C49" s="77"/>
      <c r="D49" s="7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6" t="s">
        <v>168</v>
      </c>
      <c r="C50" s="77"/>
      <c r="D50" s="78"/>
      <c r="E50" s="2">
        <v>1</v>
      </c>
      <c r="F50" s="2"/>
      <c r="G50" s="2">
        <v>1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5">
        <v>2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0" t="s">
        <v>191</v>
      </c>
      <c r="C51" s="81"/>
      <c r="D51" s="82"/>
      <c r="E51" s="3">
        <f>SUM(E52:E64)</f>
        <v>13</v>
      </c>
      <c r="F51" s="3">
        <f t="shared" ref="F51:AP51" si="4">SUM(F52:F64)</f>
        <v>1</v>
      </c>
      <c r="G51" s="3">
        <f t="shared" si="4"/>
        <v>12</v>
      </c>
      <c r="H51" s="3">
        <f t="shared" si="4"/>
        <v>0</v>
      </c>
      <c r="I51" s="3">
        <f t="shared" si="4"/>
        <v>0</v>
      </c>
      <c r="J51" s="3">
        <f t="shared" si="4"/>
        <v>12</v>
      </c>
      <c r="K51" s="3">
        <f t="shared" si="4"/>
        <v>11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18</v>
      </c>
      <c r="Q51" s="3">
        <f t="shared" si="4"/>
        <v>11</v>
      </c>
      <c r="R51" s="3">
        <f t="shared" si="4"/>
        <v>4</v>
      </c>
      <c r="S51" s="3">
        <f t="shared" si="4"/>
        <v>2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19</v>
      </c>
      <c r="AA51" s="3">
        <f t="shared" si="4"/>
        <v>0</v>
      </c>
      <c r="AB51" s="3">
        <f t="shared" si="4"/>
        <v>0</v>
      </c>
      <c r="AC51" s="3">
        <f t="shared" si="4"/>
        <v>5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6" t="s">
        <v>192</v>
      </c>
      <c r="C52" s="77"/>
      <c r="D52" s="78"/>
      <c r="E52" s="2">
        <v>2</v>
      </c>
      <c r="F52" s="2"/>
      <c r="G52" s="2">
        <v>2</v>
      </c>
      <c r="H52" s="2"/>
      <c r="I52" s="2"/>
      <c r="J52" s="2">
        <v>4</v>
      </c>
      <c r="K52" s="2">
        <v>3</v>
      </c>
      <c r="L52" s="2">
        <v>1</v>
      </c>
      <c r="M52" s="2"/>
      <c r="N52" s="2"/>
      <c r="O52" s="5"/>
      <c r="P52" s="5">
        <v>5</v>
      </c>
      <c r="Q52" s="5">
        <v>4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5</v>
      </c>
      <c r="AA52" s="5"/>
      <c r="AB52" s="5"/>
      <c r="AC52" s="5"/>
      <c r="AD52" s="12"/>
      <c r="AE52" s="12"/>
      <c r="AF52" s="13"/>
      <c r="AG52" s="12"/>
      <c r="AH52" s="12"/>
      <c r="AI52" s="13"/>
      <c r="AJ52" s="33"/>
      <c r="AK52" s="33"/>
      <c r="AL52" s="33"/>
      <c r="AM52" s="33"/>
      <c r="AN52" s="33"/>
      <c r="AO52" s="33"/>
      <c r="AP52" s="33"/>
    </row>
    <row r="53" spans="1:42" s="14" customFormat="1" ht="39.950000000000003" customHeight="1" x14ac:dyDescent="0.2">
      <c r="A53" s="10" t="s">
        <v>43</v>
      </c>
      <c r="B53" s="76" t="s">
        <v>193</v>
      </c>
      <c r="C53" s="77"/>
      <c r="D53" s="78"/>
      <c r="E53" s="2">
        <v>7</v>
      </c>
      <c r="F53" s="2"/>
      <c r="G53" s="2">
        <v>7</v>
      </c>
      <c r="H53" s="2"/>
      <c r="I53" s="2"/>
      <c r="J53" s="2">
        <v>7</v>
      </c>
      <c r="K53" s="2">
        <v>7</v>
      </c>
      <c r="L53" s="2"/>
      <c r="M53" s="2"/>
      <c r="N53" s="2"/>
      <c r="O53" s="5"/>
      <c r="P53" s="5">
        <v>10</v>
      </c>
      <c r="Q53" s="5">
        <v>6</v>
      </c>
      <c r="R53" s="5">
        <v>3</v>
      </c>
      <c r="S53" s="2">
        <v>1</v>
      </c>
      <c r="T53" s="5"/>
      <c r="U53" s="5"/>
      <c r="V53" s="5"/>
      <c r="W53" s="2"/>
      <c r="X53" s="2"/>
      <c r="Y53" s="5">
        <v>1</v>
      </c>
      <c r="Z53" s="2">
        <v>11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33"/>
      <c r="AK53" s="33"/>
      <c r="AL53" s="33"/>
      <c r="AM53" s="33"/>
      <c r="AN53" s="33"/>
      <c r="AO53" s="33"/>
      <c r="AP53" s="33"/>
    </row>
    <row r="54" spans="1:42" s="14" customFormat="1" ht="39.950000000000003" customHeight="1" x14ac:dyDescent="0.2">
      <c r="A54" s="10" t="s">
        <v>44</v>
      </c>
      <c r="B54" s="76" t="s">
        <v>194</v>
      </c>
      <c r="C54" s="77"/>
      <c r="D54" s="78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33"/>
      <c r="AK54" s="33"/>
      <c r="AL54" s="33"/>
      <c r="AM54" s="33"/>
      <c r="AN54" s="33"/>
      <c r="AO54" s="33"/>
      <c r="AP54" s="33"/>
    </row>
    <row r="55" spans="1:42" s="14" customFormat="1" ht="39.950000000000003" customHeight="1" x14ac:dyDescent="0.2">
      <c r="A55" s="10" t="s">
        <v>45</v>
      </c>
      <c r="B55" s="76" t="s">
        <v>195</v>
      </c>
      <c r="C55" s="77"/>
      <c r="D55" s="78"/>
      <c r="E55" s="2">
        <v>1</v>
      </c>
      <c r="F55" s="2">
        <v>1</v>
      </c>
      <c r="G55" s="2"/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33"/>
      <c r="AK55" s="33"/>
      <c r="AL55" s="33"/>
      <c r="AM55" s="33"/>
      <c r="AN55" s="33"/>
      <c r="AO55" s="33"/>
      <c r="AP55" s="33"/>
    </row>
    <row r="56" spans="1:42" s="14" customFormat="1" ht="39.950000000000003" customHeight="1" x14ac:dyDescent="0.2">
      <c r="A56" s="10" t="s">
        <v>46</v>
      </c>
      <c r="B56" s="76" t="s">
        <v>196</v>
      </c>
      <c r="C56" s="77"/>
      <c r="D56" s="7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3"/>
      <c r="AK56" s="33"/>
      <c r="AL56" s="33"/>
      <c r="AM56" s="33"/>
      <c r="AN56" s="33"/>
      <c r="AO56" s="33"/>
      <c r="AP56" s="33"/>
    </row>
    <row r="57" spans="1:42" s="14" customFormat="1" ht="39.950000000000003" customHeight="1" x14ac:dyDescent="0.2">
      <c r="A57" s="10" t="s">
        <v>47</v>
      </c>
      <c r="B57" s="76" t="s">
        <v>197</v>
      </c>
      <c r="C57" s="77"/>
      <c r="D57" s="7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3"/>
      <c r="AK57" s="33"/>
      <c r="AL57" s="33"/>
      <c r="AM57" s="33"/>
      <c r="AN57" s="33"/>
      <c r="AO57" s="33"/>
      <c r="AP57" s="33"/>
    </row>
    <row r="58" spans="1:42" s="14" customFormat="1" ht="39.950000000000003" customHeight="1" x14ac:dyDescent="0.2">
      <c r="A58" s="10" t="s">
        <v>48</v>
      </c>
      <c r="B58" s="76" t="s">
        <v>198</v>
      </c>
      <c r="C58" s="77"/>
      <c r="D58" s="7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3"/>
      <c r="AK58" s="33"/>
      <c r="AL58" s="33"/>
      <c r="AM58" s="33"/>
      <c r="AN58" s="33"/>
      <c r="AO58" s="33"/>
      <c r="AP58" s="33"/>
    </row>
    <row r="59" spans="1:42" s="14" customFormat="1" ht="39.950000000000003" customHeight="1" x14ac:dyDescent="0.2">
      <c r="A59" s="10" t="s">
        <v>49</v>
      </c>
      <c r="B59" s="76" t="s">
        <v>199</v>
      </c>
      <c r="C59" s="77"/>
      <c r="D59" s="7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3"/>
      <c r="AK59" s="33"/>
      <c r="AL59" s="33"/>
      <c r="AM59" s="33"/>
      <c r="AN59" s="33"/>
      <c r="AO59" s="33"/>
      <c r="AP59" s="33"/>
    </row>
    <row r="60" spans="1:42" s="14" customFormat="1" ht="39.950000000000003" customHeight="1" x14ac:dyDescent="0.2">
      <c r="A60" s="10" t="s">
        <v>50</v>
      </c>
      <c r="B60" s="76" t="s">
        <v>200</v>
      </c>
      <c r="C60" s="77"/>
      <c r="D60" s="78"/>
      <c r="E60" s="2">
        <v>1</v>
      </c>
      <c r="F60" s="2"/>
      <c r="G60" s="2">
        <v>1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33"/>
      <c r="AK60" s="33"/>
      <c r="AL60" s="33"/>
      <c r="AM60" s="33"/>
      <c r="AN60" s="33"/>
      <c r="AO60" s="33"/>
      <c r="AP60" s="33"/>
    </row>
    <row r="61" spans="1:42" s="14" customFormat="1" ht="39.950000000000003" customHeight="1" x14ac:dyDescent="0.2">
      <c r="A61" s="10" t="s">
        <v>51</v>
      </c>
      <c r="B61" s="76" t="s">
        <v>201</v>
      </c>
      <c r="C61" s="77"/>
      <c r="D61" s="78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33"/>
      <c r="AK61" s="33"/>
      <c r="AL61" s="33"/>
      <c r="AM61" s="33"/>
      <c r="AN61" s="33"/>
      <c r="AO61" s="33"/>
      <c r="AP61" s="33"/>
    </row>
    <row r="62" spans="1:42" s="14" customFormat="1" ht="39.950000000000003" customHeight="1" x14ac:dyDescent="0.2">
      <c r="A62" s="10" t="s">
        <v>52</v>
      </c>
      <c r="B62" s="76" t="s">
        <v>202</v>
      </c>
      <c r="C62" s="77"/>
      <c r="D62" s="7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3"/>
      <c r="AK62" s="33"/>
      <c r="AL62" s="33"/>
      <c r="AM62" s="33"/>
      <c r="AN62" s="33"/>
      <c r="AO62" s="33"/>
      <c r="AP62" s="33"/>
    </row>
    <row r="63" spans="1:42" s="14" customFormat="1" ht="39.950000000000003" customHeight="1" x14ac:dyDescent="0.2">
      <c r="A63" s="10" t="s">
        <v>53</v>
      </c>
      <c r="B63" s="76" t="s">
        <v>203</v>
      </c>
      <c r="C63" s="77"/>
      <c r="D63" s="7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3"/>
      <c r="AK63" s="33"/>
      <c r="AL63" s="33"/>
      <c r="AM63" s="33"/>
      <c r="AN63" s="33"/>
      <c r="AO63" s="33"/>
      <c r="AP63" s="33"/>
    </row>
    <row r="64" spans="1:42" s="14" customFormat="1" ht="39.950000000000003" customHeight="1" x14ac:dyDescent="0.2">
      <c r="A64" s="10" t="s">
        <v>54</v>
      </c>
      <c r="B64" s="76" t="s">
        <v>168</v>
      </c>
      <c r="C64" s="77"/>
      <c r="D64" s="7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3"/>
      <c r="AK64" s="33"/>
      <c r="AL64" s="33"/>
      <c r="AM64" s="33"/>
      <c r="AN64" s="33"/>
      <c r="AO64" s="33"/>
      <c r="AP64" s="33"/>
    </row>
    <row r="65" spans="1:42" s="9" customFormat="1" ht="57" customHeight="1" x14ac:dyDescent="0.2">
      <c r="A65" s="8" t="s">
        <v>55</v>
      </c>
      <c r="B65" s="80" t="s">
        <v>204</v>
      </c>
      <c r="C65" s="81"/>
      <c r="D65" s="8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6" t="s">
        <v>205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3"/>
      <c r="AK66" s="33"/>
      <c r="AL66" s="33"/>
      <c r="AM66" s="33"/>
      <c r="AN66" s="33"/>
      <c r="AO66" s="33"/>
      <c r="AP66" s="33"/>
    </row>
    <row r="67" spans="1:42" s="14" customFormat="1" ht="39.950000000000003" customHeight="1" x14ac:dyDescent="0.2">
      <c r="A67" s="10" t="s">
        <v>57</v>
      </c>
      <c r="B67" s="76" t="s">
        <v>206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3"/>
      <c r="AK67" s="33"/>
      <c r="AL67" s="33"/>
      <c r="AM67" s="33"/>
      <c r="AN67" s="33"/>
      <c r="AO67" s="33"/>
      <c r="AP67" s="33"/>
    </row>
    <row r="68" spans="1:42" s="14" customFormat="1" ht="39.950000000000003" customHeight="1" x14ac:dyDescent="0.2">
      <c r="A68" s="10" t="s">
        <v>58</v>
      </c>
      <c r="B68" s="76" t="s">
        <v>207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3"/>
      <c r="AK68" s="33"/>
      <c r="AL68" s="33"/>
      <c r="AM68" s="33"/>
      <c r="AN68" s="33"/>
      <c r="AO68" s="33"/>
      <c r="AP68" s="33"/>
    </row>
    <row r="69" spans="1:42" s="14" customFormat="1" ht="39.950000000000003" customHeight="1" x14ac:dyDescent="0.2">
      <c r="A69" s="10" t="s">
        <v>59</v>
      </c>
      <c r="B69" s="76" t="s">
        <v>208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3"/>
      <c r="AK69" s="33"/>
      <c r="AL69" s="33"/>
      <c r="AM69" s="33"/>
      <c r="AN69" s="33"/>
      <c r="AO69" s="33"/>
      <c r="AP69" s="33"/>
    </row>
    <row r="70" spans="1:42" s="14" customFormat="1" ht="39.950000000000003" customHeight="1" x14ac:dyDescent="0.2">
      <c r="A70" s="10" t="s">
        <v>60</v>
      </c>
      <c r="B70" s="76" t="s">
        <v>209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3"/>
      <c r="AK70" s="33"/>
      <c r="AL70" s="33"/>
      <c r="AM70" s="33"/>
      <c r="AN70" s="33"/>
      <c r="AO70" s="33"/>
      <c r="AP70" s="33"/>
    </row>
    <row r="71" spans="1:42" s="14" customFormat="1" ht="39.950000000000003" customHeight="1" x14ac:dyDescent="0.2">
      <c r="A71" s="10" t="s">
        <v>61</v>
      </c>
      <c r="B71" s="76" t="s">
        <v>168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3"/>
      <c r="AK71" s="33"/>
      <c r="AL71" s="33"/>
      <c r="AM71" s="33"/>
      <c r="AN71" s="33"/>
      <c r="AO71" s="33"/>
      <c r="AP71" s="33"/>
    </row>
    <row r="72" spans="1:42" s="9" customFormat="1" ht="58.5" customHeight="1" x14ac:dyDescent="0.2">
      <c r="A72" s="8" t="s">
        <v>62</v>
      </c>
      <c r="B72" s="80" t="s">
        <v>210</v>
      </c>
      <c r="C72" s="81"/>
      <c r="D72" s="82"/>
      <c r="E72" s="3">
        <f>SUM(E73:E79)</f>
        <v>4</v>
      </c>
      <c r="F72" s="3">
        <f t="shared" ref="F72:AP72" si="6">SUM(F73:F79)</f>
        <v>1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1</v>
      </c>
      <c r="Z72" s="3">
        <f t="shared" si="6"/>
        <v>2</v>
      </c>
      <c r="AA72" s="3">
        <f t="shared" si="6"/>
        <v>0</v>
      </c>
      <c r="AB72" s="3">
        <f t="shared" si="6"/>
        <v>1</v>
      </c>
      <c r="AC72" s="3">
        <f t="shared" si="6"/>
        <v>2</v>
      </c>
      <c r="AD72" s="3">
        <f t="shared" si="6"/>
        <v>2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6" t="s">
        <v>211</v>
      </c>
      <c r="C73" s="77"/>
      <c r="D73" s="7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6" t="s">
        <v>212</v>
      </c>
      <c r="C74" s="77"/>
      <c r="D74" s="7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6" t="s">
        <v>213</v>
      </c>
      <c r="C75" s="77"/>
      <c r="D75" s="7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6" t="s">
        <v>214</v>
      </c>
      <c r="C76" s="77"/>
      <c r="D76" s="7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6" t="s">
        <v>215</v>
      </c>
      <c r="C77" s="77"/>
      <c r="D77" s="7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6" t="s">
        <v>168</v>
      </c>
      <c r="C78" s="77"/>
      <c r="D78" s="78"/>
      <c r="E78" s="2">
        <v>3</v>
      </c>
      <c r="F78" s="2">
        <v>1</v>
      </c>
      <c r="G78" s="2">
        <v>2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>
        <v>1</v>
      </c>
      <c r="AC78" s="5">
        <v>2</v>
      </c>
      <c r="AD78" s="12">
        <v>2</v>
      </c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6" t="s">
        <v>217</v>
      </c>
      <c r="C79" s="77"/>
      <c r="D79" s="78"/>
      <c r="E79" s="2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>
        <v>1</v>
      </c>
      <c r="Z79" s="5">
        <v>1</v>
      </c>
      <c r="AA79" s="5"/>
      <c r="AB79" s="5"/>
      <c r="AC79" s="5"/>
      <c r="AD79" s="12"/>
      <c r="AE79" s="12">
        <v>1</v>
      </c>
      <c r="AF79" s="13"/>
      <c r="AG79" s="12">
        <v>1</v>
      </c>
      <c r="AH79" s="12"/>
      <c r="AI79" s="13">
        <v>1</v>
      </c>
      <c r="AJ79" s="23"/>
      <c r="AK79" s="23">
        <v>1</v>
      </c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0" t="s">
        <v>218</v>
      </c>
      <c r="C80" s="81"/>
      <c r="D80" s="8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6" t="s">
        <v>219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3"/>
      <c r="AK81" s="33"/>
      <c r="AL81" s="33"/>
      <c r="AM81" s="33"/>
      <c r="AN81" s="33"/>
      <c r="AO81" s="33"/>
      <c r="AP81" s="33"/>
    </row>
    <row r="82" spans="1:42" s="14" customFormat="1" ht="39.950000000000003" customHeight="1" x14ac:dyDescent="0.2">
      <c r="A82" s="10" t="s">
        <v>71</v>
      </c>
      <c r="B82" s="76" t="s">
        <v>168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3"/>
      <c r="AK82" s="33"/>
      <c r="AL82" s="33"/>
      <c r="AM82" s="33"/>
      <c r="AN82" s="33"/>
      <c r="AO82" s="33"/>
      <c r="AP82" s="33"/>
    </row>
    <row r="83" spans="1:42" s="9" customFormat="1" ht="39.950000000000003" customHeight="1" x14ac:dyDescent="0.2">
      <c r="A83" s="8" t="s">
        <v>72</v>
      </c>
      <c r="B83" s="80" t="s">
        <v>220</v>
      </c>
      <c r="C83" s="81"/>
      <c r="D83" s="82"/>
      <c r="E83" s="3">
        <f>SUM(E84:E104)</f>
        <v>6</v>
      </c>
      <c r="F83" s="3">
        <f t="shared" ref="F83:AP83" si="8">SUM(F84:F104)</f>
        <v>0</v>
      </c>
      <c r="G83" s="3">
        <f t="shared" si="8"/>
        <v>6</v>
      </c>
      <c r="H83" s="3">
        <f t="shared" si="8"/>
        <v>0</v>
      </c>
      <c r="I83" s="3">
        <f t="shared" si="8"/>
        <v>0</v>
      </c>
      <c r="J83" s="3">
        <f t="shared" si="8"/>
        <v>12</v>
      </c>
      <c r="K83" s="3">
        <f t="shared" si="8"/>
        <v>10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11</v>
      </c>
      <c r="Q83" s="3">
        <f t="shared" si="8"/>
        <v>9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12</v>
      </c>
      <c r="AA83" s="3">
        <f t="shared" si="8"/>
        <v>0</v>
      </c>
      <c r="AB83" s="3">
        <f t="shared" si="8"/>
        <v>0</v>
      </c>
      <c r="AC83" s="3">
        <f t="shared" si="8"/>
        <v>4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6" t="s">
        <v>221</v>
      </c>
      <c r="C84" s="77"/>
      <c r="D84" s="7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6" t="s">
        <v>222</v>
      </c>
      <c r="C85" s="77"/>
      <c r="D85" s="78"/>
      <c r="E85" s="2">
        <v>1</v>
      </c>
      <c r="F85" s="2"/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6" t="s">
        <v>223</v>
      </c>
      <c r="C86" s="77"/>
      <c r="D86" s="78"/>
      <c r="E86" s="2"/>
      <c r="F86" s="2"/>
      <c r="G86" s="2"/>
      <c r="H86" s="2"/>
      <c r="I86" s="2"/>
      <c r="J86" s="2">
        <v>3</v>
      </c>
      <c r="K86" s="2">
        <v>3</v>
      </c>
      <c r="L86" s="2"/>
      <c r="M86" s="2"/>
      <c r="N86" s="2"/>
      <c r="O86" s="5"/>
      <c r="P86" s="5">
        <v>3</v>
      </c>
      <c r="Q86" s="5">
        <v>2</v>
      </c>
      <c r="R86" s="5"/>
      <c r="S86" s="2">
        <v>1</v>
      </c>
      <c r="T86" s="5"/>
      <c r="U86" s="5"/>
      <c r="V86" s="5"/>
      <c r="W86" s="2"/>
      <c r="X86" s="2"/>
      <c r="Y86" s="5"/>
      <c r="Z86" s="5">
        <v>3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6" t="s">
        <v>224</v>
      </c>
      <c r="C87" s="77"/>
      <c r="D87" s="78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6" t="s">
        <v>225</v>
      </c>
      <c r="C88" s="77"/>
      <c r="D88" s="7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6" t="s">
        <v>226</v>
      </c>
      <c r="C89" s="77"/>
      <c r="D89" s="78"/>
      <c r="E89" s="2">
        <v>2</v>
      </c>
      <c r="F89" s="2"/>
      <c r="G89" s="2">
        <v>2</v>
      </c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>
        <v>1</v>
      </c>
      <c r="Z89" s="5">
        <v>2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6" t="s">
        <v>227</v>
      </c>
      <c r="C90" s="77"/>
      <c r="D90" s="78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6" t="s">
        <v>228</v>
      </c>
      <c r="C91" s="77"/>
      <c r="D91" s="7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6" t="s">
        <v>229</v>
      </c>
      <c r="C92" s="77"/>
      <c r="D92" s="78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6" t="s">
        <v>230</v>
      </c>
      <c r="C93" s="77"/>
      <c r="D93" s="7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6" t="s">
        <v>231</v>
      </c>
      <c r="C94" s="77"/>
      <c r="D94" s="78"/>
      <c r="E94" s="2">
        <v>1</v>
      </c>
      <c r="F94" s="2"/>
      <c r="G94" s="2">
        <v>1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2</v>
      </c>
      <c r="Q94" s="5">
        <v>2</v>
      </c>
      <c r="R94" s="5"/>
      <c r="S94" s="2"/>
      <c r="T94" s="5"/>
      <c r="U94" s="5"/>
      <c r="V94" s="5"/>
      <c r="W94" s="2"/>
      <c r="X94" s="2"/>
      <c r="Y94" s="5"/>
      <c r="Z94" s="5">
        <v>2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6" t="s">
        <v>232</v>
      </c>
      <c r="C95" s="77"/>
      <c r="D95" s="7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6" t="s">
        <v>233</v>
      </c>
      <c r="C96" s="77"/>
      <c r="D96" s="7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6" t="s">
        <v>234</v>
      </c>
      <c r="C97" s="77"/>
      <c r="D97" s="7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6" t="s">
        <v>235</v>
      </c>
      <c r="C98" s="77"/>
      <c r="D98" s="7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9" t="s">
        <v>236</v>
      </c>
      <c r="C99" s="79"/>
      <c r="D99" s="7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6" t="s">
        <v>237</v>
      </c>
      <c r="C100" s="77"/>
      <c r="D100" s="7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6" t="s">
        <v>239</v>
      </c>
      <c r="C101" s="77"/>
      <c r="D101" s="78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2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6" t="s">
        <v>168</v>
      </c>
      <c r="C102" s="77"/>
      <c r="D102" s="78"/>
      <c r="E102" s="2">
        <v>1</v>
      </c>
      <c r="F102" s="2"/>
      <c r="G102" s="2">
        <v>1</v>
      </c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6" t="s">
        <v>241</v>
      </c>
      <c r="C103" s="77"/>
      <c r="D103" s="7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6" t="s">
        <v>243</v>
      </c>
      <c r="C104" s="77"/>
      <c r="D104" s="7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0" t="s">
        <v>244</v>
      </c>
      <c r="C105" s="81"/>
      <c r="D105" s="8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6" t="s">
        <v>245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3"/>
      <c r="AK106" s="33"/>
      <c r="AL106" s="33"/>
      <c r="AM106" s="33"/>
      <c r="AN106" s="33"/>
      <c r="AO106" s="33"/>
      <c r="AP106" s="33"/>
    </row>
    <row r="107" spans="1:42" s="14" customFormat="1" ht="39.950000000000003" customHeight="1" x14ac:dyDescent="0.2">
      <c r="A107" s="10" t="s">
        <v>93</v>
      </c>
      <c r="B107" s="76" t="s">
        <v>168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3"/>
      <c r="AK107" s="33"/>
      <c r="AL107" s="33"/>
      <c r="AM107" s="33"/>
      <c r="AN107" s="33"/>
      <c r="AO107" s="33"/>
      <c r="AP107" s="33"/>
    </row>
    <row r="108" spans="1:42" s="14" customFormat="1" ht="70.5" customHeight="1" x14ac:dyDescent="0.2">
      <c r="A108" s="10" t="s">
        <v>246</v>
      </c>
      <c r="B108" s="86" t="s">
        <v>249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3"/>
      <c r="AK108" s="33"/>
      <c r="AL108" s="33"/>
      <c r="AM108" s="33"/>
      <c r="AN108" s="33"/>
      <c r="AO108" s="33"/>
      <c r="AP108" s="33"/>
    </row>
    <row r="109" spans="1:42" s="14" customFormat="1" ht="30" customHeight="1" x14ac:dyDescent="0.2">
      <c r="A109" s="10" t="s">
        <v>248</v>
      </c>
      <c r="B109" s="86" t="s">
        <v>250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3"/>
      <c r="AK109" s="33"/>
      <c r="AL109" s="33"/>
      <c r="AM109" s="33"/>
      <c r="AN109" s="33"/>
      <c r="AO109" s="33"/>
      <c r="AP109" s="33"/>
    </row>
    <row r="110" spans="1:42" s="9" customFormat="1" ht="65.25" customHeight="1" x14ac:dyDescent="0.2">
      <c r="A110" s="8" t="s">
        <v>94</v>
      </c>
      <c r="B110" s="80" t="s">
        <v>251</v>
      </c>
      <c r="C110" s="81"/>
      <c r="D110" s="82"/>
      <c r="E110" s="3">
        <f>SUM(E111:E118)</f>
        <v>310</v>
      </c>
      <c r="F110" s="3">
        <f t="shared" ref="F110:AP110" si="10">SUM(F111:F118)</f>
        <v>2</v>
      </c>
      <c r="G110" s="3">
        <f t="shared" si="10"/>
        <v>308</v>
      </c>
      <c r="H110" s="3">
        <f t="shared" si="10"/>
        <v>0</v>
      </c>
      <c r="I110" s="3">
        <f t="shared" si="10"/>
        <v>0</v>
      </c>
      <c r="J110" s="3">
        <f t="shared" si="10"/>
        <v>16</v>
      </c>
      <c r="K110" s="3">
        <f t="shared" si="10"/>
        <v>13</v>
      </c>
      <c r="L110" s="3">
        <f t="shared" si="10"/>
        <v>3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303</v>
      </c>
      <c r="Q110" s="3">
        <f t="shared" si="10"/>
        <v>232</v>
      </c>
      <c r="R110" s="3">
        <f t="shared" si="10"/>
        <v>39</v>
      </c>
      <c r="S110" s="3">
        <f t="shared" si="10"/>
        <v>12</v>
      </c>
      <c r="T110" s="3">
        <f t="shared" si="10"/>
        <v>0</v>
      </c>
      <c r="U110" s="3">
        <f t="shared" si="10"/>
        <v>20</v>
      </c>
      <c r="V110" s="3">
        <f t="shared" si="10"/>
        <v>3</v>
      </c>
      <c r="W110" s="3">
        <f t="shared" si="10"/>
        <v>12</v>
      </c>
      <c r="X110" s="3">
        <f t="shared" si="10"/>
        <v>5</v>
      </c>
      <c r="Y110" s="3">
        <f t="shared" si="10"/>
        <v>0</v>
      </c>
      <c r="Z110" s="3">
        <f t="shared" si="10"/>
        <v>303</v>
      </c>
      <c r="AA110" s="3">
        <f t="shared" si="10"/>
        <v>0</v>
      </c>
      <c r="AB110" s="3">
        <f t="shared" si="10"/>
        <v>6</v>
      </c>
      <c r="AC110" s="3">
        <f t="shared" si="10"/>
        <v>20</v>
      </c>
      <c r="AD110" s="3">
        <f t="shared" si="10"/>
        <v>6</v>
      </c>
      <c r="AE110" s="3">
        <f t="shared" si="10"/>
        <v>5</v>
      </c>
      <c r="AF110" s="3">
        <f t="shared" si="10"/>
        <v>0</v>
      </c>
      <c r="AG110" s="3">
        <f t="shared" si="10"/>
        <v>5</v>
      </c>
      <c r="AH110" s="3">
        <f t="shared" si="10"/>
        <v>0</v>
      </c>
      <c r="AI110" s="3">
        <f t="shared" si="10"/>
        <v>5</v>
      </c>
      <c r="AJ110" s="3">
        <f t="shared" si="10"/>
        <v>0</v>
      </c>
      <c r="AK110" s="3">
        <f t="shared" si="10"/>
        <v>5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3" t="s">
        <v>252</v>
      </c>
      <c r="C111" s="84"/>
      <c r="D111" s="85"/>
      <c r="E111" s="2">
        <v>309</v>
      </c>
      <c r="F111" s="2">
        <v>2</v>
      </c>
      <c r="G111" s="2">
        <v>307</v>
      </c>
      <c r="H111" s="2"/>
      <c r="I111" s="2"/>
      <c r="J111" s="2">
        <v>16</v>
      </c>
      <c r="K111" s="2">
        <v>13</v>
      </c>
      <c r="L111" s="2">
        <v>3</v>
      </c>
      <c r="M111" s="2"/>
      <c r="N111" s="2"/>
      <c r="O111" s="5"/>
      <c r="P111" s="5">
        <v>302</v>
      </c>
      <c r="Q111" s="5">
        <v>232</v>
      </c>
      <c r="R111" s="5">
        <v>39</v>
      </c>
      <c r="S111" s="2">
        <v>11</v>
      </c>
      <c r="T111" s="5"/>
      <c r="U111" s="5">
        <v>20</v>
      </c>
      <c r="V111" s="5">
        <v>3</v>
      </c>
      <c r="W111" s="5">
        <v>12</v>
      </c>
      <c r="X111" s="5">
        <v>5</v>
      </c>
      <c r="Y111" s="5"/>
      <c r="Z111" s="5">
        <v>302</v>
      </c>
      <c r="AA111" s="5"/>
      <c r="AB111" s="5">
        <v>6</v>
      </c>
      <c r="AC111" s="5">
        <v>20</v>
      </c>
      <c r="AD111" s="12">
        <v>6</v>
      </c>
      <c r="AE111" s="12">
        <v>5</v>
      </c>
      <c r="AF111" s="13"/>
      <c r="AG111" s="12">
        <v>5</v>
      </c>
      <c r="AH111" s="12"/>
      <c r="AI111" s="13">
        <v>5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3" t="s">
        <v>253</v>
      </c>
      <c r="C112" s="84"/>
      <c r="D112" s="8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3" t="s">
        <v>254</v>
      </c>
      <c r="C113" s="84"/>
      <c r="D113" s="85"/>
      <c r="E113" s="2">
        <v>1</v>
      </c>
      <c r="F113" s="2"/>
      <c r="G113" s="2">
        <v>1</v>
      </c>
      <c r="H113" s="2"/>
      <c r="I113" s="2"/>
      <c r="J113" s="2"/>
      <c r="K113" s="2"/>
      <c r="L113" s="2"/>
      <c r="M113" s="2"/>
      <c r="N113" s="2"/>
      <c r="O113" s="5"/>
      <c r="P113" s="5">
        <v>1</v>
      </c>
      <c r="Q113" s="5"/>
      <c r="R113" s="5"/>
      <c r="S113" s="2">
        <v>1</v>
      </c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3" t="s">
        <v>255</v>
      </c>
      <c r="C114" s="84"/>
      <c r="D114" s="8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3" t="s">
        <v>256</v>
      </c>
      <c r="C115" s="84"/>
      <c r="D115" s="8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3" t="s">
        <v>257</v>
      </c>
      <c r="C116" s="84"/>
      <c r="D116" s="8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3" t="s">
        <v>258</v>
      </c>
      <c r="C117" s="84"/>
      <c r="D117" s="8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3" t="s">
        <v>168</v>
      </c>
      <c r="C118" s="84"/>
      <c r="D118" s="8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0" t="s">
        <v>259</v>
      </c>
      <c r="C119" s="81"/>
      <c r="D119" s="8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3" t="s">
        <v>260</v>
      </c>
      <c r="C120" s="84"/>
      <c r="D120" s="8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3"/>
      <c r="AK120" s="33"/>
      <c r="AL120" s="33"/>
      <c r="AM120" s="33"/>
      <c r="AN120" s="33"/>
      <c r="AO120" s="33"/>
      <c r="AP120" s="33"/>
    </row>
    <row r="121" spans="1:42" s="14" customFormat="1" ht="39.950000000000003" customHeight="1" x14ac:dyDescent="0.2">
      <c r="A121" s="10" t="s">
        <v>105</v>
      </c>
      <c r="B121" s="83" t="s">
        <v>261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3"/>
      <c r="AK121" s="33"/>
      <c r="AL121" s="33"/>
      <c r="AM121" s="33"/>
      <c r="AN121" s="33"/>
      <c r="AO121" s="33"/>
      <c r="AP121" s="33"/>
    </row>
    <row r="122" spans="1:42" s="14" customFormat="1" ht="39.950000000000003" customHeight="1" x14ac:dyDescent="0.2">
      <c r="A122" s="10" t="s">
        <v>106</v>
      </c>
      <c r="B122" s="83" t="s">
        <v>262</v>
      </c>
      <c r="C122" s="84"/>
      <c r="D122" s="8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3"/>
      <c r="AK122" s="33"/>
      <c r="AL122" s="33"/>
      <c r="AM122" s="33"/>
      <c r="AN122" s="33"/>
      <c r="AO122" s="33"/>
      <c r="AP122" s="33"/>
    </row>
    <row r="123" spans="1:42" s="14" customFormat="1" ht="39.950000000000003" customHeight="1" x14ac:dyDescent="0.2">
      <c r="A123" s="10" t="s">
        <v>107</v>
      </c>
      <c r="B123" s="83" t="s">
        <v>168</v>
      </c>
      <c r="C123" s="84"/>
      <c r="D123" s="8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3"/>
      <c r="AK123" s="33"/>
      <c r="AL123" s="33"/>
      <c r="AM123" s="33"/>
      <c r="AN123" s="33"/>
      <c r="AO123" s="33"/>
      <c r="AP123" s="33"/>
    </row>
    <row r="124" spans="1:42" s="9" customFormat="1" ht="60.75" customHeight="1" x14ac:dyDescent="0.2">
      <c r="A124" s="8" t="s">
        <v>141</v>
      </c>
      <c r="B124" s="80" t="s">
        <v>263</v>
      </c>
      <c r="C124" s="81"/>
      <c r="D124" s="8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7</v>
      </c>
      <c r="K124" s="3">
        <f t="shared" si="12"/>
        <v>6</v>
      </c>
      <c r="L124" s="3">
        <f t="shared" si="12"/>
        <v>1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6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3" t="s">
        <v>264</v>
      </c>
      <c r="C125" s="84"/>
      <c r="D125" s="85"/>
      <c r="E125" s="2"/>
      <c r="F125" s="2"/>
      <c r="G125" s="2"/>
      <c r="H125" s="2"/>
      <c r="I125" s="2"/>
      <c r="J125" s="2">
        <v>7</v>
      </c>
      <c r="K125" s="2">
        <v>6</v>
      </c>
      <c r="L125" s="2">
        <v>1</v>
      </c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6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3" t="s">
        <v>265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9" t="s">
        <v>247</v>
      </c>
      <c r="C127" s="90"/>
      <c r="D127" s="9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2" t="s">
        <v>168</v>
      </c>
      <c r="C128" s="93"/>
      <c r="D128" s="94"/>
      <c r="E128" s="4">
        <v>1</v>
      </c>
      <c r="F128" s="4"/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2" t="s">
        <v>266</v>
      </c>
      <c r="C129" s="93"/>
      <c r="D129" s="94"/>
      <c r="E129" s="3">
        <f>E10+E31+E43+E51+E65+E72+E80+E83+E105+E110+E119+E124+E127+E128</f>
        <v>353</v>
      </c>
      <c r="F129" s="3">
        <f t="shared" ref="F129:AP129" si="13">F10+F31+F43+F51+F65+F72+F80+F83+F105+F110+F119+F124+F127+F128</f>
        <v>10</v>
      </c>
      <c r="G129" s="3">
        <f t="shared" si="13"/>
        <v>343</v>
      </c>
      <c r="H129" s="3">
        <f t="shared" si="13"/>
        <v>0</v>
      </c>
      <c r="I129" s="3">
        <f t="shared" si="13"/>
        <v>0</v>
      </c>
      <c r="J129" s="3">
        <f t="shared" si="13"/>
        <v>64</v>
      </c>
      <c r="K129" s="3">
        <f t="shared" si="13"/>
        <v>52</v>
      </c>
      <c r="L129" s="3">
        <f t="shared" si="13"/>
        <v>12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340</v>
      </c>
      <c r="Q129" s="3">
        <f t="shared" si="13"/>
        <v>253</v>
      </c>
      <c r="R129" s="3">
        <f t="shared" si="13"/>
        <v>43</v>
      </c>
      <c r="S129" s="3">
        <f t="shared" si="13"/>
        <v>19</v>
      </c>
      <c r="T129" s="3">
        <f t="shared" si="13"/>
        <v>0</v>
      </c>
      <c r="U129" s="3">
        <f t="shared" si="13"/>
        <v>25</v>
      </c>
      <c r="V129" s="3">
        <f t="shared" si="13"/>
        <v>3</v>
      </c>
      <c r="W129" s="3">
        <f t="shared" si="13"/>
        <v>17</v>
      </c>
      <c r="X129" s="3">
        <f t="shared" si="13"/>
        <v>5</v>
      </c>
      <c r="Y129" s="3">
        <f t="shared" si="13"/>
        <v>3</v>
      </c>
      <c r="Z129" s="3">
        <f t="shared" si="13"/>
        <v>343</v>
      </c>
      <c r="AA129" s="3">
        <f t="shared" si="13"/>
        <v>1</v>
      </c>
      <c r="AB129" s="3">
        <f t="shared" si="13"/>
        <v>14</v>
      </c>
      <c r="AC129" s="3">
        <f t="shared" si="13"/>
        <v>61</v>
      </c>
      <c r="AD129" s="3">
        <f t="shared" si="13"/>
        <v>17</v>
      </c>
      <c r="AE129" s="3">
        <f t="shared" si="13"/>
        <v>8</v>
      </c>
      <c r="AF129" s="3">
        <f t="shared" si="13"/>
        <v>0</v>
      </c>
      <c r="AG129" s="3">
        <f t="shared" si="13"/>
        <v>8</v>
      </c>
      <c r="AH129" s="3">
        <f t="shared" si="13"/>
        <v>0</v>
      </c>
      <c r="AI129" s="3">
        <f t="shared" si="13"/>
        <v>8</v>
      </c>
      <c r="AJ129" s="3">
        <f t="shared" si="13"/>
        <v>0</v>
      </c>
      <c r="AK129" s="3">
        <f t="shared" si="13"/>
        <v>8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P135"/>
  <sheetViews>
    <sheetView topLeftCell="A2" zoomScale="85" zoomScaleNormal="85" workbookViewId="0">
      <selection activeCell="U7" sqref="U7:X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0" t="s">
        <v>268</v>
      </c>
      <c r="AM1" s="41"/>
      <c r="AN1" s="41"/>
      <c r="AO1" s="41"/>
      <c r="AP1" s="41"/>
    </row>
    <row r="2" spans="1:42" ht="58.5" customHeight="1" x14ac:dyDescent="0.2">
      <c r="A2" s="42" t="s">
        <v>277</v>
      </c>
      <c r="B2" s="43"/>
      <c r="C2" s="43"/>
      <c r="D2" s="43"/>
      <c r="E2" s="43"/>
      <c r="F2" s="43"/>
      <c r="G2" s="44" t="s">
        <v>3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45"/>
      <c r="AP2" s="45"/>
    </row>
    <row r="3" spans="1:42" ht="27" customHeight="1" x14ac:dyDescent="0.2">
      <c r="A3" s="46" t="s">
        <v>275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4" t="s">
        <v>278</v>
      </c>
      <c r="AB3" s="44"/>
      <c r="AC3" s="44"/>
      <c r="AD3" s="44"/>
      <c r="AE3" s="44"/>
      <c r="AF3" s="44"/>
      <c r="AG3" s="44"/>
      <c r="AH3" s="44"/>
      <c r="AI3" s="44" t="s">
        <v>139</v>
      </c>
      <c r="AJ3" s="44"/>
      <c r="AK3" s="44"/>
      <c r="AL3" s="44"/>
      <c r="AM3" s="44"/>
      <c r="AN3" s="44"/>
      <c r="AO3" s="44"/>
      <c r="AP3" s="44"/>
    </row>
    <row r="4" spans="1:42" ht="27" x14ac:dyDescent="0.2">
      <c r="A4" s="48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x14ac:dyDescent="0.2">
      <c r="A5" s="50" t="s">
        <v>274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149</v>
      </c>
      <c r="B6" s="68"/>
      <c r="C6" s="68"/>
      <c r="D6" s="69"/>
      <c r="E6" s="56" t="s">
        <v>110</v>
      </c>
      <c r="F6" s="57"/>
      <c r="G6" s="57"/>
      <c r="H6" s="57"/>
      <c r="I6" s="59"/>
      <c r="J6" s="56" t="s">
        <v>147</v>
      </c>
      <c r="K6" s="57"/>
      <c r="L6" s="57"/>
      <c r="M6" s="57"/>
      <c r="N6" s="60"/>
      <c r="O6" s="53" t="s">
        <v>115</v>
      </c>
      <c r="P6" s="61" t="s">
        <v>2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125</v>
      </c>
      <c r="AB6" s="53" t="s">
        <v>126</v>
      </c>
      <c r="AC6" s="53" t="s">
        <v>137</v>
      </c>
      <c r="AD6" s="58" t="s">
        <v>140</v>
      </c>
      <c r="AE6" s="56" t="s">
        <v>135</v>
      </c>
      <c r="AF6" s="57"/>
      <c r="AG6" s="57"/>
      <c r="AH6" s="57"/>
      <c r="AI6" s="57"/>
      <c r="AJ6" s="53" t="s">
        <v>133</v>
      </c>
      <c r="AK6" s="53" t="s">
        <v>1</v>
      </c>
      <c r="AL6" s="56" t="s">
        <v>134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109</v>
      </c>
      <c r="F7" s="58" t="s">
        <v>111</v>
      </c>
      <c r="G7" s="58" t="s">
        <v>112</v>
      </c>
      <c r="H7" s="58" t="s">
        <v>113</v>
      </c>
      <c r="I7" s="58" t="s">
        <v>114</v>
      </c>
      <c r="J7" s="58" t="s">
        <v>109</v>
      </c>
      <c r="K7" s="58" t="s">
        <v>112</v>
      </c>
      <c r="L7" s="58" t="s">
        <v>113</v>
      </c>
      <c r="M7" s="58" t="s">
        <v>114</v>
      </c>
      <c r="N7" s="58" t="s">
        <v>148</v>
      </c>
      <c r="O7" s="54"/>
      <c r="P7" s="58" t="s">
        <v>138</v>
      </c>
      <c r="Q7" s="53" t="s">
        <v>116</v>
      </c>
      <c r="R7" s="53" t="s">
        <v>117</v>
      </c>
      <c r="S7" s="58" t="s">
        <v>118</v>
      </c>
      <c r="T7" s="53" t="s">
        <v>145</v>
      </c>
      <c r="U7" s="61" t="s">
        <v>122</v>
      </c>
      <c r="V7" s="62"/>
      <c r="W7" s="62"/>
      <c r="X7" s="63"/>
      <c r="Y7" s="53" t="s">
        <v>123</v>
      </c>
      <c r="Z7" s="58" t="s">
        <v>124</v>
      </c>
      <c r="AA7" s="54"/>
      <c r="AB7" s="54"/>
      <c r="AC7" s="54"/>
      <c r="AD7" s="58"/>
      <c r="AE7" s="58" t="s">
        <v>127</v>
      </c>
      <c r="AF7" s="58" t="s">
        <v>128</v>
      </c>
      <c r="AG7" s="58" t="s">
        <v>109</v>
      </c>
      <c r="AH7" s="58" t="s">
        <v>131</v>
      </c>
      <c r="AI7" s="58" t="s">
        <v>132</v>
      </c>
      <c r="AJ7" s="54"/>
      <c r="AK7" s="54"/>
      <c r="AL7" s="58" t="s">
        <v>127</v>
      </c>
      <c r="AM7" s="58" t="s">
        <v>128</v>
      </c>
      <c r="AN7" s="58" t="s">
        <v>109</v>
      </c>
      <c r="AO7" s="58" t="s">
        <v>129</v>
      </c>
      <c r="AP7" s="58" t="s">
        <v>130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35" t="s">
        <v>119</v>
      </c>
      <c r="V8" s="35" t="s">
        <v>136</v>
      </c>
      <c r="W8" s="35" t="s">
        <v>120</v>
      </c>
      <c r="X8" s="35" t="s">
        <v>121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36"/>
      <c r="B9" s="37"/>
      <c r="C9" s="37"/>
      <c r="D9" s="3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5" t="s">
        <v>150</v>
      </c>
      <c r="C10" s="65"/>
      <c r="D10" s="65"/>
      <c r="E10" s="3">
        <f t="shared" ref="E10:J10" si="0">SUM(E11:E30)</f>
        <v>11</v>
      </c>
      <c r="F10" s="3">
        <f t="shared" si="0"/>
        <v>0</v>
      </c>
      <c r="G10" s="3">
        <f t="shared" si="0"/>
        <v>11</v>
      </c>
      <c r="H10" s="3">
        <f t="shared" si="0"/>
        <v>0</v>
      </c>
      <c r="I10" s="3">
        <f t="shared" si="0"/>
        <v>0</v>
      </c>
      <c r="J10" s="3">
        <f t="shared" si="0"/>
        <v>20</v>
      </c>
      <c r="K10" s="3">
        <f>SUM(K11:K30)</f>
        <v>19</v>
      </c>
      <c r="L10" s="3">
        <f t="shared" ref="L10:AP10" si="1">SUM(L11:L30)</f>
        <v>1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8</v>
      </c>
      <c r="Q10" s="3">
        <f t="shared" si="1"/>
        <v>2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5</v>
      </c>
      <c r="V10" s="3">
        <f t="shared" si="1"/>
        <v>0</v>
      </c>
      <c r="W10" s="3">
        <f t="shared" si="1"/>
        <v>4</v>
      </c>
      <c r="X10" s="3">
        <f t="shared" si="1"/>
        <v>1</v>
      </c>
      <c r="Y10" s="3">
        <f t="shared" si="1"/>
        <v>0</v>
      </c>
      <c r="Z10" s="3">
        <f t="shared" si="1"/>
        <v>8</v>
      </c>
      <c r="AA10" s="3">
        <f t="shared" si="1"/>
        <v>0</v>
      </c>
      <c r="AB10" s="3">
        <f t="shared" si="1"/>
        <v>6</v>
      </c>
      <c r="AC10" s="3">
        <f t="shared" si="1"/>
        <v>22</v>
      </c>
      <c r="AD10" s="3">
        <f t="shared" si="1"/>
        <v>14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9" t="s">
        <v>151</v>
      </c>
      <c r="C11" s="79"/>
      <c r="D11" s="7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9" t="s">
        <v>152</v>
      </c>
      <c r="C12" s="79"/>
      <c r="D12" s="7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9" t="s">
        <v>153</v>
      </c>
      <c r="C13" s="79"/>
      <c r="D13" s="7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9" t="s">
        <v>154</v>
      </c>
      <c r="C14" s="79"/>
      <c r="D14" s="7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9" t="s">
        <v>155</v>
      </c>
      <c r="C15" s="79"/>
      <c r="D15" s="7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6" t="s">
        <v>156</v>
      </c>
      <c r="C16" s="77"/>
      <c r="D16" s="7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6" t="s">
        <v>157</v>
      </c>
      <c r="C17" s="77"/>
      <c r="D17" s="7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9" t="s">
        <v>158</v>
      </c>
      <c r="C18" s="79"/>
      <c r="D18" s="7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9" t="s">
        <v>159</v>
      </c>
      <c r="C19" s="79"/>
      <c r="D19" s="7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6" t="s">
        <v>160</v>
      </c>
      <c r="C20" s="77"/>
      <c r="D20" s="7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6" t="s">
        <v>161</v>
      </c>
      <c r="C21" s="77"/>
      <c r="D21" s="7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6" t="s">
        <v>162</v>
      </c>
      <c r="C22" s="77"/>
      <c r="D22" s="78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7" t="s">
        <v>163</v>
      </c>
      <c r="C23" s="77"/>
      <c r="D23" s="7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6" t="s">
        <v>164</v>
      </c>
      <c r="C24" s="77"/>
      <c r="D24" s="7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9" t="s">
        <v>165</v>
      </c>
      <c r="C25" s="79"/>
      <c r="D25" s="79"/>
      <c r="E25" s="2">
        <v>2</v>
      </c>
      <c r="F25" s="2"/>
      <c r="G25" s="2">
        <v>2</v>
      </c>
      <c r="H25" s="2"/>
      <c r="I25" s="2"/>
      <c r="J25" s="2"/>
      <c r="K25" s="2"/>
      <c r="L25" s="2"/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/>
      <c r="AC25" s="5">
        <v>1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273</v>
      </c>
      <c r="B26" s="77" t="s">
        <v>166</v>
      </c>
      <c r="C26" s="77"/>
      <c r="D26" s="77"/>
      <c r="E26" s="2">
        <v>2</v>
      </c>
      <c r="F26" s="2"/>
      <c r="G26" s="2">
        <v>2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5</v>
      </c>
      <c r="AD26" s="12">
        <v>5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6" t="s">
        <v>167</v>
      </c>
      <c r="C27" s="77"/>
      <c r="D27" s="77"/>
      <c r="E27" s="2"/>
      <c r="F27" s="2"/>
      <c r="G27" s="2"/>
      <c r="H27" s="2"/>
      <c r="I27" s="2"/>
      <c r="J27" s="2">
        <v>3</v>
      </c>
      <c r="K27" s="2">
        <v>3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2</v>
      </c>
      <c r="AC27" s="5">
        <v>3</v>
      </c>
      <c r="AD27" s="12">
        <v>2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9" t="s">
        <v>168</v>
      </c>
      <c r="C28" s="79"/>
      <c r="D28" s="79"/>
      <c r="E28" s="2">
        <v>6</v>
      </c>
      <c r="F28" s="2"/>
      <c r="G28" s="2">
        <v>6</v>
      </c>
      <c r="H28" s="2"/>
      <c r="I28" s="2"/>
      <c r="J28" s="2">
        <v>14</v>
      </c>
      <c r="K28" s="2">
        <v>13</v>
      </c>
      <c r="L28" s="2">
        <v>1</v>
      </c>
      <c r="M28" s="11"/>
      <c r="N28" s="11"/>
      <c r="O28" s="5"/>
      <c r="P28" s="5">
        <v>6</v>
      </c>
      <c r="Q28" s="5">
        <v>1</v>
      </c>
      <c r="R28" s="5"/>
      <c r="S28" s="2">
        <v>1</v>
      </c>
      <c r="T28" s="5"/>
      <c r="U28" s="5">
        <v>4</v>
      </c>
      <c r="V28" s="5"/>
      <c r="W28" s="2">
        <v>3</v>
      </c>
      <c r="X28" s="2">
        <v>1</v>
      </c>
      <c r="Y28" s="5"/>
      <c r="Z28" s="2">
        <v>6</v>
      </c>
      <c r="AA28" s="5"/>
      <c r="AB28" s="5">
        <v>4</v>
      </c>
      <c r="AC28" s="5">
        <v>13</v>
      </c>
      <c r="AD28" s="12">
        <v>7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6" t="s">
        <v>170</v>
      </c>
      <c r="C29" s="77"/>
      <c r="D29" s="7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6" t="s">
        <v>172</v>
      </c>
      <c r="C30" s="77"/>
      <c r="D30" s="7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5" t="s">
        <v>173</v>
      </c>
      <c r="C31" s="65"/>
      <c r="D31" s="65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0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6" t="s">
        <v>174</v>
      </c>
      <c r="C32" s="77"/>
      <c r="D32" s="7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9" t="s">
        <v>175</v>
      </c>
      <c r="C33" s="79"/>
      <c r="D33" s="7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6" t="s">
        <v>176</v>
      </c>
      <c r="C34" s="77"/>
      <c r="D34" s="7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6" t="s">
        <v>177</v>
      </c>
      <c r="C35" s="77"/>
      <c r="D35" s="7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6" t="s">
        <v>178</v>
      </c>
      <c r="C36" s="77"/>
      <c r="D36" s="7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6" t="s">
        <v>179</v>
      </c>
      <c r="C37" s="77"/>
      <c r="D37" s="7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6" t="s">
        <v>180</v>
      </c>
      <c r="C38" s="77"/>
      <c r="D38" s="7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6" t="s">
        <v>181</v>
      </c>
      <c r="C39" s="77"/>
      <c r="D39" s="7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6" t="s">
        <v>182</v>
      </c>
      <c r="C40" s="77"/>
      <c r="D40" s="7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6" t="s">
        <v>183</v>
      </c>
      <c r="C41" s="77"/>
      <c r="D41" s="7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6" t="s">
        <v>168</v>
      </c>
      <c r="C42" s="77"/>
      <c r="D42" s="78"/>
      <c r="E42" s="2"/>
      <c r="F42" s="2"/>
      <c r="G42" s="2"/>
      <c r="H42" s="2"/>
      <c r="I42" s="2"/>
      <c r="J42" s="2">
        <v>1</v>
      </c>
      <c r="K42" s="2"/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0" t="s">
        <v>184</v>
      </c>
      <c r="C43" s="81"/>
      <c r="D43" s="82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6" t="s">
        <v>185</v>
      </c>
      <c r="C44" s="77"/>
      <c r="D44" s="7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6" t="s">
        <v>186</v>
      </c>
      <c r="C45" s="77"/>
      <c r="D45" s="7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6" t="s">
        <v>187</v>
      </c>
      <c r="C46" s="77"/>
      <c r="D46" s="7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6" t="s">
        <v>188</v>
      </c>
      <c r="C47" s="77"/>
      <c r="D47" s="7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6" t="s">
        <v>189</v>
      </c>
      <c r="C48" s="77"/>
      <c r="D48" s="7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6" t="s">
        <v>190</v>
      </c>
      <c r="C49" s="77"/>
      <c r="D49" s="7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6" t="s">
        <v>168</v>
      </c>
      <c r="C50" s="77"/>
      <c r="D50" s="78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0" t="s">
        <v>191</v>
      </c>
      <c r="C51" s="81"/>
      <c r="D51" s="82"/>
      <c r="E51" s="3">
        <f>SUM(E52:E64)</f>
        <v>4</v>
      </c>
      <c r="F51" s="3">
        <f t="shared" ref="F51:AP51" si="4">SUM(F52:F64)</f>
        <v>0</v>
      </c>
      <c r="G51" s="3">
        <f t="shared" si="4"/>
        <v>4</v>
      </c>
      <c r="H51" s="3">
        <f t="shared" si="4"/>
        <v>0</v>
      </c>
      <c r="I51" s="3">
        <f t="shared" si="4"/>
        <v>0</v>
      </c>
      <c r="J51" s="3">
        <f t="shared" si="4"/>
        <v>15</v>
      </c>
      <c r="K51" s="3">
        <f t="shared" si="4"/>
        <v>10</v>
      </c>
      <c r="L51" s="3">
        <f t="shared" si="4"/>
        <v>5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8</v>
      </c>
      <c r="Q51" s="3">
        <f t="shared" si="4"/>
        <v>5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8</v>
      </c>
      <c r="AA51" s="3">
        <f t="shared" si="4"/>
        <v>0</v>
      </c>
      <c r="AB51" s="3">
        <f t="shared" si="4"/>
        <v>0</v>
      </c>
      <c r="AC51" s="3">
        <f t="shared" si="4"/>
        <v>6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6" t="s">
        <v>192</v>
      </c>
      <c r="C52" s="77"/>
      <c r="D52" s="78"/>
      <c r="E52" s="2">
        <v>3</v>
      </c>
      <c r="F52" s="2"/>
      <c r="G52" s="2">
        <v>3</v>
      </c>
      <c r="H52" s="2"/>
      <c r="I52" s="2"/>
      <c r="J52" s="2">
        <v>6</v>
      </c>
      <c r="K52" s="2">
        <v>6</v>
      </c>
      <c r="L52" s="2"/>
      <c r="M52" s="2"/>
      <c r="N52" s="2"/>
      <c r="O52" s="5"/>
      <c r="P52" s="5">
        <v>6</v>
      </c>
      <c r="Q52" s="5">
        <v>4</v>
      </c>
      <c r="R52" s="5"/>
      <c r="S52" s="2"/>
      <c r="T52" s="5"/>
      <c r="U52" s="5">
        <v>2</v>
      </c>
      <c r="V52" s="5">
        <v>1</v>
      </c>
      <c r="W52" s="2">
        <v>1</v>
      </c>
      <c r="X52" s="2"/>
      <c r="Y52" s="5"/>
      <c r="Z52" s="2">
        <v>6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6" t="s">
        <v>193</v>
      </c>
      <c r="C53" s="77"/>
      <c r="D53" s="78"/>
      <c r="E53" s="2">
        <v>1</v>
      </c>
      <c r="F53" s="2"/>
      <c r="G53" s="2">
        <v>1</v>
      </c>
      <c r="H53" s="2"/>
      <c r="I53" s="2"/>
      <c r="J53" s="2">
        <v>3</v>
      </c>
      <c r="K53" s="2">
        <v>2</v>
      </c>
      <c r="L53" s="2">
        <v>1</v>
      </c>
      <c r="M53" s="2"/>
      <c r="N53" s="2"/>
      <c r="O53" s="5"/>
      <c r="P53" s="5">
        <v>1</v>
      </c>
      <c r="Q53" s="5"/>
      <c r="R53" s="5">
        <v>1</v>
      </c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6" t="s">
        <v>194</v>
      </c>
      <c r="C54" s="77"/>
      <c r="D54" s="78"/>
      <c r="E54" s="2"/>
      <c r="F54" s="2"/>
      <c r="G54" s="2"/>
      <c r="H54" s="2"/>
      <c r="I54" s="2"/>
      <c r="J54" s="2">
        <v>4</v>
      </c>
      <c r="K54" s="2">
        <v>1</v>
      </c>
      <c r="L54" s="2">
        <v>3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6" t="s">
        <v>195</v>
      </c>
      <c r="C55" s="77"/>
      <c r="D55" s="7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6" t="s">
        <v>196</v>
      </c>
      <c r="C56" s="77"/>
      <c r="D56" s="7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6" t="s">
        <v>197</v>
      </c>
      <c r="C57" s="77"/>
      <c r="D57" s="7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6" t="s">
        <v>198</v>
      </c>
      <c r="C58" s="77"/>
      <c r="D58" s="7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6" t="s">
        <v>199</v>
      </c>
      <c r="C59" s="77"/>
      <c r="D59" s="78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6" t="s">
        <v>200</v>
      </c>
      <c r="C60" s="77"/>
      <c r="D60" s="78"/>
      <c r="E60" s="2"/>
      <c r="F60" s="2"/>
      <c r="G60" s="2"/>
      <c r="H60" s="2"/>
      <c r="I60" s="2"/>
      <c r="J60" s="2">
        <v>1</v>
      </c>
      <c r="K60" s="2"/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6" t="s">
        <v>201</v>
      </c>
      <c r="C61" s="77"/>
      <c r="D61" s="7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6" t="s">
        <v>202</v>
      </c>
      <c r="C62" s="77"/>
      <c r="D62" s="7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6" t="s">
        <v>203</v>
      </c>
      <c r="C63" s="77"/>
      <c r="D63" s="7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6" t="s">
        <v>168</v>
      </c>
      <c r="C64" s="77"/>
      <c r="D64" s="7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0" t="s">
        <v>204</v>
      </c>
      <c r="C65" s="81"/>
      <c r="D65" s="8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6" t="s">
        <v>205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3"/>
      <c r="AK66" s="33"/>
      <c r="AL66" s="33"/>
      <c r="AM66" s="33"/>
      <c r="AN66" s="33"/>
      <c r="AO66" s="33"/>
      <c r="AP66" s="33"/>
    </row>
    <row r="67" spans="1:42" s="14" customFormat="1" ht="39.950000000000003" customHeight="1" x14ac:dyDescent="0.2">
      <c r="A67" s="10" t="s">
        <v>57</v>
      </c>
      <c r="B67" s="76" t="s">
        <v>206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3"/>
      <c r="AK67" s="33"/>
      <c r="AL67" s="33"/>
      <c r="AM67" s="33"/>
      <c r="AN67" s="33"/>
      <c r="AO67" s="33"/>
      <c r="AP67" s="33"/>
    </row>
    <row r="68" spans="1:42" s="14" customFormat="1" ht="39.950000000000003" customHeight="1" x14ac:dyDescent="0.2">
      <c r="A68" s="10" t="s">
        <v>58</v>
      </c>
      <c r="B68" s="76" t="s">
        <v>207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3"/>
      <c r="AK68" s="33"/>
      <c r="AL68" s="33"/>
      <c r="AM68" s="33"/>
      <c r="AN68" s="33"/>
      <c r="AO68" s="33"/>
      <c r="AP68" s="33"/>
    </row>
    <row r="69" spans="1:42" s="14" customFormat="1" ht="39.950000000000003" customHeight="1" x14ac:dyDescent="0.2">
      <c r="A69" s="10" t="s">
        <v>59</v>
      </c>
      <c r="B69" s="76" t="s">
        <v>208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3"/>
      <c r="AK69" s="33"/>
      <c r="AL69" s="33"/>
      <c r="AM69" s="33"/>
      <c r="AN69" s="33"/>
      <c r="AO69" s="33"/>
      <c r="AP69" s="33"/>
    </row>
    <row r="70" spans="1:42" s="14" customFormat="1" ht="39.950000000000003" customHeight="1" x14ac:dyDescent="0.2">
      <c r="A70" s="10" t="s">
        <v>60</v>
      </c>
      <c r="B70" s="76" t="s">
        <v>209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3"/>
      <c r="AK70" s="33"/>
      <c r="AL70" s="33"/>
      <c r="AM70" s="33"/>
      <c r="AN70" s="33"/>
      <c r="AO70" s="33"/>
      <c r="AP70" s="33"/>
    </row>
    <row r="71" spans="1:42" s="14" customFormat="1" ht="39.950000000000003" customHeight="1" x14ac:dyDescent="0.2">
      <c r="A71" s="10" t="s">
        <v>61</v>
      </c>
      <c r="B71" s="76" t="s">
        <v>168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3"/>
      <c r="AK71" s="33"/>
      <c r="AL71" s="33"/>
      <c r="AM71" s="33"/>
      <c r="AN71" s="33"/>
      <c r="AO71" s="33"/>
      <c r="AP71" s="33"/>
    </row>
    <row r="72" spans="1:42" s="9" customFormat="1" ht="58.5" customHeight="1" x14ac:dyDescent="0.2">
      <c r="A72" s="8" t="s">
        <v>62</v>
      </c>
      <c r="B72" s="80" t="s">
        <v>210</v>
      </c>
      <c r="C72" s="81"/>
      <c r="D72" s="82"/>
      <c r="E72" s="3">
        <f>SUM(E73:E79)</f>
        <v>2</v>
      </c>
      <c r="F72" s="3">
        <f t="shared" ref="F72:AP72" si="6">SUM(F73:F79)</f>
        <v>0</v>
      </c>
      <c r="G72" s="3">
        <f t="shared" si="6"/>
        <v>2</v>
      </c>
      <c r="H72" s="3">
        <f t="shared" si="6"/>
        <v>0</v>
      </c>
      <c r="I72" s="3">
        <f t="shared" si="6"/>
        <v>0</v>
      </c>
      <c r="J72" s="3">
        <f t="shared" si="6"/>
        <v>5</v>
      </c>
      <c r="K72" s="3">
        <f t="shared" si="6"/>
        <v>2</v>
      </c>
      <c r="L72" s="3">
        <f t="shared" si="6"/>
        <v>3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6" t="s">
        <v>211</v>
      </c>
      <c r="C73" s="77"/>
      <c r="D73" s="7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6" t="s">
        <v>212</v>
      </c>
      <c r="C74" s="77"/>
      <c r="D74" s="7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6" t="s">
        <v>213</v>
      </c>
      <c r="C75" s="77"/>
      <c r="D75" s="7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6" t="s">
        <v>214</v>
      </c>
      <c r="C76" s="77"/>
      <c r="D76" s="7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6" t="s">
        <v>215</v>
      </c>
      <c r="C77" s="77"/>
      <c r="D77" s="78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1</v>
      </c>
      <c r="AD77" s="12"/>
      <c r="AE77" s="12">
        <v>1</v>
      </c>
      <c r="AF77" s="13"/>
      <c r="AG77" s="12">
        <v>1</v>
      </c>
      <c r="AH77" s="12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6" t="s">
        <v>168</v>
      </c>
      <c r="C78" s="77"/>
      <c r="D78" s="78"/>
      <c r="E78" s="2">
        <v>1</v>
      </c>
      <c r="F78" s="2"/>
      <c r="G78" s="2">
        <v>1</v>
      </c>
      <c r="H78" s="2"/>
      <c r="I78" s="2"/>
      <c r="J78" s="2">
        <v>4</v>
      </c>
      <c r="K78" s="2">
        <v>1</v>
      </c>
      <c r="L78" s="2">
        <v>3</v>
      </c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6" t="s">
        <v>217</v>
      </c>
      <c r="C79" s="77"/>
      <c r="D79" s="7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0" t="s">
        <v>218</v>
      </c>
      <c r="C80" s="81"/>
      <c r="D80" s="8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6" t="s">
        <v>219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3"/>
      <c r="AK81" s="33"/>
      <c r="AL81" s="33"/>
      <c r="AM81" s="33"/>
      <c r="AN81" s="33"/>
      <c r="AO81" s="33"/>
      <c r="AP81" s="33"/>
    </row>
    <row r="82" spans="1:42" s="14" customFormat="1" ht="39.950000000000003" customHeight="1" x14ac:dyDescent="0.2">
      <c r="A82" s="10" t="s">
        <v>71</v>
      </c>
      <c r="B82" s="76" t="s">
        <v>168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3"/>
      <c r="AK82" s="33"/>
      <c r="AL82" s="33"/>
      <c r="AM82" s="33"/>
      <c r="AN82" s="33"/>
      <c r="AO82" s="33"/>
      <c r="AP82" s="33"/>
    </row>
    <row r="83" spans="1:42" s="9" customFormat="1" ht="39.950000000000003" customHeight="1" x14ac:dyDescent="0.2">
      <c r="A83" s="8" t="s">
        <v>72</v>
      </c>
      <c r="B83" s="80" t="s">
        <v>220</v>
      </c>
      <c r="C83" s="81"/>
      <c r="D83" s="82"/>
      <c r="E83" s="3">
        <f>SUM(E84:E104)</f>
        <v>2</v>
      </c>
      <c r="F83" s="3">
        <f t="shared" ref="F83:AP83" si="8">SUM(F84:F104)</f>
        <v>0</v>
      </c>
      <c r="G83" s="3">
        <f t="shared" si="8"/>
        <v>1</v>
      </c>
      <c r="H83" s="3">
        <f t="shared" si="8"/>
        <v>1</v>
      </c>
      <c r="I83" s="3">
        <f t="shared" si="8"/>
        <v>0</v>
      </c>
      <c r="J83" s="3">
        <f t="shared" si="8"/>
        <v>22</v>
      </c>
      <c r="K83" s="3">
        <f t="shared" si="8"/>
        <v>18</v>
      </c>
      <c r="L83" s="3">
        <f t="shared" si="8"/>
        <v>3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16</v>
      </c>
      <c r="Q83" s="3">
        <f t="shared" si="8"/>
        <v>15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16</v>
      </c>
      <c r="AA83" s="3">
        <f t="shared" si="8"/>
        <v>0</v>
      </c>
      <c r="AB83" s="3">
        <f t="shared" si="8"/>
        <v>2</v>
      </c>
      <c r="AC83" s="3">
        <f t="shared" si="8"/>
        <v>3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6" t="s">
        <v>221</v>
      </c>
      <c r="C84" s="77"/>
      <c r="D84" s="7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6" t="s">
        <v>222</v>
      </c>
      <c r="C85" s="77"/>
      <c r="D85" s="78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2</v>
      </c>
      <c r="AC85" s="5">
        <v>2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6" t="s">
        <v>223</v>
      </c>
      <c r="C86" s="77"/>
      <c r="D86" s="7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6" t="s">
        <v>224</v>
      </c>
      <c r="C87" s="77"/>
      <c r="D87" s="78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6" t="s">
        <v>225</v>
      </c>
      <c r="C88" s="77"/>
      <c r="D88" s="78"/>
      <c r="E88" s="2"/>
      <c r="F88" s="2"/>
      <c r="G88" s="2"/>
      <c r="H88" s="2"/>
      <c r="I88" s="2"/>
      <c r="J88" s="2">
        <v>2</v>
      </c>
      <c r="K88" s="2">
        <v>2</v>
      </c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6" t="s">
        <v>226</v>
      </c>
      <c r="C89" s="77"/>
      <c r="D89" s="78"/>
      <c r="E89" s="2">
        <v>1</v>
      </c>
      <c r="F89" s="2"/>
      <c r="G89" s="2"/>
      <c r="H89" s="2">
        <v>1</v>
      </c>
      <c r="I89" s="2"/>
      <c r="J89" s="2">
        <v>3</v>
      </c>
      <c r="K89" s="2">
        <v>1</v>
      </c>
      <c r="L89" s="2">
        <v>1</v>
      </c>
      <c r="M89" s="2">
        <v>1</v>
      </c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6" t="s">
        <v>227</v>
      </c>
      <c r="C90" s="77"/>
      <c r="D90" s="7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6" t="s">
        <v>228</v>
      </c>
      <c r="C91" s="77"/>
      <c r="D91" s="7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6" t="s">
        <v>229</v>
      </c>
      <c r="C92" s="77"/>
      <c r="D92" s="78"/>
      <c r="E92" s="2"/>
      <c r="F92" s="2"/>
      <c r="G92" s="2"/>
      <c r="H92" s="2"/>
      <c r="I92" s="2"/>
      <c r="J92" s="2">
        <v>5</v>
      </c>
      <c r="K92" s="2">
        <v>5</v>
      </c>
      <c r="L92" s="2"/>
      <c r="M92" s="2"/>
      <c r="N92" s="2"/>
      <c r="O92" s="5"/>
      <c r="P92" s="5">
        <v>4</v>
      </c>
      <c r="Q92" s="5">
        <v>4</v>
      </c>
      <c r="R92" s="5"/>
      <c r="S92" s="2"/>
      <c r="T92" s="5"/>
      <c r="U92" s="5"/>
      <c r="V92" s="5"/>
      <c r="W92" s="2"/>
      <c r="X92" s="2"/>
      <c r="Y92" s="5"/>
      <c r="Z92" s="5">
        <v>4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6" t="s">
        <v>230</v>
      </c>
      <c r="C93" s="77"/>
      <c r="D93" s="7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6" t="s">
        <v>231</v>
      </c>
      <c r="C94" s="77"/>
      <c r="D94" s="78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/>
      <c r="R94" s="5"/>
      <c r="S94" s="2"/>
      <c r="T94" s="5"/>
      <c r="U94" s="5">
        <v>1</v>
      </c>
      <c r="V94" s="5"/>
      <c r="W94" s="2">
        <v>1</v>
      </c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6" t="s">
        <v>232</v>
      </c>
      <c r="C95" s="77"/>
      <c r="D95" s="7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6" t="s">
        <v>233</v>
      </c>
      <c r="C96" s="77"/>
      <c r="D96" s="7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6" t="s">
        <v>234</v>
      </c>
      <c r="C97" s="77"/>
      <c r="D97" s="7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6" t="s">
        <v>235</v>
      </c>
      <c r="C98" s="77"/>
      <c r="D98" s="7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9" t="s">
        <v>236</v>
      </c>
      <c r="C99" s="79"/>
      <c r="D99" s="79"/>
      <c r="E99" s="2"/>
      <c r="F99" s="2"/>
      <c r="G99" s="2"/>
      <c r="H99" s="2"/>
      <c r="I99" s="2"/>
      <c r="J99" s="2">
        <v>2</v>
      </c>
      <c r="K99" s="2">
        <v>2</v>
      </c>
      <c r="L99" s="2"/>
      <c r="M99" s="2"/>
      <c r="N99" s="2"/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6" t="s">
        <v>237</v>
      </c>
      <c r="C100" s="77"/>
      <c r="D100" s="7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6" t="s">
        <v>239</v>
      </c>
      <c r="C101" s="77"/>
      <c r="D101" s="78"/>
      <c r="E101" s="2">
        <v>1</v>
      </c>
      <c r="F101" s="2"/>
      <c r="G101" s="2">
        <v>1</v>
      </c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4</v>
      </c>
      <c r="Q101" s="5">
        <v>4</v>
      </c>
      <c r="R101" s="5"/>
      <c r="S101" s="5"/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6" t="s">
        <v>168</v>
      </c>
      <c r="C102" s="77"/>
      <c r="D102" s="78"/>
      <c r="E102" s="2"/>
      <c r="F102" s="2"/>
      <c r="G102" s="2"/>
      <c r="H102" s="2"/>
      <c r="I102" s="2"/>
      <c r="J102" s="2">
        <v>3</v>
      </c>
      <c r="K102" s="2">
        <v>1</v>
      </c>
      <c r="L102" s="2">
        <v>2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6" t="s">
        <v>241</v>
      </c>
      <c r="C103" s="77"/>
      <c r="D103" s="7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6" t="s">
        <v>243</v>
      </c>
      <c r="C104" s="77"/>
      <c r="D104" s="7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0" t="s">
        <v>244</v>
      </c>
      <c r="C105" s="81"/>
      <c r="D105" s="8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6" t="s">
        <v>245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3"/>
      <c r="AK106" s="33"/>
      <c r="AL106" s="33"/>
      <c r="AM106" s="33"/>
      <c r="AN106" s="33"/>
      <c r="AO106" s="33"/>
      <c r="AP106" s="33"/>
    </row>
    <row r="107" spans="1:42" s="14" customFormat="1" ht="39.950000000000003" customHeight="1" x14ac:dyDescent="0.2">
      <c r="A107" s="10" t="s">
        <v>93</v>
      </c>
      <c r="B107" s="76" t="s">
        <v>168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3"/>
      <c r="AK107" s="33"/>
      <c r="AL107" s="33"/>
      <c r="AM107" s="33"/>
      <c r="AN107" s="33"/>
      <c r="AO107" s="33"/>
      <c r="AP107" s="33"/>
    </row>
    <row r="108" spans="1:42" s="14" customFormat="1" ht="70.5" customHeight="1" x14ac:dyDescent="0.2">
      <c r="A108" s="10" t="s">
        <v>246</v>
      </c>
      <c r="B108" s="86" t="s">
        <v>249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3"/>
      <c r="AK108" s="33"/>
      <c r="AL108" s="33"/>
      <c r="AM108" s="33"/>
      <c r="AN108" s="33"/>
      <c r="AO108" s="33"/>
      <c r="AP108" s="33"/>
    </row>
    <row r="109" spans="1:42" s="14" customFormat="1" ht="30" customHeight="1" x14ac:dyDescent="0.2">
      <c r="A109" s="10" t="s">
        <v>248</v>
      </c>
      <c r="B109" s="86" t="s">
        <v>250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3"/>
      <c r="AK109" s="33"/>
      <c r="AL109" s="33"/>
      <c r="AM109" s="33"/>
      <c r="AN109" s="33"/>
      <c r="AO109" s="33"/>
      <c r="AP109" s="33"/>
    </row>
    <row r="110" spans="1:42" s="9" customFormat="1" ht="65.25" customHeight="1" x14ac:dyDescent="0.2">
      <c r="A110" s="8" t="s">
        <v>94</v>
      </c>
      <c r="B110" s="80" t="s">
        <v>251</v>
      </c>
      <c r="C110" s="81"/>
      <c r="D110" s="82"/>
      <c r="E110" s="3">
        <f>SUM(E111:E118)</f>
        <v>347</v>
      </c>
      <c r="F110" s="3">
        <f t="shared" ref="F110:AP110" si="10">SUM(F111:F118)</f>
        <v>0</v>
      </c>
      <c r="G110" s="3">
        <f t="shared" si="10"/>
        <v>346</v>
      </c>
      <c r="H110" s="3">
        <f t="shared" si="10"/>
        <v>1</v>
      </c>
      <c r="I110" s="3">
        <f t="shared" si="10"/>
        <v>0</v>
      </c>
      <c r="J110" s="3">
        <f t="shared" si="10"/>
        <v>51</v>
      </c>
      <c r="K110" s="3">
        <f t="shared" si="10"/>
        <v>48</v>
      </c>
      <c r="L110" s="3">
        <f t="shared" si="10"/>
        <v>3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360</v>
      </c>
      <c r="Q110" s="3">
        <f t="shared" si="10"/>
        <v>277</v>
      </c>
      <c r="R110" s="3">
        <f t="shared" si="10"/>
        <v>47</v>
      </c>
      <c r="S110" s="3">
        <f t="shared" si="10"/>
        <v>2</v>
      </c>
      <c r="T110" s="3">
        <f t="shared" si="10"/>
        <v>0</v>
      </c>
      <c r="U110" s="3">
        <f t="shared" si="10"/>
        <v>34</v>
      </c>
      <c r="V110" s="3">
        <f t="shared" si="10"/>
        <v>6</v>
      </c>
      <c r="W110" s="3">
        <f t="shared" si="10"/>
        <v>11</v>
      </c>
      <c r="X110" s="3">
        <f t="shared" si="10"/>
        <v>17</v>
      </c>
      <c r="Y110" s="3">
        <f t="shared" si="10"/>
        <v>0</v>
      </c>
      <c r="Z110" s="3">
        <f t="shared" si="10"/>
        <v>360</v>
      </c>
      <c r="AA110" s="3">
        <f t="shared" si="10"/>
        <v>0</v>
      </c>
      <c r="AB110" s="3">
        <f t="shared" si="10"/>
        <v>2</v>
      </c>
      <c r="AC110" s="3">
        <f t="shared" si="10"/>
        <v>34</v>
      </c>
      <c r="AD110" s="3">
        <f t="shared" si="10"/>
        <v>2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3" t="s">
        <v>252</v>
      </c>
      <c r="C111" s="84"/>
      <c r="D111" s="85"/>
      <c r="E111" s="2">
        <v>347</v>
      </c>
      <c r="F111" s="2"/>
      <c r="G111" s="2">
        <v>346</v>
      </c>
      <c r="H111" s="2">
        <v>1</v>
      </c>
      <c r="I111" s="2"/>
      <c r="J111" s="2">
        <v>49</v>
      </c>
      <c r="K111" s="2">
        <v>46</v>
      </c>
      <c r="L111" s="2">
        <v>3</v>
      </c>
      <c r="M111" s="2"/>
      <c r="N111" s="2"/>
      <c r="O111" s="5"/>
      <c r="P111" s="5">
        <v>360</v>
      </c>
      <c r="Q111" s="5">
        <v>277</v>
      </c>
      <c r="R111" s="5">
        <v>47</v>
      </c>
      <c r="S111" s="2">
        <v>2</v>
      </c>
      <c r="T111" s="5"/>
      <c r="U111" s="5">
        <v>34</v>
      </c>
      <c r="V111" s="5">
        <v>6</v>
      </c>
      <c r="W111" s="5">
        <v>11</v>
      </c>
      <c r="X111" s="5">
        <v>17</v>
      </c>
      <c r="Y111" s="5"/>
      <c r="Z111" s="5">
        <v>360</v>
      </c>
      <c r="AA111" s="5"/>
      <c r="AB111" s="5">
        <v>2</v>
      </c>
      <c r="AC111" s="5">
        <v>32</v>
      </c>
      <c r="AD111" s="12">
        <v>2</v>
      </c>
      <c r="AE111" s="12">
        <v>3</v>
      </c>
      <c r="AF111" s="13"/>
      <c r="AG111" s="12">
        <v>3</v>
      </c>
      <c r="AH111" s="12"/>
      <c r="AI111" s="13">
        <v>3</v>
      </c>
      <c r="AJ111" s="23"/>
      <c r="AK111" s="23">
        <v>3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3" t="s">
        <v>253</v>
      </c>
      <c r="C112" s="84"/>
      <c r="D112" s="8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3" t="s">
        <v>254</v>
      </c>
      <c r="C113" s="84"/>
      <c r="D113" s="85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3" t="s">
        <v>255</v>
      </c>
      <c r="C114" s="84"/>
      <c r="D114" s="8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3" t="s">
        <v>256</v>
      </c>
      <c r="C115" s="84"/>
      <c r="D115" s="8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3" t="s">
        <v>257</v>
      </c>
      <c r="C116" s="84"/>
      <c r="D116" s="85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3" t="s">
        <v>258</v>
      </c>
      <c r="C117" s="84"/>
      <c r="D117" s="8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3" t="s">
        <v>168</v>
      </c>
      <c r="C118" s="84"/>
      <c r="D118" s="8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0" t="s">
        <v>259</v>
      </c>
      <c r="C119" s="81"/>
      <c r="D119" s="8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3" t="s">
        <v>260</v>
      </c>
      <c r="C120" s="84"/>
      <c r="D120" s="8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3"/>
      <c r="AK120" s="33"/>
      <c r="AL120" s="33"/>
      <c r="AM120" s="33"/>
      <c r="AN120" s="33"/>
      <c r="AO120" s="33"/>
      <c r="AP120" s="33"/>
    </row>
    <row r="121" spans="1:42" s="14" customFormat="1" ht="39.950000000000003" customHeight="1" x14ac:dyDescent="0.2">
      <c r="A121" s="10" t="s">
        <v>105</v>
      </c>
      <c r="B121" s="83" t="s">
        <v>261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3"/>
      <c r="AK121" s="33"/>
      <c r="AL121" s="33"/>
      <c r="AM121" s="33"/>
      <c r="AN121" s="33"/>
      <c r="AO121" s="33"/>
      <c r="AP121" s="33"/>
    </row>
    <row r="122" spans="1:42" s="14" customFormat="1" ht="39.950000000000003" customHeight="1" x14ac:dyDescent="0.2">
      <c r="A122" s="10" t="s">
        <v>106</v>
      </c>
      <c r="B122" s="83" t="s">
        <v>262</v>
      </c>
      <c r="C122" s="84"/>
      <c r="D122" s="8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3"/>
      <c r="AK122" s="33"/>
      <c r="AL122" s="33"/>
      <c r="AM122" s="33"/>
      <c r="AN122" s="33"/>
      <c r="AO122" s="33"/>
      <c r="AP122" s="33"/>
    </row>
    <row r="123" spans="1:42" s="14" customFormat="1" ht="39.950000000000003" customHeight="1" x14ac:dyDescent="0.2">
      <c r="A123" s="10" t="s">
        <v>107</v>
      </c>
      <c r="B123" s="83" t="s">
        <v>168</v>
      </c>
      <c r="C123" s="84"/>
      <c r="D123" s="8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3"/>
      <c r="AK123" s="33"/>
      <c r="AL123" s="33"/>
      <c r="AM123" s="33"/>
      <c r="AN123" s="33"/>
      <c r="AO123" s="33"/>
      <c r="AP123" s="33"/>
    </row>
    <row r="124" spans="1:42" s="9" customFormat="1" ht="60.75" customHeight="1" x14ac:dyDescent="0.2">
      <c r="A124" s="8" t="s">
        <v>141</v>
      </c>
      <c r="B124" s="80" t="s">
        <v>263</v>
      </c>
      <c r="C124" s="81"/>
      <c r="D124" s="8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3" t="s">
        <v>264</v>
      </c>
      <c r="C125" s="84"/>
      <c r="D125" s="8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3"/>
      <c r="AK125" s="33"/>
      <c r="AL125" s="33"/>
      <c r="AM125" s="33"/>
      <c r="AN125" s="33"/>
      <c r="AO125" s="33"/>
      <c r="AP125" s="33"/>
    </row>
    <row r="126" spans="1:42" s="14" customFormat="1" ht="72.75" customHeight="1" x14ac:dyDescent="0.2">
      <c r="A126" s="10" t="s">
        <v>143</v>
      </c>
      <c r="B126" s="83" t="s">
        <v>265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3"/>
      <c r="AK126" s="33"/>
      <c r="AL126" s="33"/>
      <c r="AM126" s="33"/>
      <c r="AN126" s="33"/>
      <c r="AO126" s="33"/>
      <c r="AP126" s="33"/>
    </row>
    <row r="127" spans="1:42" s="14" customFormat="1" ht="53.25" customHeight="1" x14ac:dyDescent="0.2">
      <c r="A127" s="18" t="s">
        <v>267</v>
      </c>
      <c r="B127" s="89" t="s">
        <v>247</v>
      </c>
      <c r="C127" s="90"/>
      <c r="D127" s="9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3"/>
      <c r="AK127" s="33"/>
      <c r="AL127" s="33"/>
      <c r="AM127" s="33"/>
      <c r="AN127" s="33"/>
      <c r="AO127" s="33"/>
      <c r="AP127" s="33"/>
    </row>
    <row r="128" spans="1:42" s="9" customFormat="1" ht="39.950000000000003" customHeight="1" x14ac:dyDescent="0.2">
      <c r="A128" s="8" t="s">
        <v>108</v>
      </c>
      <c r="B128" s="92" t="s">
        <v>168</v>
      </c>
      <c r="C128" s="93"/>
      <c r="D128" s="9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4"/>
      <c r="AK128" s="34"/>
      <c r="AL128" s="34"/>
      <c r="AM128" s="34"/>
      <c r="AN128" s="34"/>
      <c r="AO128" s="34"/>
      <c r="AP128" s="34"/>
    </row>
    <row r="129" spans="1:42" s="17" customFormat="1" ht="39.950000000000003" customHeight="1" x14ac:dyDescent="0.25">
      <c r="A129" s="8"/>
      <c r="B129" s="92" t="s">
        <v>266</v>
      </c>
      <c r="C129" s="93"/>
      <c r="D129" s="94"/>
      <c r="E129" s="3">
        <f>E10+E31+E43+E51+E65+E72+E80+E83+E105+E110+E119+E124+E127+E128</f>
        <v>367</v>
      </c>
      <c r="F129" s="3">
        <f t="shared" ref="F129:AP129" si="13">F10+F31+F43+F51+F65+F72+F80+F83+F105+F110+F119+F124+F127+F128</f>
        <v>0</v>
      </c>
      <c r="G129" s="3">
        <f t="shared" si="13"/>
        <v>365</v>
      </c>
      <c r="H129" s="3">
        <f t="shared" si="13"/>
        <v>2</v>
      </c>
      <c r="I129" s="3">
        <f t="shared" si="13"/>
        <v>0</v>
      </c>
      <c r="J129" s="3">
        <f t="shared" si="13"/>
        <v>114</v>
      </c>
      <c r="K129" s="3">
        <f t="shared" si="13"/>
        <v>97</v>
      </c>
      <c r="L129" s="3">
        <f t="shared" si="13"/>
        <v>16</v>
      </c>
      <c r="M129" s="3">
        <f t="shared" si="13"/>
        <v>1</v>
      </c>
      <c r="N129" s="3">
        <f t="shared" si="13"/>
        <v>0</v>
      </c>
      <c r="O129" s="3">
        <f t="shared" si="13"/>
        <v>0</v>
      </c>
      <c r="P129" s="3">
        <f t="shared" si="13"/>
        <v>395</v>
      </c>
      <c r="Q129" s="3">
        <f t="shared" si="13"/>
        <v>301</v>
      </c>
      <c r="R129" s="3">
        <f t="shared" si="13"/>
        <v>48</v>
      </c>
      <c r="S129" s="3">
        <f t="shared" si="13"/>
        <v>4</v>
      </c>
      <c r="T129" s="3">
        <f t="shared" si="13"/>
        <v>0</v>
      </c>
      <c r="U129" s="3">
        <f t="shared" si="13"/>
        <v>42</v>
      </c>
      <c r="V129" s="3">
        <f t="shared" si="13"/>
        <v>7</v>
      </c>
      <c r="W129" s="3">
        <f t="shared" si="13"/>
        <v>17</v>
      </c>
      <c r="X129" s="3">
        <f t="shared" si="13"/>
        <v>18</v>
      </c>
      <c r="Y129" s="3">
        <f t="shared" si="13"/>
        <v>0</v>
      </c>
      <c r="Z129" s="3">
        <f t="shared" si="13"/>
        <v>395</v>
      </c>
      <c r="AA129" s="3">
        <f t="shared" si="13"/>
        <v>0</v>
      </c>
      <c r="AB129" s="3">
        <f t="shared" si="13"/>
        <v>10</v>
      </c>
      <c r="AC129" s="3">
        <f t="shared" si="13"/>
        <v>67</v>
      </c>
      <c r="AD129" s="3">
        <f t="shared" si="13"/>
        <v>18</v>
      </c>
      <c r="AE129" s="3">
        <f t="shared" si="13"/>
        <v>4</v>
      </c>
      <c r="AF129" s="3">
        <f t="shared" si="13"/>
        <v>0</v>
      </c>
      <c r="AG129" s="3">
        <f t="shared" si="13"/>
        <v>4</v>
      </c>
      <c r="AH129" s="3">
        <f t="shared" si="13"/>
        <v>0</v>
      </c>
      <c r="AI129" s="3">
        <f t="shared" si="13"/>
        <v>4</v>
      </c>
      <c r="AJ129" s="3">
        <f t="shared" si="13"/>
        <v>0</v>
      </c>
      <c r="AK129" s="3">
        <f t="shared" si="13"/>
        <v>4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  <row r="135" spans="1:42" x14ac:dyDescent="0.2">
      <c r="B135" s="39"/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P129"/>
  <sheetViews>
    <sheetView tabSelected="1" topLeftCell="A127" zoomScale="85" zoomScaleNormal="85" workbookViewId="0">
      <selection activeCell="AD135" sqref="AD135:AD136"/>
    </sheetView>
  </sheetViews>
  <sheetFormatPr defaultRowHeight="14.25" x14ac:dyDescent="0.2"/>
  <cols>
    <col min="1" max="1" width="9.28515625" style="1" customWidth="1"/>
    <col min="2" max="2" width="2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0" t="s">
        <v>268</v>
      </c>
      <c r="AM1" s="41"/>
      <c r="AN1" s="41"/>
      <c r="AO1" s="41"/>
      <c r="AP1" s="41"/>
    </row>
    <row r="2" spans="1:42" ht="58.5" customHeight="1" x14ac:dyDescent="0.2">
      <c r="A2" s="42" t="s">
        <v>277</v>
      </c>
      <c r="B2" s="43"/>
      <c r="C2" s="43"/>
      <c r="D2" s="43"/>
      <c r="E2" s="43"/>
      <c r="F2" s="43"/>
      <c r="G2" s="44" t="s">
        <v>3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  <c r="AO2" s="45"/>
      <c r="AP2" s="45"/>
    </row>
    <row r="3" spans="1:42" ht="27" customHeight="1" x14ac:dyDescent="0.2">
      <c r="A3" s="46" t="s">
        <v>275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4" t="s">
        <v>279</v>
      </c>
      <c r="AB3" s="44"/>
      <c r="AC3" s="44"/>
      <c r="AD3" s="44"/>
      <c r="AE3" s="44"/>
      <c r="AF3" s="44"/>
      <c r="AG3" s="44"/>
      <c r="AH3" s="44"/>
      <c r="AI3" s="44" t="s">
        <v>139</v>
      </c>
      <c r="AJ3" s="44"/>
      <c r="AK3" s="44"/>
      <c r="AL3" s="44"/>
      <c r="AM3" s="44"/>
      <c r="AN3" s="44"/>
      <c r="AO3" s="44"/>
      <c r="AP3" s="44"/>
    </row>
    <row r="4" spans="1:42" ht="27" x14ac:dyDescent="0.2">
      <c r="A4" s="48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</row>
    <row r="5" spans="1:42" ht="27" x14ac:dyDescent="0.2">
      <c r="A5" s="50" t="s">
        <v>274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 ht="87.75" customHeight="1" x14ac:dyDescent="0.2">
      <c r="A6" s="67" t="s">
        <v>149</v>
      </c>
      <c r="B6" s="68"/>
      <c r="C6" s="68"/>
      <c r="D6" s="69"/>
      <c r="E6" s="56" t="s">
        <v>110</v>
      </c>
      <c r="F6" s="57"/>
      <c r="G6" s="57"/>
      <c r="H6" s="57"/>
      <c r="I6" s="59"/>
      <c r="J6" s="56" t="s">
        <v>147</v>
      </c>
      <c r="K6" s="57"/>
      <c r="L6" s="57"/>
      <c r="M6" s="57"/>
      <c r="N6" s="60"/>
      <c r="O6" s="53" t="s">
        <v>115</v>
      </c>
      <c r="P6" s="61" t="s">
        <v>2</v>
      </c>
      <c r="Q6" s="62"/>
      <c r="R6" s="62"/>
      <c r="S6" s="62"/>
      <c r="T6" s="62"/>
      <c r="U6" s="62"/>
      <c r="V6" s="62"/>
      <c r="W6" s="62"/>
      <c r="X6" s="62"/>
      <c r="Y6" s="62"/>
      <c r="Z6" s="63"/>
      <c r="AA6" s="53" t="s">
        <v>125</v>
      </c>
      <c r="AB6" s="53" t="s">
        <v>126</v>
      </c>
      <c r="AC6" s="53" t="s">
        <v>137</v>
      </c>
      <c r="AD6" s="58" t="s">
        <v>140</v>
      </c>
      <c r="AE6" s="56" t="s">
        <v>135</v>
      </c>
      <c r="AF6" s="57"/>
      <c r="AG6" s="57"/>
      <c r="AH6" s="57"/>
      <c r="AI6" s="57"/>
      <c r="AJ6" s="53" t="s">
        <v>133</v>
      </c>
      <c r="AK6" s="53" t="s">
        <v>1</v>
      </c>
      <c r="AL6" s="56" t="s">
        <v>134</v>
      </c>
      <c r="AM6" s="57"/>
      <c r="AN6" s="57"/>
      <c r="AO6" s="57"/>
      <c r="AP6" s="57"/>
    </row>
    <row r="7" spans="1:42" ht="75.75" customHeight="1" x14ac:dyDescent="0.2">
      <c r="A7" s="70"/>
      <c r="B7" s="71"/>
      <c r="C7" s="71"/>
      <c r="D7" s="72"/>
      <c r="E7" s="58" t="s">
        <v>109</v>
      </c>
      <c r="F7" s="58" t="s">
        <v>111</v>
      </c>
      <c r="G7" s="58" t="s">
        <v>112</v>
      </c>
      <c r="H7" s="58" t="s">
        <v>113</v>
      </c>
      <c r="I7" s="58" t="s">
        <v>114</v>
      </c>
      <c r="J7" s="58" t="s">
        <v>109</v>
      </c>
      <c r="K7" s="58" t="s">
        <v>112</v>
      </c>
      <c r="L7" s="58" t="s">
        <v>113</v>
      </c>
      <c r="M7" s="58" t="s">
        <v>114</v>
      </c>
      <c r="N7" s="58" t="s">
        <v>148</v>
      </c>
      <c r="O7" s="54"/>
      <c r="P7" s="58" t="s">
        <v>138</v>
      </c>
      <c r="Q7" s="53" t="s">
        <v>116</v>
      </c>
      <c r="R7" s="53" t="s">
        <v>117</v>
      </c>
      <c r="S7" s="58" t="s">
        <v>118</v>
      </c>
      <c r="T7" s="53" t="s">
        <v>145</v>
      </c>
      <c r="U7" s="61" t="s">
        <v>122</v>
      </c>
      <c r="V7" s="62"/>
      <c r="W7" s="62"/>
      <c r="X7" s="63"/>
      <c r="Y7" s="53" t="s">
        <v>123</v>
      </c>
      <c r="Z7" s="58" t="s">
        <v>124</v>
      </c>
      <c r="AA7" s="54"/>
      <c r="AB7" s="54"/>
      <c r="AC7" s="54"/>
      <c r="AD7" s="58"/>
      <c r="AE7" s="58" t="s">
        <v>127</v>
      </c>
      <c r="AF7" s="58" t="s">
        <v>128</v>
      </c>
      <c r="AG7" s="58" t="s">
        <v>109</v>
      </c>
      <c r="AH7" s="58" t="s">
        <v>131</v>
      </c>
      <c r="AI7" s="58" t="s">
        <v>132</v>
      </c>
      <c r="AJ7" s="54"/>
      <c r="AK7" s="54"/>
      <c r="AL7" s="58" t="s">
        <v>127</v>
      </c>
      <c r="AM7" s="58" t="s">
        <v>128</v>
      </c>
      <c r="AN7" s="58" t="s">
        <v>109</v>
      </c>
      <c r="AO7" s="58" t="s">
        <v>129</v>
      </c>
      <c r="AP7" s="58" t="s">
        <v>130</v>
      </c>
    </row>
    <row r="8" spans="1:42" ht="168" customHeight="1" x14ac:dyDescent="0.2">
      <c r="A8" s="73"/>
      <c r="B8" s="74"/>
      <c r="C8" s="74"/>
      <c r="D8" s="75"/>
      <c r="E8" s="58"/>
      <c r="F8" s="58"/>
      <c r="G8" s="58"/>
      <c r="H8" s="58"/>
      <c r="I8" s="58"/>
      <c r="J8" s="58"/>
      <c r="K8" s="58"/>
      <c r="L8" s="58"/>
      <c r="M8" s="58"/>
      <c r="N8" s="66"/>
      <c r="O8" s="55"/>
      <c r="P8" s="58"/>
      <c r="Q8" s="64"/>
      <c r="R8" s="64"/>
      <c r="S8" s="58"/>
      <c r="T8" s="64"/>
      <c r="U8" s="22" t="s">
        <v>119</v>
      </c>
      <c r="V8" s="22" t="s">
        <v>136</v>
      </c>
      <c r="W8" s="22" t="s">
        <v>120</v>
      </c>
      <c r="X8" s="22" t="s">
        <v>121</v>
      </c>
      <c r="Y8" s="64"/>
      <c r="Z8" s="58"/>
      <c r="AA8" s="64"/>
      <c r="AB8" s="64"/>
      <c r="AC8" s="64"/>
      <c r="AD8" s="58"/>
      <c r="AE8" s="58"/>
      <c r="AF8" s="58"/>
      <c r="AG8" s="58"/>
      <c r="AH8" s="58"/>
      <c r="AI8" s="58"/>
      <c r="AJ8" s="55"/>
      <c r="AK8" s="55"/>
      <c r="AL8" s="58"/>
      <c r="AM8" s="58"/>
      <c r="AN8" s="58"/>
      <c r="AO8" s="58"/>
      <c r="AP8" s="58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5" t="s">
        <v>150</v>
      </c>
      <c r="C10" s="65"/>
      <c r="D10" s="65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37</v>
      </c>
      <c r="K10" s="3">
        <f>SUM(K11:K30)</f>
        <v>35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2</v>
      </c>
      <c r="V10" s="3">
        <f t="shared" si="1"/>
        <v>0</v>
      </c>
      <c r="W10" s="3">
        <f t="shared" si="1"/>
        <v>2</v>
      </c>
      <c r="X10" s="3">
        <f t="shared" si="1"/>
        <v>0</v>
      </c>
      <c r="Y10" s="3">
        <f t="shared" si="1"/>
        <v>0</v>
      </c>
      <c r="Z10" s="3">
        <f t="shared" si="1"/>
        <v>2</v>
      </c>
      <c r="AA10" s="3">
        <f t="shared" si="1"/>
        <v>0</v>
      </c>
      <c r="AB10" s="3">
        <f t="shared" si="1"/>
        <v>19</v>
      </c>
      <c r="AC10" s="3">
        <f t="shared" si="1"/>
        <v>33</v>
      </c>
      <c r="AD10" s="3">
        <f t="shared" si="1"/>
        <v>19</v>
      </c>
      <c r="AE10" s="3">
        <f t="shared" si="1"/>
        <v>0</v>
      </c>
      <c r="AF10" s="3">
        <f t="shared" si="1"/>
        <v>1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9" t="s">
        <v>151</v>
      </c>
      <c r="C11" s="79"/>
      <c r="D11" s="79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33"/>
      <c r="AK11" s="33"/>
      <c r="AL11" s="33"/>
      <c r="AM11" s="33"/>
      <c r="AN11" s="33"/>
      <c r="AO11" s="33"/>
      <c r="AP11" s="33"/>
    </row>
    <row r="12" spans="1:42" s="14" customFormat="1" ht="39.950000000000003" customHeight="1" x14ac:dyDescent="0.2">
      <c r="A12" s="10" t="s">
        <v>5</v>
      </c>
      <c r="B12" s="79" t="s">
        <v>152</v>
      </c>
      <c r="C12" s="79"/>
      <c r="D12" s="7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3"/>
      <c r="AK12" s="33"/>
      <c r="AL12" s="33"/>
      <c r="AM12" s="33"/>
      <c r="AN12" s="33"/>
      <c r="AO12" s="33"/>
      <c r="AP12" s="33"/>
    </row>
    <row r="13" spans="1:42" s="14" customFormat="1" ht="39.950000000000003" customHeight="1" x14ac:dyDescent="0.2">
      <c r="A13" s="15" t="s">
        <v>6</v>
      </c>
      <c r="B13" s="79" t="s">
        <v>153</v>
      </c>
      <c r="C13" s="79"/>
      <c r="D13" s="7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3"/>
      <c r="AK13" s="33"/>
      <c r="AL13" s="33"/>
      <c r="AM13" s="33"/>
      <c r="AN13" s="33"/>
      <c r="AO13" s="33"/>
      <c r="AP13" s="33"/>
    </row>
    <row r="14" spans="1:42" s="14" customFormat="1" ht="39.950000000000003" customHeight="1" x14ac:dyDescent="0.2">
      <c r="A14" s="16">
        <v>1.2</v>
      </c>
      <c r="B14" s="79" t="s">
        <v>154</v>
      </c>
      <c r="C14" s="79"/>
      <c r="D14" s="7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3"/>
      <c r="AK14" s="33"/>
      <c r="AL14" s="33"/>
      <c r="AM14" s="33"/>
      <c r="AN14" s="33"/>
      <c r="AO14" s="33"/>
      <c r="AP14" s="33"/>
    </row>
    <row r="15" spans="1:42" s="14" customFormat="1" ht="39.950000000000003" customHeight="1" x14ac:dyDescent="0.2">
      <c r="A15" s="10" t="s">
        <v>7</v>
      </c>
      <c r="B15" s="79" t="s">
        <v>155</v>
      </c>
      <c r="C15" s="79"/>
      <c r="D15" s="7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3"/>
      <c r="AK15" s="33"/>
      <c r="AL15" s="33"/>
      <c r="AM15" s="33"/>
      <c r="AN15" s="33"/>
      <c r="AO15" s="33"/>
      <c r="AP15" s="33"/>
    </row>
    <row r="16" spans="1:42" s="14" customFormat="1" ht="39.950000000000003" customHeight="1" x14ac:dyDescent="0.2">
      <c r="A16" s="10" t="s">
        <v>8</v>
      </c>
      <c r="B16" s="76" t="s">
        <v>156</v>
      </c>
      <c r="C16" s="77"/>
      <c r="D16" s="7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3"/>
      <c r="AK16" s="33"/>
      <c r="AL16" s="33"/>
      <c r="AM16" s="33"/>
      <c r="AN16" s="33"/>
      <c r="AO16" s="33"/>
      <c r="AP16" s="33"/>
    </row>
    <row r="17" spans="1:42" s="14" customFormat="1" ht="39.950000000000003" customHeight="1" x14ac:dyDescent="0.2">
      <c r="A17" s="10" t="s">
        <v>9</v>
      </c>
      <c r="B17" s="76" t="s">
        <v>157</v>
      </c>
      <c r="C17" s="77"/>
      <c r="D17" s="7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3"/>
      <c r="AK17" s="33"/>
      <c r="AL17" s="33"/>
      <c r="AM17" s="33"/>
      <c r="AN17" s="33"/>
      <c r="AO17" s="33"/>
      <c r="AP17" s="33"/>
    </row>
    <row r="18" spans="1:42" s="14" customFormat="1" ht="39.950000000000003" customHeight="1" x14ac:dyDescent="0.2">
      <c r="A18" s="10" t="s">
        <v>10</v>
      </c>
      <c r="B18" s="79" t="s">
        <v>158</v>
      </c>
      <c r="C18" s="79"/>
      <c r="D18" s="7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3"/>
      <c r="AK18" s="33"/>
      <c r="AL18" s="33"/>
      <c r="AM18" s="33"/>
      <c r="AN18" s="33"/>
      <c r="AO18" s="33"/>
      <c r="AP18" s="33"/>
    </row>
    <row r="19" spans="1:42" s="14" customFormat="1" ht="39.950000000000003" customHeight="1" x14ac:dyDescent="0.2">
      <c r="A19" s="10" t="s">
        <v>11</v>
      </c>
      <c r="B19" s="79" t="s">
        <v>159</v>
      </c>
      <c r="C19" s="79"/>
      <c r="D19" s="7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3"/>
      <c r="AK19" s="33"/>
      <c r="AL19" s="33"/>
      <c r="AM19" s="33"/>
      <c r="AN19" s="33"/>
      <c r="AO19" s="33"/>
      <c r="AP19" s="33"/>
    </row>
    <row r="20" spans="1:42" s="14" customFormat="1" ht="39.950000000000003" customHeight="1" x14ac:dyDescent="0.2">
      <c r="A20" s="10" t="s">
        <v>12</v>
      </c>
      <c r="B20" s="76" t="s">
        <v>160</v>
      </c>
      <c r="C20" s="77"/>
      <c r="D20" s="7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3"/>
      <c r="AK20" s="33"/>
      <c r="AL20" s="33"/>
      <c r="AM20" s="33"/>
      <c r="AN20" s="33"/>
      <c r="AO20" s="33"/>
      <c r="AP20" s="33"/>
    </row>
    <row r="21" spans="1:42" s="14" customFormat="1" ht="39.950000000000003" customHeight="1" x14ac:dyDescent="0.2">
      <c r="A21" s="10" t="s">
        <v>13</v>
      </c>
      <c r="B21" s="76" t="s">
        <v>161</v>
      </c>
      <c r="C21" s="77"/>
      <c r="D21" s="7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3"/>
      <c r="AK21" s="33"/>
      <c r="AL21" s="33"/>
      <c r="AM21" s="33"/>
      <c r="AN21" s="33"/>
      <c r="AO21" s="33"/>
      <c r="AP21" s="33"/>
    </row>
    <row r="22" spans="1:42" s="14" customFormat="1" ht="39.950000000000003" customHeight="1" x14ac:dyDescent="0.2">
      <c r="A22" s="10" t="s">
        <v>14</v>
      </c>
      <c r="B22" s="76" t="s">
        <v>162</v>
      </c>
      <c r="C22" s="77"/>
      <c r="D22" s="78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1</v>
      </c>
      <c r="AD22" s="12">
        <v>1</v>
      </c>
      <c r="AE22" s="12"/>
      <c r="AF22" s="13"/>
      <c r="AG22" s="12"/>
      <c r="AH22" s="12"/>
      <c r="AI22" s="13"/>
      <c r="AJ22" s="33"/>
      <c r="AK22" s="33"/>
      <c r="AL22" s="33"/>
      <c r="AM22" s="33"/>
      <c r="AN22" s="33"/>
      <c r="AO22" s="33"/>
      <c r="AP22" s="33"/>
    </row>
    <row r="23" spans="1:42" s="14" customFormat="1" ht="39.950000000000003" customHeight="1" x14ac:dyDescent="0.2">
      <c r="A23" s="10" t="s">
        <v>15</v>
      </c>
      <c r="B23" s="77" t="s">
        <v>163</v>
      </c>
      <c r="C23" s="77"/>
      <c r="D23" s="7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3"/>
      <c r="AK23" s="33"/>
      <c r="AL23" s="33"/>
      <c r="AM23" s="33"/>
      <c r="AN23" s="33"/>
      <c r="AO23" s="33"/>
      <c r="AP23" s="33"/>
    </row>
    <row r="24" spans="1:42" s="14" customFormat="1" ht="39.950000000000003" customHeight="1" x14ac:dyDescent="0.2">
      <c r="A24" s="10" t="s">
        <v>16</v>
      </c>
      <c r="B24" s="76" t="s">
        <v>164</v>
      </c>
      <c r="C24" s="77"/>
      <c r="D24" s="7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3"/>
      <c r="AK24" s="33"/>
      <c r="AL24" s="33"/>
      <c r="AM24" s="33"/>
      <c r="AN24" s="33"/>
      <c r="AO24" s="33"/>
      <c r="AP24" s="33"/>
    </row>
    <row r="25" spans="1:42" s="14" customFormat="1" ht="39.950000000000003" customHeight="1" x14ac:dyDescent="0.2">
      <c r="A25" s="10" t="s">
        <v>17</v>
      </c>
      <c r="B25" s="79" t="s">
        <v>165</v>
      </c>
      <c r="C25" s="79"/>
      <c r="D25" s="79"/>
      <c r="E25" s="2"/>
      <c r="F25" s="2"/>
      <c r="G25" s="2"/>
      <c r="H25" s="2"/>
      <c r="I25" s="2"/>
      <c r="J25" s="2">
        <v>7</v>
      </c>
      <c r="K25" s="2">
        <v>7</v>
      </c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>
        <v>6</v>
      </c>
      <c r="AC25" s="5">
        <v>7</v>
      </c>
      <c r="AD25" s="12">
        <v>6</v>
      </c>
      <c r="AE25" s="12"/>
      <c r="AF25" s="13"/>
      <c r="AG25" s="12"/>
      <c r="AH25" s="12"/>
      <c r="AI25" s="13"/>
      <c r="AJ25" s="33"/>
      <c r="AK25" s="33"/>
      <c r="AL25" s="33"/>
      <c r="AM25" s="33"/>
      <c r="AN25" s="33"/>
      <c r="AO25" s="33"/>
      <c r="AP25" s="33"/>
    </row>
    <row r="26" spans="1:42" s="14" customFormat="1" ht="39.950000000000003" customHeight="1" x14ac:dyDescent="0.2">
      <c r="A26" s="10" t="s">
        <v>18</v>
      </c>
      <c r="B26" s="77" t="s">
        <v>166</v>
      </c>
      <c r="C26" s="77"/>
      <c r="D26" s="77"/>
      <c r="E26" s="2"/>
      <c r="F26" s="2"/>
      <c r="G26" s="2"/>
      <c r="H26" s="2"/>
      <c r="I26" s="2"/>
      <c r="J26" s="2">
        <v>7</v>
      </c>
      <c r="K26" s="2">
        <v>7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5</v>
      </c>
      <c r="AC26" s="5">
        <v>7</v>
      </c>
      <c r="AD26" s="12">
        <v>5</v>
      </c>
      <c r="AE26" s="12"/>
      <c r="AF26" s="13"/>
      <c r="AG26" s="12"/>
      <c r="AH26" s="12"/>
      <c r="AI26" s="13"/>
      <c r="AJ26" s="33"/>
      <c r="AK26" s="33"/>
      <c r="AL26" s="33"/>
      <c r="AM26" s="33"/>
      <c r="AN26" s="33"/>
      <c r="AO26" s="33"/>
      <c r="AP26" s="33"/>
    </row>
    <row r="27" spans="1:42" s="14" customFormat="1" ht="39.950000000000003" customHeight="1" x14ac:dyDescent="0.2">
      <c r="A27" s="10" t="s">
        <v>19</v>
      </c>
      <c r="B27" s="76" t="s">
        <v>167</v>
      </c>
      <c r="C27" s="77"/>
      <c r="D27" s="77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33"/>
      <c r="AK27" s="33"/>
      <c r="AL27" s="33"/>
      <c r="AM27" s="33"/>
      <c r="AN27" s="33"/>
      <c r="AO27" s="33"/>
      <c r="AP27" s="33"/>
    </row>
    <row r="28" spans="1:42" s="14" customFormat="1" ht="39.950000000000003" customHeight="1" x14ac:dyDescent="0.2">
      <c r="A28" s="10" t="s">
        <v>20</v>
      </c>
      <c r="B28" s="79" t="s">
        <v>168</v>
      </c>
      <c r="C28" s="79"/>
      <c r="D28" s="79"/>
      <c r="E28" s="2"/>
      <c r="F28" s="2"/>
      <c r="G28" s="2"/>
      <c r="H28" s="2"/>
      <c r="I28" s="2"/>
      <c r="J28" s="2">
        <v>20</v>
      </c>
      <c r="K28" s="2">
        <v>18</v>
      </c>
      <c r="L28" s="2">
        <v>2</v>
      </c>
      <c r="M28" s="11"/>
      <c r="N28" s="11"/>
      <c r="O28" s="5"/>
      <c r="P28" s="5">
        <v>2</v>
      </c>
      <c r="Q28" s="5"/>
      <c r="R28" s="5"/>
      <c r="S28" s="2"/>
      <c r="T28" s="5"/>
      <c r="U28" s="5">
        <v>2</v>
      </c>
      <c r="V28" s="5"/>
      <c r="W28" s="2">
        <v>2</v>
      </c>
      <c r="X28" s="2"/>
      <c r="Y28" s="5"/>
      <c r="Z28" s="2">
        <v>2</v>
      </c>
      <c r="AA28" s="5"/>
      <c r="AB28" s="5">
        <v>7</v>
      </c>
      <c r="AC28" s="5">
        <v>16</v>
      </c>
      <c r="AD28" s="12">
        <v>7</v>
      </c>
      <c r="AE28" s="12"/>
      <c r="AF28" s="13">
        <v>1</v>
      </c>
      <c r="AG28" s="12">
        <v>1</v>
      </c>
      <c r="AH28" s="12"/>
      <c r="AI28" s="13">
        <v>1</v>
      </c>
      <c r="AJ28" s="33"/>
      <c r="AK28" s="33">
        <v>1</v>
      </c>
      <c r="AL28" s="33"/>
      <c r="AM28" s="33"/>
      <c r="AN28" s="33"/>
      <c r="AO28" s="33"/>
      <c r="AP28" s="33"/>
    </row>
    <row r="29" spans="1:42" s="14" customFormat="1" ht="39.950000000000003" customHeight="1" x14ac:dyDescent="0.2">
      <c r="A29" s="10" t="s">
        <v>169</v>
      </c>
      <c r="B29" s="76" t="s">
        <v>170</v>
      </c>
      <c r="C29" s="77"/>
      <c r="D29" s="7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3"/>
      <c r="AK29" s="33"/>
      <c r="AL29" s="33"/>
      <c r="AM29" s="33"/>
      <c r="AN29" s="33"/>
      <c r="AO29" s="33"/>
      <c r="AP29" s="33"/>
    </row>
    <row r="30" spans="1:42" s="14" customFormat="1" ht="98.25" customHeight="1" x14ac:dyDescent="0.2">
      <c r="A30" s="10" t="s">
        <v>171</v>
      </c>
      <c r="B30" s="76" t="s">
        <v>172</v>
      </c>
      <c r="C30" s="77"/>
      <c r="D30" s="7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3"/>
      <c r="AK30" s="33"/>
      <c r="AL30" s="33"/>
      <c r="AM30" s="33"/>
      <c r="AN30" s="33"/>
      <c r="AO30" s="33"/>
      <c r="AP30" s="33"/>
    </row>
    <row r="31" spans="1:42" s="9" customFormat="1" ht="54" customHeight="1" x14ac:dyDescent="0.2">
      <c r="A31" s="8" t="s">
        <v>21</v>
      </c>
      <c r="B31" s="65" t="s">
        <v>173</v>
      </c>
      <c r="C31" s="65"/>
      <c r="D31" s="65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5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1</v>
      </c>
      <c r="AC31" s="3">
        <f t="shared" si="2"/>
        <v>5</v>
      </c>
      <c r="AD31" s="3">
        <f t="shared" si="2"/>
        <v>1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6" t="s">
        <v>174</v>
      </c>
      <c r="C32" s="77"/>
      <c r="D32" s="77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9" t="s">
        <v>175</v>
      </c>
      <c r="C33" s="79"/>
      <c r="D33" s="7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6" t="s">
        <v>176</v>
      </c>
      <c r="C34" s="77"/>
      <c r="D34" s="7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6" t="s">
        <v>177</v>
      </c>
      <c r="C35" s="77"/>
      <c r="D35" s="7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6" t="s">
        <v>178</v>
      </c>
      <c r="C36" s="77"/>
      <c r="D36" s="7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6" t="s">
        <v>179</v>
      </c>
      <c r="C37" s="77"/>
      <c r="D37" s="7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6" t="s">
        <v>180</v>
      </c>
      <c r="C38" s="77"/>
      <c r="D38" s="7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6" t="s">
        <v>181</v>
      </c>
      <c r="C39" s="77"/>
      <c r="D39" s="7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6" t="s">
        <v>182</v>
      </c>
      <c r="C40" s="77"/>
      <c r="D40" s="7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6" t="s">
        <v>183</v>
      </c>
      <c r="C41" s="77"/>
      <c r="D41" s="7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6" t="s">
        <v>168</v>
      </c>
      <c r="C42" s="77"/>
      <c r="D42" s="78"/>
      <c r="E42" s="2"/>
      <c r="F42" s="2"/>
      <c r="G42" s="2"/>
      <c r="H42" s="2"/>
      <c r="I42" s="2"/>
      <c r="J42" s="2">
        <v>4</v>
      </c>
      <c r="K42" s="2">
        <v>4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>
        <v>1</v>
      </c>
      <c r="AC42" s="5">
        <v>4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0" t="s">
        <v>184</v>
      </c>
      <c r="C43" s="81"/>
      <c r="D43" s="82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6" t="s">
        <v>185</v>
      </c>
      <c r="C44" s="77"/>
      <c r="D44" s="7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3"/>
      <c r="AK44" s="33"/>
      <c r="AL44" s="33"/>
      <c r="AM44" s="33"/>
      <c r="AN44" s="33"/>
      <c r="AO44" s="33"/>
      <c r="AP44" s="33"/>
    </row>
    <row r="45" spans="1:42" s="14" customFormat="1" ht="39.950000000000003" customHeight="1" x14ac:dyDescent="0.2">
      <c r="A45" s="10" t="s">
        <v>35</v>
      </c>
      <c r="B45" s="76" t="s">
        <v>186</v>
      </c>
      <c r="C45" s="77"/>
      <c r="D45" s="7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3"/>
      <c r="AK45" s="33"/>
      <c r="AL45" s="33"/>
      <c r="AM45" s="33"/>
      <c r="AN45" s="33"/>
      <c r="AO45" s="33"/>
      <c r="AP45" s="33"/>
    </row>
    <row r="46" spans="1:42" s="14" customFormat="1" ht="39.950000000000003" customHeight="1" x14ac:dyDescent="0.2">
      <c r="A46" s="10" t="s">
        <v>36</v>
      </c>
      <c r="B46" s="76" t="s">
        <v>187</v>
      </c>
      <c r="C46" s="77"/>
      <c r="D46" s="7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3"/>
      <c r="AK46" s="33"/>
      <c r="AL46" s="33"/>
      <c r="AM46" s="33"/>
      <c r="AN46" s="33"/>
      <c r="AO46" s="33"/>
      <c r="AP46" s="33"/>
    </row>
    <row r="47" spans="1:42" s="14" customFormat="1" ht="39.950000000000003" customHeight="1" x14ac:dyDescent="0.2">
      <c r="A47" s="10" t="s">
        <v>37</v>
      </c>
      <c r="B47" s="76" t="s">
        <v>188</v>
      </c>
      <c r="C47" s="77"/>
      <c r="D47" s="7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3"/>
      <c r="AK47" s="33"/>
      <c r="AL47" s="33"/>
      <c r="AM47" s="33"/>
      <c r="AN47" s="33"/>
      <c r="AO47" s="33"/>
      <c r="AP47" s="33"/>
    </row>
    <row r="48" spans="1:42" s="14" customFormat="1" ht="39.950000000000003" customHeight="1" x14ac:dyDescent="0.2">
      <c r="A48" s="10" t="s">
        <v>38</v>
      </c>
      <c r="B48" s="76" t="s">
        <v>189</v>
      </c>
      <c r="C48" s="77"/>
      <c r="D48" s="7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3"/>
      <c r="AK48" s="33"/>
      <c r="AL48" s="33"/>
      <c r="AM48" s="33"/>
      <c r="AN48" s="33"/>
      <c r="AO48" s="33"/>
      <c r="AP48" s="33"/>
    </row>
    <row r="49" spans="1:42" s="14" customFormat="1" ht="39.950000000000003" customHeight="1" x14ac:dyDescent="0.2">
      <c r="A49" s="10" t="s">
        <v>39</v>
      </c>
      <c r="B49" s="76" t="s">
        <v>190</v>
      </c>
      <c r="C49" s="77"/>
      <c r="D49" s="7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3"/>
      <c r="AK49" s="33"/>
      <c r="AL49" s="33"/>
      <c r="AM49" s="33"/>
      <c r="AN49" s="33"/>
      <c r="AO49" s="33"/>
      <c r="AP49" s="33"/>
    </row>
    <row r="50" spans="1:42" s="14" customFormat="1" ht="39.950000000000003" customHeight="1" x14ac:dyDescent="0.2">
      <c r="A50" s="10" t="s">
        <v>40</v>
      </c>
      <c r="B50" s="76" t="s">
        <v>168</v>
      </c>
      <c r="C50" s="77"/>
      <c r="D50" s="78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3"/>
      <c r="AK50" s="33"/>
      <c r="AL50" s="33"/>
      <c r="AM50" s="33"/>
      <c r="AN50" s="33"/>
      <c r="AO50" s="33"/>
      <c r="AP50" s="33"/>
    </row>
    <row r="51" spans="1:42" s="9" customFormat="1" ht="55.5" customHeight="1" x14ac:dyDescent="0.2">
      <c r="A51" s="8" t="s">
        <v>41</v>
      </c>
      <c r="B51" s="80" t="s">
        <v>191</v>
      </c>
      <c r="C51" s="81"/>
      <c r="D51" s="82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8</v>
      </c>
      <c r="K51" s="3">
        <f t="shared" si="4"/>
        <v>7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6" t="s">
        <v>192</v>
      </c>
      <c r="C52" s="77"/>
      <c r="D52" s="78"/>
      <c r="E52" s="2"/>
      <c r="F52" s="2"/>
      <c r="G52" s="2"/>
      <c r="H52" s="2"/>
      <c r="I52" s="2"/>
      <c r="J52" s="2">
        <v>2</v>
      </c>
      <c r="K52" s="2">
        <v>2</v>
      </c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6" t="s">
        <v>193</v>
      </c>
      <c r="C53" s="77"/>
      <c r="D53" s="78"/>
      <c r="E53" s="2"/>
      <c r="F53" s="2"/>
      <c r="G53" s="2"/>
      <c r="H53" s="2"/>
      <c r="I53" s="2"/>
      <c r="J53" s="2">
        <v>4</v>
      </c>
      <c r="K53" s="2">
        <v>3</v>
      </c>
      <c r="L53" s="2">
        <v>1</v>
      </c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6" t="s">
        <v>194</v>
      </c>
      <c r="C54" s="77"/>
      <c r="D54" s="7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6" t="s">
        <v>195</v>
      </c>
      <c r="C55" s="77"/>
      <c r="D55" s="7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6" t="s">
        <v>196</v>
      </c>
      <c r="C56" s="77"/>
      <c r="D56" s="7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6" t="s">
        <v>197</v>
      </c>
      <c r="C57" s="77"/>
      <c r="D57" s="7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6" t="s">
        <v>198</v>
      </c>
      <c r="C58" s="77"/>
      <c r="D58" s="7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6" t="s">
        <v>199</v>
      </c>
      <c r="C59" s="77"/>
      <c r="D59" s="78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6" t="s">
        <v>200</v>
      </c>
      <c r="C60" s="77"/>
      <c r="D60" s="78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6" t="s">
        <v>201</v>
      </c>
      <c r="C61" s="77"/>
      <c r="D61" s="7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6" t="s">
        <v>202</v>
      </c>
      <c r="C62" s="77"/>
      <c r="D62" s="7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6" t="s">
        <v>203</v>
      </c>
      <c r="C63" s="77"/>
      <c r="D63" s="7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6" t="s">
        <v>168</v>
      </c>
      <c r="C64" s="77"/>
      <c r="D64" s="7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0" t="s">
        <v>204</v>
      </c>
      <c r="C65" s="81"/>
      <c r="D65" s="8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6" t="s">
        <v>205</v>
      </c>
      <c r="C66" s="77"/>
      <c r="D66" s="7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3"/>
      <c r="AK66" s="33"/>
      <c r="AL66" s="33"/>
      <c r="AM66" s="33"/>
      <c r="AN66" s="33"/>
      <c r="AO66" s="33"/>
      <c r="AP66" s="33"/>
    </row>
    <row r="67" spans="1:42" s="14" customFormat="1" ht="39.950000000000003" customHeight="1" x14ac:dyDescent="0.2">
      <c r="A67" s="10" t="s">
        <v>57</v>
      </c>
      <c r="B67" s="76" t="s">
        <v>206</v>
      </c>
      <c r="C67" s="77"/>
      <c r="D67" s="7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3"/>
      <c r="AK67" s="33"/>
      <c r="AL67" s="33"/>
      <c r="AM67" s="33"/>
      <c r="AN67" s="33"/>
      <c r="AO67" s="33"/>
      <c r="AP67" s="33"/>
    </row>
    <row r="68" spans="1:42" s="14" customFormat="1" ht="39.950000000000003" customHeight="1" x14ac:dyDescent="0.2">
      <c r="A68" s="10" t="s">
        <v>58</v>
      </c>
      <c r="B68" s="76" t="s">
        <v>207</v>
      </c>
      <c r="C68" s="77"/>
      <c r="D68" s="7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3"/>
      <c r="AK68" s="33"/>
      <c r="AL68" s="33"/>
      <c r="AM68" s="33"/>
      <c r="AN68" s="33"/>
      <c r="AO68" s="33"/>
      <c r="AP68" s="33"/>
    </row>
    <row r="69" spans="1:42" s="14" customFormat="1" ht="39.950000000000003" customHeight="1" x14ac:dyDescent="0.2">
      <c r="A69" s="10" t="s">
        <v>59</v>
      </c>
      <c r="B69" s="76" t="s">
        <v>208</v>
      </c>
      <c r="C69" s="77"/>
      <c r="D69" s="7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3"/>
      <c r="AK69" s="33"/>
      <c r="AL69" s="33"/>
      <c r="AM69" s="33"/>
      <c r="AN69" s="33"/>
      <c r="AO69" s="33"/>
      <c r="AP69" s="33"/>
    </row>
    <row r="70" spans="1:42" s="14" customFormat="1" ht="39.950000000000003" customHeight="1" x14ac:dyDescent="0.2">
      <c r="A70" s="10" t="s">
        <v>60</v>
      </c>
      <c r="B70" s="76" t="s">
        <v>209</v>
      </c>
      <c r="C70" s="77"/>
      <c r="D70" s="7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3"/>
      <c r="AK70" s="33"/>
      <c r="AL70" s="33"/>
      <c r="AM70" s="33"/>
      <c r="AN70" s="33"/>
      <c r="AO70" s="33"/>
      <c r="AP70" s="33"/>
    </row>
    <row r="71" spans="1:42" s="14" customFormat="1" ht="39.950000000000003" customHeight="1" x14ac:dyDescent="0.2">
      <c r="A71" s="10" t="s">
        <v>61</v>
      </c>
      <c r="B71" s="76" t="s">
        <v>168</v>
      </c>
      <c r="C71" s="77"/>
      <c r="D71" s="7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3"/>
      <c r="AK71" s="33"/>
      <c r="AL71" s="33"/>
      <c r="AM71" s="33"/>
      <c r="AN71" s="33"/>
      <c r="AO71" s="33"/>
      <c r="AP71" s="33"/>
    </row>
    <row r="72" spans="1:42" s="9" customFormat="1" ht="58.5" customHeight="1" x14ac:dyDescent="0.2">
      <c r="A72" s="8" t="s">
        <v>62</v>
      </c>
      <c r="B72" s="80" t="s">
        <v>210</v>
      </c>
      <c r="C72" s="81"/>
      <c r="D72" s="8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1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6" t="s">
        <v>211</v>
      </c>
      <c r="C73" s="77"/>
      <c r="D73" s="7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6" t="s">
        <v>212</v>
      </c>
      <c r="C74" s="77"/>
      <c r="D74" s="7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6" t="s">
        <v>213</v>
      </c>
      <c r="C75" s="77"/>
      <c r="D75" s="7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6" t="s">
        <v>214</v>
      </c>
      <c r="C76" s="77"/>
      <c r="D76" s="7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6" t="s">
        <v>215</v>
      </c>
      <c r="C77" s="77"/>
      <c r="D77" s="7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6" t="s">
        <v>168</v>
      </c>
      <c r="C78" s="77"/>
      <c r="D78" s="78"/>
      <c r="E78" s="2"/>
      <c r="F78" s="2"/>
      <c r="G78" s="2"/>
      <c r="H78" s="2"/>
      <c r="I78" s="2"/>
      <c r="J78" s="2">
        <v>2</v>
      </c>
      <c r="K78" s="2">
        <v>1</v>
      </c>
      <c r="L78" s="2">
        <v>1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6" t="s">
        <v>217</v>
      </c>
      <c r="C79" s="77"/>
      <c r="D79" s="7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0" t="s">
        <v>218</v>
      </c>
      <c r="C80" s="81"/>
      <c r="D80" s="8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6" t="s">
        <v>219</v>
      </c>
      <c r="C81" s="77"/>
      <c r="D81" s="7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3"/>
      <c r="AK81" s="33"/>
      <c r="AL81" s="33"/>
      <c r="AM81" s="33"/>
      <c r="AN81" s="33"/>
      <c r="AO81" s="33"/>
      <c r="AP81" s="33"/>
    </row>
    <row r="82" spans="1:42" s="14" customFormat="1" ht="39.950000000000003" customHeight="1" x14ac:dyDescent="0.2">
      <c r="A82" s="10" t="s">
        <v>71</v>
      </c>
      <c r="B82" s="76" t="s">
        <v>168</v>
      </c>
      <c r="C82" s="77"/>
      <c r="D82" s="7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3"/>
      <c r="AK82" s="33"/>
      <c r="AL82" s="33"/>
      <c r="AM82" s="33"/>
      <c r="AN82" s="33"/>
      <c r="AO82" s="33"/>
      <c r="AP82" s="33"/>
    </row>
    <row r="83" spans="1:42" s="9" customFormat="1" ht="39.950000000000003" customHeight="1" x14ac:dyDescent="0.2">
      <c r="A83" s="8" t="s">
        <v>72</v>
      </c>
      <c r="B83" s="80" t="s">
        <v>220</v>
      </c>
      <c r="C83" s="81"/>
      <c r="D83" s="82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4</v>
      </c>
      <c r="K83" s="3">
        <f t="shared" si="8"/>
        <v>3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3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6" t="s">
        <v>221</v>
      </c>
      <c r="C84" s="77"/>
      <c r="D84" s="7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6" t="s">
        <v>222</v>
      </c>
      <c r="C85" s="77"/>
      <c r="D85" s="78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6" t="s">
        <v>223</v>
      </c>
      <c r="C86" s="77"/>
      <c r="D86" s="7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6" t="s">
        <v>224</v>
      </c>
      <c r="C87" s="77"/>
      <c r="D87" s="78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6" t="s">
        <v>225</v>
      </c>
      <c r="C88" s="77"/>
      <c r="D88" s="7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6" t="s">
        <v>226</v>
      </c>
      <c r="C89" s="77"/>
      <c r="D89" s="78"/>
      <c r="E89" s="2"/>
      <c r="F89" s="2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6" t="s">
        <v>227</v>
      </c>
      <c r="C90" s="77"/>
      <c r="D90" s="7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6" t="s">
        <v>228</v>
      </c>
      <c r="C91" s="77"/>
      <c r="D91" s="7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6" t="s">
        <v>229</v>
      </c>
      <c r="C92" s="77"/>
      <c r="D92" s="78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6" t="s">
        <v>230</v>
      </c>
      <c r="C93" s="77"/>
      <c r="D93" s="7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6" t="s">
        <v>231</v>
      </c>
      <c r="C94" s="77"/>
      <c r="D94" s="7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6" t="s">
        <v>232</v>
      </c>
      <c r="C95" s="77"/>
      <c r="D95" s="7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6" t="s">
        <v>233</v>
      </c>
      <c r="C96" s="77"/>
      <c r="D96" s="7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6" t="s">
        <v>234</v>
      </c>
      <c r="C97" s="77"/>
      <c r="D97" s="7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6" t="s">
        <v>235</v>
      </c>
      <c r="C98" s="77"/>
      <c r="D98" s="7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9" t="s">
        <v>236</v>
      </c>
      <c r="C99" s="79"/>
      <c r="D99" s="7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6" t="s">
        <v>237</v>
      </c>
      <c r="C100" s="77"/>
      <c r="D100" s="7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6" t="s">
        <v>239</v>
      </c>
      <c r="C101" s="77"/>
      <c r="D101" s="7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6" t="s">
        <v>168</v>
      </c>
      <c r="C102" s="77"/>
      <c r="D102" s="7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6" t="s">
        <v>241</v>
      </c>
      <c r="C103" s="77"/>
      <c r="D103" s="7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6" t="s">
        <v>243</v>
      </c>
      <c r="C104" s="77"/>
      <c r="D104" s="7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0" t="s">
        <v>244</v>
      </c>
      <c r="C105" s="81"/>
      <c r="D105" s="8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6" t="s">
        <v>245</v>
      </c>
      <c r="C106" s="77"/>
      <c r="D106" s="7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3"/>
      <c r="AK106" s="33"/>
      <c r="AL106" s="33"/>
      <c r="AM106" s="33"/>
      <c r="AN106" s="33"/>
      <c r="AO106" s="33"/>
      <c r="AP106" s="33"/>
    </row>
    <row r="107" spans="1:42" s="14" customFormat="1" ht="39.950000000000003" customHeight="1" x14ac:dyDescent="0.2">
      <c r="A107" s="10" t="s">
        <v>93</v>
      </c>
      <c r="B107" s="76" t="s">
        <v>168</v>
      </c>
      <c r="C107" s="77"/>
      <c r="D107" s="7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3"/>
      <c r="AK107" s="33"/>
      <c r="AL107" s="33"/>
      <c r="AM107" s="33"/>
      <c r="AN107" s="33"/>
      <c r="AO107" s="33"/>
      <c r="AP107" s="33"/>
    </row>
    <row r="108" spans="1:42" s="14" customFormat="1" ht="70.5" customHeight="1" x14ac:dyDescent="0.2">
      <c r="A108" s="10" t="s">
        <v>246</v>
      </c>
      <c r="B108" s="86" t="s">
        <v>249</v>
      </c>
      <c r="C108" s="87"/>
      <c r="D108" s="8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3"/>
      <c r="AK108" s="33"/>
      <c r="AL108" s="33"/>
      <c r="AM108" s="33"/>
      <c r="AN108" s="33"/>
      <c r="AO108" s="33"/>
      <c r="AP108" s="33"/>
    </row>
    <row r="109" spans="1:42" s="14" customFormat="1" ht="30" customHeight="1" x14ac:dyDescent="0.2">
      <c r="A109" s="10" t="s">
        <v>248</v>
      </c>
      <c r="B109" s="86" t="s">
        <v>250</v>
      </c>
      <c r="C109" s="87"/>
      <c r="D109" s="8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3"/>
      <c r="AK109" s="33"/>
      <c r="AL109" s="33"/>
      <c r="AM109" s="33"/>
      <c r="AN109" s="33"/>
      <c r="AO109" s="33"/>
      <c r="AP109" s="33"/>
    </row>
    <row r="110" spans="1:42" s="9" customFormat="1" ht="65.25" customHeight="1" x14ac:dyDescent="0.2">
      <c r="A110" s="8" t="s">
        <v>94</v>
      </c>
      <c r="B110" s="80" t="s">
        <v>251</v>
      </c>
      <c r="C110" s="81"/>
      <c r="D110" s="82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36</v>
      </c>
      <c r="K110" s="3">
        <f t="shared" si="10"/>
        <v>31</v>
      </c>
      <c r="L110" s="3">
        <f t="shared" si="10"/>
        <v>1</v>
      </c>
      <c r="M110" s="3">
        <f t="shared" si="10"/>
        <v>0</v>
      </c>
      <c r="N110" s="3">
        <f t="shared" si="10"/>
        <v>4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6</v>
      </c>
      <c r="AC110" s="3">
        <f t="shared" si="10"/>
        <v>31</v>
      </c>
      <c r="AD110" s="3">
        <f t="shared" si="10"/>
        <v>6</v>
      </c>
      <c r="AE110" s="3">
        <f t="shared" si="10"/>
        <v>0</v>
      </c>
      <c r="AF110" s="3">
        <f t="shared" si="10"/>
        <v>2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3" t="s">
        <v>252</v>
      </c>
      <c r="C111" s="84"/>
      <c r="D111" s="85"/>
      <c r="E111" s="2"/>
      <c r="F111" s="2"/>
      <c r="G111" s="2"/>
      <c r="H111" s="2"/>
      <c r="I111" s="2"/>
      <c r="J111" s="2">
        <v>36</v>
      </c>
      <c r="K111" s="2">
        <v>31</v>
      </c>
      <c r="L111" s="2">
        <v>1</v>
      </c>
      <c r="M111" s="2"/>
      <c r="N111" s="2">
        <v>4</v>
      </c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>
        <v>6</v>
      </c>
      <c r="AC111" s="5">
        <v>31</v>
      </c>
      <c r="AD111" s="12">
        <v>6</v>
      </c>
      <c r="AE111" s="12"/>
      <c r="AF111" s="13">
        <v>2</v>
      </c>
      <c r="AG111" s="12">
        <v>2</v>
      </c>
      <c r="AH111" s="12"/>
      <c r="AI111" s="13">
        <v>2</v>
      </c>
      <c r="AJ111" s="23"/>
      <c r="AK111" s="23">
        <v>2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3" t="s">
        <v>253</v>
      </c>
      <c r="C112" s="84"/>
      <c r="D112" s="8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3" t="s">
        <v>254</v>
      </c>
      <c r="C113" s="84"/>
      <c r="D113" s="8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3" t="s">
        <v>255</v>
      </c>
      <c r="C114" s="84"/>
      <c r="D114" s="8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3" t="s">
        <v>256</v>
      </c>
      <c r="C115" s="84"/>
      <c r="D115" s="8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3" t="s">
        <v>257</v>
      </c>
      <c r="C116" s="84"/>
      <c r="D116" s="8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3" t="s">
        <v>258</v>
      </c>
      <c r="C117" s="84"/>
      <c r="D117" s="8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3" t="s">
        <v>168</v>
      </c>
      <c r="C118" s="84"/>
      <c r="D118" s="8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0" t="s">
        <v>259</v>
      </c>
      <c r="C119" s="81"/>
      <c r="D119" s="8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3" t="s">
        <v>260</v>
      </c>
      <c r="C120" s="84"/>
      <c r="D120" s="8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3" t="s">
        <v>261</v>
      </c>
      <c r="C121" s="84"/>
      <c r="D121" s="8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3" t="s">
        <v>262</v>
      </c>
      <c r="C122" s="84"/>
      <c r="D122" s="85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3" t="s">
        <v>168</v>
      </c>
      <c r="C123" s="84"/>
      <c r="D123" s="8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0" t="s">
        <v>263</v>
      </c>
      <c r="C124" s="81"/>
      <c r="D124" s="8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3" t="s">
        <v>264</v>
      </c>
      <c r="C125" s="84"/>
      <c r="D125" s="85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3" t="s">
        <v>265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9" t="s">
        <v>247</v>
      </c>
      <c r="C127" s="90"/>
      <c r="D127" s="9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2" t="s">
        <v>168</v>
      </c>
      <c r="C128" s="93"/>
      <c r="D128" s="9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2" t="s">
        <v>266</v>
      </c>
      <c r="C129" s="93"/>
      <c r="D129" s="94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94</v>
      </c>
      <c r="K129" s="3">
        <f t="shared" si="13"/>
        <v>84</v>
      </c>
      <c r="L129" s="3">
        <f t="shared" si="13"/>
        <v>6</v>
      </c>
      <c r="M129" s="3">
        <f t="shared" si="13"/>
        <v>0</v>
      </c>
      <c r="N129" s="3">
        <f t="shared" si="13"/>
        <v>4</v>
      </c>
      <c r="O129" s="3">
        <f t="shared" si="13"/>
        <v>0</v>
      </c>
      <c r="P129" s="3">
        <f t="shared" si="13"/>
        <v>2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2</v>
      </c>
      <c r="V129" s="3">
        <f t="shared" si="13"/>
        <v>0</v>
      </c>
      <c r="W129" s="3">
        <f t="shared" si="13"/>
        <v>2</v>
      </c>
      <c r="X129" s="3">
        <f t="shared" si="13"/>
        <v>0</v>
      </c>
      <c r="Y129" s="3">
        <f t="shared" si="13"/>
        <v>0</v>
      </c>
      <c r="Z129" s="3">
        <f t="shared" si="13"/>
        <v>2</v>
      </c>
      <c r="AA129" s="3">
        <f t="shared" si="13"/>
        <v>0</v>
      </c>
      <c r="AB129" s="3">
        <f t="shared" si="13"/>
        <v>26</v>
      </c>
      <c r="AC129" s="3">
        <f t="shared" si="13"/>
        <v>82</v>
      </c>
      <c r="AD129" s="3">
        <f t="shared" si="13"/>
        <v>26</v>
      </c>
      <c r="AE129" s="3">
        <f t="shared" si="13"/>
        <v>0</v>
      </c>
      <c r="AF129" s="3">
        <f t="shared" si="13"/>
        <v>3</v>
      </c>
      <c r="AG129" s="3">
        <f t="shared" si="13"/>
        <v>3</v>
      </c>
      <c r="AH129" s="3">
        <f t="shared" si="13"/>
        <v>0</v>
      </c>
      <c r="AI129" s="3">
        <f t="shared" si="13"/>
        <v>3</v>
      </c>
      <c r="AJ129" s="3">
        <f t="shared" si="13"/>
        <v>0</v>
      </c>
      <c r="AK129" s="3">
        <f t="shared" si="13"/>
        <v>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Ա.Թումանյան</vt:lpstr>
      <vt:lpstr>Ռ.Ահարոնյան</vt:lpstr>
      <vt:lpstr>Ա.Հարությունյան</vt:lpstr>
      <vt:lpstr>Գ.Քոթանջյան</vt:lpstr>
      <vt:lpstr>Մ.Հովակիմյան</vt:lpstr>
      <vt:lpstr>Դ. Օհանյան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2024-07-29T14:02:42Z</dcterms:modified>
</cp:coreProperties>
</file>